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7044852\Desktop\ホームページ作成　指定申請書\"/>
    </mc:Choice>
  </mc:AlternateContent>
  <xr:revisionPtr revIDLastSave="0" documentId="13_ncr:1_{57DA0F72-C36D-408E-B562-77F6AE1E6AF9}" xr6:coauthVersionLast="47" xr6:coauthVersionMax="47" xr10:uidLastSave="{00000000-0000-0000-0000-000000000000}"/>
  <bookViews>
    <workbookView xWindow="270" yWindow="45" windowWidth="28800" windowHeight="15450" tabRatio="926" firstSheet="7" activeTab="9" xr2:uid="{00000000-000D-0000-FFFF-FFFF00000000}"/>
  </bookViews>
  <sheets>
    <sheet name="書類一覧" sheetId="78" r:id="rId1"/>
    <sheet name="別紙様式第一号指定申請書" sheetId="168" r:id="rId2"/>
    <sheet name="2　別紙" sheetId="132" r:id="rId3"/>
    <sheet name="2　別紙（記載例）" sheetId="133" r:id="rId4"/>
    <sheet name="付表１５" sheetId="169" r:id="rId5"/>
    <sheet name="4　別紙　兼務の状況" sheetId="112" r:id="rId6"/>
    <sheet name="4　（記載例）別紙　兼務の状況" sheetId="119" r:id="rId7"/>
    <sheet name="別紙1-1体制等状況一覧表（計画相談） " sheetId="188" r:id="rId8"/>
    <sheet name="別紙1-1体制等状況一覧表（障害児相談)" sheetId="189" r:id="rId9"/>
    <sheet name="別紙46-１機能強化型（継続）サービス利用支援費・障害児支援費" sheetId="186" r:id="rId10"/>
    <sheet name="別紙46-２機能強化型（継続）複数一体的管理" sheetId="187" r:id="rId11"/>
    <sheet name="別紙44体制加算（相談支援事業所）" sheetId="180" r:id="rId12"/>
    <sheet name="別紙42主任相談支援専門員配置加算" sheetId="181" r:id="rId13"/>
    <sheet name="別紙25ピアサポート体制加算" sheetId="182" r:id="rId14"/>
    <sheet name="別紙47地域生活支援拠点等に関連する加算" sheetId="183" r:id="rId15"/>
    <sheet name="別紙36地域生活支援拠点等機能強化加算" sheetId="185" r:id="rId16"/>
    <sheet name="別紙45地域体制強化共同支援加算" sheetId="184" r:id="rId17"/>
    <sheet name="7　平面図" sheetId="64" r:id="rId18"/>
    <sheet name="7　平面図（例）" sheetId="74" r:id="rId19"/>
    <sheet name="8　管理者経歴書" sheetId="66" r:id="rId20"/>
    <sheet name="8　(記載例）管理者経歴書" sheetId="129" r:id="rId21"/>
    <sheet name="9　相談支援専門員経歴書" sheetId="136" r:id="rId22"/>
    <sheet name="9　(記載例）相談支援専門員経歴書" sheetId="105" r:id="rId23"/>
    <sheet name="10　実務経験証明書  " sheetId="154" r:id="rId24"/>
    <sheet name="10　（記載例）実務経験証明書 " sheetId="99" r:id="rId25"/>
    <sheet name="勤務形態一覧（特定相談支援・障害児相談支援）" sheetId="175" r:id="rId26"/>
    <sheet name="（標準様式２）苦情解決措置の概要" sheetId="171" r:id="rId27"/>
    <sheet name="（標準様式１）主たる障害特定理由" sheetId="170" r:id="rId28"/>
    <sheet name="標準様式３（誓約書）" sheetId="172" r:id="rId29"/>
    <sheet name="別紙④ " sheetId="173" r:id="rId30"/>
    <sheet name="別紙⑦" sheetId="174" r:id="rId31"/>
    <sheet name="16　（記載例）役員等名簿" sheetId="128" r:id="rId32"/>
    <sheet name="17　事業開始届 " sheetId="91" r:id="rId33"/>
    <sheet name="17　（記載例）　事業開始届" sheetId="92" r:id="rId34"/>
    <sheet name="18　事業計画書" sheetId="93" r:id="rId35"/>
    <sheet name="18　（記載例）事業計画書" sheetId="94" r:id="rId36"/>
    <sheet name="19　収支予算書" sheetId="95" r:id="rId37"/>
    <sheet name="19　（記載例）収支予算書" sheetId="96" r:id="rId38"/>
    <sheet name="20　メールアドレス登録票" sheetId="113" r:id="rId39"/>
    <sheet name="21　社会・労働保険加入状況確認票" sheetId="116" r:id="rId40"/>
    <sheet name="22　業務管理体制の届出" sheetId="137" r:id="rId41"/>
    <sheet name="22　第29号様式" sheetId="138" r:id="rId42"/>
    <sheet name="22　第29号様式(記入例)" sheetId="139" r:id="rId43"/>
    <sheet name="23　第30号様式" sheetId="144" r:id="rId44"/>
    <sheet name="23　第30号様式（記入例)" sheetId="145" r:id="rId45"/>
    <sheet name="24　第31号様式" sheetId="140" r:id="rId46"/>
    <sheet name="24　第31号様式（記入例）" sheetId="141" r:id="rId47"/>
    <sheet name="25　第32号様式" sheetId="146" r:id="rId48"/>
    <sheet name="25　第32号様式 (記入例)" sheetId="147" r:id="rId49"/>
    <sheet name="26　業務管理体制　別表" sheetId="142" r:id="rId50"/>
    <sheet name="26　業務管理体制　別表（記入例）" sheetId="143" r:id="rId51"/>
  </sheets>
  <externalReferences>
    <externalReference r:id="rId52"/>
    <externalReference r:id="rId53"/>
    <externalReference r:id="rId54"/>
    <externalReference r:id="rId55"/>
    <externalReference r:id="rId56"/>
    <externalReference r:id="rId57"/>
    <externalReference r:id="rId58"/>
    <externalReference r:id="rId59"/>
    <externalReference r:id="rId60"/>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 localSheetId="23">#REF!</definedName>
    <definedName name="_____________________kk29" localSheetId="2">#REF!</definedName>
    <definedName name="_____________________kk29" localSheetId="3">#REF!</definedName>
    <definedName name="_____________________kk29" localSheetId="21">#REF!</definedName>
    <definedName name="_____________________kk29">#REF!</definedName>
    <definedName name="____________________kk06">#REF!</definedName>
    <definedName name="____________________kk29" localSheetId="3">#REF!</definedName>
    <definedName name="____________________kk29" localSheetId="21">#REF!</definedName>
    <definedName name="____________________kk29">#REF!</definedName>
    <definedName name="___________________kk06">#REF!</definedName>
    <definedName name="___________________kk29" localSheetId="3">#REF!</definedName>
    <definedName name="___________________kk29" localSheetId="21">#REF!</definedName>
    <definedName name="___________________kk29">#REF!</definedName>
    <definedName name="__________________kk06" localSheetId="3">#REF!</definedName>
    <definedName name="__________________kk06" localSheetId="21">#REF!</definedName>
    <definedName name="__________________kk06">#REF!</definedName>
    <definedName name="__________________kk29" localSheetId="3">#REF!</definedName>
    <definedName name="__________________kk29" localSheetId="21">#REF!</definedName>
    <definedName name="__________________kk29">#REF!</definedName>
    <definedName name="_________________kk06" localSheetId="3">#REF!</definedName>
    <definedName name="_________________kk06" localSheetId="21">#REF!</definedName>
    <definedName name="_________________kk06">#REF!</definedName>
    <definedName name="_________________kk29" localSheetId="3">#REF!</definedName>
    <definedName name="_________________kk29" localSheetId="21">#REF!</definedName>
    <definedName name="_________________kk29">#REF!</definedName>
    <definedName name="________________kk06" localSheetId="3">#REF!</definedName>
    <definedName name="________________kk06" localSheetId="21">#REF!</definedName>
    <definedName name="________________kk06">#REF!</definedName>
    <definedName name="________________kk29" localSheetId="3">#REF!</definedName>
    <definedName name="________________kk29" localSheetId="21">#REF!</definedName>
    <definedName name="________________kk29">#REF!</definedName>
    <definedName name="_______________kk06" localSheetId="3">#REF!</definedName>
    <definedName name="_______________kk06" localSheetId="21">#REF!</definedName>
    <definedName name="_______________kk06">#REF!</definedName>
    <definedName name="_______________kk29" localSheetId="3">#REF!</definedName>
    <definedName name="_______________kk29" localSheetId="21">#REF!</definedName>
    <definedName name="_______________kk29">#REF!</definedName>
    <definedName name="______________kk06" localSheetId="3">#REF!</definedName>
    <definedName name="______________kk06" localSheetId="21">#REF!</definedName>
    <definedName name="______________kk06">#REF!</definedName>
    <definedName name="______________kk29" localSheetId="3">#REF!</definedName>
    <definedName name="______________kk29" localSheetId="21">#REF!</definedName>
    <definedName name="______________kk29">#REF!</definedName>
    <definedName name="_____________kk06" localSheetId="3">#REF!</definedName>
    <definedName name="_____________kk06" localSheetId="21">#REF!</definedName>
    <definedName name="_____________kk06">#REF!</definedName>
    <definedName name="_____________kk29" localSheetId="2">#REF!</definedName>
    <definedName name="_____________kk29" localSheetId="3">#REF!</definedName>
    <definedName name="_____________kk29" localSheetId="21">#REF!</definedName>
    <definedName name="_____________kk29">#REF!</definedName>
    <definedName name="____________kk06" localSheetId="2">#REF!</definedName>
    <definedName name="____________kk06" localSheetId="3">#REF!</definedName>
    <definedName name="____________kk06" localSheetId="21">#REF!</definedName>
    <definedName name="____________kk06">#REF!</definedName>
    <definedName name="____________kk29" localSheetId="2">#REF!</definedName>
    <definedName name="____________kk29" localSheetId="3">#REF!</definedName>
    <definedName name="____________kk29" localSheetId="21">#REF!</definedName>
    <definedName name="____________kk29">#REF!</definedName>
    <definedName name="___________kk06" localSheetId="3">#REF!</definedName>
    <definedName name="___________kk06" localSheetId="21">#REF!</definedName>
    <definedName name="___________kk06">#REF!</definedName>
    <definedName name="___________kk29" localSheetId="3">#REF!</definedName>
    <definedName name="___________kk29" localSheetId="21">#REF!</definedName>
    <definedName name="___________kk29">#REF!</definedName>
    <definedName name="__________kk06" localSheetId="3">#REF!</definedName>
    <definedName name="__________kk06" localSheetId="21">#REF!</definedName>
    <definedName name="__________kk06">#REF!</definedName>
    <definedName name="__________kk29" localSheetId="3">#REF!</definedName>
    <definedName name="__________kk29" localSheetId="21">#REF!</definedName>
    <definedName name="__________kk29">#REF!</definedName>
    <definedName name="_________kk06" localSheetId="3">#REF!</definedName>
    <definedName name="_________kk06" localSheetId="21">#REF!</definedName>
    <definedName name="_________kk06">#REF!</definedName>
    <definedName name="_________kk29" localSheetId="3">#REF!</definedName>
    <definedName name="_________kk29" localSheetId="21">#REF!</definedName>
    <definedName name="_________kk29">#REF!</definedName>
    <definedName name="________kk06" localSheetId="3">#REF!</definedName>
    <definedName name="________kk06" localSheetId="21">#REF!</definedName>
    <definedName name="________kk06">#REF!</definedName>
    <definedName name="________kk29" localSheetId="3">#REF!</definedName>
    <definedName name="________kk29" localSheetId="21">#REF!</definedName>
    <definedName name="________kk29">#REF!</definedName>
    <definedName name="_______kk06" localSheetId="3">#REF!</definedName>
    <definedName name="_______kk06" localSheetId="21">#REF!</definedName>
    <definedName name="_______kk06">#REF!</definedName>
    <definedName name="_______kk29" localSheetId="3">#REF!</definedName>
    <definedName name="_______kk29" localSheetId="21">#REF!</definedName>
    <definedName name="_______kk29">#REF!</definedName>
    <definedName name="______kk06" localSheetId="3">#REF!</definedName>
    <definedName name="______kk06" localSheetId="21">#REF!</definedName>
    <definedName name="______kk06">#REF!</definedName>
    <definedName name="______kk29" localSheetId="3">#REF!</definedName>
    <definedName name="______kk29" localSheetId="21">#REF!</definedName>
    <definedName name="______kk29">#REF!</definedName>
    <definedName name="_____kk06" localSheetId="3">#REF!</definedName>
    <definedName name="_____kk06" localSheetId="21">#REF!</definedName>
    <definedName name="_____kk06">#REF!</definedName>
    <definedName name="_____kk29" localSheetId="3">#REF!</definedName>
    <definedName name="_____kk29" localSheetId="21">#REF!</definedName>
    <definedName name="_____kk29">#REF!</definedName>
    <definedName name="____kk06" localSheetId="3">#REF!</definedName>
    <definedName name="____kk06" localSheetId="21">#REF!</definedName>
    <definedName name="____kk06">#REF!</definedName>
    <definedName name="____kk29" localSheetId="3">#REF!</definedName>
    <definedName name="____kk29" localSheetId="21">#REF!</definedName>
    <definedName name="____kk29">#REF!</definedName>
    <definedName name="___kk06" localSheetId="3">#REF!</definedName>
    <definedName name="___kk06" localSheetId="21">#REF!</definedName>
    <definedName name="___kk06">#REF!</definedName>
    <definedName name="___kk29" localSheetId="3">#REF!</definedName>
    <definedName name="___kk29" localSheetId="21">#REF!</definedName>
    <definedName name="___kk29">#REF!</definedName>
    <definedName name="__08">#N/A</definedName>
    <definedName name="__kk06" localSheetId="3">#REF!</definedName>
    <definedName name="__kk06" localSheetId="21">#REF!</definedName>
    <definedName name="__kk06">#REF!</definedName>
    <definedName name="__kk29" localSheetId="3">#REF!</definedName>
    <definedName name="__kk29" localSheetId="21">#REF!</definedName>
    <definedName name="__kk29">#REF!</definedName>
    <definedName name="_kk06" localSheetId="3">#REF!</definedName>
    <definedName name="_kk06" localSheetId="21">#REF!</definedName>
    <definedName name="_kk06">#REF!</definedName>
    <definedName name="_kk07" localSheetId="3">#REF!</definedName>
    <definedName name="_kk07" localSheetId="21">#REF!</definedName>
    <definedName name="_kk07">#REF!</definedName>
    <definedName name="_kk29" localSheetId="3">#REF!</definedName>
    <definedName name="_kk29" localSheetId="21">#REF!</definedName>
    <definedName name="_kk29">#REF!</definedName>
    <definedName name="_kk30" localSheetId="3">#REF!</definedName>
    <definedName name="_kk30" localSheetId="21">#REF!</definedName>
    <definedName name="_kk30">#REF!</definedName>
    <definedName name="＿kk31" localSheetId="3">#REF!</definedName>
    <definedName name="＿kk31" localSheetId="21">#REF!</definedName>
    <definedName name="＿kk31">#REF!</definedName>
    <definedName name="_kk311" localSheetId="3">#REF!</definedName>
    <definedName name="_kk311" localSheetId="21">#REF!</definedName>
    <definedName name="_kk311">#REF!</definedName>
    <definedName name="_kk32" localSheetId="3">#REF!</definedName>
    <definedName name="_kk32" localSheetId="21">#REF!</definedName>
    <definedName name="_kk32">#REF!</definedName>
    <definedName name="_kk33" localSheetId="3">#REF!</definedName>
    <definedName name="_kk33" localSheetId="21">#REF!</definedName>
    <definedName name="_kk33">#REF!</definedName>
    <definedName name="_kk40" localSheetId="3">#REF!</definedName>
    <definedName name="_kk40" localSheetId="21">#REF!</definedName>
    <definedName name="_kk40">#REF!</definedName>
    <definedName name="_new1">#REF!</definedName>
    <definedName name="②従業者の員数" localSheetId="3">#REF!</definedName>
    <definedName name="②従業者の員数" localSheetId="21">#REF!</definedName>
    <definedName name="②従業者の員数">#REF!</definedName>
    <definedName name="a" localSheetId="3">#REF!</definedName>
    <definedName name="a" localSheetId="21">#REF!</definedName>
    <definedName name="a">#REF!</definedName>
    <definedName name="aa">#REF!</definedName>
    <definedName name="aaaaa">#REF!</definedName>
    <definedName name="aaaaaaaaaaaaa">#REF!</definedName>
    <definedName name="asasasasasasa">#REF!</definedName>
    <definedName name="Avrg" localSheetId="3">#REF!</definedName>
    <definedName name="Avrg" localSheetId="21">#REF!</definedName>
    <definedName name="Avrg">#REF!</definedName>
    <definedName name="avrg1" localSheetId="3">#REF!</definedName>
    <definedName name="avrg1" localSheetId="21">#REF!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 localSheetId="3">#REF!</definedName>
    <definedName name="DaihyoFurigana" localSheetId="21">#REF!</definedName>
    <definedName name="DaihyoFurigana">#REF!</definedName>
    <definedName name="DaihyoJyusho" localSheetId="3">#REF!</definedName>
    <definedName name="DaihyoJyusho" localSheetId="21">#REF!</definedName>
    <definedName name="DaihyoJyusho">#REF!</definedName>
    <definedName name="DaihyoShimei" localSheetId="3">#REF!</definedName>
    <definedName name="DaihyoShimei" localSheetId="21">#REF!</definedName>
    <definedName name="DaihyoShimei">#REF!</definedName>
    <definedName name="DaihyoShokumei" localSheetId="3">#REF!</definedName>
    <definedName name="DaihyoShokumei" localSheetId="21">#REF!</definedName>
    <definedName name="DaihyoShokumei">#REF!</definedName>
    <definedName name="DaihyoYubin" localSheetId="3">#REF!</definedName>
    <definedName name="DaihyoYubin" localSheetId="21">#REF!</definedName>
    <definedName name="DaihyoYubin">#REF!</definedName>
    <definedName name="e">#REF!</definedName>
    <definedName name="ee" localSheetId="3">#REF!</definedName>
    <definedName name="ee" localSheetId="21">#REF!</definedName>
    <definedName name="ee">#REF!</definedName>
    <definedName name="erea">#REF!</definedName>
    <definedName name="houjin" localSheetId="3">#REF!</definedName>
    <definedName name="houjin" localSheetId="21">#REF!</definedName>
    <definedName name="houjin">#REF!</definedName>
    <definedName name="HoujinShokatsu" localSheetId="3">#REF!</definedName>
    <definedName name="HoujinShokatsu" localSheetId="21">#REF!</definedName>
    <definedName name="HoujinShokatsu">#REF!</definedName>
    <definedName name="HoujinSyubetsu" localSheetId="3">#REF!</definedName>
    <definedName name="HoujinSyubetsu" localSheetId="21">#REF!</definedName>
    <definedName name="HoujinSyubetsu">#REF!</definedName>
    <definedName name="HoujinSyubetu" localSheetId="3">#REF!</definedName>
    <definedName name="HoujinSyubetu" localSheetId="21">#REF!</definedName>
    <definedName name="HoujinSyubetu">#REF!</definedName>
    <definedName name="i">#REF!</definedName>
    <definedName name="JigyoFax" localSheetId="3">#REF!</definedName>
    <definedName name="JigyoFax" localSheetId="21">#REF!</definedName>
    <definedName name="JigyoFax">#REF!</definedName>
    <definedName name="jigyoFurigana" localSheetId="3">#REF!</definedName>
    <definedName name="jigyoFurigana" localSheetId="21">#REF!</definedName>
    <definedName name="jigyoFurigana">#REF!</definedName>
    <definedName name="JigyoMeisyo" localSheetId="3">#REF!</definedName>
    <definedName name="JigyoMeisyo" localSheetId="21">#REF!</definedName>
    <definedName name="JigyoMeisyo">#REF!</definedName>
    <definedName name="JigyoShozai" localSheetId="3">#REF!</definedName>
    <definedName name="JigyoShozai" localSheetId="21">#REF!</definedName>
    <definedName name="JigyoShozai">#REF!</definedName>
    <definedName name="JigyoShozaiKana" localSheetId="3">#REF!</definedName>
    <definedName name="JigyoShozaiKana" localSheetId="21">#REF!</definedName>
    <definedName name="JigyoShozaiKana">#REF!</definedName>
    <definedName name="JigyosyoFurigana" localSheetId="3">#REF!</definedName>
    <definedName name="JigyosyoFurigana" localSheetId="21">#REF!</definedName>
    <definedName name="JigyosyoFurigana">#REF!</definedName>
    <definedName name="JigyosyoMei" localSheetId="3">#REF!</definedName>
    <definedName name="JigyosyoMei" localSheetId="21">#REF!</definedName>
    <definedName name="JigyosyoMei">#REF!</definedName>
    <definedName name="JigyosyoSyozai" localSheetId="3">#REF!</definedName>
    <definedName name="JigyosyoSyozai" localSheetId="21">#REF!</definedName>
    <definedName name="JigyosyoSyozai">#REF!</definedName>
    <definedName name="JigyosyoYubin" localSheetId="3">#REF!</definedName>
    <definedName name="JigyosyoYubin" localSheetId="21">#REF!</definedName>
    <definedName name="JigyosyoYubin">#REF!</definedName>
    <definedName name="JigyoTel" localSheetId="3">#REF!</definedName>
    <definedName name="JigyoTel" localSheetId="21">#REF!</definedName>
    <definedName name="JigyoTel">#REF!</definedName>
    <definedName name="jigyoumeishou" localSheetId="3">#REF!</definedName>
    <definedName name="jigyoumeishou" localSheetId="21">#REF!</definedName>
    <definedName name="jigyoumeishou">#REF!</definedName>
    <definedName name="JigyoYubin" localSheetId="3">#REF!</definedName>
    <definedName name="JigyoYubin" localSheetId="21">#REF!</definedName>
    <definedName name="JigyoYubin">#REF!</definedName>
    <definedName name="jiritu" localSheetId="3">#REF!</definedName>
    <definedName name="jiritu" localSheetId="21">#REF!</definedName>
    <definedName name="jiritu">#REF!</definedName>
    <definedName name="ｋ">#N/A</definedName>
    <definedName name="kanagawaken" localSheetId="3">#REF!</definedName>
    <definedName name="kanagawaken" localSheetId="21">#REF!</definedName>
    <definedName name="kanagawaken">#REF!</definedName>
    <definedName name="KanriJyusyo" localSheetId="3">#REF!</definedName>
    <definedName name="KanriJyusyo" localSheetId="21">#REF!</definedName>
    <definedName name="KanriJyusyo">#REF!</definedName>
    <definedName name="KanriJyusyoKana" localSheetId="3">#REF!</definedName>
    <definedName name="KanriJyusyoKana" localSheetId="21">#REF!</definedName>
    <definedName name="KanriJyusyoKana">#REF!</definedName>
    <definedName name="KanriShimei" localSheetId="3">#REF!</definedName>
    <definedName name="KanriShimei" localSheetId="21">#REF!</definedName>
    <definedName name="KanriShimei">#REF!</definedName>
    <definedName name="KanriYubin" localSheetId="3">#REF!</definedName>
    <definedName name="KanriYubin" localSheetId="21">#REF!</definedName>
    <definedName name="KanriYubin">#REF!</definedName>
    <definedName name="kawasaki" localSheetId="3">#REF!</definedName>
    <definedName name="kawasaki" localSheetId="21">#REF!</definedName>
    <definedName name="kawasaki">#REF!</definedName>
    <definedName name="KenmuJigyoMei" localSheetId="3">#REF!</definedName>
    <definedName name="KenmuJigyoMei" localSheetId="21">#REF!</definedName>
    <definedName name="KenmuJigyoMei">#REF!</definedName>
    <definedName name="KenmuJikan" localSheetId="3">#REF!</definedName>
    <definedName name="KenmuJikan" localSheetId="21">#REF!</definedName>
    <definedName name="KenmuJikan">#REF!</definedName>
    <definedName name="KenmuShokushu" localSheetId="3">#REF!</definedName>
    <definedName name="KenmuShokushu" localSheetId="21">#REF!</definedName>
    <definedName name="KenmuShokushu">#REF!</definedName>
    <definedName name="KenmuUmu" localSheetId="3">#REF!</definedName>
    <definedName name="KenmuUmu" localSheetId="21">#REF!</definedName>
    <definedName name="KenmuUmu">#REF!</definedName>
    <definedName name="kk" localSheetId="3">#REF!</definedName>
    <definedName name="kk" localSheetId="21">#REF!</definedName>
    <definedName name="kk">#REF!</definedName>
    <definedName name="KK_03" localSheetId="3">#REF!</definedName>
    <definedName name="KK_03" localSheetId="21">#REF!</definedName>
    <definedName name="KK_03">#REF!</definedName>
    <definedName name="kk_04" localSheetId="3">#REF!</definedName>
    <definedName name="kk_04" localSheetId="21">#REF!</definedName>
    <definedName name="kk_04">#REF!</definedName>
    <definedName name="KK_06" localSheetId="3">#REF!</definedName>
    <definedName name="KK_06" localSheetId="21">#REF!</definedName>
    <definedName name="KK_06">#REF!</definedName>
    <definedName name="kk_07" localSheetId="3">#REF!</definedName>
    <definedName name="kk_07" localSheetId="21">#REF!</definedName>
    <definedName name="kk_07">#REF!</definedName>
    <definedName name="‐㏍08" localSheetId="3">#REF!</definedName>
    <definedName name="‐㏍08" localSheetId="21">#REF!</definedName>
    <definedName name="‐㏍08">#REF!</definedName>
    <definedName name="KK2_3" localSheetId="3">#REF!</definedName>
    <definedName name="KK2_3" localSheetId="21">#REF!</definedName>
    <definedName name="KK2_3">#REF!</definedName>
    <definedName name="ｋｋｋｋ" localSheetId="3">#REF!</definedName>
    <definedName name="ｋｋｋｋ" localSheetId="21">#REF!</definedName>
    <definedName name="ｋｋｋｋ">#REF!</definedName>
    <definedName name="new">#REF!</definedName>
    <definedName name="nn" localSheetId="3">#REF!</definedName>
    <definedName name="nn" localSheetId="21">#REF!</definedName>
    <definedName name="nn">#REF!</definedName>
    <definedName name="o">#REF!</definedName>
    <definedName name="_xlnm.Print_Area" localSheetId="24">'10　（記載例）実務経験証明書 '!$A$1:$X$35</definedName>
    <definedName name="_xlnm.Print_Area" localSheetId="33">'17　（記載例）　事業開始届'!$A$1:$Z$36</definedName>
    <definedName name="_xlnm.Print_Area" localSheetId="35">'18　（記載例）事業計画書'!$A$1:$Q$27</definedName>
    <definedName name="_xlnm.Print_Area" localSheetId="37">'19　（記載例）収支予算書'!$A$1:$AH$18</definedName>
    <definedName name="_xlnm.Print_Area" localSheetId="40">'22　業務管理体制の届出'!$A$1:$L$37</definedName>
    <definedName name="_xlnm.Print_Area" localSheetId="44">'23　第30号様式（記入例)'!$A$1:$AX$60</definedName>
    <definedName name="_xlnm.Print_Area" localSheetId="46">'24　第31号様式（記入例）'!$A$1:$AV$37</definedName>
    <definedName name="_xlnm.Print_Area" localSheetId="48">'25　第32号様式 (記入例)'!$A$1:$AV$37</definedName>
    <definedName name="_xlnm.Print_Area" localSheetId="0">書類一覧!$A$1:$J$48</definedName>
    <definedName name="prtNo" localSheetId="23">[1]main!#REF!</definedName>
    <definedName name="prtNo" localSheetId="2">[1]main!#REF!</definedName>
    <definedName name="prtNo" localSheetId="3">[1]main!#REF!</definedName>
    <definedName name="prtNo" localSheetId="21">[1]main!#REF!</definedName>
    <definedName name="prtNo">[1]main!#REF!</definedName>
    <definedName name="q">#REF!</definedName>
    <definedName name="qq">#REF!</definedName>
    <definedName name="qwerty">#REF!</definedName>
    <definedName name="Roman_01" localSheetId="2">#REF!</definedName>
    <definedName name="Roman_01" localSheetId="3">#REF!</definedName>
    <definedName name="Roman_01" localSheetId="21">#REF!</definedName>
    <definedName name="Roman_01">#REF!</definedName>
    <definedName name="Roman_02" localSheetId="2">#REF!</definedName>
    <definedName name="Roman_02" localSheetId="3">#REF!</definedName>
    <definedName name="Roman_02" localSheetId="21">#REF!</definedName>
    <definedName name="Roman_02">#REF!</definedName>
    <definedName name="Roman_03" localSheetId="2">#REF!</definedName>
    <definedName name="Roman_03" localSheetId="3">#REF!</definedName>
    <definedName name="Roman_03" localSheetId="21">#REF!</definedName>
    <definedName name="Roman_03">#REF!</definedName>
    <definedName name="Roman_04" localSheetId="3">#REF!</definedName>
    <definedName name="Roman_04" localSheetId="21">#REF!</definedName>
    <definedName name="Roman_04">#REF!</definedName>
    <definedName name="Roman_06" localSheetId="3">#REF!</definedName>
    <definedName name="Roman_06" localSheetId="21">#REF!</definedName>
    <definedName name="Roman_06">#REF!</definedName>
    <definedName name="roman_09" localSheetId="3">#REF!</definedName>
    <definedName name="roman_09" localSheetId="21">#REF!</definedName>
    <definedName name="roman_09">#REF!</definedName>
    <definedName name="roman_11" localSheetId="3">#REF!</definedName>
    <definedName name="roman_11" localSheetId="21">#REF!</definedName>
    <definedName name="roman_11">#REF!</definedName>
    <definedName name="roman11" localSheetId="3">#REF!</definedName>
    <definedName name="roman11" localSheetId="21">#REF!</definedName>
    <definedName name="roman11">#REF!</definedName>
    <definedName name="Roman2_1" localSheetId="3">#REF!</definedName>
    <definedName name="Roman2_1" localSheetId="21">#REF!</definedName>
    <definedName name="Roman2_1">#REF!</definedName>
    <definedName name="Roman2_3" localSheetId="3">#REF!</definedName>
    <definedName name="Roman2_3" localSheetId="21">#REF!</definedName>
    <definedName name="Roman2_3">#REF!</definedName>
    <definedName name="roman31" localSheetId="3">#REF!</definedName>
    <definedName name="roman31" localSheetId="21">#REF!</definedName>
    <definedName name="roman31">#REF!</definedName>
    <definedName name="roman33" localSheetId="3">#REF!</definedName>
    <definedName name="roman33" localSheetId="21">#REF!</definedName>
    <definedName name="roman33">#REF!</definedName>
    <definedName name="roman4_3" localSheetId="3">#REF!</definedName>
    <definedName name="roman4_3" localSheetId="21">#REF!</definedName>
    <definedName name="roman4_3">#REF!</definedName>
    <definedName name="roman43" localSheetId="3">#REF!</definedName>
    <definedName name="roman43" localSheetId="21">#REF!</definedName>
    <definedName name="roman43">#REF!</definedName>
    <definedName name="roman7_1" localSheetId="3">#REF!</definedName>
    <definedName name="roman7_1" localSheetId="21">#REF!</definedName>
    <definedName name="roman7_1">#REF!</definedName>
    <definedName name="roman77" localSheetId="3">#REF!</definedName>
    <definedName name="roman77" localSheetId="21">#REF!</definedName>
    <definedName name="roman77">#REF!</definedName>
    <definedName name="romann_12" localSheetId="3">#REF!</definedName>
    <definedName name="romann_12" localSheetId="21">#REF!</definedName>
    <definedName name="romann_12">#REF!</definedName>
    <definedName name="romann_66" localSheetId="3">#REF!</definedName>
    <definedName name="romann_66" localSheetId="21">#REF!</definedName>
    <definedName name="romann_66">#REF!</definedName>
    <definedName name="romann33" localSheetId="3">#REF!</definedName>
    <definedName name="romann33" localSheetId="21">#REF!</definedName>
    <definedName name="romann33">#REF!</definedName>
    <definedName name="s">#REF!</definedName>
    <definedName name="SasekiFuri" localSheetId="3">#REF!</definedName>
    <definedName name="SasekiFuri" localSheetId="21">#REF!</definedName>
    <definedName name="SasekiFuri">#REF!</definedName>
    <definedName name="SasekiJyusyo" localSheetId="3">#REF!</definedName>
    <definedName name="SasekiJyusyo" localSheetId="21">#REF!</definedName>
    <definedName name="SasekiJyusyo">#REF!</definedName>
    <definedName name="SasekiShimei" localSheetId="3">#REF!</definedName>
    <definedName name="SasekiShimei" localSheetId="21">#REF!</definedName>
    <definedName name="SasekiShimei">#REF!</definedName>
    <definedName name="SasekiYubin" localSheetId="3">#REF!</definedName>
    <definedName name="SasekiYubin" localSheetId="21">#REF!</definedName>
    <definedName name="SasekiYubin">#REF!</definedName>
    <definedName name="sdsgfsgfs">#REF!</definedName>
    <definedName name="serv" localSheetId="3">#REF!</definedName>
    <definedName name="serv" localSheetId="21">#REF!</definedName>
    <definedName name="serv">#REF!</definedName>
    <definedName name="serv_" localSheetId="3">#REF!</definedName>
    <definedName name="serv_" localSheetId="21">#REF!</definedName>
    <definedName name="serv_">#REF!</definedName>
    <definedName name="Serv_LIST" localSheetId="3">#REF!</definedName>
    <definedName name="Serv_LIST" localSheetId="21">#REF!</definedName>
    <definedName name="Serv_LIST">#REF!</definedName>
    <definedName name="servo1" localSheetId="3">#REF!</definedName>
    <definedName name="servo1" localSheetId="21">#REF!</definedName>
    <definedName name="servo1">#REF!</definedName>
    <definedName name="ShinseiFax" localSheetId="3">#REF!</definedName>
    <definedName name="ShinseiFax" localSheetId="21">#REF!</definedName>
    <definedName name="ShinseiFax">#REF!</definedName>
    <definedName name="ShinseiMeisyo" localSheetId="3">#REF!</definedName>
    <definedName name="ShinseiMeisyo" localSheetId="21">#REF!</definedName>
    <definedName name="ShinseiMeisyo">#REF!</definedName>
    <definedName name="ShinseiMeisyoKana" localSheetId="3">#REF!</definedName>
    <definedName name="ShinseiMeisyoKana" localSheetId="21">#REF!</definedName>
    <definedName name="ShinseiMeisyoKana">#REF!</definedName>
    <definedName name="ShinseiSyozai" localSheetId="3">#REF!</definedName>
    <definedName name="ShinseiSyozai" localSheetId="21">#REF!</definedName>
    <definedName name="ShinseiSyozai">#REF!</definedName>
    <definedName name="ShinseiTel" localSheetId="3">#REF!</definedName>
    <definedName name="ShinseiTel" localSheetId="21">#REF!</definedName>
    <definedName name="ShinseiTel">#REF!</definedName>
    <definedName name="ShinseiYubin" localSheetId="3">#REF!</definedName>
    <definedName name="ShinseiYubin" localSheetId="21">#REF!</definedName>
    <definedName name="ShinseiYubin">#REF!</definedName>
    <definedName name="siharai" localSheetId="3">#REF!</definedName>
    <definedName name="siharai" localSheetId="21">#REF!</definedName>
    <definedName name="siharai">#REF!</definedName>
    <definedName name="sikuchouson" localSheetId="3">#REF!</definedName>
    <definedName name="sikuchouson" localSheetId="21">#REF!</definedName>
    <definedName name="sikuchouson">#REF!</definedName>
    <definedName name="sinseisaki" localSheetId="3">#REF!</definedName>
    <definedName name="sinseisaki" localSheetId="21">#REF!</definedName>
    <definedName name="sinseisaki">#REF!</definedName>
    <definedName name="ss">#REF!</definedName>
    <definedName name="ssss">#REF!</definedName>
    <definedName name="sssss">#REF!</definedName>
    <definedName name="ssssssssss">#REF!</definedName>
    <definedName name="startNo" localSheetId="3">[2]main!#REF!</definedName>
    <definedName name="startNo" localSheetId="21">[2]main!#REF!</definedName>
    <definedName name="startNo">[2]main!#REF!</definedName>
    <definedName name="startNumber" localSheetId="3">[2]main!#REF!</definedName>
    <definedName name="startNumber" localSheetId="21">[2]main!#REF!</definedName>
    <definedName name="startNumber">[2]main!#REF!</definedName>
    <definedName name="swwww">#REF!</definedName>
    <definedName name="t">#REF!</definedName>
    <definedName name="ｔａｂｉｅ＿04" localSheetId="2">#REF!</definedName>
    <definedName name="ｔａｂｉｅ＿04" localSheetId="3">#REF!</definedName>
    <definedName name="ｔａｂｉｅ＿04" localSheetId="21">#REF!</definedName>
    <definedName name="ｔａｂｉｅ＿04">#REF!</definedName>
    <definedName name="table_03" localSheetId="2">#REF!</definedName>
    <definedName name="table_03" localSheetId="3">#REF!</definedName>
    <definedName name="table_03" localSheetId="21">#REF!</definedName>
    <definedName name="table_03">#REF!</definedName>
    <definedName name="table_06" localSheetId="2">#REF!</definedName>
    <definedName name="table_06" localSheetId="3">#REF!</definedName>
    <definedName name="table_06" localSheetId="21">#REF!</definedName>
    <definedName name="table_06">#REF!</definedName>
    <definedName name="table2_3" localSheetId="3">#REF!</definedName>
    <definedName name="table2_3" localSheetId="21">#REF!</definedName>
    <definedName name="table2_3">#REF!</definedName>
    <definedName name="tai" localSheetId="3">#REF!</definedName>
    <definedName name="tai" localSheetId="21">#REF!</definedName>
    <definedName name="tai">#REF!</definedName>
    <definedName name="tam" localSheetId="3">#REF!</definedName>
    <definedName name="tam" localSheetId="21">#REF!</definedName>
    <definedName name="tam">#REF!</definedName>
    <definedName name="tanaka">#REF!</definedName>
    <definedName name="tanaka1">#REF!</definedName>
    <definedName name="tanaka2">#REF!</definedName>
    <definedName name="tao" localSheetId="3">#REF!</definedName>
    <definedName name="tao" localSheetId="21">#REF!</definedName>
    <definedName name="tao">#REF!</definedName>
    <definedName name="tapi2" localSheetId="3">#REF!</definedName>
    <definedName name="tapi2" localSheetId="21">#REF!</definedName>
    <definedName name="tapi2">#REF!</definedName>
    <definedName name="tau" localSheetId="3">#REF!</definedName>
    <definedName name="tau" localSheetId="21">#REF!</definedName>
    <definedName name="tau">#REF!</definedName>
    <definedName name="tebie_07" localSheetId="3">#REF!</definedName>
    <definedName name="tebie_07" localSheetId="21">#REF!</definedName>
    <definedName name="tebie_07">#REF!</definedName>
    <definedName name="tebie_o7" localSheetId="3">#REF!</definedName>
    <definedName name="tebie_o7" localSheetId="21">#REF!</definedName>
    <definedName name="tebie_o7">#REF!</definedName>
    <definedName name="tebie07" localSheetId="3">#REF!</definedName>
    <definedName name="tebie07" localSheetId="21">#REF!</definedName>
    <definedName name="tebie07">#REF!</definedName>
    <definedName name="tebie08" localSheetId="3">#REF!</definedName>
    <definedName name="tebie08" localSheetId="21">#REF!</definedName>
    <definedName name="tebie08">#REF!</definedName>
    <definedName name="tebie33" localSheetId="3">#REF!</definedName>
    <definedName name="tebie33" localSheetId="21">#REF!</definedName>
    <definedName name="tebie33">#REF!</definedName>
    <definedName name="tebiroo" localSheetId="3">#REF!</definedName>
    <definedName name="tebiroo" localSheetId="21">#REF!</definedName>
    <definedName name="tebiroo">#REF!</definedName>
    <definedName name="teble" localSheetId="3">#REF!</definedName>
    <definedName name="teble" localSheetId="21">#REF!</definedName>
    <definedName name="teble">#REF!</definedName>
    <definedName name="teble_09" localSheetId="3">#REF!</definedName>
    <definedName name="teble_09" localSheetId="21">#REF!</definedName>
    <definedName name="teble_09">#REF!</definedName>
    <definedName name="teble77" localSheetId="3">#REF!</definedName>
    <definedName name="teble77" localSheetId="21">#REF!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3">#REF!</definedName>
    <definedName name="yokohama" localSheetId="21">#REF!</definedName>
    <definedName name="yokohama">#REF!</definedName>
    <definedName name="z">#REF!</definedName>
    <definedName name="ア">#REF!</definedName>
    <definedName name="あ" localSheetId="3">#REF!</definedName>
    <definedName name="あ" localSheetId="21">#REF!</definedName>
    <definedName name="あ">#REF!</definedName>
    <definedName name="あああ" localSheetId="3">#REF!</definedName>
    <definedName name="あああ" localSheetId="21">#REF!</definedName>
    <definedName name="あああ">#REF!</definedName>
    <definedName name="アアアア">#REF!</definedName>
    <definedName name="あああああああ" localSheetId="3">#REF!</definedName>
    <definedName name="あああああああ" localSheetId="21">#REF!</definedName>
    <definedName name="あああああああ">#REF!</definedName>
    <definedName name="ああああああああああああ">#REF!</definedName>
    <definedName name="あいう">#REF!</definedName>
    <definedName name="か">#REF!</definedName>
    <definedName name="かながわ">#REF!</definedName>
    <definedName name="こ" localSheetId="3">#REF!</definedName>
    <definedName name="こ" localSheetId="21">#REF!</definedName>
    <definedName name="こ">#REF!</definedName>
    <definedName name="サービス">#REF!</definedName>
    <definedName name="サービス２">#REF!</definedName>
    <definedName name="サービス種別">[7]サービス種類一覧!$B$4:$B$20</definedName>
    <definedName name="サービス種類" localSheetId="23">[3]Sheet1!$B$1:$B$41</definedName>
    <definedName name="サービス種類">[4]Sheet1!$B$1:$B$41</definedName>
    <definedName name="サービス名">#N/A</definedName>
    <definedName name="サービス名称">#N/A</definedName>
    <definedName name="だだ">#N/A</definedName>
    <definedName name="っっｋ">#N/A</definedName>
    <definedName name="っっっっｌ">#N/A</definedName>
    <definedName name="一覧">[8]加算率一覧!$A$4:$A$25</definedName>
    <definedName name="確認">#N/A</definedName>
    <definedName name="看護時間" localSheetId="3">#REF!</definedName>
    <definedName name="看護時間" localSheetId="21">#REF!</definedName>
    <definedName name="看護時間">#REF!</definedName>
    <definedName name="山口県">#REF!</definedName>
    <definedName name="自己評価">#REF!</definedName>
    <definedName name="種類">[7]サービス種類一覧!$A$4:$A$20</definedName>
    <definedName name="障害福祉サービス" localSheetId="3">#REF!</definedName>
    <definedName name="障害福祉サービス" localSheetId="21">#REF!</definedName>
    <definedName name="障害福祉サービス">#REF!</definedName>
    <definedName name="食事" localSheetId="3">#REF!</definedName>
    <definedName name="食事" localSheetId="21">#REF!</definedName>
    <definedName name="食事">#REF!</definedName>
    <definedName name="体制等状況一覧" localSheetId="3">#REF!</definedName>
    <definedName name="体制等状況一覧" localSheetId="21">#REF!</definedName>
    <definedName name="体制等状況一覧">#REF!</definedName>
    <definedName name="台帳">[9]D台帳!$A$6:$AF$3439</definedName>
    <definedName name="町っ油" localSheetId="3">#REF!</definedName>
    <definedName name="町っ油" localSheetId="21">#REF!</definedName>
    <definedName name="町っ油">#REF!</definedName>
    <definedName name="特定">#REF!</definedName>
    <definedName name="利用日数記入例" localSheetId="3">#REF!</definedName>
    <definedName name="利用日数記入例" localSheetId="2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3" i="185" l="1"/>
  <c r="Y45" i="185" s="1"/>
  <c r="Y28" i="185"/>
  <c r="AL44" i="175"/>
  <c r="AG44" i="175"/>
  <c r="AA44" i="175"/>
  <c r="U44" i="175"/>
  <c r="O44" i="175"/>
  <c r="I44" i="175"/>
  <c r="E44" i="175"/>
  <c r="C44" i="175"/>
  <c r="I43" i="175"/>
  <c r="F43" i="175"/>
  <c r="E43" i="175"/>
  <c r="X42" i="175"/>
  <c r="U42" i="175"/>
  <c r="O42" i="175"/>
  <c r="L42" i="175"/>
  <c r="I42" i="175"/>
  <c r="AL40" i="175"/>
  <c r="AM43" i="175" s="1"/>
  <c r="AG40" i="175"/>
  <c r="AJ43" i="175" s="1"/>
  <c r="AA40" i="175"/>
  <c r="AD42" i="175" s="1"/>
  <c r="U40" i="175"/>
  <c r="X43" i="175" s="1"/>
  <c r="O40" i="175"/>
  <c r="R43" i="175" s="1"/>
  <c r="I40" i="175"/>
  <c r="L43" i="175" s="1"/>
  <c r="E40" i="175"/>
  <c r="F42" i="175" s="1"/>
  <c r="C40" i="175"/>
  <c r="D43" i="175" s="1"/>
  <c r="R38" i="175"/>
  <c r="R37" i="175"/>
  <c r="V37" i="175" s="1"/>
  <c r="Z37" i="175" s="1"/>
  <c r="I36" i="175"/>
  <c r="F36" i="175"/>
  <c r="E36" i="175"/>
  <c r="D36" i="175"/>
  <c r="AJ31" i="175"/>
  <c r="AI31" i="175"/>
  <c r="AH31" i="175"/>
  <c r="AG31" i="175"/>
  <c r="AF31" i="175"/>
  <c r="AE31" i="175"/>
  <c r="AD31" i="175"/>
  <c r="AC31" i="175"/>
  <c r="AB31" i="175"/>
  <c r="AA31" i="175"/>
  <c r="Z31" i="175"/>
  <c r="Y31" i="175"/>
  <c r="X31" i="175"/>
  <c r="W31" i="175"/>
  <c r="V31" i="175"/>
  <c r="U31" i="175"/>
  <c r="T31" i="175"/>
  <c r="S31" i="175"/>
  <c r="R31" i="175"/>
  <c r="Q31" i="175"/>
  <c r="P31" i="175"/>
  <c r="O31" i="175"/>
  <c r="N31" i="175"/>
  <c r="M31" i="175"/>
  <c r="L31" i="175"/>
  <c r="K31" i="175"/>
  <c r="J31" i="175"/>
  <c r="I31" i="175"/>
  <c r="H31" i="175"/>
  <c r="G31" i="175"/>
  <c r="F31" i="175"/>
  <c r="AK31" i="175" s="1"/>
  <c r="AL31" i="175" s="1"/>
  <c r="AL30" i="175"/>
  <c r="AK30" i="175"/>
  <c r="AK29" i="175"/>
  <c r="AL29" i="175" s="1"/>
  <c r="AK28" i="175"/>
  <c r="AL28" i="175" s="1"/>
  <c r="AK27" i="175"/>
  <c r="AL27" i="175" s="1"/>
  <c r="AK26" i="175"/>
  <c r="AL26" i="175" s="1"/>
  <c r="AK25" i="175"/>
  <c r="AL25" i="175" s="1"/>
  <c r="AK24" i="175"/>
  <c r="AL24" i="175" s="1"/>
  <c r="AL23" i="175"/>
  <c r="AK23" i="175"/>
  <c r="AK22" i="175"/>
  <c r="AL22" i="175" s="1"/>
  <c r="AK21" i="175"/>
  <c r="AL21" i="175" s="1"/>
  <c r="AK20" i="175"/>
  <c r="AL20" i="175" s="1"/>
  <c r="AK19" i="175"/>
  <c r="AL19" i="175" s="1"/>
  <c r="AK18" i="175"/>
  <c r="AL18" i="175" s="1"/>
  <c r="AK17" i="175"/>
  <c r="AL17" i="175" s="1"/>
  <c r="AL16" i="175"/>
  <c r="AK16" i="175"/>
  <c r="AK15" i="175"/>
  <c r="AL15" i="175" s="1"/>
  <c r="AK14" i="175"/>
  <c r="AL14" i="175" s="1"/>
  <c r="AK13" i="175"/>
  <c r="AL13" i="175" s="1"/>
  <c r="AK12" i="175"/>
  <c r="AL12" i="175" s="1"/>
  <c r="AK11" i="175"/>
  <c r="AL11" i="175" s="1"/>
  <c r="AG10" i="175"/>
  <c r="AF10" i="175"/>
  <c r="AE10" i="175"/>
  <c r="AD10" i="175"/>
  <c r="AC10" i="175"/>
  <c r="AB10" i="175"/>
  <c r="AA10" i="175"/>
  <c r="Z10" i="175"/>
  <c r="Y10" i="175"/>
  <c r="X10" i="175"/>
  <c r="W10" i="175"/>
  <c r="V10" i="175"/>
  <c r="U10" i="175"/>
  <c r="T10" i="175"/>
  <c r="S10" i="175"/>
  <c r="R10" i="175"/>
  <c r="Q10" i="175"/>
  <c r="P10" i="175"/>
  <c r="O10" i="175"/>
  <c r="N10" i="175"/>
  <c r="M10" i="175"/>
  <c r="L10" i="175"/>
  <c r="K10" i="175"/>
  <c r="J10" i="175"/>
  <c r="I10" i="175"/>
  <c r="H10" i="175"/>
  <c r="G10" i="175"/>
  <c r="F10" i="175"/>
  <c r="AH10" i="175" s="1"/>
  <c r="AG9" i="175"/>
  <c r="AF9" i="175"/>
  <c r="AE9" i="175"/>
  <c r="AD9" i="175"/>
  <c r="AC9" i="175"/>
  <c r="AB9" i="175"/>
  <c r="AA9" i="175"/>
  <c r="Z9" i="175"/>
  <c r="Y9" i="175"/>
  <c r="X9" i="175"/>
  <c r="W9" i="175"/>
  <c r="V9" i="175"/>
  <c r="U9" i="175"/>
  <c r="T9" i="175"/>
  <c r="S9" i="175"/>
  <c r="R9" i="175"/>
  <c r="Q9" i="175"/>
  <c r="P9" i="175"/>
  <c r="O9" i="175"/>
  <c r="N9" i="175"/>
  <c r="M9" i="175"/>
  <c r="L9" i="175"/>
  <c r="K9" i="175"/>
  <c r="J9" i="175"/>
  <c r="I9" i="175"/>
  <c r="H9" i="175"/>
  <c r="G9" i="175"/>
  <c r="F9" i="175"/>
  <c r="AJ9" i="175" s="1"/>
  <c r="AI10" i="175" l="1"/>
  <c r="O43" i="175"/>
  <c r="AJ42" i="175"/>
  <c r="AD43" i="175"/>
  <c r="L36" i="175"/>
  <c r="C42" i="175"/>
  <c r="AL42" i="175"/>
  <c r="AG43" i="175"/>
  <c r="AJ10" i="175"/>
  <c r="R42" i="175"/>
  <c r="AG42" i="175"/>
  <c r="AA43" i="175"/>
  <c r="AH9" i="175"/>
  <c r="O36" i="175"/>
  <c r="D42" i="175"/>
  <c r="AI9" i="175"/>
  <c r="E42" i="175"/>
  <c r="C43" i="175"/>
  <c r="AL43" i="175"/>
  <c r="AM42" i="175"/>
  <c r="AA42" i="175"/>
  <c r="U43" i="175"/>
  <c r="L20" i="139"/>
  <c r="U28" i="139"/>
  <c r="O26" i="145"/>
  <c r="X34" i="145"/>
  <c r="Z12" i="96" l="1"/>
  <c r="X12" i="96"/>
  <c r="V12" i="96"/>
  <c r="T12" i="96"/>
  <c r="R12" i="96"/>
  <c r="P12" i="96"/>
  <c r="N12" i="96"/>
  <c r="L12" i="96"/>
  <c r="J12" i="96"/>
  <c r="H12" i="96"/>
  <c r="F12" i="96"/>
  <c r="D12" i="96"/>
  <c r="AB11" i="96"/>
  <c r="AB10" i="96"/>
  <c r="AB9" i="96"/>
  <c r="AB8" i="96"/>
  <c r="AB7" i="96"/>
  <c r="F6" i="96"/>
  <c r="F13" i="96"/>
  <c r="D6" i="96"/>
  <c r="D13" i="96" s="1"/>
  <c r="Z5" i="96"/>
  <c r="Z6" i="96" s="1"/>
  <c r="Z13" i="96" s="1"/>
  <c r="X5" i="96"/>
  <c r="X6" i="96" s="1"/>
  <c r="X13" i="96" s="1"/>
  <c r="V5" i="96"/>
  <c r="V6" i="96" s="1"/>
  <c r="V13" i="96" s="1"/>
  <c r="T5" i="96"/>
  <c r="T6" i="96" s="1"/>
  <c r="R5" i="96"/>
  <c r="R6" i="96" s="1"/>
  <c r="P5" i="96"/>
  <c r="P6" i="96" s="1"/>
  <c r="P13" i="96" s="1"/>
  <c r="N5" i="96"/>
  <c r="N6" i="96" s="1"/>
  <c r="N13" i="96" s="1"/>
  <c r="L5" i="96"/>
  <c r="L6" i="96" s="1"/>
  <c r="J5" i="96"/>
  <c r="J6" i="96" s="1"/>
  <c r="J13" i="96" s="1"/>
  <c r="H5" i="96"/>
  <c r="AB4" i="96"/>
  <c r="Z2" i="96"/>
  <c r="X2" i="96"/>
  <c r="V2" i="96"/>
  <c r="T2" i="96"/>
  <c r="R2" i="96"/>
  <c r="P2" i="96"/>
  <c r="N2" i="96"/>
  <c r="L2" i="96"/>
  <c r="J2" i="96"/>
  <c r="H2" i="96"/>
  <c r="F2" i="96"/>
  <c r="Z13" i="95"/>
  <c r="X13" i="95"/>
  <c r="V13" i="95"/>
  <c r="T13" i="95"/>
  <c r="R13" i="95"/>
  <c r="P13" i="95"/>
  <c r="N13" i="95"/>
  <c r="L13" i="95"/>
  <c r="J13" i="95"/>
  <c r="H13" i="95"/>
  <c r="F13" i="95"/>
  <c r="D13" i="95"/>
  <c r="AB12" i="95"/>
  <c r="AB11" i="95"/>
  <c r="AB10" i="95"/>
  <c r="AB9" i="95"/>
  <c r="AB8" i="95"/>
  <c r="F7" i="95"/>
  <c r="D7" i="95"/>
  <c r="Z6" i="95"/>
  <c r="Z7" i="95" s="1"/>
  <c r="X6" i="95"/>
  <c r="X7" i="95" s="1"/>
  <c r="V6" i="95"/>
  <c r="V7" i="95" s="1"/>
  <c r="V14" i="95" s="1"/>
  <c r="T6" i="95"/>
  <c r="T7" i="95" s="1"/>
  <c r="R6" i="95"/>
  <c r="R7" i="95" s="1"/>
  <c r="R14" i="95" s="1"/>
  <c r="P6" i="95"/>
  <c r="P7" i="95" s="1"/>
  <c r="P14" i="95" s="1"/>
  <c r="N6" i="95"/>
  <c r="N7" i="95" s="1"/>
  <c r="N14" i="95" s="1"/>
  <c r="L6" i="95"/>
  <c r="L7" i="95" s="1"/>
  <c r="L14" i="95" s="1"/>
  <c r="J6" i="95"/>
  <c r="J7" i="95" s="1"/>
  <c r="J14" i="95" s="1"/>
  <c r="H6" i="95"/>
  <c r="AB5" i="95"/>
  <c r="X14" i="95" l="1"/>
  <c r="Z14" i="95"/>
  <c r="D14" i="95"/>
  <c r="F14" i="95"/>
  <c r="AB6" i="95"/>
  <c r="AB13" i="95"/>
  <c r="L13" i="96"/>
  <c r="AB12" i="96"/>
  <c r="T14" i="95"/>
  <c r="T13" i="96"/>
  <c r="AB5" i="96"/>
  <c r="R13" i="96"/>
  <c r="H7" i="95"/>
  <c r="H6" i="96"/>
  <c r="AB6" i="96" l="1"/>
  <c r="AB13" i="96" s="1"/>
  <c r="H13" i="96"/>
  <c r="H14" i="95"/>
  <c r="AB7" i="95"/>
  <c r="AB14" i="95" s="1"/>
</calcChain>
</file>

<file path=xl/sharedStrings.xml><?xml version="1.0" encoding="utf-8"?>
<sst xmlns="http://schemas.openxmlformats.org/spreadsheetml/2006/main" count="2835" uniqueCount="1264">
  <si>
    <t>管理者</t>
    <rPh sb="0" eb="3">
      <t>カンリシャ</t>
    </rPh>
    <phoneticPr fontId="5"/>
  </si>
  <si>
    <t>事業所</t>
    <rPh sb="0" eb="3">
      <t>ジギョウショ</t>
    </rPh>
    <phoneticPr fontId="5"/>
  </si>
  <si>
    <t>名称</t>
    <rPh sb="0" eb="2">
      <t>メイショウ</t>
    </rPh>
    <phoneticPr fontId="5"/>
  </si>
  <si>
    <t>事業所番号</t>
    <rPh sb="0" eb="3">
      <t>ジギョウショ</t>
    </rPh>
    <rPh sb="3" eb="5">
      <t>バンゴウ</t>
    </rPh>
    <phoneticPr fontId="5"/>
  </si>
  <si>
    <t>FAX番号</t>
    <rPh sb="3" eb="5">
      <t>バンゴウ</t>
    </rPh>
    <phoneticPr fontId="5"/>
  </si>
  <si>
    <t>住所</t>
    <rPh sb="0" eb="2">
      <t>ジュウショ</t>
    </rPh>
    <phoneticPr fontId="5"/>
  </si>
  <si>
    <t>氏名</t>
    <rPh sb="0" eb="2">
      <t>シメイ</t>
    </rPh>
    <phoneticPr fontId="5"/>
  </si>
  <si>
    <t>生年月日</t>
    <rPh sb="0" eb="2">
      <t>セイネン</t>
    </rPh>
    <rPh sb="2" eb="4">
      <t>ガッピ</t>
    </rPh>
    <phoneticPr fontId="5"/>
  </si>
  <si>
    <t>運営規程</t>
    <rPh sb="0" eb="2">
      <t>ウンエイ</t>
    </rPh>
    <rPh sb="2" eb="4">
      <t>キテイ</t>
    </rPh>
    <phoneticPr fontId="5"/>
  </si>
  <si>
    <t>所在地</t>
    <rPh sb="0" eb="3">
      <t>ショザイチ</t>
    </rPh>
    <phoneticPr fontId="5"/>
  </si>
  <si>
    <t>代表者</t>
    <rPh sb="0" eb="3">
      <t>ダイヒョウシャ</t>
    </rPh>
    <phoneticPr fontId="5"/>
  </si>
  <si>
    <t>印</t>
    <rPh sb="0" eb="1">
      <t>イン</t>
    </rPh>
    <phoneticPr fontId="5"/>
  </si>
  <si>
    <t>電話番号</t>
    <rPh sb="0" eb="2">
      <t>デンワ</t>
    </rPh>
    <rPh sb="2" eb="4">
      <t>バンゴウ</t>
    </rPh>
    <phoneticPr fontId="5"/>
  </si>
  <si>
    <t>事業</t>
    <rPh sb="0" eb="2">
      <t>ジギョウ</t>
    </rPh>
    <phoneticPr fontId="5"/>
  </si>
  <si>
    <t>営業時間</t>
    <rPh sb="0" eb="2">
      <t>エイギョウ</t>
    </rPh>
    <rPh sb="2" eb="4">
      <t>ジカン</t>
    </rPh>
    <phoneticPr fontId="5"/>
  </si>
  <si>
    <t>事業所の名称</t>
    <rPh sb="0" eb="3">
      <t>ジギョウショ</t>
    </rPh>
    <rPh sb="4" eb="6">
      <t>メイショウ</t>
    </rPh>
    <phoneticPr fontId="5"/>
  </si>
  <si>
    <t>事業の種類</t>
    <rPh sb="0" eb="2">
      <t>ジギョウ</t>
    </rPh>
    <rPh sb="3" eb="5">
      <t>シュルイ</t>
    </rPh>
    <phoneticPr fontId="5"/>
  </si>
  <si>
    <t>兼務する職種</t>
    <rPh sb="0" eb="2">
      <t>ケンム</t>
    </rPh>
    <rPh sb="4" eb="6">
      <t>ショクシュ</t>
    </rPh>
    <phoneticPr fontId="5"/>
  </si>
  <si>
    <t>勤務時間</t>
    <rPh sb="0" eb="2">
      <t>キンム</t>
    </rPh>
    <rPh sb="2" eb="4">
      <t>ジカン</t>
    </rPh>
    <phoneticPr fontId="5"/>
  </si>
  <si>
    <t>別紙</t>
    <rPh sb="0" eb="2">
      <t>ベッシ</t>
    </rPh>
    <phoneticPr fontId="5"/>
  </si>
  <si>
    <t>他の事業所又は施設の従事者と兼務する相談支援専門員について</t>
  </si>
  <si>
    <t>平面図</t>
    <rPh sb="0" eb="3">
      <t>ヘイメンズ</t>
    </rPh>
    <phoneticPr fontId="5"/>
  </si>
  <si>
    <t>備考１　各室の用途及び面積を記載してください。</t>
    <rPh sb="0" eb="2">
      <t>ビコウ</t>
    </rPh>
    <rPh sb="4" eb="6">
      <t>カクシツ</t>
    </rPh>
    <rPh sb="7" eb="9">
      <t>ヨウト</t>
    </rPh>
    <rPh sb="9" eb="10">
      <t>オヨ</t>
    </rPh>
    <rPh sb="11" eb="13">
      <t>メンセキ</t>
    </rPh>
    <rPh sb="14" eb="16">
      <t>キサイ</t>
    </rPh>
    <phoneticPr fontId="5"/>
  </si>
  <si>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5"/>
  </si>
  <si>
    <t>フリガナ</t>
    <phoneticPr fontId="5"/>
  </si>
  <si>
    <t>　　年　　月　　日</t>
    <rPh sb="2" eb="3">
      <t>ネン</t>
    </rPh>
    <rPh sb="5" eb="6">
      <t>ガツ</t>
    </rPh>
    <rPh sb="8" eb="9">
      <t>ヒ</t>
    </rPh>
    <phoneticPr fontId="5"/>
  </si>
  <si>
    <t>（郵便番号　　　－　　　）</t>
    <rPh sb="1" eb="3">
      <t>ユウビン</t>
    </rPh>
    <rPh sb="3" eb="5">
      <t>バンゴウ</t>
    </rPh>
    <phoneticPr fontId="5"/>
  </si>
  <si>
    <t>主な職歴等</t>
    <rPh sb="0" eb="1">
      <t>オモ</t>
    </rPh>
    <rPh sb="2" eb="4">
      <t>ショクレキ</t>
    </rPh>
    <rPh sb="4" eb="5">
      <t>トウ</t>
    </rPh>
    <phoneticPr fontId="5"/>
  </si>
  <si>
    <t>年　月　～　年　月</t>
    <rPh sb="0" eb="1">
      <t>ネン</t>
    </rPh>
    <rPh sb="2" eb="3">
      <t>ガツ</t>
    </rPh>
    <rPh sb="6" eb="7">
      <t>ネン</t>
    </rPh>
    <rPh sb="8" eb="9">
      <t>ガツ</t>
    </rPh>
    <phoneticPr fontId="5"/>
  </si>
  <si>
    <t>勤務先等</t>
    <rPh sb="0" eb="2">
      <t>キンム</t>
    </rPh>
    <rPh sb="2" eb="3">
      <t>サキ</t>
    </rPh>
    <rPh sb="3" eb="4">
      <t>トウ</t>
    </rPh>
    <phoneticPr fontId="5"/>
  </si>
  <si>
    <t>職務内容</t>
    <rPh sb="0" eb="2">
      <t>ショクム</t>
    </rPh>
    <rPh sb="2" eb="4">
      <t>ナイヨウ</t>
    </rPh>
    <phoneticPr fontId="5"/>
  </si>
  <si>
    <t>職務に関連する資格</t>
    <rPh sb="0" eb="2">
      <t>ショクム</t>
    </rPh>
    <rPh sb="3" eb="5">
      <t>カンレン</t>
    </rPh>
    <rPh sb="7" eb="9">
      <t>シカク</t>
    </rPh>
    <phoneticPr fontId="5"/>
  </si>
  <si>
    <t>資格の種類</t>
    <rPh sb="0" eb="2">
      <t>シカク</t>
    </rPh>
    <rPh sb="3" eb="5">
      <t>シュルイ</t>
    </rPh>
    <phoneticPr fontId="5"/>
  </si>
  <si>
    <t>資格取得年月日</t>
    <rPh sb="0" eb="2">
      <t>シカク</t>
    </rPh>
    <rPh sb="2" eb="4">
      <t>シュトク</t>
    </rPh>
    <rPh sb="4" eb="7">
      <t>ネンガッピ</t>
    </rPh>
    <phoneticPr fontId="5"/>
  </si>
  <si>
    <t>備考（研修等の受講の状況等）</t>
    <rPh sb="0" eb="2">
      <t>ビコウ</t>
    </rPh>
    <rPh sb="3" eb="5">
      <t>ケンシュウ</t>
    </rPh>
    <rPh sb="5" eb="6">
      <t>トウ</t>
    </rPh>
    <rPh sb="7" eb="9">
      <t>ジュコウ</t>
    </rPh>
    <rPh sb="10" eb="12">
      <t>ジョウキョウ</t>
    </rPh>
    <rPh sb="12" eb="13">
      <t>トウ</t>
    </rPh>
    <phoneticPr fontId="5"/>
  </si>
  <si>
    <t>　　　記載してください。</t>
    <phoneticPr fontId="5"/>
  </si>
  <si>
    <t>代表者氏名</t>
    <rPh sb="0" eb="3">
      <t>ダイヒョウシャ</t>
    </rPh>
    <rPh sb="3" eb="5">
      <t>シメイ</t>
    </rPh>
    <phoneticPr fontId="5"/>
  </si>
  <si>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5"/>
  </si>
  <si>
    <t>氏　　名</t>
    <rPh sb="0" eb="1">
      <t>シ</t>
    </rPh>
    <rPh sb="3" eb="4">
      <t>メイ</t>
    </rPh>
    <phoneticPr fontId="5"/>
  </si>
  <si>
    <t>現　住　所</t>
    <rPh sb="0" eb="1">
      <t>ウツツ</t>
    </rPh>
    <rPh sb="2" eb="3">
      <t>ジュウ</t>
    </rPh>
    <rPh sb="4" eb="5">
      <t>ショ</t>
    </rPh>
    <phoneticPr fontId="5"/>
  </si>
  <si>
    <t>（注）</t>
    <rPh sb="1" eb="2">
      <t>チュウ</t>
    </rPh>
    <phoneticPr fontId="5"/>
  </si>
  <si>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5"/>
  </si>
  <si>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5"/>
  </si>
  <si>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5"/>
  </si>
  <si>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5"/>
  </si>
  <si>
    <t>事業所名</t>
    <rPh sb="0" eb="3">
      <t>ジギョウショ</t>
    </rPh>
    <rPh sb="3" eb="4">
      <t>メイ</t>
    </rPh>
    <phoneticPr fontId="5"/>
  </si>
  <si>
    <t>措　置　の　概　要</t>
    <rPh sb="0" eb="1">
      <t>ソ</t>
    </rPh>
    <rPh sb="2" eb="3">
      <t>チ</t>
    </rPh>
    <rPh sb="6" eb="7">
      <t>オオムネ</t>
    </rPh>
    <rPh sb="8" eb="9">
      <t>ヨウ</t>
    </rPh>
    <phoneticPr fontId="5"/>
  </si>
  <si>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5"/>
  </si>
  <si>
    <t>　※具体的な対応方針</t>
    <rPh sb="2" eb="5">
      <t>グタイテキ</t>
    </rPh>
    <rPh sb="6" eb="8">
      <t>タイオウ</t>
    </rPh>
    <rPh sb="8" eb="10">
      <t>ホウシン</t>
    </rPh>
    <phoneticPr fontId="5"/>
  </si>
  <si>
    <t>３　その他参考事項</t>
    <rPh sb="4" eb="5">
      <t>タ</t>
    </rPh>
    <rPh sb="5" eb="7">
      <t>サンコウ</t>
    </rPh>
    <rPh sb="7" eb="9">
      <t>ジコウ</t>
    </rPh>
    <phoneticPr fontId="5"/>
  </si>
  <si>
    <t>２　主たる対象者を１のとおり特定する理由</t>
    <rPh sb="2" eb="3">
      <t>シュ</t>
    </rPh>
    <rPh sb="5" eb="7">
      <t>タイショウ</t>
    </rPh>
    <rPh sb="7" eb="8">
      <t>シャ</t>
    </rPh>
    <rPh sb="14" eb="16">
      <t>トクテイ</t>
    </rPh>
    <rPh sb="18" eb="20">
      <t>リユウ</t>
    </rPh>
    <phoneticPr fontId="5"/>
  </si>
  <si>
    <t>３　今後における主たる対象者の拡充の予定</t>
    <rPh sb="2" eb="4">
      <t>コンゴ</t>
    </rPh>
    <rPh sb="8" eb="9">
      <t>シュ</t>
    </rPh>
    <rPh sb="11" eb="14">
      <t>タイショウシャ</t>
    </rPh>
    <rPh sb="15" eb="17">
      <t>カクジュウ</t>
    </rPh>
    <rPh sb="18" eb="20">
      <t>ヨテイ</t>
    </rPh>
    <phoneticPr fontId="5"/>
  </si>
  <si>
    <t>氏　名</t>
    <rPh sb="0" eb="1">
      <t>シ</t>
    </rPh>
    <rPh sb="2" eb="3">
      <t>メイ</t>
    </rPh>
    <phoneticPr fontId="5"/>
  </si>
  <si>
    <t>記</t>
    <rPh sb="0" eb="1">
      <t>キ</t>
    </rPh>
    <phoneticPr fontId="5"/>
  </si>
  <si>
    <t>役 員 等 名 簿</t>
    <rPh sb="0" eb="1">
      <t>えき</t>
    </rPh>
    <rPh sb="2" eb="3">
      <t>いん</t>
    </rPh>
    <rPh sb="4" eb="5">
      <t>とう</t>
    </rPh>
    <rPh sb="6" eb="7">
      <t>めい</t>
    </rPh>
    <rPh sb="8" eb="9">
      <t>ぼ</t>
    </rPh>
    <phoneticPr fontId="5" type="Hiragana" alignment="distributed"/>
  </si>
  <si>
    <t>申請者（法人）名</t>
    <rPh sb="0" eb="3">
      <t>しんせいしゃ</t>
    </rPh>
    <rPh sb="4" eb="6">
      <t>ほうじん</t>
    </rPh>
    <rPh sb="7" eb="8">
      <t>めい</t>
    </rPh>
    <phoneticPr fontId="5" type="Hiragana" alignment="center"/>
  </si>
  <si>
    <t>住　　所</t>
    <rPh sb="0" eb="1">
      <t>（ふり</t>
    </rPh>
    <rPh sb="3" eb="4">
      <t>がな）</t>
    </rPh>
    <phoneticPr fontId="5" type="Hiragana" alignment="center"/>
  </si>
  <si>
    <t>注</t>
    <rPh sb="0" eb="1">
      <t>ちゅう</t>
    </rPh>
    <phoneticPr fontId="5" type="Hiragana" alignment="distributed"/>
  </si>
  <si>
    <t>常勤（人）</t>
    <rPh sb="0" eb="2">
      <t>ジョウキン</t>
    </rPh>
    <rPh sb="3" eb="4">
      <t>ニン</t>
    </rPh>
    <phoneticPr fontId="5"/>
  </si>
  <si>
    <t>非常勤（人）</t>
    <rPh sb="0" eb="3">
      <t>ヒジョウキン</t>
    </rPh>
    <rPh sb="4" eb="5">
      <t>ニン</t>
    </rPh>
    <phoneticPr fontId="5"/>
  </si>
  <si>
    <t>相談支援専門員</t>
    <rPh sb="0" eb="2">
      <t>ソウダン</t>
    </rPh>
    <rPh sb="2" eb="4">
      <t>シエン</t>
    </rPh>
    <rPh sb="4" eb="7">
      <t>センモンイン</t>
    </rPh>
    <phoneticPr fontId="5"/>
  </si>
  <si>
    <t>　　３　住所・電話番号は、自宅のものを記載してください。</t>
    <rPh sb="4" eb="6">
      <t>ジュウショ</t>
    </rPh>
    <rPh sb="7" eb="9">
      <t>デンワ</t>
    </rPh>
    <rPh sb="9" eb="11">
      <t>バンゴウ</t>
    </rPh>
    <rPh sb="13" eb="15">
      <t>ジタク</t>
    </rPh>
    <rPh sb="19" eb="21">
      <t>キサイ</t>
    </rPh>
    <phoneticPr fontId="5"/>
  </si>
  <si>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5"/>
  </si>
  <si>
    <t>　　５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5"/>
  </si>
  <si>
    <t>八王子市長　殿</t>
    <rPh sb="0" eb="3">
      <t>ハチオウジ</t>
    </rPh>
    <rPh sb="3" eb="5">
      <t>シチョウ</t>
    </rPh>
    <rPh sb="6" eb="7">
      <t>ドノ</t>
    </rPh>
    <phoneticPr fontId="5"/>
  </si>
  <si>
    <t>平　面　図</t>
    <phoneticPr fontId="5"/>
  </si>
  <si>
    <t>事業所の名称</t>
    <phoneticPr fontId="5"/>
  </si>
  <si>
    <t>洗面所</t>
    <rPh sb="0" eb="2">
      <t>センメン</t>
    </rPh>
    <rPh sb="2" eb="3">
      <t>ジョ</t>
    </rPh>
    <phoneticPr fontId="5"/>
  </si>
  <si>
    <t>　　　　玄関</t>
    <rPh sb="4" eb="6">
      <t>ゲンカン</t>
    </rPh>
    <phoneticPr fontId="5"/>
  </si>
  <si>
    <t>備考１　各室の用途及び面積を記載してください。</t>
    <rPh sb="9" eb="10">
      <t>オヨ</t>
    </rPh>
    <rPh sb="11" eb="13">
      <t>メンセキ</t>
    </rPh>
    <phoneticPr fontId="5"/>
  </si>
  <si>
    <t>　　　２　当該事業所の専用部分と他の事業所等との共有部分がある場合はそれぞれ色分けする等して使用関係を分かり易く表示してください。</t>
    <rPh sb="9" eb="10">
      <t>ショ</t>
    </rPh>
    <rPh sb="18" eb="21">
      <t>ジギョウショ</t>
    </rPh>
    <rPh sb="21" eb="22">
      <t>トウ</t>
    </rPh>
    <rPh sb="24" eb="26">
      <t>キョウユウ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5"/>
  </si>
  <si>
    <t>記載例</t>
    <rPh sb="0" eb="2">
      <t>キサイ</t>
    </rPh>
    <rPh sb="2" eb="3">
      <t>レイ</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</si>
  <si>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5"/>
  </si>
  <si>
    <t>サービス種類</t>
    <rPh sb="4" eb="6">
      <t>シュルイ</t>
    </rPh>
    <phoneticPr fontId="5"/>
  </si>
  <si>
    <t>職種</t>
    <rPh sb="0" eb="2">
      <t>ショクシュ</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</si>
  <si>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</si>
  <si>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</si>
  <si>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</si>
  <si>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</si>
  <si>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月</t>
    <rPh sb="0" eb="1">
      <t>ツキ</t>
    </rPh>
    <phoneticPr fontId="5"/>
  </si>
  <si>
    <t>合計</t>
    <rPh sb="0" eb="2">
      <t>ゴウケイ</t>
    </rPh>
    <phoneticPr fontId="5"/>
  </si>
  <si>
    <t>サービス提供時間</t>
    <rPh sb="4" eb="6">
      <t>テイキョウ</t>
    </rPh>
    <rPh sb="6" eb="8">
      <t>ジカン</t>
    </rPh>
    <phoneticPr fontId="5"/>
  </si>
  <si>
    <t>勤務形態</t>
    <rPh sb="0" eb="2">
      <t>キンム</t>
    </rPh>
    <rPh sb="2" eb="4">
      <t>ケイタイ</t>
    </rPh>
    <phoneticPr fontId="5"/>
  </si>
  <si>
    <t>事業所の名称</t>
    <rPh sb="0" eb="2">
      <t>ジギョウ</t>
    </rPh>
    <rPh sb="2" eb="3">
      <t>ショ</t>
    </rPh>
    <phoneticPr fontId="5"/>
  </si>
  <si>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5"/>
  </si>
  <si>
    <t>申請書及び添付書類</t>
    <rPh sb="8" eb="9">
      <t>ルイ</t>
    </rPh>
    <phoneticPr fontId="5"/>
  </si>
  <si>
    <t>申請者確認欄</t>
  </si>
  <si>
    <t>備考</t>
  </si>
  <si>
    <t>指定申請書</t>
    <rPh sb="0" eb="2">
      <t>シテイ</t>
    </rPh>
    <rPh sb="2" eb="5">
      <t>シンセイショ</t>
    </rPh>
    <phoneticPr fontId="5"/>
  </si>
  <si>
    <t>指定に係る記載事項</t>
    <rPh sb="0" eb="2">
      <t>シテイ</t>
    </rPh>
    <rPh sb="3" eb="4">
      <t>カカ</t>
    </rPh>
    <rPh sb="5" eb="7">
      <t>キサイ</t>
    </rPh>
    <rPh sb="7" eb="9">
      <t>ジコウ</t>
    </rPh>
    <phoneticPr fontId="5"/>
  </si>
  <si>
    <t>添　付　書　類</t>
    <rPh sb="0" eb="1">
      <t>ソウ</t>
    </rPh>
    <rPh sb="2" eb="3">
      <t>ヅケ</t>
    </rPh>
    <rPh sb="4" eb="5">
      <t>ショ</t>
    </rPh>
    <rPh sb="6" eb="7">
      <t>タグイ</t>
    </rPh>
    <phoneticPr fontId="5"/>
  </si>
  <si>
    <t>主たる対象者を特定する理由書
　※主たる対象者を特定する場合に必要</t>
    <rPh sb="0" eb="1">
      <t>シュ</t>
    </rPh>
    <rPh sb="3" eb="6">
      <t>タイショウシャ</t>
    </rPh>
    <rPh sb="7" eb="9">
      <t>トクテイ</t>
    </rPh>
    <rPh sb="11" eb="14">
      <t>リユウショ</t>
    </rPh>
    <rPh sb="17" eb="18">
      <t>シュ</t>
    </rPh>
    <rPh sb="20" eb="22">
      <t>タイショウ</t>
    </rPh>
    <rPh sb="22" eb="23">
      <t>シャ</t>
    </rPh>
    <rPh sb="24" eb="26">
      <t>トクテイ</t>
    </rPh>
    <rPh sb="28" eb="30">
      <t>バアイ</t>
    </rPh>
    <rPh sb="31" eb="33">
      <t>ヒツヨウ</t>
    </rPh>
    <phoneticPr fontId="5"/>
  </si>
  <si>
    <t>※申請される際には、事業所保管用として事前に提出書類一式のコピーをとっておくようにして下さい。</t>
    <rPh sb="1" eb="3">
      <t>シンセイ</t>
    </rPh>
    <rPh sb="6" eb="7">
      <t>サイ</t>
    </rPh>
    <rPh sb="10" eb="12">
      <t>ジギョウ</t>
    </rPh>
    <rPh sb="12" eb="13">
      <t>ショ</t>
    </rPh>
    <rPh sb="13" eb="16">
      <t>ホカンヨウ</t>
    </rPh>
    <rPh sb="19" eb="21">
      <t>ジゼン</t>
    </rPh>
    <rPh sb="22" eb="24">
      <t>テイシュツ</t>
    </rPh>
    <rPh sb="24" eb="26">
      <t>ショルイ</t>
    </rPh>
    <rPh sb="26" eb="28">
      <t>イッシキ</t>
    </rPh>
    <rPh sb="43" eb="44">
      <t>クダ</t>
    </rPh>
    <phoneticPr fontId="5"/>
  </si>
  <si>
    <t>〔担当者連絡先〕</t>
    <rPh sb="1" eb="4">
      <t>タントウシャ</t>
    </rPh>
    <rPh sb="4" eb="7">
      <t>レンラクサキ</t>
    </rPh>
    <phoneticPr fontId="5"/>
  </si>
  <si>
    <t>　提出いただいた申請書類に記載されている内容について、問い合わせする際の連絡先を記入してください。</t>
    <rPh sb="1" eb="3">
      <t>テイシュツ</t>
    </rPh>
    <rPh sb="8" eb="11">
      <t>シンセイショ</t>
    </rPh>
    <rPh sb="11" eb="12">
      <t>ルイ</t>
    </rPh>
    <rPh sb="13" eb="15">
      <t>キサイ</t>
    </rPh>
    <rPh sb="20" eb="22">
      <t>ナイヨウ</t>
    </rPh>
    <rPh sb="27" eb="28">
      <t>ト</t>
    </rPh>
    <rPh sb="29" eb="30">
      <t>ア</t>
    </rPh>
    <rPh sb="34" eb="35">
      <t>サイ</t>
    </rPh>
    <rPh sb="36" eb="39">
      <t>レンラクサキ</t>
    </rPh>
    <rPh sb="40" eb="42">
      <t>キニュウ</t>
    </rPh>
    <phoneticPr fontId="5"/>
  </si>
  <si>
    <t>担当者名</t>
    <rPh sb="0" eb="3">
      <t>タントウシャ</t>
    </rPh>
    <rPh sb="3" eb="4">
      <t>メイ</t>
    </rPh>
    <phoneticPr fontId="5"/>
  </si>
  <si>
    <t>電　　　話</t>
    <rPh sb="0" eb="1">
      <t>デン</t>
    </rPh>
    <rPh sb="4" eb="5">
      <t>ハナシ</t>
    </rPh>
    <phoneticPr fontId="5"/>
  </si>
  <si>
    <t>　　　</t>
  </si>
  <si>
    <t>八王子市</t>
    <rPh sb="0" eb="4">
      <t>ハチオウジシ</t>
    </rPh>
    <phoneticPr fontId="5"/>
  </si>
  <si>
    <t>　障害者総合支援法等に基づく事業者指定の申請に係る書類一覧</t>
    <rPh sb="1" eb="4">
      <t>ショウガイシャ</t>
    </rPh>
    <rPh sb="4" eb="6">
      <t>ソウゴウ</t>
    </rPh>
    <rPh sb="6" eb="8">
      <t>シエン</t>
    </rPh>
    <rPh sb="8" eb="9">
      <t>ホウ</t>
    </rPh>
    <rPh sb="9" eb="10">
      <t>トウ</t>
    </rPh>
    <rPh sb="11" eb="12">
      <t>モト</t>
    </rPh>
    <phoneticPr fontId="5"/>
  </si>
  <si>
    <t>障害者の日常生活及び社会生活を総合的に支援するための法律において既に指定を受けている事業等</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32" eb="33">
      <t>スデ</t>
    </rPh>
    <rPh sb="34" eb="36">
      <t>シテイ</t>
    </rPh>
    <rPh sb="37" eb="38">
      <t>ウ</t>
    </rPh>
    <rPh sb="42" eb="45">
      <t>ジギョウトウ</t>
    </rPh>
    <phoneticPr fontId="5"/>
  </si>
  <si>
    <t>サービスの種類</t>
    <rPh sb="5" eb="6">
      <t>タネ</t>
    </rPh>
    <rPh sb="6" eb="7">
      <t>タグイ</t>
    </rPh>
    <phoneticPr fontId="5"/>
  </si>
  <si>
    <t>事業所番号（１０桁）</t>
    <rPh sb="0" eb="1">
      <t>コト</t>
    </rPh>
    <rPh sb="1" eb="2">
      <t>ギョウ</t>
    </rPh>
    <rPh sb="2" eb="3">
      <t>ショ</t>
    </rPh>
    <rPh sb="3" eb="4">
      <t>バン</t>
    </rPh>
    <rPh sb="4" eb="5">
      <t>ゴウ</t>
    </rPh>
    <rPh sb="8" eb="9">
      <t>ケタ</t>
    </rPh>
    <phoneticPr fontId="5"/>
  </si>
  <si>
    <t>八王子市</t>
    <phoneticPr fontId="5"/>
  </si>
  <si>
    <t>八王子相談支援事業所</t>
    <rPh sb="0" eb="3">
      <t>ハチオウジ</t>
    </rPh>
    <rPh sb="3" eb="5">
      <t>ソウダン</t>
    </rPh>
    <rPh sb="5" eb="7">
      <t>シエン</t>
    </rPh>
    <rPh sb="7" eb="10">
      <t>ジギョウショ</t>
    </rPh>
    <phoneticPr fontId="5"/>
  </si>
  <si>
    <t>居宅介護</t>
    <rPh sb="0" eb="2">
      <t>キョタク</t>
    </rPh>
    <rPh sb="2" eb="4">
      <t>カイゴ</t>
    </rPh>
    <phoneticPr fontId="5"/>
  </si>
  <si>
    <t>×</t>
    <phoneticPr fontId="5"/>
  </si>
  <si>
    <t>重度訪問介護</t>
    <rPh sb="0" eb="2">
      <t>ジュウド</t>
    </rPh>
    <rPh sb="2" eb="4">
      <t>ホウモン</t>
    </rPh>
    <rPh sb="4" eb="6">
      <t>カイゴ</t>
    </rPh>
    <phoneticPr fontId="5"/>
  </si>
  <si>
    <t>届出者　</t>
    <rPh sb="0" eb="2">
      <t>トドケデ</t>
    </rPh>
    <rPh sb="2" eb="3">
      <t>シャ</t>
    </rPh>
    <phoneticPr fontId="52"/>
  </si>
  <si>
    <t>住所</t>
    <rPh sb="0" eb="2">
      <t>ジュウショ</t>
    </rPh>
    <phoneticPr fontId="52"/>
  </si>
  <si>
    <r>
      <t>（法人の場合は主たる事務所の所在地</t>
    </r>
    <r>
      <rPr>
        <sz val="8"/>
        <rFont val="ＭＳ Ｐゴシック"/>
        <family val="3"/>
        <charset val="128"/>
      </rPr>
      <t>）</t>
    </r>
    <rPh sb="1" eb="3">
      <t>ホウジン</t>
    </rPh>
    <rPh sb="4" eb="6">
      <t>バアイ</t>
    </rPh>
    <rPh sb="7" eb="8">
      <t>シュ</t>
    </rPh>
    <rPh sb="10" eb="12">
      <t>ジム</t>
    </rPh>
    <rPh sb="12" eb="13">
      <t>ショ</t>
    </rPh>
    <rPh sb="14" eb="17">
      <t>ショザイチ</t>
    </rPh>
    <phoneticPr fontId="5"/>
  </si>
  <si>
    <t>（法人の場合は名称）</t>
    <rPh sb="1" eb="3">
      <t>ホウジン</t>
    </rPh>
    <rPh sb="4" eb="6">
      <t>バアイ</t>
    </rPh>
    <rPh sb="7" eb="9">
      <t>メイショウ</t>
    </rPh>
    <phoneticPr fontId="5"/>
  </si>
  <si>
    <t>（法人の場合）</t>
    <rPh sb="1" eb="3">
      <t>ホウジン</t>
    </rPh>
    <rPh sb="4" eb="6">
      <t>バアイ</t>
    </rPh>
    <phoneticPr fontId="5"/>
  </si>
  <si>
    <t>特定相談支援</t>
    <rPh sb="0" eb="2">
      <t>トクテイ</t>
    </rPh>
    <rPh sb="2" eb="4">
      <t>ソウダン</t>
    </rPh>
    <rPh sb="4" eb="6">
      <t>シエン</t>
    </rPh>
    <phoneticPr fontId="56"/>
  </si>
  <si>
    <t>事業開始届</t>
    <rPh sb="0" eb="2">
      <t>ジギョウ</t>
    </rPh>
    <rPh sb="2" eb="4">
      <t>カイシ</t>
    </rPh>
    <rPh sb="4" eb="5">
      <t>トドケ</t>
    </rPh>
    <phoneticPr fontId="52"/>
  </si>
  <si>
    <t>　このたび、標記の事業を開始しますので、下記により届け出ます。</t>
    <rPh sb="6" eb="8">
      <t>ヒョウキ</t>
    </rPh>
    <rPh sb="9" eb="11">
      <t>ジギョウ</t>
    </rPh>
    <rPh sb="12" eb="14">
      <t>カイシ</t>
    </rPh>
    <rPh sb="20" eb="22">
      <t>カキ</t>
    </rPh>
    <rPh sb="25" eb="26">
      <t>トド</t>
    </rPh>
    <rPh sb="27" eb="28">
      <t>デ</t>
    </rPh>
    <phoneticPr fontId="5"/>
  </si>
  <si>
    <t>種類</t>
    <rPh sb="0" eb="2">
      <t>シュルイ</t>
    </rPh>
    <phoneticPr fontId="5"/>
  </si>
  <si>
    <t>内容</t>
    <rPh sb="0" eb="2">
      <t>ナイヨウ</t>
    </rPh>
    <phoneticPr fontId="5"/>
  </si>
  <si>
    <t>経営者</t>
    <rPh sb="0" eb="3">
      <t>ケイエイシャ</t>
    </rPh>
    <phoneticPr fontId="5"/>
  </si>
  <si>
    <r>
      <t xml:space="preserve">氏名
</t>
    </r>
    <r>
      <rPr>
        <sz val="6"/>
        <rFont val="ＭＳ Ｐゴシック"/>
        <family val="3"/>
        <charset val="128"/>
      </rPr>
      <t>（法人の場合は名称）</t>
    </r>
    <rPh sb="0" eb="2">
      <t>シメイ</t>
    </rPh>
    <rPh sb="4" eb="6">
      <t>ホウジン</t>
    </rPh>
    <rPh sb="7" eb="9">
      <t>バアイ</t>
    </rPh>
    <rPh sb="10" eb="12">
      <t>メイショウ</t>
    </rPh>
    <phoneticPr fontId="5"/>
  </si>
  <si>
    <r>
      <t xml:space="preserve">住所
</t>
    </r>
    <r>
      <rPr>
        <sz val="6"/>
        <rFont val="ＭＳ Ｐゴシック"/>
        <family val="3"/>
        <charset val="128"/>
      </rPr>
      <t>（法人の場合は主たる事務所の所在地）</t>
    </r>
    <rPh sb="0" eb="2">
      <t>ジュウショ</t>
    </rPh>
    <phoneticPr fontId="5"/>
  </si>
  <si>
    <t>条例、定款その他の基本約款</t>
    <rPh sb="0" eb="2">
      <t>ジョウレイ</t>
    </rPh>
    <rPh sb="3" eb="5">
      <t>テイカン</t>
    </rPh>
    <rPh sb="7" eb="8">
      <t>タ</t>
    </rPh>
    <rPh sb="9" eb="11">
      <t>キホン</t>
    </rPh>
    <rPh sb="11" eb="13">
      <t>ヤッカン</t>
    </rPh>
    <phoneticPr fontId="5"/>
  </si>
  <si>
    <t>別紙のとおり</t>
    <rPh sb="0" eb="2">
      <t>ベッシ</t>
    </rPh>
    <phoneticPr fontId="5"/>
  </si>
  <si>
    <t>職員の職種</t>
    <rPh sb="0" eb="2">
      <t>ショクイン</t>
    </rPh>
    <rPh sb="3" eb="5">
      <t>ショクシュ</t>
    </rPh>
    <phoneticPr fontId="5"/>
  </si>
  <si>
    <t>職員の定数</t>
    <rPh sb="0" eb="2">
      <t>ショクイン</t>
    </rPh>
    <rPh sb="3" eb="5">
      <t>テイスウ</t>
    </rPh>
    <phoneticPr fontId="5"/>
  </si>
  <si>
    <t>人</t>
    <rPh sb="0" eb="1">
      <t>ニン</t>
    </rPh>
    <phoneticPr fontId="52"/>
  </si>
  <si>
    <t>合計</t>
    <rPh sb="0" eb="2">
      <t>ゴウケイ</t>
    </rPh>
    <phoneticPr fontId="52"/>
  </si>
  <si>
    <t>主な職員の氏名及び経歴</t>
    <rPh sb="0" eb="1">
      <t>オモ</t>
    </rPh>
    <rPh sb="2" eb="4">
      <t>ショクイン</t>
    </rPh>
    <rPh sb="5" eb="7">
      <t>シメイ</t>
    </rPh>
    <rPh sb="7" eb="8">
      <t>オヨ</t>
    </rPh>
    <rPh sb="9" eb="11">
      <t>ケイレキ</t>
    </rPh>
    <phoneticPr fontId="5"/>
  </si>
  <si>
    <r>
      <t xml:space="preserve">事業を行おうとする区域
</t>
    </r>
    <r>
      <rPr>
        <sz val="7"/>
        <rFont val="ＭＳ Ｐゴシック"/>
        <family val="3"/>
        <charset val="128"/>
      </rPr>
      <t>（区市町村の委託事業については区市町村名も含む）</t>
    </r>
    <rPh sb="0" eb="2">
      <t>ジギョウ</t>
    </rPh>
    <rPh sb="3" eb="4">
      <t>オコナ</t>
    </rPh>
    <rPh sb="9" eb="11">
      <t>クイキ</t>
    </rPh>
    <phoneticPr fontId="5"/>
  </si>
  <si>
    <t>事業開始予定年月日</t>
    <rPh sb="0" eb="2">
      <t>ジギョウ</t>
    </rPh>
    <rPh sb="2" eb="4">
      <t>カイシ</t>
    </rPh>
    <rPh sb="4" eb="6">
      <t>ヨテイ</t>
    </rPh>
    <rPh sb="6" eb="9">
      <t>ネンガッピ</t>
    </rPh>
    <phoneticPr fontId="5"/>
  </si>
  <si>
    <t>収支予定書及び事業計画書</t>
    <rPh sb="0" eb="2">
      <t>シュウシ</t>
    </rPh>
    <rPh sb="2" eb="4">
      <t>ヨテイ</t>
    </rPh>
    <rPh sb="4" eb="5">
      <t>ショ</t>
    </rPh>
    <rPh sb="5" eb="6">
      <t>オヨ</t>
    </rPh>
    <rPh sb="7" eb="9">
      <t>ジギョウ</t>
    </rPh>
    <rPh sb="9" eb="12">
      <t>ケイカクショ</t>
    </rPh>
    <phoneticPr fontId="52"/>
  </si>
  <si>
    <t>この紙面は、事業開始の届出を行おうとする方に「参考例」として示すものであり、届出の様式を定めるものではありません。</t>
    <rPh sb="2" eb="4">
      <t>シメン</t>
    </rPh>
    <rPh sb="6" eb="8">
      <t>ジギョウ</t>
    </rPh>
    <rPh sb="8" eb="10">
      <t>カイシ</t>
    </rPh>
    <rPh sb="11" eb="13">
      <t>トドケデ</t>
    </rPh>
    <rPh sb="14" eb="15">
      <t>オコナ</t>
    </rPh>
    <rPh sb="20" eb="21">
      <t>カタ</t>
    </rPh>
    <rPh sb="23" eb="25">
      <t>サンコウ</t>
    </rPh>
    <rPh sb="25" eb="26">
      <t>レイ</t>
    </rPh>
    <rPh sb="30" eb="31">
      <t>シメ</t>
    </rPh>
    <rPh sb="38" eb="40">
      <t>トドケデ</t>
    </rPh>
    <rPh sb="41" eb="43">
      <t>ヨウシキ</t>
    </rPh>
    <rPh sb="44" eb="45">
      <t>サダ</t>
    </rPh>
    <phoneticPr fontId="5"/>
  </si>
  <si>
    <t>　東京都八王子市○○町○－○－○</t>
    <rPh sb="1" eb="3">
      <t>トウキョウ</t>
    </rPh>
    <rPh sb="3" eb="4">
      <t>ト</t>
    </rPh>
    <rPh sb="4" eb="8">
      <t>ハチオウジシ</t>
    </rPh>
    <rPh sb="10" eb="11">
      <t>マチ</t>
    </rPh>
    <phoneticPr fontId="56"/>
  </si>
  <si>
    <t>　社会福祉法人八王子○○会</t>
    <rPh sb="12" eb="13">
      <t>カイ</t>
    </rPh>
    <phoneticPr fontId="56"/>
  </si>
  <si>
    <t>特定相談支援事業</t>
    <rPh sb="6" eb="8">
      <t>ジギョウ</t>
    </rPh>
    <phoneticPr fontId="56"/>
  </si>
  <si>
    <t>計画相談支援、基本相談支援</t>
    <phoneticPr fontId="56"/>
  </si>
  <si>
    <t>社会福祉法人八王子○○会</t>
    <rPh sb="0" eb="2">
      <t>シャカイ</t>
    </rPh>
    <rPh sb="2" eb="4">
      <t>フクシ</t>
    </rPh>
    <rPh sb="4" eb="6">
      <t>ホウジン</t>
    </rPh>
    <rPh sb="6" eb="9">
      <t>ハチオウジ</t>
    </rPh>
    <rPh sb="11" eb="12">
      <t>カイ</t>
    </rPh>
    <phoneticPr fontId="56"/>
  </si>
  <si>
    <t>〒１９２－○○○○
東京都八王子市○○町○－○－○
℡番号：０４２－６２０－○○○○</t>
    <phoneticPr fontId="56"/>
  </si>
  <si>
    <t>管理者</t>
    <phoneticPr fontId="56"/>
  </si>
  <si>
    <t>事業所全体の管理</t>
    <phoneticPr fontId="56"/>
  </si>
  <si>
    <t>相談支援専門員</t>
    <phoneticPr fontId="56"/>
  </si>
  <si>
    <t>サービス等利用計画の作成等</t>
    <phoneticPr fontId="56"/>
  </si>
  <si>
    <t>八王子市</t>
    <rPh sb="0" eb="4">
      <t>ハチ</t>
    </rPh>
    <phoneticPr fontId="56"/>
  </si>
  <si>
    <t>特定相談支援事業計画書</t>
    <rPh sb="0" eb="2">
      <t>トクテイ</t>
    </rPh>
    <rPh sb="2" eb="4">
      <t>ソウダン</t>
    </rPh>
    <rPh sb="4" eb="6">
      <t>シエン</t>
    </rPh>
    <rPh sb="6" eb="8">
      <t>ジギョウ</t>
    </rPh>
    <rPh sb="8" eb="11">
      <t>ケイカクショ</t>
    </rPh>
    <phoneticPr fontId="5"/>
  </si>
  <si>
    <t>（法人名）</t>
    <rPh sb="1" eb="3">
      <t>ホウジン</t>
    </rPh>
    <rPh sb="3" eb="4">
      <t>メイ</t>
    </rPh>
    <phoneticPr fontId="5"/>
  </si>
  <si>
    <t>１　事業の方針</t>
    <rPh sb="2" eb="4">
      <t>ジギョウ</t>
    </rPh>
    <rPh sb="5" eb="7">
      <t>ホウシン</t>
    </rPh>
    <phoneticPr fontId="5"/>
  </si>
  <si>
    <t>２　事業所名及び所在地</t>
    <rPh sb="2" eb="5">
      <t>ジギョウショ</t>
    </rPh>
    <rPh sb="5" eb="6">
      <t>メイ</t>
    </rPh>
    <rPh sb="6" eb="7">
      <t>オヨ</t>
    </rPh>
    <rPh sb="8" eb="11">
      <t>ショザイチ</t>
    </rPh>
    <phoneticPr fontId="5"/>
  </si>
  <si>
    <t>３　従業者の人数（この人数は付表と一致する）</t>
    <rPh sb="2" eb="5">
      <t>ジュウギョウシャ</t>
    </rPh>
    <rPh sb="6" eb="8">
      <t>ニンズウ</t>
    </rPh>
    <rPh sb="11" eb="13">
      <t>ニンズウ</t>
    </rPh>
    <rPh sb="14" eb="16">
      <t>フヒョウ</t>
    </rPh>
    <rPh sb="17" eb="19">
      <t>イッチ</t>
    </rPh>
    <phoneticPr fontId="5"/>
  </si>
  <si>
    <t>　　管理者　　　</t>
    <rPh sb="2" eb="5">
      <t>カンリシャ</t>
    </rPh>
    <phoneticPr fontId="5"/>
  </si>
  <si>
    <t>名</t>
    <rPh sb="0" eb="1">
      <t>メイ</t>
    </rPh>
    <phoneticPr fontId="5"/>
  </si>
  <si>
    <t>　　相談支援専門員</t>
    <rPh sb="2" eb="4">
      <t>ソウダン</t>
    </rPh>
    <rPh sb="4" eb="6">
      <t>シエン</t>
    </rPh>
    <rPh sb="6" eb="9">
      <t>センモンイン</t>
    </rPh>
    <phoneticPr fontId="5"/>
  </si>
  <si>
    <t>４　契約利用者予定数</t>
    <rPh sb="2" eb="3">
      <t>ケイ</t>
    </rPh>
    <rPh sb="3" eb="4">
      <t>ヤク</t>
    </rPh>
    <rPh sb="4" eb="7">
      <t>リヨウシャ</t>
    </rPh>
    <rPh sb="7" eb="10">
      <t>ヨテイスウ</t>
    </rPh>
    <phoneticPr fontId="5"/>
  </si>
  <si>
    <t>５　収支予算書</t>
    <rPh sb="2" eb="4">
      <t>シュウシ</t>
    </rPh>
    <rPh sb="4" eb="7">
      <t>ヨサンショ</t>
    </rPh>
    <phoneticPr fontId="5"/>
  </si>
  <si>
    <t>　　別紙のとおり</t>
    <rPh sb="2" eb="4">
      <t>ベッシ</t>
    </rPh>
    <phoneticPr fontId="5"/>
  </si>
  <si>
    <t>東京都八王子市元本郷町○－○－○</t>
    <phoneticPr fontId="52"/>
  </si>
  <si>
    <r>
      <rPr>
        <sz val="11"/>
        <color indexed="10"/>
        <rFont val="ＭＳ Ｐゴシック"/>
        <family val="3"/>
        <charset val="128"/>
      </rPr>
      <t>１</t>
    </r>
    <r>
      <rPr>
        <sz val="11"/>
        <rFont val="ＭＳ Ｐゴシック"/>
        <family val="3"/>
        <charset val="128"/>
      </rPr>
      <t>名</t>
    </r>
    <rPh sb="1" eb="2">
      <t>メイ</t>
    </rPh>
    <phoneticPr fontId="5"/>
  </si>
  <si>
    <r>
      <rPr>
        <sz val="11"/>
        <color indexed="10"/>
        <rFont val="ＭＳ Ｐゴシック"/>
        <family val="3"/>
        <charset val="128"/>
      </rPr>
      <t>２</t>
    </r>
    <r>
      <rPr>
        <sz val="11"/>
        <rFont val="ＭＳ Ｐゴシック"/>
        <family val="3"/>
        <charset val="128"/>
      </rPr>
      <t>名</t>
    </r>
    <rPh sb="1" eb="2">
      <t>メイ</t>
    </rPh>
    <phoneticPr fontId="5"/>
  </si>
  <si>
    <t>　　○名</t>
    <rPh sb="3" eb="4">
      <t>メイ</t>
    </rPh>
    <phoneticPr fontId="5"/>
  </si>
  <si>
    <t>（単位：千円）</t>
    <rPh sb="1" eb="3">
      <t>タンイ</t>
    </rPh>
    <rPh sb="4" eb="6">
      <t>センエン</t>
    </rPh>
    <phoneticPr fontId="59"/>
  </si>
  <si>
    <t>月</t>
    <rPh sb="0" eb="1">
      <t>ツキ</t>
    </rPh>
    <phoneticPr fontId="59"/>
  </si>
  <si>
    <t>合計</t>
    <rPh sb="0" eb="2">
      <t>ゴウケイ</t>
    </rPh>
    <phoneticPr fontId="59"/>
  </si>
  <si>
    <t>収入見込み</t>
    <rPh sb="0" eb="2">
      <t>シュウニュウ</t>
    </rPh>
    <rPh sb="2" eb="4">
      <t>ミコ</t>
    </rPh>
    <phoneticPr fontId="59"/>
  </si>
  <si>
    <t>利用者見込数</t>
    <rPh sb="0" eb="3">
      <t>リヨウシャ</t>
    </rPh>
    <rPh sb="3" eb="5">
      <t>ミコ</t>
    </rPh>
    <rPh sb="5" eb="6">
      <t>スウ</t>
    </rPh>
    <phoneticPr fontId="59"/>
  </si>
  <si>
    <t>人</t>
    <rPh sb="0" eb="1">
      <t>ニン</t>
    </rPh>
    <phoneticPr fontId="59"/>
  </si>
  <si>
    <t>月平均利用額
(１人当たり)</t>
    <rPh sb="0" eb="1">
      <t>ツキ</t>
    </rPh>
    <rPh sb="1" eb="3">
      <t>ヘイキン</t>
    </rPh>
    <rPh sb="3" eb="5">
      <t>リヨウ</t>
    </rPh>
    <rPh sb="5" eb="6">
      <t>ガク</t>
    </rPh>
    <phoneticPr fontId="59"/>
  </si>
  <si>
    <t>計画相談支援給付費受入れ額</t>
    <rPh sb="0" eb="2">
      <t>ケイカク</t>
    </rPh>
    <rPh sb="2" eb="6">
      <t>ソウダンシエン</t>
    </rPh>
    <rPh sb="6" eb="8">
      <t>キュウフ</t>
    </rPh>
    <rPh sb="8" eb="9">
      <t>ヒ</t>
    </rPh>
    <rPh sb="9" eb="11">
      <t>ウケイレ</t>
    </rPh>
    <rPh sb="12" eb="13">
      <t>ガク</t>
    </rPh>
    <phoneticPr fontId="59"/>
  </si>
  <si>
    <t>合計(Ａ)</t>
    <rPh sb="0" eb="2">
      <t>ゴウケイ</t>
    </rPh>
    <phoneticPr fontId="59"/>
  </si>
  <si>
    <t>支出見込み</t>
    <rPh sb="0" eb="2">
      <t>シシュツ</t>
    </rPh>
    <rPh sb="2" eb="4">
      <t>ミコ</t>
    </rPh>
    <phoneticPr fontId="59"/>
  </si>
  <si>
    <t>人件費</t>
    <rPh sb="0" eb="3">
      <t>ジンケンヒ</t>
    </rPh>
    <phoneticPr fontId="59"/>
  </si>
  <si>
    <t>旅費、交通費</t>
    <rPh sb="0" eb="2">
      <t>リョヒ</t>
    </rPh>
    <rPh sb="3" eb="6">
      <t>コウツウヒ</t>
    </rPh>
    <phoneticPr fontId="59"/>
  </si>
  <si>
    <t>事務所賃借費</t>
    <rPh sb="0" eb="2">
      <t>ジム</t>
    </rPh>
    <rPh sb="2" eb="3">
      <t>ショ</t>
    </rPh>
    <rPh sb="3" eb="5">
      <t>チンシャク</t>
    </rPh>
    <rPh sb="5" eb="6">
      <t>ヒ</t>
    </rPh>
    <phoneticPr fontId="59"/>
  </si>
  <si>
    <t>通信費</t>
    <rPh sb="0" eb="3">
      <t>ツウシンヒ</t>
    </rPh>
    <phoneticPr fontId="59"/>
  </si>
  <si>
    <t>諸経費</t>
    <rPh sb="0" eb="3">
      <t>ショケイヒ</t>
    </rPh>
    <phoneticPr fontId="59"/>
  </si>
  <si>
    <t>合計(Ｂ)</t>
    <rPh sb="0" eb="2">
      <t>ゴウケイ</t>
    </rPh>
    <phoneticPr fontId="59"/>
  </si>
  <si>
    <t>利益(Ａ－Ｂ)</t>
    <rPh sb="0" eb="2">
      <t>リエキ</t>
    </rPh>
    <phoneticPr fontId="59"/>
  </si>
  <si>
    <t>※　事業開始月から１年分の見込額を記入してください。（支出の費目は、もっと細かく記載しても可）</t>
    <rPh sb="2" eb="4">
      <t>ジギョウ</t>
    </rPh>
    <rPh sb="4" eb="6">
      <t>カイシ</t>
    </rPh>
    <rPh sb="6" eb="7">
      <t>ツキ</t>
    </rPh>
    <rPh sb="10" eb="11">
      <t>ネン</t>
    </rPh>
    <rPh sb="11" eb="12">
      <t>ブン</t>
    </rPh>
    <rPh sb="13" eb="15">
      <t>ミコ</t>
    </rPh>
    <rPh sb="15" eb="16">
      <t>ガク</t>
    </rPh>
    <rPh sb="17" eb="19">
      <t>キニュウ</t>
    </rPh>
    <rPh sb="27" eb="29">
      <t>シシュツ</t>
    </rPh>
    <rPh sb="30" eb="32">
      <t>ヒモク</t>
    </rPh>
    <rPh sb="37" eb="38">
      <t>コマ</t>
    </rPh>
    <rPh sb="40" eb="42">
      <t>キサイ</t>
    </rPh>
    <rPh sb="45" eb="46">
      <t>カ</t>
    </rPh>
    <phoneticPr fontId="59"/>
  </si>
  <si>
    <t>　　（例：４月サービス提供分は、５月に請求し、６月末に振り込まれます。）</t>
    <rPh sb="3" eb="4">
      <t>レイ</t>
    </rPh>
    <rPh sb="6" eb="7">
      <t>ツキ</t>
    </rPh>
    <rPh sb="11" eb="13">
      <t>テイキョウ</t>
    </rPh>
    <rPh sb="13" eb="14">
      <t>ブン</t>
    </rPh>
    <rPh sb="17" eb="18">
      <t>ツキ</t>
    </rPh>
    <rPh sb="19" eb="21">
      <t>セイキュウ</t>
    </rPh>
    <rPh sb="24" eb="25">
      <t>ツキ</t>
    </rPh>
    <rPh sb="25" eb="26">
      <t>マツ</t>
    </rPh>
    <rPh sb="27" eb="30">
      <t>フリコ</t>
    </rPh>
    <phoneticPr fontId="59"/>
  </si>
  <si>
    <t>※　諸経費には、消耗品費、光熱水費、車両管理費、研修費、宣伝広告費、租税公課、社会保険料、借入金返済、レンタル料等が見込まれます。</t>
    <rPh sb="2" eb="3">
      <t>ショ</t>
    </rPh>
    <rPh sb="3" eb="5">
      <t>ケイヒ</t>
    </rPh>
    <rPh sb="8" eb="10">
      <t>ショウモウ</t>
    </rPh>
    <rPh sb="10" eb="11">
      <t>ヒン</t>
    </rPh>
    <rPh sb="11" eb="12">
      <t>ヒ</t>
    </rPh>
    <rPh sb="13" eb="14">
      <t>ヒカリ</t>
    </rPh>
    <rPh sb="14" eb="15">
      <t>コウネツ</t>
    </rPh>
    <rPh sb="15" eb="16">
      <t>スイ</t>
    </rPh>
    <rPh sb="16" eb="17">
      <t>ヒ</t>
    </rPh>
    <rPh sb="18" eb="20">
      <t>シャリョウ</t>
    </rPh>
    <rPh sb="20" eb="23">
      <t>カンリヒ</t>
    </rPh>
    <rPh sb="24" eb="27">
      <t>ケンシュウヒ</t>
    </rPh>
    <rPh sb="28" eb="30">
      <t>センデン</t>
    </rPh>
    <rPh sb="30" eb="33">
      <t>コウコクヒ</t>
    </rPh>
    <rPh sb="34" eb="36">
      <t>ソゼイ</t>
    </rPh>
    <rPh sb="36" eb="38">
      <t>コウカ</t>
    </rPh>
    <rPh sb="39" eb="41">
      <t>シャカイ</t>
    </rPh>
    <rPh sb="41" eb="43">
      <t>カイホケン</t>
    </rPh>
    <rPh sb="43" eb="44">
      <t>リョウ</t>
    </rPh>
    <rPh sb="45" eb="46">
      <t>シャク</t>
    </rPh>
    <rPh sb="46" eb="48">
      <t>ニュウキン</t>
    </rPh>
    <rPh sb="48" eb="50">
      <t>ヘンサイ</t>
    </rPh>
    <rPh sb="55" eb="56">
      <t>リョウキン</t>
    </rPh>
    <rPh sb="56" eb="57">
      <t>トウ</t>
    </rPh>
    <phoneticPr fontId="59"/>
  </si>
  <si>
    <r>
      <t>※　</t>
    </r>
    <r>
      <rPr>
        <b/>
        <sz val="10"/>
        <color indexed="10"/>
        <rFont val="ＭＳ 明朝"/>
        <family val="1"/>
        <charset val="128"/>
      </rPr>
      <t>事業開始月から１年分</t>
    </r>
    <r>
      <rPr>
        <sz val="10"/>
        <rFont val="ＭＳ 明朝"/>
        <family val="1"/>
        <charset val="128"/>
      </rPr>
      <t>の見込額を記入してください。（支出の費目は、もっと細かく記載しても可）</t>
    </r>
    <rPh sb="2" eb="4">
      <t>ジギョウ</t>
    </rPh>
    <rPh sb="4" eb="6">
      <t>カイシ</t>
    </rPh>
    <rPh sb="6" eb="7">
      <t>ツキ</t>
    </rPh>
    <rPh sb="10" eb="11">
      <t>ネン</t>
    </rPh>
    <rPh sb="11" eb="12">
      <t>ブン</t>
    </rPh>
    <rPh sb="13" eb="15">
      <t>ミコ</t>
    </rPh>
    <rPh sb="15" eb="16">
      <t>ガク</t>
    </rPh>
    <rPh sb="17" eb="19">
      <t>キニュウ</t>
    </rPh>
    <rPh sb="27" eb="29">
      <t>シシュツ</t>
    </rPh>
    <rPh sb="30" eb="32">
      <t>ヒモク</t>
    </rPh>
    <rPh sb="37" eb="38">
      <t>コマ</t>
    </rPh>
    <rPh sb="40" eb="42">
      <t>キサイ</t>
    </rPh>
    <rPh sb="45" eb="46">
      <t>カ</t>
    </rPh>
    <phoneticPr fontId="59"/>
  </si>
  <si>
    <t>施設・事業所の種別</t>
    <rPh sb="0" eb="2">
      <t>シセツ</t>
    </rPh>
    <rPh sb="3" eb="6">
      <t>ジギョウショ</t>
    </rPh>
    <rPh sb="7" eb="9">
      <t>シュベツ</t>
    </rPh>
    <phoneticPr fontId="5"/>
  </si>
  <si>
    <t>業務期間</t>
    <rPh sb="0" eb="2">
      <t>ギョウム</t>
    </rPh>
    <rPh sb="2" eb="4">
      <t>キカン</t>
    </rPh>
    <phoneticPr fontId="5"/>
  </si>
  <si>
    <t>　　　　年　　月　　日～　　　　年　　月　　日（　　　年　　　月間）</t>
    <rPh sb="4" eb="5">
      <t>ネン</t>
    </rPh>
    <rPh sb="7" eb="8">
      <t>ガツ</t>
    </rPh>
    <rPh sb="10" eb="11">
      <t>ニチ</t>
    </rPh>
    <rPh sb="16" eb="17">
      <t>ネン</t>
    </rPh>
    <rPh sb="19" eb="20">
      <t>ガツ</t>
    </rPh>
    <rPh sb="22" eb="23">
      <t>ニチ</t>
    </rPh>
    <rPh sb="27" eb="28">
      <t>ネン</t>
    </rPh>
    <rPh sb="31" eb="32">
      <t>ゲツ</t>
    </rPh>
    <rPh sb="32" eb="33">
      <t>カン</t>
    </rPh>
    <phoneticPr fontId="5"/>
  </si>
  <si>
    <t>職名</t>
    <rPh sb="0" eb="2">
      <t>ショクメイ</t>
    </rPh>
    <phoneticPr fontId="5"/>
  </si>
  <si>
    <t>業務内容</t>
    <rPh sb="0" eb="2">
      <t>ギョウム</t>
    </rPh>
    <rPh sb="2" eb="4">
      <t>ナイヨウ</t>
    </rPh>
    <phoneticPr fontId="5"/>
  </si>
  <si>
    <t>○○　○○</t>
    <phoneticPr fontId="5"/>
  </si>
  <si>
    <t>０４２－○○○－○○○○</t>
    <phoneticPr fontId="5"/>
  </si>
  <si>
    <t>フリガナ</t>
    <phoneticPr fontId="5"/>
  </si>
  <si>
    <t>昭和○年○月○日</t>
    <rPh sb="0" eb="2">
      <t>ショウワ</t>
    </rPh>
    <rPh sb="3" eb="4">
      <t>ネン</t>
    </rPh>
    <rPh sb="5" eb="6">
      <t>ガツ</t>
    </rPh>
    <rPh sb="7" eb="8">
      <t>ヒ</t>
    </rPh>
    <phoneticPr fontId="5"/>
  </si>
  <si>
    <t>（郵便番号１９２－００５１）
東京都八王子市元本郷町△－△－△</t>
    <rPh sb="1" eb="3">
      <t>ユウビン</t>
    </rPh>
    <rPh sb="3" eb="5">
      <t>バンゴウ</t>
    </rPh>
    <rPh sb="15" eb="18">
      <t>トウキョウト</t>
    </rPh>
    <rPh sb="18" eb="22">
      <t>ハチオウジシ</t>
    </rPh>
    <rPh sb="22" eb="26">
      <t>モトホンゴウチョウ</t>
    </rPh>
    <phoneticPr fontId="5"/>
  </si>
  <si>
    <t>０４２－０００－××××</t>
    <phoneticPr fontId="5"/>
  </si>
  <si>
    <t>昭和○年○月○日～平成○年○月○日</t>
    <rPh sb="0" eb="2">
      <t>ショウワ</t>
    </rPh>
    <rPh sb="3" eb="4">
      <t>ネン</t>
    </rPh>
    <rPh sb="5" eb="6">
      <t>ツキ</t>
    </rPh>
    <rPh sb="7" eb="8">
      <t>ニチ</t>
    </rPh>
    <rPh sb="9" eb="11">
      <t>ヘイセイ</t>
    </rPh>
    <rPh sb="12" eb="13">
      <t>ネン</t>
    </rPh>
    <rPh sb="14" eb="15">
      <t>ツキ</t>
    </rPh>
    <rPh sb="16" eb="17">
      <t>ニチ</t>
    </rPh>
    <phoneticPr fontId="5"/>
  </si>
  <si>
    <t>社会福祉法人△△会特別養護老人ホーム○△□苑</t>
    <phoneticPr fontId="5"/>
  </si>
  <si>
    <t>介護職員</t>
    <rPh sb="0" eb="2">
      <t>カイゴ</t>
    </rPh>
    <rPh sb="2" eb="4">
      <t>ショクイン</t>
    </rPh>
    <phoneticPr fontId="5"/>
  </si>
  <si>
    <t>平成○年○月○日～平成○年○月○日</t>
    <rPh sb="0" eb="2">
      <t>ヘイセイ</t>
    </rPh>
    <rPh sb="3" eb="4">
      <t>ネン</t>
    </rPh>
    <rPh sb="5" eb="6">
      <t>ツキ</t>
    </rPh>
    <rPh sb="7" eb="8">
      <t>ニチ</t>
    </rPh>
    <rPh sb="9" eb="11">
      <t>ヘイセイ</t>
    </rPh>
    <rPh sb="12" eb="13">
      <t>ネン</t>
    </rPh>
    <rPh sb="14" eb="15">
      <t>ツキ</t>
    </rPh>
    <rPh sb="16" eb="17">
      <t>ニチ</t>
    </rPh>
    <phoneticPr fontId="5"/>
  </si>
  <si>
    <t>社会福祉法人東京福祉会とうきょう○△園</t>
    <rPh sb="6" eb="8">
      <t>トウキョウ</t>
    </rPh>
    <phoneticPr fontId="5"/>
  </si>
  <si>
    <t>生活支援員</t>
    <rPh sb="0" eb="2">
      <t>セイカツ</t>
    </rPh>
    <rPh sb="2" eb="4">
      <t>シエン</t>
    </rPh>
    <rPh sb="4" eb="5">
      <t>イン</t>
    </rPh>
    <phoneticPr fontId="5"/>
  </si>
  <si>
    <t>同上</t>
    <phoneticPr fontId="5"/>
  </si>
  <si>
    <t>生活支援係長</t>
    <rPh sb="0" eb="2">
      <t>セイカツ</t>
    </rPh>
    <rPh sb="2" eb="4">
      <t>シエン</t>
    </rPh>
    <rPh sb="4" eb="6">
      <t>カカリチョウ</t>
    </rPh>
    <phoneticPr fontId="5"/>
  </si>
  <si>
    <t>平成○年○月○日（予定）～</t>
    <rPh sb="0" eb="2">
      <t>ヘイセイ</t>
    </rPh>
    <rPh sb="3" eb="4">
      <t>ネン</t>
    </rPh>
    <rPh sb="5" eb="6">
      <t>ツキ</t>
    </rPh>
    <rPh sb="7" eb="8">
      <t>ニチ</t>
    </rPh>
    <rPh sb="9" eb="11">
      <t>ヨテイ</t>
    </rPh>
    <phoneticPr fontId="5"/>
  </si>
  <si>
    <t>介護福祉士
社会福祉士</t>
    <rPh sb="0" eb="2">
      <t>カイゴ</t>
    </rPh>
    <rPh sb="2" eb="4">
      <t>フクシ</t>
    </rPh>
    <rPh sb="4" eb="5">
      <t>シ</t>
    </rPh>
    <rPh sb="7" eb="9">
      <t>シャカイ</t>
    </rPh>
    <rPh sb="9" eb="11">
      <t>フクシ</t>
    </rPh>
    <rPh sb="11" eb="12">
      <t>シ</t>
    </rPh>
    <phoneticPr fontId="5"/>
  </si>
  <si>
    <t>平成○○年○月○日
平成○○年○月○日
　　</t>
    <rPh sb="0" eb="2">
      <t>ヘイセイ</t>
    </rPh>
    <rPh sb="4" eb="5">
      <t>ネン</t>
    </rPh>
    <rPh sb="6" eb="7">
      <t>ガツ</t>
    </rPh>
    <rPh sb="8" eb="9">
      <t>ニチ</t>
    </rPh>
    <phoneticPr fontId="5"/>
  </si>
  <si>
    <t>（ふりがな）</t>
    <phoneticPr fontId="5"/>
  </si>
  <si>
    <t>TEL</t>
    <phoneticPr fontId="5"/>
  </si>
  <si>
    <t>FAX</t>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</si>
  <si>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</si>
  <si>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</si>
  <si>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</si>
  <si>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</si>
  <si>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</si>
  <si>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地域区分</t>
    <rPh sb="0" eb="2">
      <t>チイキ</t>
    </rPh>
    <rPh sb="2" eb="4">
      <t>クブン</t>
    </rPh>
    <phoneticPr fontId="5"/>
  </si>
  <si>
    <t>計画相談支援</t>
    <rPh sb="0" eb="2">
      <t>ケイカク</t>
    </rPh>
    <rPh sb="2" eb="4">
      <t>ソウダン</t>
    </rPh>
    <rPh sb="4" eb="6">
      <t>シエン</t>
    </rPh>
    <phoneticPr fontId="5"/>
  </si>
  <si>
    <t>精神障害者支援体制</t>
    <rPh sb="0" eb="2">
      <t>セイシン</t>
    </rPh>
    <rPh sb="2" eb="5">
      <t>ショウガイシャ</t>
    </rPh>
    <rPh sb="5" eb="7">
      <t>シエン</t>
    </rPh>
    <rPh sb="7" eb="9">
      <t>タイセイ</t>
    </rPh>
    <phoneticPr fontId="5"/>
  </si>
  <si>
    <t>地域生活支援拠点等</t>
    <rPh sb="6" eb="8">
      <t>キョテン</t>
    </rPh>
    <rPh sb="8" eb="9">
      <t>トウ</t>
    </rPh>
    <phoneticPr fontId="5"/>
  </si>
  <si>
    <t>　１．非該当　　２．該当</t>
    <rPh sb="3" eb="6">
      <t>ヒガイトウ</t>
    </rPh>
    <rPh sb="10" eb="12">
      <t>ガイトウ</t>
    </rPh>
    <phoneticPr fontId="5"/>
  </si>
  <si>
    <t>修了者名</t>
    <rPh sb="0" eb="3">
      <t>シュウリョウシャ</t>
    </rPh>
    <rPh sb="3" eb="4">
      <t>メイ</t>
    </rPh>
    <phoneticPr fontId="5"/>
  </si>
  <si>
    <t>公表の方法</t>
    <rPh sb="0" eb="2">
      <t>コウヒョウ</t>
    </rPh>
    <rPh sb="3" eb="5">
      <t>ホウホウ</t>
    </rPh>
    <phoneticPr fontId="5"/>
  </si>
  <si>
    <t>月</t>
    <rPh sb="0" eb="1">
      <t>ゲツ</t>
    </rPh>
    <phoneticPr fontId="5"/>
  </si>
  <si>
    <t>勤務形態</t>
    <rPh sb="0" eb="2">
      <t>キンム</t>
    </rPh>
    <rPh sb="2" eb="4">
      <t>ケイタイ</t>
    </rPh>
    <phoneticPr fontId="5"/>
  </si>
  <si>
    <t>常勤　　・　　非常勤（実勤務日数：　　　　　日）</t>
    <rPh sb="0" eb="2">
      <t>ジョウキン</t>
    </rPh>
    <rPh sb="7" eb="10">
      <t>ヒジョウキン</t>
    </rPh>
    <rPh sb="11" eb="12">
      <t>ジツ</t>
    </rPh>
    <rPh sb="12" eb="14">
      <t>キンム</t>
    </rPh>
    <rPh sb="14" eb="16">
      <t>ニッスウ</t>
    </rPh>
    <rPh sb="22" eb="23">
      <t>ニチ</t>
    </rPh>
    <phoneticPr fontId="5"/>
  </si>
  <si>
    <t>　　　　</t>
    <phoneticPr fontId="5"/>
  </si>
  <si>
    <t>※　計画相談支援給付費・障害児相談支援給付費は、区市町村に請求した月の翌月末に振り込まれます。</t>
    <rPh sb="2" eb="4">
      <t>ケイカク</t>
    </rPh>
    <rPh sb="4" eb="6">
      <t>ソウダン</t>
    </rPh>
    <rPh sb="6" eb="8">
      <t>シエン</t>
    </rPh>
    <rPh sb="8" eb="10">
      <t>キュウフ</t>
    </rPh>
    <rPh sb="10" eb="11">
      <t>ヒ</t>
    </rPh>
    <rPh sb="12" eb="15">
      <t>ショウガイジ</t>
    </rPh>
    <rPh sb="15" eb="17">
      <t>ソウダン</t>
    </rPh>
    <rPh sb="17" eb="19">
      <t>シエン</t>
    </rPh>
    <rPh sb="19" eb="21">
      <t>キュウフ</t>
    </rPh>
    <rPh sb="21" eb="22">
      <t>ヒ</t>
    </rPh>
    <rPh sb="24" eb="28">
      <t>クシチョウソン</t>
    </rPh>
    <rPh sb="29" eb="31">
      <t>セイキュウ</t>
    </rPh>
    <rPh sb="33" eb="34">
      <t>ツキ</t>
    </rPh>
    <rPh sb="35" eb="37">
      <t>ヨクゲツ</t>
    </rPh>
    <rPh sb="37" eb="38">
      <t>マツ</t>
    </rPh>
    <rPh sb="39" eb="40">
      <t>フ</t>
    </rPh>
    <rPh sb="41" eb="42">
      <t>コ</t>
    </rPh>
    <phoneticPr fontId="59"/>
  </si>
  <si>
    <t>ふりがな</t>
    <phoneticPr fontId="5"/>
  </si>
  <si>
    <t>兼務先</t>
    <rPh sb="0" eb="2">
      <t>ケンム</t>
    </rPh>
    <rPh sb="2" eb="3">
      <t>サキ</t>
    </rPh>
    <phoneticPr fontId="5"/>
  </si>
  <si>
    <t>事業所所在地</t>
    <rPh sb="0" eb="3">
      <t>ジギョウショ</t>
    </rPh>
    <rPh sb="3" eb="6">
      <t>ショザイチ</t>
    </rPh>
    <phoneticPr fontId="5"/>
  </si>
  <si>
    <t>火</t>
    <rPh sb="0" eb="1">
      <t>カ</t>
    </rPh>
    <phoneticPr fontId="5"/>
  </si>
  <si>
    <t>水</t>
    <rPh sb="0" eb="1">
      <t>スイ</t>
    </rPh>
    <phoneticPr fontId="5"/>
  </si>
  <si>
    <t>木</t>
    <rPh sb="0" eb="1">
      <t>モク</t>
    </rPh>
    <phoneticPr fontId="5"/>
  </si>
  <si>
    <t>金</t>
    <rPh sb="0" eb="1">
      <t>キン</t>
    </rPh>
    <phoneticPr fontId="5"/>
  </si>
  <si>
    <t>土</t>
    <rPh sb="0" eb="1">
      <t>ド</t>
    </rPh>
    <phoneticPr fontId="5"/>
  </si>
  <si>
    <t>日</t>
    <rPh sb="0" eb="1">
      <t>ニチ</t>
    </rPh>
    <phoneticPr fontId="5"/>
  </si>
  <si>
    <t>～</t>
    <phoneticPr fontId="5"/>
  </si>
  <si>
    <t>　　　時　　分</t>
    <rPh sb="3" eb="4">
      <t>ジ</t>
    </rPh>
    <rPh sb="6" eb="7">
      <t>フン</t>
    </rPh>
    <phoneticPr fontId="5"/>
  </si>
  <si>
    <t>役職</t>
    <rPh sb="0" eb="2">
      <t>ヤクショク</t>
    </rPh>
    <phoneticPr fontId="5"/>
  </si>
  <si>
    <r>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sz val="10"/>
        <rFont val="ＭＳ ゴシック"/>
        <family val="3"/>
        <charset val="128"/>
      </rPr>
      <t>事業所を管理する者</t>
    </r>
    <r>
      <rPr>
        <sz val="10"/>
        <rFont val="ＭＳ ゴシック"/>
        <family val="3"/>
        <charset val="128"/>
      </rPr>
      <t>について記入・押印してください。　</t>
    </r>
    <phoneticPr fontId="5" type="Hiragana" alignment="distributed"/>
  </si>
  <si>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5"/>
  </si>
  <si>
    <t>E-Mail：</t>
    <phoneticPr fontId="5"/>
  </si>
  <si>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5"/>
  </si>
  <si>
    <t>（２）</t>
    <phoneticPr fontId="5"/>
  </si>
  <si>
    <t>E-Mail③：</t>
    <phoneticPr fontId="5"/>
  </si>
  <si>
    <t>E-Mail②：</t>
    <phoneticPr fontId="5"/>
  </si>
  <si>
    <t>E-Mail①：</t>
    <phoneticPr fontId="5"/>
  </si>
  <si>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5"/>
  </si>
  <si>
    <t>（１）</t>
    <phoneticPr fontId="5"/>
  </si>
  <si>
    <t>事業種別：</t>
    <rPh sb="0" eb="2">
      <t>ジギョウ</t>
    </rPh>
    <rPh sb="2" eb="4">
      <t>シュベツ</t>
    </rPh>
    <phoneticPr fontId="5"/>
  </si>
  <si>
    <t>事業所名：</t>
    <rPh sb="0" eb="3">
      <t>ジギョウショ</t>
    </rPh>
    <rPh sb="3" eb="4">
      <t>メイ</t>
    </rPh>
    <phoneticPr fontId="5"/>
  </si>
  <si>
    <t>法人名　 ：</t>
    <rPh sb="0" eb="2">
      <t>ホウジン</t>
    </rPh>
    <rPh sb="2" eb="3">
      <t>メイ</t>
    </rPh>
    <phoneticPr fontId="5"/>
  </si>
  <si>
    <t>事業開始届</t>
    <rPh sb="0" eb="2">
      <t>ジギョウ</t>
    </rPh>
    <rPh sb="2" eb="4">
      <t>カイシ</t>
    </rPh>
    <rPh sb="4" eb="5">
      <t>トドケ</t>
    </rPh>
    <phoneticPr fontId="5"/>
  </si>
  <si>
    <t>事業計画書</t>
    <rPh sb="0" eb="2">
      <t>ジギョウ</t>
    </rPh>
    <rPh sb="2" eb="5">
      <t>ケイカクショ</t>
    </rPh>
    <phoneticPr fontId="5"/>
  </si>
  <si>
    <t>収支予算書</t>
    <rPh sb="0" eb="2">
      <t>シュウシ</t>
    </rPh>
    <rPh sb="2" eb="4">
      <t>ヨサン</t>
    </rPh>
    <rPh sb="4" eb="5">
      <t>ショ</t>
    </rPh>
    <phoneticPr fontId="5"/>
  </si>
  <si>
    <t>他</t>
    <rPh sb="0" eb="1">
      <t>ホカ</t>
    </rPh>
    <phoneticPr fontId="5"/>
  </si>
  <si>
    <t>メールアドレス登録票</t>
    <rPh sb="7" eb="10">
      <t>トウロクヒョウ</t>
    </rPh>
    <phoneticPr fontId="5"/>
  </si>
  <si>
    <t>(参考様式１３)</t>
    <rPh sb="1" eb="3">
      <t>サンコウ</t>
    </rPh>
    <rPh sb="3" eb="5">
      <t>ヨウシキ</t>
    </rPh>
    <phoneticPr fontId="5"/>
  </si>
  <si>
    <t>※　相談支援給付費等は、区市町村に請求した月の翌月末に振り込まれます。</t>
    <rPh sb="2" eb="4">
      <t>ソウダン</t>
    </rPh>
    <rPh sb="4" eb="6">
      <t>シエン</t>
    </rPh>
    <rPh sb="6" eb="8">
      <t>キュウフ</t>
    </rPh>
    <rPh sb="8" eb="9">
      <t>ヒ</t>
    </rPh>
    <rPh sb="9" eb="10">
      <t>トウ</t>
    </rPh>
    <rPh sb="12" eb="16">
      <t>クシチョウソン</t>
    </rPh>
    <rPh sb="17" eb="19">
      <t>セイキュウ</t>
    </rPh>
    <rPh sb="21" eb="22">
      <t>ツキ</t>
    </rPh>
    <rPh sb="23" eb="25">
      <t>ヨクゲツ</t>
    </rPh>
    <rPh sb="25" eb="26">
      <t>マツ</t>
    </rPh>
    <rPh sb="27" eb="28">
      <t>フ</t>
    </rPh>
    <rPh sb="29" eb="30">
      <t>コ</t>
    </rPh>
    <phoneticPr fontId="59"/>
  </si>
  <si>
    <t>登記事項証明書（原本）</t>
    <rPh sb="0" eb="2">
      <t>トウキ</t>
    </rPh>
    <rPh sb="2" eb="4">
      <t>ジコウ</t>
    </rPh>
    <rPh sb="4" eb="6">
      <t>ショウメイ</t>
    </rPh>
    <rPh sb="6" eb="7">
      <t>ショ</t>
    </rPh>
    <rPh sb="8" eb="10">
      <t>ゲンポン</t>
    </rPh>
    <phoneticPr fontId="5"/>
  </si>
  <si>
    <t>就業規則　（原本証明を行うこと）</t>
    <rPh sb="0" eb="2">
      <t>シュウギョウ</t>
    </rPh>
    <rPh sb="2" eb="4">
      <t>キソク</t>
    </rPh>
    <rPh sb="6" eb="8">
      <t>ゲンポン</t>
    </rPh>
    <rPh sb="8" eb="10">
      <t>ショウメイ</t>
    </rPh>
    <rPh sb="11" eb="12">
      <t>オコナ</t>
    </rPh>
    <phoneticPr fontId="5"/>
  </si>
  <si>
    <t>従事者の勤務の体制及び勤務形態一覧表</t>
    <phoneticPr fontId="5"/>
  </si>
  <si>
    <t>E-MAIL</t>
    <phoneticPr fontId="5"/>
  </si>
  <si>
    <t>社会保険及び労働保険への加入状況にかかる確認票
　※社会保険及び労働保険への加入を証明する書類の写しを添付すること</t>
    <rPh sb="26" eb="28">
      <t>シャカイ</t>
    </rPh>
    <rPh sb="28" eb="30">
      <t>ホケン</t>
    </rPh>
    <rPh sb="30" eb="31">
      <t>オヨ</t>
    </rPh>
    <rPh sb="32" eb="34">
      <t>ロウドウ</t>
    </rPh>
    <rPh sb="34" eb="36">
      <t>ホケン</t>
    </rPh>
    <rPh sb="38" eb="40">
      <t>カニュウ</t>
    </rPh>
    <rPh sb="41" eb="43">
      <t>ショウメイ</t>
    </rPh>
    <rPh sb="45" eb="47">
      <t>ショルイ</t>
    </rPh>
    <rPh sb="48" eb="49">
      <t>ウツ</t>
    </rPh>
    <rPh sb="51" eb="53">
      <t>テンプ</t>
    </rPh>
    <phoneticPr fontId="5"/>
  </si>
  <si>
    <t>相談支援専門員が保持する資格の資格証（写し）</t>
    <rPh sb="0" eb="2">
      <t>ソウダン</t>
    </rPh>
    <rPh sb="2" eb="4">
      <t>シエン</t>
    </rPh>
    <rPh sb="4" eb="7">
      <t>センモンイン</t>
    </rPh>
    <rPh sb="8" eb="10">
      <t>ホジ</t>
    </rPh>
    <rPh sb="12" eb="14">
      <t>シカク</t>
    </rPh>
    <rPh sb="15" eb="17">
      <t>シカク</t>
    </rPh>
    <rPh sb="17" eb="18">
      <t>ショウ</t>
    </rPh>
    <rPh sb="19" eb="20">
      <t>ウツ</t>
    </rPh>
    <phoneticPr fontId="5"/>
  </si>
  <si>
    <t>相談支援従事者研修修了証（写し）</t>
    <rPh sb="0" eb="2">
      <t>ソウダン</t>
    </rPh>
    <rPh sb="2" eb="4">
      <t>シエン</t>
    </rPh>
    <rPh sb="4" eb="7">
      <t>ジュウジシャ</t>
    </rPh>
    <rPh sb="7" eb="9">
      <t>ケンシュウ</t>
    </rPh>
    <rPh sb="9" eb="11">
      <t>シュウリョウ</t>
    </rPh>
    <rPh sb="11" eb="12">
      <t>ショウ</t>
    </rPh>
    <rPh sb="13" eb="14">
      <t>ウツ</t>
    </rPh>
    <phoneticPr fontId="5"/>
  </si>
  <si>
    <t>地域移行支援</t>
    <rPh sb="0" eb="2">
      <t>チイキ</t>
    </rPh>
    <rPh sb="2" eb="4">
      <t>イコウ</t>
    </rPh>
    <rPh sb="4" eb="6">
      <t>シエン</t>
    </rPh>
    <phoneticPr fontId="5"/>
  </si>
  <si>
    <t>地域定着支援</t>
    <rPh sb="0" eb="2">
      <t>チイキ</t>
    </rPh>
    <rPh sb="2" eb="4">
      <t>テイチャク</t>
    </rPh>
    <rPh sb="4" eb="6">
      <t>シエン</t>
    </rPh>
    <phoneticPr fontId="5"/>
  </si>
  <si>
    <t>障害児相談支援</t>
    <rPh sb="0" eb="3">
      <t>ショウガイジ</t>
    </rPh>
    <rPh sb="3" eb="5">
      <t>ソウダン</t>
    </rPh>
    <rPh sb="5" eb="7">
      <t>シエン</t>
    </rPh>
    <phoneticPr fontId="5"/>
  </si>
  <si>
    <t>他の事業所又は施設の従業者と兼務する相談支援専門員を全て記載してください。
（指定特定相談支援事業所、指定障害児相談支援事業所との兼務は除く。）</t>
    <rPh sb="0" eb="1">
      <t>タ</t>
    </rPh>
    <rPh sb="2" eb="5">
      <t>ジギョウショ</t>
    </rPh>
    <rPh sb="5" eb="6">
      <t>マタ</t>
    </rPh>
    <rPh sb="7" eb="9">
      <t>シセツ</t>
    </rPh>
    <rPh sb="10" eb="13">
      <t>ジュウギョウシャ</t>
    </rPh>
    <rPh sb="14" eb="16">
      <t>ケンム</t>
    </rPh>
    <rPh sb="18" eb="20">
      <t>ソウダン</t>
    </rPh>
    <rPh sb="20" eb="22">
      <t>シエン</t>
    </rPh>
    <rPh sb="22" eb="25">
      <t>センモンイン</t>
    </rPh>
    <rPh sb="26" eb="27">
      <t>スベ</t>
    </rPh>
    <rPh sb="28" eb="30">
      <t>キサイ</t>
    </rPh>
    <rPh sb="39" eb="41">
      <t>シテイ</t>
    </rPh>
    <rPh sb="41" eb="43">
      <t>トクテイ</t>
    </rPh>
    <rPh sb="43" eb="45">
      <t>ソウダン</t>
    </rPh>
    <rPh sb="45" eb="47">
      <t>シエン</t>
    </rPh>
    <rPh sb="47" eb="50">
      <t>ジギョウショ</t>
    </rPh>
    <rPh sb="51" eb="53">
      <t>シテイ</t>
    </rPh>
    <rPh sb="53" eb="56">
      <t>ショウガイジ</t>
    </rPh>
    <rPh sb="56" eb="58">
      <t>ソウダン</t>
    </rPh>
    <rPh sb="58" eb="60">
      <t>シエン</t>
    </rPh>
    <rPh sb="60" eb="62">
      <t>ジギョウ</t>
    </rPh>
    <rPh sb="62" eb="63">
      <t>ショ</t>
    </rPh>
    <rPh sb="65" eb="67">
      <t>ケンム</t>
    </rPh>
    <rPh sb="68" eb="69">
      <t>ノゾ</t>
    </rPh>
    <phoneticPr fontId="5"/>
  </si>
  <si>
    <t>社会福祉事業等の事業所用</t>
    <rPh sb="0" eb="2">
      <t>シャカイ</t>
    </rPh>
    <rPh sb="2" eb="4">
      <t>フクシ</t>
    </rPh>
    <rPh sb="4" eb="6">
      <t>ジギョウ</t>
    </rPh>
    <rPh sb="6" eb="7">
      <t>トウ</t>
    </rPh>
    <rPh sb="8" eb="10">
      <t>ジギョウ</t>
    </rPh>
    <rPh sb="10" eb="11">
      <t>ショ</t>
    </rPh>
    <rPh sb="11" eb="12">
      <t>ヨウ</t>
    </rPh>
    <phoneticPr fontId="5"/>
  </si>
  <si>
    <t>貴事業所の現状等について、下記の項目に回答してください。</t>
    <phoneticPr fontId="5"/>
  </si>
  <si>
    <t>Ⅰ．現在、厚生年金保険・健康保険に加入していますか。</t>
    <phoneticPr fontId="5"/>
  </si>
  <si>
    <t>（該当する番号に○を付してください。また、必要事項をご記入ください。）</t>
    <phoneticPr fontId="5"/>
  </si>
  <si>
    <t>加入状況</t>
    <rPh sb="0" eb="2">
      <t>カニュウ</t>
    </rPh>
    <rPh sb="2" eb="4">
      <t>ジョウキョウ</t>
    </rPh>
    <phoneticPr fontId="5"/>
  </si>
  <si>
    <r>
      <rPr>
        <b/>
        <sz val="10"/>
        <color indexed="8"/>
        <rFont val="ＭＳ Ｐゴシック"/>
        <family val="3"/>
        <charset val="128"/>
      </rPr>
      <t>加入している。</t>
    </r>
    <r>
      <rPr>
        <sz val="10"/>
        <color indexed="8"/>
        <rFont val="ＭＳ Ｐゴシック"/>
        <family val="3"/>
        <charset val="128"/>
      </rPr>
      <t>　→下記のいずれかの書類の写しを提出してください。</t>
    </r>
    <phoneticPr fontId="5"/>
  </si>
  <si>
    <t>　●保険料の領収証書　　　　　　　　　●社会保険料納入証明書　</t>
    <phoneticPr fontId="5"/>
  </si>
  <si>
    <t>　●社会保険料納入確認書　　　</t>
    <phoneticPr fontId="5"/>
  </si>
  <si>
    <t>　●健康保険・厚生年金保険資格取得確認及び標準報酬決定通知書</t>
    <phoneticPr fontId="5"/>
  </si>
  <si>
    <t>　●健康保険・厚生年金保険適用通知書</t>
    <phoneticPr fontId="5"/>
  </si>
  <si>
    <t>※上記書類を所持していない場合には事業所整理記号を下記に記載するのみで可</t>
    <phoneticPr fontId="5"/>
  </si>
  <si>
    <t>（本社等にて加入手続が行われている場合も事業所整理記号を下記に記載するのみで可）</t>
    <phoneticPr fontId="5"/>
  </si>
  <si>
    <t>現在、加入手続中である。</t>
    <phoneticPr fontId="5"/>
  </si>
  <si>
    <t>今後、加入手続を行う。</t>
    <phoneticPr fontId="5"/>
  </si>
  <si>
    <t>（申請から３ヶ月以内に適用要件（法人事業所または従業員５人以上の個人事業所）に該当する予定の場合を含む。）</t>
    <phoneticPr fontId="5"/>
  </si>
  <si>
    <t>（申請から３ヶ月以内の年月をご記入ください。）</t>
    <phoneticPr fontId="5"/>
  </si>
  <si>
    <r>
      <rPr>
        <b/>
        <sz val="10"/>
        <color indexed="8"/>
        <rFont val="ＭＳ Ｐゴシック"/>
        <family val="3"/>
        <charset val="128"/>
      </rPr>
      <t>適用要件に該当しない。</t>
    </r>
    <r>
      <rPr>
        <sz val="9"/>
        <color indexed="8"/>
        <rFont val="ＭＳ Ｐゴシック"/>
        <family val="3"/>
        <charset val="128"/>
      </rPr>
      <t>（個人事業所（法人ではない事業所）であって従業員が４名以下の場合。申請から３</t>
    </r>
    <phoneticPr fontId="5"/>
  </si>
  <si>
    <t>ヶ月以内に適用要件に該当する予定がない。）</t>
    <phoneticPr fontId="5"/>
  </si>
  <si>
    <t>適用要件に該当するか不明である。</t>
    <phoneticPr fontId="5"/>
  </si>
  <si>
    <t>（個人事業所（法人ではない事業所）であって、正社員と、正社員以外で１週間の所定労働時間及び１ヶ月の所定労働</t>
    <phoneticPr fontId="5"/>
  </si>
  <si>
    <t>日数が同じ事業所で同様の業務に従事している正社員の４分の３以上である者との合計が５人以上か不明な場合）</t>
    <phoneticPr fontId="5"/>
  </si>
  <si>
    <t>Ⅱ．現在、労働者災害補償保険・雇用保険に加入していますか。</t>
    <phoneticPr fontId="5"/>
  </si>
  <si>
    <t>　●労働保険概算・確定保険料申告書</t>
    <phoneticPr fontId="5"/>
  </si>
  <si>
    <t>　●納付書・領収証書　　　　　　　　●保険関係成立届</t>
    <phoneticPr fontId="5"/>
  </si>
  <si>
    <t>※上記書類を所持していない場合には労働保険番号を下記に記載するのみで可。</t>
    <phoneticPr fontId="5"/>
  </si>
  <si>
    <t>（本社等にて加入手続が行われている場合も労働保険番号を下記に記載するのみで可。）</t>
    <phoneticPr fontId="5"/>
  </si>
  <si>
    <t>－</t>
    <phoneticPr fontId="5"/>
  </si>
  <si>
    <r>
      <rPr>
        <b/>
        <sz val="10"/>
        <color indexed="8"/>
        <rFont val="ＭＳ ゴシック"/>
        <family val="3"/>
        <charset val="128"/>
      </rPr>
      <t>今後、加入手続を行う。</t>
    </r>
    <r>
      <rPr>
        <sz val="9"/>
        <color indexed="8"/>
        <rFont val="ＭＳ ゴシック"/>
        <family val="3"/>
        <charset val="128"/>
      </rPr>
      <t>（申請から３ヶ月以内に従業員</t>
    </r>
    <r>
      <rPr>
        <sz val="7"/>
        <color indexed="8"/>
        <rFont val="ＭＳ ゴシック"/>
        <family val="3"/>
        <charset val="128"/>
      </rPr>
      <t>（パート・アルバイトを含む。）</t>
    </r>
    <r>
      <rPr>
        <sz val="9"/>
        <color indexed="8"/>
        <rFont val="ＭＳ ゴシック"/>
        <family val="3"/>
        <charset val="128"/>
      </rPr>
      <t>を雇う予定がある場合を含む。）</t>
    </r>
    <phoneticPr fontId="5"/>
  </si>
  <si>
    <r>
      <rPr>
        <b/>
        <sz val="10"/>
        <color indexed="8"/>
        <rFont val="ＭＳ Ｐゴシック"/>
        <family val="3"/>
        <charset val="128"/>
      </rPr>
      <t>適用要件に該当しない。</t>
    </r>
    <r>
      <rPr>
        <sz val="9"/>
        <color indexed="8"/>
        <rFont val="ＭＳ Ｐゴシック"/>
        <family val="3"/>
        <charset val="128"/>
      </rPr>
      <t>（事業主・役員・同居の親族のみで経営、従業員（パート・アルバイトを含む。）がい</t>
    </r>
    <phoneticPr fontId="5"/>
  </si>
  <si>
    <t>ない、申請から３ヶ月以内に従業員を雇う予定がない。）</t>
    <phoneticPr fontId="5"/>
  </si>
  <si>
    <t>回答年月日　　</t>
    <phoneticPr fontId="5"/>
  </si>
  <si>
    <t>年</t>
    <rPh sb="0" eb="1">
      <t>ネン</t>
    </rPh>
    <phoneticPr fontId="5"/>
  </si>
  <si>
    <t>事業所名称　</t>
    <phoneticPr fontId="5"/>
  </si>
  <si>
    <t>事業所所在地</t>
    <phoneticPr fontId="5"/>
  </si>
  <si>
    <t>会社等法人番号</t>
    <phoneticPr fontId="5"/>
  </si>
  <si>
    <t>電話番号</t>
    <phoneticPr fontId="5"/>
  </si>
  <si>
    <t>※　事業主の皆様には、全ての法令を遵守していただきたいと考えています。社会保険・労働保険の適用</t>
    <phoneticPr fontId="5"/>
  </si>
  <si>
    <t>が確認できない場合は、厚生労働省からの依頼に基づき、厚生労働省に情報提供いたします。</t>
    <phoneticPr fontId="5"/>
  </si>
  <si>
    <t>※　社会保険・労働保険の適用促進以外の目的では使用いたしません。</t>
    <phoneticPr fontId="5"/>
  </si>
  <si>
    <t>参考様式</t>
  </si>
  <si>
    <t>参考様式</t>
    <rPh sb="0" eb="2">
      <t>サンコウ</t>
    </rPh>
    <rPh sb="2" eb="4">
      <t>ヨウシキ</t>
    </rPh>
    <phoneticPr fontId="5"/>
  </si>
  <si>
    <t>第１号様式・別紙</t>
    <rPh sb="0" eb="1">
      <t>ダイ</t>
    </rPh>
    <rPh sb="2" eb="3">
      <t>ゴウ</t>
    </rPh>
    <rPh sb="3" eb="5">
      <t>ヨウシキ</t>
    </rPh>
    <rPh sb="6" eb="8">
      <t>ベッシ</t>
    </rPh>
    <phoneticPr fontId="5"/>
  </si>
  <si>
    <t>シート</t>
    <phoneticPr fontId="5"/>
  </si>
  <si>
    <t>ふりがな</t>
    <phoneticPr fontId="5"/>
  </si>
  <si>
    <t>居宅介護・重度訪問介護</t>
    <rPh sb="0" eb="2">
      <t>キョタク</t>
    </rPh>
    <rPh sb="2" eb="4">
      <t>カイゴ</t>
    </rPh>
    <rPh sb="5" eb="7">
      <t>ジュウド</t>
    </rPh>
    <rPh sb="7" eb="9">
      <t>ホウモン</t>
    </rPh>
    <rPh sb="9" eb="11">
      <t>カイゴ</t>
    </rPh>
    <phoneticPr fontId="5"/>
  </si>
  <si>
    <t>八王子市○○町○丁目○番○号</t>
    <rPh sb="0" eb="4">
      <t>ハチオウジシ</t>
    </rPh>
    <rPh sb="6" eb="7">
      <t>マチ</t>
    </rPh>
    <rPh sb="8" eb="10">
      <t>チョウメ</t>
    </rPh>
    <rPh sb="11" eb="12">
      <t>バン</t>
    </rPh>
    <rPh sb="13" eb="14">
      <t>ゴウ</t>
    </rPh>
    <phoneticPr fontId="5"/>
  </si>
  <si>
    <t>管理者</t>
    <rPh sb="0" eb="2">
      <t>カンリ</t>
    </rPh>
    <rPh sb="2" eb="3">
      <t>シャ</t>
    </rPh>
    <phoneticPr fontId="5"/>
  </si>
  <si>
    <t>～</t>
    <phoneticPr fontId="5"/>
  </si>
  <si>
    <t>～</t>
    <phoneticPr fontId="5"/>
  </si>
  <si>
    <t>～</t>
    <phoneticPr fontId="5"/>
  </si>
  <si>
    <t>～</t>
    <phoneticPr fontId="5"/>
  </si>
  <si>
    <t>～</t>
    <phoneticPr fontId="5"/>
  </si>
  <si>
    <t>～</t>
    <phoneticPr fontId="5"/>
  </si>
  <si>
    <t>～</t>
    <phoneticPr fontId="5"/>
  </si>
  <si>
    <t>ふりがな</t>
    <phoneticPr fontId="5"/>
  </si>
  <si>
    <t>八王子　太郎　　　（生年月日：昭和○○年○月○日）</t>
    <rPh sb="0" eb="3">
      <t>ハチオウジ</t>
    </rPh>
    <rPh sb="4" eb="6">
      <t>タロウ</t>
    </rPh>
    <rPh sb="10" eb="12">
      <t>セイネン</t>
    </rPh>
    <rPh sb="12" eb="14">
      <t>ガッピ</t>
    </rPh>
    <rPh sb="15" eb="17">
      <t>ショウワ</t>
    </rPh>
    <rPh sb="19" eb="20">
      <t>ネン</t>
    </rPh>
    <rPh sb="21" eb="22">
      <t>ガツ</t>
    </rPh>
    <rPh sb="23" eb="24">
      <t>ニチ</t>
    </rPh>
    <phoneticPr fontId="5"/>
  </si>
  <si>
    <r>
      <t>常勤　　・　　非常勤（実勤務日数：</t>
    </r>
    <r>
      <rPr>
        <sz val="12"/>
        <color rgb="FFFF0000"/>
        <rFont val="ＭＳ ゴシック"/>
        <family val="3"/>
        <charset val="128"/>
      </rPr>
      <t>２１５２</t>
    </r>
    <r>
      <rPr>
        <sz val="12"/>
        <rFont val="ＭＳ ゴシック"/>
        <family val="3"/>
        <charset val="128"/>
      </rPr>
      <t>日）</t>
    </r>
    <rPh sb="0" eb="2">
      <t>ジョウキン</t>
    </rPh>
    <rPh sb="7" eb="10">
      <t>ヒジョウキン</t>
    </rPh>
    <rPh sb="11" eb="12">
      <t>ジツ</t>
    </rPh>
    <rPh sb="12" eb="14">
      <t>キンム</t>
    </rPh>
    <rPh sb="14" eb="16">
      <t>ニッスウ</t>
    </rPh>
    <rPh sb="21" eb="22">
      <t>ニチ</t>
    </rPh>
    <phoneticPr fontId="5"/>
  </si>
  <si>
    <t>　　平成１９年１０月１日～平成３０年１月３１日（　１０年４月間）</t>
    <rPh sb="2" eb="4">
      <t>ヘイセイ</t>
    </rPh>
    <rPh sb="6" eb="7">
      <t>ネン</t>
    </rPh>
    <rPh sb="9" eb="10">
      <t>ガツ</t>
    </rPh>
    <rPh sb="11" eb="12">
      <t>ニチ</t>
    </rPh>
    <rPh sb="13" eb="15">
      <t>ヘイセイ</t>
    </rPh>
    <rPh sb="17" eb="18">
      <t>ネン</t>
    </rPh>
    <rPh sb="19" eb="20">
      <t>ガツ</t>
    </rPh>
    <rPh sb="22" eb="23">
      <t>ニチ</t>
    </rPh>
    <rPh sb="27" eb="28">
      <t>ネン</t>
    </rPh>
    <rPh sb="29" eb="30">
      <t>ゲツ</t>
    </rPh>
    <rPh sb="30" eb="31">
      <t>カン</t>
    </rPh>
    <phoneticPr fontId="5"/>
  </si>
  <si>
    <t>　　生活支援員</t>
    <rPh sb="2" eb="4">
      <t>セイカツ</t>
    </rPh>
    <rPh sb="4" eb="6">
      <t>シエン</t>
    </rPh>
    <rPh sb="6" eb="7">
      <t>イン</t>
    </rPh>
    <phoneticPr fontId="5"/>
  </si>
  <si>
    <t>　　グループホーム○○○</t>
    <phoneticPr fontId="5"/>
  </si>
  <si>
    <t>　　共同生活介護・共同生活援助</t>
    <rPh sb="2" eb="4">
      <t>キョウドウ</t>
    </rPh>
    <rPh sb="4" eb="6">
      <t>セイカツ</t>
    </rPh>
    <rPh sb="6" eb="8">
      <t>カイゴ</t>
    </rPh>
    <rPh sb="9" eb="11">
      <t>キョウドウ</t>
    </rPh>
    <rPh sb="11" eb="13">
      <t>セイカツ</t>
    </rPh>
    <rPh sb="13" eb="15">
      <t>エンジョ</t>
    </rPh>
    <phoneticPr fontId="5"/>
  </si>
  <si>
    <t>　　知的障害者の食事・排泄等の日常生活全般の直接支援業務</t>
    <rPh sb="2" eb="4">
      <t>チテキ</t>
    </rPh>
    <rPh sb="4" eb="7">
      <t>ショウガイシャ</t>
    </rPh>
    <rPh sb="8" eb="10">
      <t>ショクジ</t>
    </rPh>
    <rPh sb="11" eb="13">
      <t>ハイセツ</t>
    </rPh>
    <rPh sb="13" eb="14">
      <t>トウ</t>
    </rPh>
    <rPh sb="15" eb="17">
      <t>ニチジョウ</t>
    </rPh>
    <rPh sb="17" eb="19">
      <t>セイカツ</t>
    </rPh>
    <rPh sb="19" eb="21">
      <t>ゼンパン</t>
    </rPh>
    <rPh sb="22" eb="24">
      <t>チョクセツ</t>
    </rPh>
    <rPh sb="24" eb="26">
      <t>シエン</t>
    </rPh>
    <rPh sb="26" eb="28">
      <t>ギョウム</t>
    </rPh>
    <phoneticPr fontId="5"/>
  </si>
  <si>
    <t>相談支援給付費等の算定に係る体制等状況一覧表</t>
    <rPh sb="0" eb="2">
      <t>ソウダン</t>
    </rPh>
    <rPh sb="2" eb="4">
      <t>シエン</t>
    </rPh>
    <rPh sb="4" eb="6">
      <t>キュウフ</t>
    </rPh>
    <rPh sb="6" eb="7">
      <t>ヒ</t>
    </rPh>
    <phoneticPr fontId="5"/>
  </si>
  <si>
    <t>（参考様式）</t>
    <rPh sb="1" eb="3">
      <t>サンコウ</t>
    </rPh>
    <rPh sb="3" eb="5">
      <t>ヨウシキ</t>
    </rPh>
    <phoneticPr fontId="5"/>
  </si>
  <si>
    <t>実務経験証明書（原本）</t>
    <rPh sb="0" eb="2">
      <t>ジツム</t>
    </rPh>
    <rPh sb="2" eb="4">
      <t>ケイケン</t>
    </rPh>
    <rPh sb="4" eb="7">
      <t>ショウメイショ</t>
    </rPh>
    <rPh sb="8" eb="10">
      <t>ゲンポン</t>
    </rPh>
    <phoneticPr fontId="5"/>
  </si>
  <si>
    <t>（参考様式）</t>
    <rPh sb="1" eb="3">
      <t>サンコウ</t>
    </rPh>
    <rPh sb="3" eb="5">
      <t>ヨウシキ</t>
    </rPh>
    <phoneticPr fontId="52"/>
  </si>
  <si>
    <t>事業所の平面図
　※事務室、相談室等が確認できるもの</t>
    <rPh sb="0" eb="3">
      <t>ジギョウショ</t>
    </rPh>
    <rPh sb="4" eb="7">
      <t>ヘイメンズ</t>
    </rPh>
    <rPh sb="10" eb="12">
      <t>ジム</t>
    </rPh>
    <rPh sb="12" eb="13">
      <t>シツ</t>
    </rPh>
    <rPh sb="14" eb="17">
      <t>ソウダンシツ</t>
    </rPh>
    <rPh sb="17" eb="18">
      <t>トウ</t>
    </rPh>
    <rPh sb="19" eb="21">
      <t>カクニン</t>
    </rPh>
    <phoneticPr fontId="5"/>
  </si>
  <si>
    <t>行動障害支援体制</t>
    <phoneticPr fontId="5"/>
  </si>
  <si>
    <t>　１．なし　　２．あり</t>
    <phoneticPr fontId="5"/>
  </si>
  <si>
    <t>要医療児者支援体制</t>
    <phoneticPr fontId="5"/>
  </si>
  <si>
    <t>異　動　等　区　分</t>
    <phoneticPr fontId="5"/>
  </si>
  <si>
    <t>　１　新規　　　２　変更　　　３　終了</t>
    <phoneticPr fontId="5"/>
  </si>
  <si>
    <t>有 ・ 無</t>
    <phoneticPr fontId="5"/>
  </si>
  <si>
    <t>相談支援専門員経歴書</t>
    <rPh sb="0" eb="2">
      <t>ソウダン</t>
    </rPh>
    <rPh sb="2" eb="4">
      <t>シエン</t>
    </rPh>
    <rPh sb="4" eb="7">
      <t>センモンイン</t>
    </rPh>
    <rPh sb="7" eb="10">
      <t>ケイレキショ</t>
    </rPh>
    <phoneticPr fontId="5"/>
  </si>
  <si>
    <t>備考（研修等の受講の状況等）
相談支援従事者初任者研修修了　平成○○年○月○日
相談支援従事者現任研修修了　平成○○年○月○日</t>
    <rPh sb="0" eb="2">
      <t>ビコウ</t>
    </rPh>
    <rPh sb="3" eb="5">
      <t>ケンシュウ</t>
    </rPh>
    <rPh sb="5" eb="6">
      <t>トウ</t>
    </rPh>
    <rPh sb="7" eb="9">
      <t>ジュコウ</t>
    </rPh>
    <rPh sb="10" eb="12">
      <t>ジョウキョウ</t>
    </rPh>
    <rPh sb="12" eb="13">
      <t>トウ</t>
    </rPh>
    <rPh sb="16" eb="18">
      <t>ソウダン</t>
    </rPh>
    <rPh sb="18" eb="20">
      <t>シエン</t>
    </rPh>
    <rPh sb="20" eb="23">
      <t>ジュウジシャ</t>
    </rPh>
    <rPh sb="23" eb="26">
      <t>ショニンシャ</t>
    </rPh>
    <rPh sb="26" eb="28">
      <t>ケンシュウ</t>
    </rPh>
    <rPh sb="28" eb="30">
      <t>シュウリョウ</t>
    </rPh>
    <rPh sb="31" eb="33">
      <t>ヘイセイ</t>
    </rPh>
    <rPh sb="35" eb="36">
      <t>ネン</t>
    </rPh>
    <rPh sb="37" eb="38">
      <t>ガツ</t>
    </rPh>
    <rPh sb="39" eb="40">
      <t>ニチ</t>
    </rPh>
    <rPh sb="42" eb="44">
      <t>ソウダン</t>
    </rPh>
    <rPh sb="44" eb="46">
      <t>シエン</t>
    </rPh>
    <rPh sb="46" eb="49">
      <t>ジュウジシャ</t>
    </rPh>
    <rPh sb="49" eb="51">
      <t>ゲンニン</t>
    </rPh>
    <rPh sb="51" eb="53">
      <t>ケンシュウ</t>
    </rPh>
    <rPh sb="53" eb="55">
      <t>シュウリョウ</t>
    </rPh>
    <rPh sb="56" eb="58">
      <t>ヘイセイ</t>
    </rPh>
    <rPh sb="60" eb="61">
      <t>ネン</t>
    </rPh>
    <rPh sb="62" eb="63">
      <t>ガツ</t>
    </rPh>
    <rPh sb="64" eb="65">
      <t>ニチ</t>
    </rPh>
    <phoneticPr fontId="5"/>
  </si>
  <si>
    <t>理事長</t>
    <rPh sb="0" eb="3">
      <t>リジチョウ</t>
    </rPh>
    <phoneticPr fontId="5"/>
  </si>
  <si>
    <t>理事</t>
    <rPh sb="0" eb="2">
      <t>リジ</t>
    </rPh>
    <phoneticPr fontId="5"/>
  </si>
  <si>
    <t>昭和○○年○月○日</t>
    <rPh sb="0" eb="2">
      <t>ショウワ</t>
    </rPh>
    <rPh sb="4" eb="5">
      <t>ネン</t>
    </rPh>
    <rPh sb="6" eb="7">
      <t>ガツ</t>
    </rPh>
    <rPh sb="8" eb="9">
      <t>ニチ</t>
    </rPh>
    <phoneticPr fontId="5"/>
  </si>
  <si>
    <t>○○　○○</t>
    <phoneticPr fontId="5"/>
  </si>
  <si>
    <t>◇◇　◇◇</t>
    <phoneticPr fontId="5"/>
  </si>
  <si>
    <t>×××　××</t>
    <phoneticPr fontId="5"/>
  </si>
  <si>
    <t>昭和◇◇年◇◇月◇◇日</t>
    <rPh sb="0" eb="2">
      <t>ショウワ</t>
    </rPh>
    <rPh sb="4" eb="5">
      <t>ネン</t>
    </rPh>
    <rPh sb="7" eb="8">
      <t>ガツ</t>
    </rPh>
    <rPh sb="10" eb="11">
      <t>ニチ</t>
    </rPh>
    <phoneticPr fontId="5"/>
  </si>
  <si>
    <t>平成××年×月××日</t>
    <rPh sb="0" eb="2">
      <t>ヘイセイ</t>
    </rPh>
    <rPh sb="4" eb="5">
      <t>ネン</t>
    </rPh>
    <rPh sb="6" eb="7">
      <t>ガツ</t>
    </rPh>
    <rPh sb="9" eb="10">
      <t>ニチ</t>
    </rPh>
    <phoneticPr fontId="5"/>
  </si>
  <si>
    <t>東京都○○市○○町○丁目○番○号</t>
    <rPh sb="0" eb="3">
      <t>トウキョウト</t>
    </rPh>
    <rPh sb="5" eb="6">
      <t>シ</t>
    </rPh>
    <rPh sb="8" eb="9">
      <t>マチ</t>
    </rPh>
    <rPh sb="10" eb="12">
      <t>チョウメ</t>
    </rPh>
    <rPh sb="13" eb="14">
      <t>バン</t>
    </rPh>
    <rPh sb="15" eb="16">
      <t>ゴウ</t>
    </rPh>
    <phoneticPr fontId="5"/>
  </si>
  <si>
    <t>○○○-○○○-○○○○</t>
    <phoneticPr fontId="5"/>
  </si>
  <si>
    <t>○○○-○○○-○○○△</t>
    <phoneticPr fontId="5"/>
  </si>
  <si>
    <t>東京都◇◇市◇◇町◇◇番◇</t>
    <phoneticPr fontId="5"/>
  </si>
  <si>
    <t>◇◇◇-◇◇◇-◇◇◇◇</t>
  </si>
  <si>
    <t>◇◇◇-◇◇◇-◇◇◇△</t>
  </si>
  <si>
    <t>東京都××市××町×丁目×番×号</t>
  </si>
  <si>
    <t>×××-×××-××××</t>
  </si>
  <si>
    <t>×××-×××-×××△</t>
  </si>
  <si>
    <t>◎◎　◎◎</t>
  </si>
  <si>
    <t>昭和◎◎年◎◎月◎◎日</t>
    <rPh sb="0" eb="2">
      <t>ショウワ</t>
    </rPh>
    <rPh sb="4" eb="5">
      <t>ネン</t>
    </rPh>
    <rPh sb="7" eb="8">
      <t>ガツ</t>
    </rPh>
    <rPh sb="10" eb="11">
      <t>ニチ</t>
    </rPh>
    <phoneticPr fontId="5"/>
  </si>
  <si>
    <t>東京都◎◎市◎◎町◎◎番◎</t>
  </si>
  <si>
    <t>◎◎◎-◎◎◎-◎◎◎◎</t>
  </si>
  <si>
    <t>◎◎◎-◎◎◎-◎◎◎△</t>
  </si>
  <si>
    <t>▽▽　▽▽</t>
  </si>
  <si>
    <t>昭和▽▽年▽▽月▽▽日</t>
    <rPh sb="0" eb="2">
      <t>ショウワ</t>
    </rPh>
    <rPh sb="4" eb="5">
      <t>ネン</t>
    </rPh>
    <rPh sb="7" eb="8">
      <t>ガツ</t>
    </rPh>
    <rPh sb="10" eb="11">
      <t>ニチ</t>
    </rPh>
    <phoneticPr fontId="5"/>
  </si>
  <si>
    <t>▽▽▽-▽▽▽-▽▽▽▽</t>
  </si>
  <si>
    <t>▽▽▽-▽▽▽-▽▽▽△</t>
  </si>
  <si>
    <t>☆☆　☆☆</t>
  </si>
  <si>
    <t>昭和☆☆年☆☆月☆☆日</t>
    <rPh sb="0" eb="2">
      <t>ショウワ</t>
    </rPh>
    <rPh sb="4" eb="5">
      <t>ネン</t>
    </rPh>
    <rPh sb="7" eb="8">
      <t>ガツ</t>
    </rPh>
    <rPh sb="10" eb="11">
      <t>ニチ</t>
    </rPh>
    <phoneticPr fontId="5"/>
  </si>
  <si>
    <t>☆☆☆-☆☆☆-☆☆☆☆</t>
  </si>
  <si>
    <t>☆☆☆-☆☆☆-☆☆☆△</t>
  </si>
  <si>
    <t>東京都☆☆市☆☆町☆丁目☆☆番☆☆号</t>
    <rPh sb="10" eb="12">
      <t>チョウメ</t>
    </rPh>
    <rPh sb="17" eb="18">
      <t>ゴウ</t>
    </rPh>
    <phoneticPr fontId="5"/>
  </si>
  <si>
    <t>東京都▽▽市▽▽町▽▽番▽　　▽▽▽荘▽▽号</t>
    <rPh sb="18" eb="19">
      <t>ソウ</t>
    </rPh>
    <rPh sb="21" eb="22">
      <t>ゴウ</t>
    </rPh>
    <phoneticPr fontId="5"/>
  </si>
  <si>
    <t>●●　●●</t>
  </si>
  <si>
    <t>昭和●●年●月●日</t>
  </si>
  <si>
    <t>東京都●●市●●町●丁目●番●号</t>
  </si>
  <si>
    <t>●●●-●●●-●●●●</t>
  </si>
  <si>
    <t>◆◆　◆◆</t>
  </si>
  <si>
    <t>昭和◆◆年◆月◆日</t>
  </si>
  <si>
    <t>東京都◆◆市◆◆町◆丁目◆番◆号</t>
  </si>
  <si>
    <t>◆◆◆-◆◆◆-◆◆◆◆</t>
  </si>
  <si>
    <t>◆◆◆-◆◆◆-◆◆◆△</t>
  </si>
  <si>
    <t>幹事</t>
    <rPh sb="0" eb="2">
      <t>カンジ</t>
    </rPh>
    <phoneticPr fontId="5"/>
  </si>
  <si>
    <t>○×△　◇□</t>
    <phoneticPr fontId="5"/>
  </si>
  <si>
    <t>○×△　◇□</t>
    <phoneticPr fontId="5"/>
  </si>
  <si>
    <t>平成○年×月△日</t>
    <rPh sb="0" eb="2">
      <t>ヘイセイ</t>
    </rPh>
    <rPh sb="3" eb="4">
      <t>ネン</t>
    </rPh>
    <rPh sb="5" eb="6">
      <t>ガツ</t>
    </rPh>
    <rPh sb="7" eb="8">
      <t>ニチ</t>
    </rPh>
    <phoneticPr fontId="5"/>
  </si>
  <si>
    <t>東京都◇◇市□町☆番地</t>
    <rPh sb="7" eb="8">
      <t>マチ</t>
    </rPh>
    <rPh sb="9" eb="11">
      <t>バンチ</t>
    </rPh>
    <phoneticPr fontId="5"/>
  </si>
  <si>
    <t>○○○-×××-□□□□</t>
  </si>
  <si>
    <t>○○○-×××-□□□□</t>
    <phoneticPr fontId="5"/>
  </si>
  <si>
    <t>●●●-●●●-●●●●</t>
    <phoneticPr fontId="5"/>
  </si>
  <si>
    <r>
      <t>（　</t>
    </r>
    <r>
      <rPr>
        <sz val="11"/>
        <color rgb="FFFF0000"/>
        <rFont val="ＭＳ ゴシック"/>
        <family val="3"/>
        <charset val="128"/>
      </rPr>
      <t>社会福祉法人○○○会</t>
    </r>
    <r>
      <rPr>
        <sz val="11"/>
        <rFont val="ＭＳ ゴシック"/>
        <family val="3"/>
        <charset val="128"/>
      </rPr>
      <t>　）</t>
    </r>
    <rPh sb="2" eb="4">
      <t>しゃかい</t>
    </rPh>
    <rPh sb="4" eb="6">
      <t>ふくし</t>
    </rPh>
    <rPh sb="6" eb="8">
      <t>ほうじん</t>
    </rPh>
    <rPh sb="11" eb="12">
      <t>かい</t>
    </rPh>
    <phoneticPr fontId="5" type="Hiragana" alignment="distributed"/>
  </si>
  <si>
    <t>鍵付き
書庫</t>
    <rPh sb="0" eb="1">
      <t>カギ</t>
    </rPh>
    <rPh sb="1" eb="2">
      <t>ツ</t>
    </rPh>
    <rPh sb="4" eb="6">
      <t>ショコ</t>
    </rPh>
    <phoneticPr fontId="5"/>
  </si>
  <si>
    <t>管理者経歴書</t>
    <rPh sb="0" eb="3">
      <t>カンリシャ</t>
    </rPh>
    <rPh sb="3" eb="6">
      <t>ケイレキショ</t>
    </rPh>
    <phoneticPr fontId="5"/>
  </si>
  <si>
    <t>　　　　年　　　　月　　　　日</t>
    <rPh sb="4" eb="5">
      <t>ネン</t>
    </rPh>
    <rPh sb="9" eb="10">
      <t>ガツ</t>
    </rPh>
    <rPh sb="14" eb="15">
      <t>ニチ</t>
    </rPh>
    <phoneticPr fontId="5"/>
  </si>
  <si>
    <t>（計画相談支援、障害児相談支援）</t>
    <rPh sb="1" eb="3">
      <t>ケイカク</t>
    </rPh>
    <rPh sb="3" eb="5">
      <t>ソウダン</t>
    </rPh>
    <rPh sb="5" eb="7">
      <t>シエン</t>
    </rPh>
    <rPh sb="8" eb="11">
      <t>ショウガイジ</t>
    </rPh>
    <rPh sb="11" eb="13">
      <t>ソウダン</t>
    </rPh>
    <rPh sb="13" eb="15">
      <t>シエン</t>
    </rPh>
    <phoneticPr fontId="5"/>
  </si>
  <si>
    <t>法人名</t>
    <rPh sb="0" eb="2">
      <t>ホウジン</t>
    </rPh>
    <rPh sb="2" eb="3">
      <t>メイ</t>
    </rPh>
    <phoneticPr fontId="5"/>
  </si>
  <si>
    <t>F　A　X</t>
    <phoneticPr fontId="5"/>
  </si>
  <si>
    <t>　　〒
　　</t>
    <phoneticPr fontId="5"/>
  </si>
  <si>
    <t>施設・事業所名</t>
    <rPh sb="0" eb="2">
      <t>シセツ</t>
    </rPh>
    <rPh sb="3" eb="5">
      <t>ジギョウ</t>
    </rPh>
    <rPh sb="5" eb="6">
      <t>ショ</t>
    </rPh>
    <rPh sb="6" eb="7">
      <t>メイ</t>
    </rPh>
    <phoneticPr fontId="5"/>
  </si>
  <si>
    <t>（生年月日：　　　　　年　　月　　日）</t>
    <phoneticPr fontId="5"/>
  </si>
  <si>
    <t>（注）</t>
    <phoneticPr fontId="5"/>
  </si>
  <si>
    <t>業務内容欄は、証明を受ける者の本来業務について、老人デイサービス事業における○○業務、○○実施要綱の○○事業の○○業務等具体的に記入すること。</t>
    <rPh sb="0" eb="2">
      <t>ギョウム</t>
    </rPh>
    <rPh sb="2" eb="4">
      <t>ナイヨウ</t>
    </rPh>
    <rPh sb="4" eb="5">
      <t>ラン</t>
    </rPh>
    <rPh sb="7" eb="9">
      <t>ショウメイ</t>
    </rPh>
    <rPh sb="10" eb="11">
      <t>ウ</t>
    </rPh>
    <rPh sb="13" eb="14">
      <t>シャ</t>
    </rPh>
    <rPh sb="15" eb="17">
      <t>ホンライ</t>
    </rPh>
    <rPh sb="17" eb="19">
      <t>ギョウム</t>
    </rPh>
    <rPh sb="24" eb="26">
      <t>ロウジン</t>
    </rPh>
    <rPh sb="32" eb="34">
      <t>ジギョウ</t>
    </rPh>
    <rPh sb="40" eb="42">
      <t>ギョウム</t>
    </rPh>
    <rPh sb="45" eb="47">
      <t>ジッシ</t>
    </rPh>
    <rPh sb="47" eb="49">
      <t>ヨウコウ</t>
    </rPh>
    <rPh sb="52" eb="54">
      <t>ジギョウ</t>
    </rPh>
    <rPh sb="57" eb="59">
      <t>ギョウム</t>
    </rPh>
    <rPh sb="59" eb="60">
      <t>ナド</t>
    </rPh>
    <rPh sb="60" eb="63">
      <t>グタイテキ</t>
    </rPh>
    <rPh sb="64" eb="66">
      <t>キニュウ</t>
    </rPh>
    <phoneticPr fontId="5"/>
  </si>
  <si>
    <t>業務期間欄は、証明を受ける者が要援護者に対する直接的な援助を行っていた期間を記入すること。（産休・育休・療養休暇や長期研修期間等は業務期間となりません。）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6">
      <t>ヨウ</t>
    </rPh>
    <rPh sb="16" eb="18">
      <t>エンゴ</t>
    </rPh>
    <rPh sb="18" eb="19">
      <t>シャ</t>
    </rPh>
    <rPh sb="20" eb="21">
      <t>タイ</t>
    </rPh>
    <rPh sb="23" eb="26">
      <t>チョクセツテキ</t>
    </rPh>
    <rPh sb="27" eb="29">
      <t>エンジョ</t>
    </rPh>
    <rPh sb="30" eb="31">
      <t>オコナ</t>
    </rPh>
    <rPh sb="35" eb="37">
      <t>キカン</t>
    </rPh>
    <rPh sb="38" eb="40">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5"/>
  </si>
  <si>
    <t>業務期間欄は、証明を受ける者が要援護者に対する直接的な援助を行っていた期間を記入すること。（産休・育休・療養休暇や長期研修期間等は業務期間となりません）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6">
      <t>ヨウ</t>
    </rPh>
    <rPh sb="16" eb="18">
      <t>エンゴ</t>
    </rPh>
    <rPh sb="18" eb="19">
      <t>シャ</t>
    </rPh>
    <rPh sb="20" eb="21">
      <t>タイ</t>
    </rPh>
    <rPh sb="23" eb="26">
      <t>チョクセツテキ</t>
    </rPh>
    <rPh sb="27" eb="29">
      <t>エンジョ</t>
    </rPh>
    <rPh sb="30" eb="31">
      <t>オコナ</t>
    </rPh>
    <rPh sb="35" eb="37">
      <t>キカン</t>
    </rPh>
    <rPh sb="38" eb="40">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5"/>
  </si>
  <si>
    <t>令和元年８月１日</t>
    <rPh sb="0" eb="1">
      <t>レイ</t>
    </rPh>
    <rPh sb="1" eb="2">
      <t>ワ</t>
    </rPh>
    <rPh sb="2" eb="4">
      <t>ガンネン</t>
    </rPh>
    <rPh sb="5" eb="6">
      <t>ガツ</t>
    </rPh>
    <rPh sb="7" eb="8">
      <t>ニチ</t>
    </rPh>
    <phoneticPr fontId="5"/>
  </si>
  <si>
    <t>月頃に手続予定</t>
    <rPh sb="0" eb="1">
      <t>ガツ</t>
    </rPh>
    <rPh sb="1" eb="2">
      <t>コロ</t>
    </rPh>
    <rPh sb="3" eb="5">
      <t>テツヅキ</t>
    </rPh>
    <rPh sb="5" eb="7">
      <t>ヨテイ</t>
    </rPh>
    <phoneticPr fontId="5"/>
  </si>
  <si>
    <t>○○相談支援事業所</t>
    <rPh sb="2" eb="4">
      <t>ソウダン</t>
    </rPh>
    <rPh sb="4" eb="6">
      <t>シエン</t>
    </rPh>
    <rPh sb="6" eb="9">
      <t>ジギョウショ</t>
    </rPh>
    <phoneticPr fontId="5"/>
  </si>
  <si>
    <t>社会福祉法人</t>
    <rPh sb="0" eb="2">
      <t>シャカイ</t>
    </rPh>
    <rPh sb="2" eb="4">
      <t>フクシ</t>
    </rPh>
    <rPh sb="4" eb="6">
      <t>ホウジン</t>
    </rPh>
    <phoneticPr fontId="5"/>
  </si>
  <si>
    <t>指定年月日</t>
    <rPh sb="0" eb="2">
      <t>シテイ</t>
    </rPh>
    <rPh sb="2" eb="5">
      <t>ネンガッピ</t>
    </rPh>
    <phoneticPr fontId="5"/>
  </si>
  <si>
    <t>児童福祉法において既に指定を受けている事業等について</t>
    <rPh sb="0" eb="2">
      <t>ジドウ</t>
    </rPh>
    <rPh sb="2" eb="4">
      <t>フクシ</t>
    </rPh>
    <rPh sb="4" eb="5">
      <t>ホウ</t>
    </rPh>
    <rPh sb="9" eb="10">
      <t>スデ</t>
    </rPh>
    <rPh sb="11" eb="13">
      <t>シテイ</t>
    </rPh>
    <rPh sb="14" eb="15">
      <t>ウ</t>
    </rPh>
    <rPh sb="19" eb="21">
      <t>ジギョウ</t>
    </rPh>
    <rPh sb="21" eb="22">
      <t>トウ</t>
    </rPh>
    <phoneticPr fontId="5"/>
  </si>
  <si>
    <t>介護保険法において既に指定を受けている事業等について</t>
    <rPh sb="0" eb="2">
      <t>カイゴ</t>
    </rPh>
    <rPh sb="2" eb="4">
      <t>ホケン</t>
    </rPh>
    <rPh sb="4" eb="5">
      <t>ホウ</t>
    </rPh>
    <rPh sb="9" eb="10">
      <t>スデ</t>
    </rPh>
    <rPh sb="11" eb="13">
      <t>シテイ</t>
    </rPh>
    <rPh sb="14" eb="15">
      <t>ウ</t>
    </rPh>
    <rPh sb="19" eb="21">
      <t>ジギョウ</t>
    </rPh>
    <rPh sb="21" eb="22">
      <t>トウ</t>
    </rPh>
    <phoneticPr fontId="5"/>
  </si>
  <si>
    <t>○○ケアサービス</t>
    <phoneticPr fontId="5"/>
  </si>
  <si>
    <t>平成○年○月○日</t>
    <phoneticPr fontId="5"/>
  </si>
  <si>
    <t>平成○年○月○日</t>
    <phoneticPr fontId="5"/>
  </si>
  <si>
    <t>訪問介護</t>
    <rPh sb="0" eb="2">
      <t>ホウモン</t>
    </rPh>
    <rPh sb="2" eb="4">
      <t>カイゴ</t>
    </rPh>
    <phoneticPr fontId="5"/>
  </si>
  <si>
    <t>○○ケアサービス</t>
    <phoneticPr fontId="5"/>
  </si>
  <si>
    <t>○○　○○</t>
    <phoneticPr fontId="5"/>
  </si>
  <si>
    <t>ケアステーション○○</t>
    <phoneticPr fontId="5"/>
  </si>
  <si>
    <t>○○　○○</t>
    <phoneticPr fontId="5"/>
  </si>
  <si>
    <t>○○○○　○○○○</t>
    <phoneticPr fontId="5"/>
  </si>
  <si>
    <t>　　１．一級地　２．二級地　３．三級地　４．四級地　５．五級地  　
　　６．六級地　７．七級地　２０．その他</t>
    <rPh sb="45" eb="46">
      <t>ナナ</t>
    </rPh>
    <rPh sb="46" eb="47">
      <t>キュウ</t>
    </rPh>
    <rPh sb="47" eb="48">
      <t>チ</t>
    </rPh>
    <phoneticPr fontId="5"/>
  </si>
  <si>
    <t>管理者の経歴書</t>
    <rPh sb="0" eb="2">
      <t>カンリ</t>
    </rPh>
    <rPh sb="2" eb="3">
      <t>シャ</t>
    </rPh>
    <rPh sb="4" eb="7">
      <t>ケイレキショ</t>
    </rPh>
    <phoneticPr fontId="5"/>
  </si>
  <si>
    <t>相談支援専門員の経歴書</t>
    <rPh sb="0" eb="2">
      <t>ソウダン</t>
    </rPh>
    <rPh sb="2" eb="4">
      <t>シエン</t>
    </rPh>
    <rPh sb="4" eb="7">
      <t>センモンイン</t>
    </rPh>
    <rPh sb="8" eb="11">
      <t>ケイレキショ</t>
    </rPh>
    <phoneticPr fontId="5"/>
  </si>
  <si>
    <t>備考１　「相談支援専門員」について作成すること。</t>
    <rPh sb="0" eb="2">
      <t>ビコウ</t>
    </rPh>
    <rPh sb="5" eb="9">
      <t>ソウダンシエン</t>
    </rPh>
    <rPh sb="9" eb="12">
      <t>センモンイン</t>
    </rPh>
    <rPh sb="17" eb="19">
      <t>サクセイ</t>
    </rPh>
    <phoneticPr fontId="5"/>
  </si>
  <si>
    <t>備考１　「管理者」について作成すること。</t>
    <rPh sb="0" eb="2">
      <t>ビコウ</t>
    </rPh>
    <rPh sb="5" eb="8">
      <t>カンリシャ</t>
    </rPh>
    <rPh sb="13" eb="15">
      <t>サクセイ</t>
    </rPh>
    <phoneticPr fontId="5"/>
  </si>
  <si>
    <t xml:space="preserve">　　２　相談支援専門員を兼務する場合は、「管理者兼相談支援専門員経歴書」として構いません。
</t>
    <phoneticPr fontId="5"/>
  </si>
  <si>
    <t>○○○　○○○</t>
    <phoneticPr fontId="5"/>
  </si>
  <si>
    <t>○○　○○</t>
    <phoneticPr fontId="5"/>
  </si>
  <si>
    <t>○○○　○○○</t>
    <phoneticPr fontId="5"/>
  </si>
  <si>
    <t>　　〒○○○－○○○○
　　　東京都○○市○○町○番○号</t>
    <rPh sb="15" eb="18">
      <t>トウキョウト</t>
    </rPh>
    <rPh sb="20" eb="21">
      <t>シ</t>
    </rPh>
    <rPh sb="23" eb="24">
      <t>マチ</t>
    </rPh>
    <rPh sb="25" eb="26">
      <t>バン</t>
    </rPh>
    <rPh sb="27" eb="28">
      <t>ゴウ</t>
    </rPh>
    <phoneticPr fontId="5"/>
  </si>
  <si>
    <t>実 務 経 験 証 明 書</t>
    <rPh sb="0" eb="1">
      <t>ジツ</t>
    </rPh>
    <rPh sb="2" eb="3">
      <t>ツトム</t>
    </rPh>
    <rPh sb="4" eb="5">
      <t>キョウ</t>
    </rPh>
    <rPh sb="6" eb="7">
      <t>シルシ</t>
    </rPh>
    <rPh sb="8" eb="9">
      <t>アカシ</t>
    </rPh>
    <rPh sb="10" eb="11">
      <t>メイ</t>
    </rPh>
    <rPh sb="12" eb="13">
      <t>ショ</t>
    </rPh>
    <phoneticPr fontId="5"/>
  </si>
  <si>
    <t>令和　　年　　月　　日</t>
    <rPh sb="0" eb="1">
      <t>レイ</t>
    </rPh>
    <rPh sb="1" eb="2">
      <t>ワ</t>
    </rPh>
    <rPh sb="4" eb="5">
      <t>ネン</t>
    </rPh>
    <rPh sb="7" eb="8">
      <t>ガツ</t>
    </rPh>
    <rPh sb="10" eb="11">
      <t>ヒ</t>
    </rPh>
    <phoneticPr fontId="5"/>
  </si>
  <si>
    <t>令和  　　年　　　月　　　日</t>
    <rPh sb="0" eb="1">
      <t>レイ</t>
    </rPh>
    <rPh sb="1" eb="2">
      <t>ワ</t>
    </rPh>
    <rPh sb="6" eb="7">
      <t>ネン</t>
    </rPh>
    <rPh sb="10" eb="11">
      <t>ツキ</t>
    </rPh>
    <rPh sb="14" eb="15">
      <t>ニチ</t>
    </rPh>
    <phoneticPr fontId="52"/>
  </si>
  <si>
    <t>○○　○○</t>
    <phoneticPr fontId="56"/>
  </si>
  <si>
    <t>社会福祉法人八王子○○会</t>
    <phoneticPr fontId="5"/>
  </si>
  <si>
    <t>1、2</t>
    <phoneticPr fontId="5"/>
  </si>
  <si>
    <t>3、4</t>
    <phoneticPr fontId="5"/>
  </si>
  <si>
    <t>申請書</t>
    <rPh sb="0" eb="2">
      <t>シンセイ</t>
    </rPh>
    <phoneticPr fontId="5"/>
  </si>
  <si>
    <t>申請者の条例等（公設の場合）</t>
    <rPh sb="0" eb="3">
      <t>シンセイシャ</t>
    </rPh>
    <rPh sb="4" eb="6">
      <t>ジョウレイ</t>
    </rPh>
    <rPh sb="8" eb="10">
      <t>コウセツ</t>
    </rPh>
    <rPh sb="11" eb="13">
      <t>バアイ</t>
    </rPh>
    <phoneticPr fontId="5"/>
  </si>
  <si>
    <t xml:space="preserve">　　２　相談支援専門員を兼務する場合は、「管理者兼相談支援専門員経歴書」として構いません。
</t>
    <phoneticPr fontId="5"/>
  </si>
  <si>
    <t>法人所在地</t>
    <phoneticPr fontId="5"/>
  </si>
  <si>
    <t>法人所在地</t>
    <rPh sb="0" eb="2">
      <t>ホウジン</t>
    </rPh>
    <rPh sb="2" eb="5">
      <t>ショザイチ</t>
    </rPh>
    <phoneticPr fontId="5"/>
  </si>
  <si>
    <t>東京都○○市○○町○番○号</t>
    <phoneticPr fontId="5"/>
  </si>
  <si>
    <t>社会福祉法人△△△会</t>
    <phoneticPr fontId="5"/>
  </si>
  <si>
    <t>『業務管理体制の届出』について　</t>
    <phoneticPr fontId="5"/>
  </si>
  <si>
    <t xml:space="preserve">
</t>
    <phoneticPr fontId="5"/>
  </si>
  <si>
    <t>以下の場合には八王子市への届出が必要となりますので、御確認ください。</t>
    <rPh sb="7" eb="11">
      <t>ハチオウジシ</t>
    </rPh>
    <phoneticPr fontId="5"/>
  </si>
  <si>
    <t>１　事業者（法人）で初めて障害者総合支援法に基づく事業所の指定を受けた場合</t>
    <rPh sb="2" eb="5">
      <t>ジギョウシャ</t>
    </rPh>
    <rPh sb="13" eb="16">
      <t>ショウガイシャ</t>
    </rPh>
    <rPh sb="16" eb="18">
      <t>ソウゴウ</t>
    </rPh>
    <phoneticPr fontId="5"/>
  </si>
  <si>
    <t>２　八王子市外の事業所が廃止となり、八王子市内の事業所のみ運営することとなった場合</t>
    <rPh sb="2" eb="7">
      <t>ハチオウジシガイ</t>
    </rPh>
    <rPh sb="8" eb="11">
      <t>ジギョウショ</t>
    </rPh>
    <rPh sb="12" eb="14">
      <t>ハイシ</t>
    </rPh>
    <rPh sb="18" eb="22">
      <t>ハチオウジシ</t>
    </rPh>
    <rPh sb="22" eb="23">
      <t>ナイ</t>
    </rPh>
    <rPh sb="24" eb="27">
      <t>ジギョウショ</t>
    </rPh>
    <rPh sb="29" eb="31">
      <t>ウンエイ</t>
    </rPh>
    <rPh sb="39" eb="41">
      <t>バアイ</t>
    </rPh>
    <phoneticPr fontId="5"/>
  </si>
  <si>
    <t>３　八王子市に届け出た事項に変更が生じた場合</t>
    <rPh sb="2" eb="6">
      <t>ハチオウジシ</t>
    </rPh>
    <rPh sb="17" eb="18">
      <t>ショウ</t>
    </rPh>
    <phoneticPr fontId="5"/>
  </si>
  <si>
    <t>・法人の名称、所在地、代表者氏名等及び、法令遵守責任者に変更があった場合</t>
    <rPh sb="1" eb="3">
      <t>ホウジン</t>
    </rPh>
    <rPh sb="4" eb="6">
      <t>メイショウ</t>
    </rPh>
    <rPh sb="7" eb="10">
      <t>ショザイチ</t>
    </rPh>
    <rPh sb="11" eb="14">
      <t>ダイヒョウシャ</t>
    </rPh>
    <rPh sb="14" eb="17">
      <t>シメイトウ</t>
    </rPh>
    <rPh sb="17" eb="18">
      <t>オヨ</t>
    </rPh>
    <rPh sb="20" eb="22">
      <t>ホウレイ</t>
    </rPh>
    <rPh sb="22" eb="24">
      <t>ジュンシュ</t>
    </rPh>
    <rPh sb="24" eb="27">
      <t>セキニンシャ</t>
    </rPh>
    <rPh sb="28" eb="30">
      <t>ヘンコウ</t>
    </rPh>
    <rPh sb="34" eb="36">
      <t>バアイ</t>
    </rPh>
    <phoneticPr fontId="5"/>
  </si>
  <si>
    <t>・事業所数増により、整備すべき体制に変更があった場合　　　　　　　　　　　　　　など</t>
    <phoneticPr fontId="110"/>
  </si>
  <si>
    <t>★届出先について★</t>
    <rPh sb="3" eb="4">
      <t>サキ</t>
    </rPh>
    <phoneticPr fontId="5"/>
  </si>
  <si>
    <t>区分</t>
    <rPh sb="0" eb="2">
      <t>クブン</t>
    </rPh>
    <phoneticPr fontId="5"/>
  </si>
  <si>
    <t>届出先</t>
    <rPh sb="0" eb="2">
      <t>トドケデ</t>
    </rPh>
    <rPh sb="2" eb="3">
      <t>サキ</t>
    </rPh>
    <phoneticPr fontId="5"/>
  </si>
  <si>
    <t>事業所等が八王子市のみに所在する事業者</t>
    <phoneticPr fontId="110"/>
  </si>
  <si>
    <t>事業所等が八王子市及び東京都の区市町村（八王子市を除く）に所在する事業者　</t>
    <phoneticPr fontId="5"/>
  </si>
  <si>
    <t>東京都</t>
    <phoneticPr fontId="5"/>
  </si>
  <si>
    <t>事業所等が２以上の都道府県に所在する事業者</t>
    <phoneticPr fontId="5"/>
  </si>
  <si>
    <t>厚生労働省</t>
    <phoneticPr fontId="5"/>
  </si>
  <si>
    <t>★届出様式と詳しい説明は以下のホームページを御覧ください★</t>
    <rPh sb="12" eb="14">
      <t>イカ</t>
    </rPh>
    <rPh sb="22" eb="24">
      <t>ゴラン</t>
    </rPh>
    <phoneticPr fontId="5"/>
  </si>
  <si>
    <t>八王子市ホームページトップ 　＞　事業者の方へ　＞ 　障害者（児）施設の開設・届出等</t>
    <phoneticPr fontId="5"/>
  </si>
  <si>
    <t>　＞　指定障害福祉サービス事業等について　＞　業務管理体制の届出について　</t>
    <phoneticPr fontId="5"/>
  </si>
  <si>
    <r>
      <t>　＞　</t>
    </r>
    <r>
      <rPr>
        <b/>
        <sz val="14"/>
        <rFont val="ＭＳ Ｐゴシック"/>
        <family val="3"/>
        <charset val="128"/>
      </rPr>
      <t xml:space="preserve">業務管理体制の届出について </t>
    </r>
    <phoneticPr fontId="5"/>
  </si>
  <si>
    <t>　（URL）</t>
    <phoneticPr fontId="5"/>
  </si>
  <si>
    <t>https://www.city.hachioji.tokyo.jp/jigyosha/012/002/gyoumukannritaisei/p023723.html</t>
    <phoneticPr fontId="5"/>
  </si>
  <si>
    <t>第２９号様式</t>
    <rPh sb="0" eb="1">
      <t>ダイ</t>
    </rPh>
    <rPh sb="3" eb="4">
      <t>ゴウ</t>
    </rPh>
    <rPh sb="4" eb="6">
      <t>ヨウシキ</t>
    </rPh>
    <phoneticPr fontId="5"/>
  </si>
  <si>
    <t>障害者の日常生活及び社会生活を総合的に支援するための法律に基づく業務管理体制の整備に関する事項の届出書</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phoneticPr fontId="5"/>
  </si>
  <si>
    <t>事業者</t>
    <rPh sb="0" eb="2">
      <t>ジギョウ</t>
    </rPh>
    <rPh sb="2" eb="3">
      <t>シャ</t>
    </rPh>
    <phoneticPr fontId="5"/>
  </si>
  <si>
    <t>（設置者）</t>
    <rPh sb="1" eb="3">
      <t>セッチ</t>
    </rPh>
    <rPh sb="3" eb="4">
      <t>シャ</t>
    </rPh>
    <phoneticPr fontId="5"/>
  </si>
  <si>
    <t>　このことについて、下記のとおり関係書類を添えて届け出ます。</t>
    <rPh sb="10" eb="12">
      <t>カキ</t>
    </rPh>
    <rPh sb="16" eb="18">
      <t>カンケイ</t>
    </rPh>
    <rPh sb="18" eb="20">
      <t>ショルイ</t>
    </rPh>
    <rPh sb="21" eb="22">
      <t>ソ</t>
    </rPh>
    <rPh sb="24" eb="25">
      <t>トド</t>
    </rPh>
    <rPh sb="26" eb="27">
      <t>デ</t>
    </rPh>
    <phoneticPr fontId="5"/>
  </si>
  <si>
    <t>事業者（法人）番号</t>
    <rPh sb="0" eb="3">
      <t>ジギョウシャ</t>
    </rPh>
    <rPh sb="4" eb="6">
      <t>ホウジン</t>
    </rPh>
    <rPh sb="7" eb="9">
      <t>バンゴウ</t>
    </rPh>
    <phoneticPr fontId="5"/>
  </si>
  <si>
    <t>１　届出の内容 　（該当の項目に○をつける）</t>
    <rPh sb="2" eb="3">
      <t>トドケ</t>
    </rPh>
    <rPh sb="3" eb="4">
      <t>デ</t>
    </rPh>
    <rPh sb="5" eb="7">
      <t>ナイヨウ</t>
    </rPh>
    <rPh sb="10" eb="12">
      <t>ガイトウ</t>
    </rPh>
    <rPh sb="13" eb="15">
      <t>コウモク</t>
    </rPh>
    <phoneticPr fontId="5"/>
  </si>
  <si>
    <t>(1)</t>
    <phoneticPr fontId="5"/>
  </si>
  <si>
    <t>法第51条の2第2項、第51条の31第2項関係（整備）</t>
    <rPh sb="0" eb="1">
      <t>ホウ</t>
    </rPh>
    <rPh sb="1" eb="2">
      <t>ダイ</t>
    </rPh>
    <rPh sb="4" eb="5">
      <t>ジョウ</t>
    </rPh>
    <rPh sb="7" eb="8">
      <t>ダイ</t>
    </rPh>
    <rPh sb="9" eb="10">
      <t>コウ</t>
    </rPh>
    <rPh sb="11" eb="12">
      <t>ダイ</t>
    </rPh>
    <rPh sb="14" eb="15">
      <t>ジョウ</t>
    </rPh>
    <rPh sb="18" eb="19">
      <t>ダイ</t>
    </rPh>
    <rPh sb="20" eb="21">
      <t>コウ</t>
    </rPh>
    <rPh sb="21" eb="23">
      <t>カンケイ</t>
    </rPh>
    <rPh sb="24" eb="26">
      <t>セイビ</t>
    </rPh>
    <phoneticPr fontId="5"/>
  </si>
  <si>
    <t>(2)</t>
    <phoneticPr fontId="5"/>
  </si>
  <si>
    <t>法第51条の2第4項、第51条の31第4項関係（区分の変更）</t>
    <rPh sb="0" eb="2">
      <t>ホウダイ</t>
    </rPh>
    <rPh sb="4" eb="5">
      <t>ジョウ</t>
    </rPh>
    <rPh sb="7" eb="8">
      <t>ダイ</t>
    </rPh>
    <rPh sb="9" eb="10">
      <t>コウ</t>
    </rPh>
    <rPh sb="11" eb="12">
      <t>ダイ</t>
    </rPh>
    <rPh sb="14" eb="15">
      <t>ジョウ</t>
    </rPh>
    <rPh sb="18" eb="19">
      <t>ダイ</t>
    </rPh>
    <rPh sb="20" eb="21">
      <t>コウ</t>
    </rPh>
    <rPh sb="21" eb="23">
      <t>カンケイ</t>
    </rPh>
    <rPh sb="24" eb="26">
      <t>クブン</t>
    </rPh>
    <rPh sb="27" eb="29">
      <t>ヘンコウ</t>
    </rPh>
    <phoneticPr fontId="5"/>
  </si>
  <si>
    <t>２　　事業者（設置者）　　　</t>
    <rPh sb="3" eb="4">
      <t>コト</t>
    </rPh>
    <rPh sb="4" eb="5">
      <t>ギョウ</t>
    </rPh>
    <rPh sb="5" eb="6">
      <t>シャ</t>
    </rPh>
    <rPh sb="7" eb="9">
      <t>セッチ</t>
    </rPh>
    <rPh sb="9" eb="10">
      <t>シャ</t>
    </rPh>
    <phoneticPr fontId="5"/>
  </si>
  <si>
    <t>フ リ ガ ナ</t>
    <phoneticPr fontId="5"/>
  </si>
  <si>
    <t>名称又は氏名</t>
    <rPh sb="0" eb="2">
      <t>メイショウ</t>
    </rPh>
    <rPh sb="2" eb="3">
      <t>マタ</t>
    </rPh>
    <rPh sb="4" eb="6">
      <t>シメイ</t>
    </rPh>
    <phoneticPr fontId="5"/>
  </si>
  <si>
    <r>
      <t xml:space="preserve">住　　　所
</t>
    </r>
    <r>
      <rPr>
        <sz val="10"/>
        <rFont val="ＭＳ 明朝"/>
        <family val="1"/>
        <charset val="128"/>
      </rPr>
      <t>（主たる事務所
の所在地）</t>
    </r>
    <rPh sb="0" eb="1">
      <t>ジュウ</t>
    </rPh>
    <rPh sb="4" eb="5">
      <t>ショ</t>
    </rPh>
    <rPh sb="7" eb="8">
      <t>シュ</t>
    </rPh>
    <rPh sb="10" eb="12">
      <t>ジム</t>
    </rPh>
    <rPh sb="12" eb="13">
      <t>ショ</t>
    </rPh>
    <rPh sb="15" eb="18">
      <t>ショザイチ</t>
    </rPh>
    <phoneticPr fontId="5"/>
  </si>
  <si>
    <t>（郵便番号</t>
    <rPh sb="1" eb="5">
      <t>ユウビンバンゴウ</t>
    </rPh>
    <phoneticPr fontId="5"/>
  </si>
  <si>
    <t>‐</t>
    <phoneticPr fontId="5"/>
  </si>
  <si>
    <t>）</t>
    <phoneticPr fontId="5"/>
  </si>
  <si>
    <t>（ビルの名称等）</t>
    <rPh sb="4" eb="6">
      <t>メイショウ</t>
    </rPh>
    <rPh sb="6" eb="7">
      <t>トウ</t>
    </rPh>
    <phoneticPr fontId="5"/>
  </si>
  <si>
    <t>連　絡　先</t>
    <rPh sb="0" eb="1">
      <t>レン</t>
    </rPh>
    <rPh sb="2" eb="3">
      <t>ラク</t>
    </rPh>
    <rPh sb="4" eb="5">
      <t>サキ</t>
    </rPh>
    <phoneticPr fontId="5"/>
  </si>
  <si>
    <t>法 人 の 種 別</t>
    <rPh sb="0" eb="1">
      <t>ホウ</t>
    </rPh>
    <rPh sb="2" eb="3">
      <t>ジン</t>
    </rPh>
    <rPh sb="6" eb="7">
      <t>タネ</t>
    </rPh>
    <rPh sb="8" eb="9">
      <t>ベツ</t>
    </rPh>
    <phoneticPr fontId="5"/>
  </si>
  <si>
    <t>代表者の職名・
氏名・生年月日</t>
    <rPh sb="0" eb="3">
      <t>ダイヒョウシャ</t>
    </rPh>
    <rPh sb="4" eb="6">
      <t>ショクメイ</t>
    </rPh>
    <rPh sb="8" eb="10">
      <t>シメイ</t>
    </rPh>
    <rPh sb="11" eb="13">
      <t>セイネン</t>
    </rPh>
    <rPh sb="13" eb="15">
      <t>ガッピ</t>
    </rPh>
    <phoneticPr fontId="5"/>
  </si>
  <si>
    <t>ﾌﾘｶﾞﾅ</t>
    <phoneticPr fontId="5"/>
  </si>
  <si>
    <t>生年
月日</t>
    <rPh sb="0" eb="2">
      <t>セイネン</t>
    </rPh>
    <rPh sb="3" eb="5">
      <t>ガッピ</t>
    </rPh>
    <phoneticPr fontId="5"/>
  </si>
  <si>
    <t>氏  名</t>
    <rPh sb="0" eb="1">
      <t>シ</t>
    </rPh>
    <rPh sb="3" eb="4">
      <t>メイ</t>
    </rPh>
    <phoneticPr fontId="5"/>
  </si>
  <si>
    <t>代表者の住所</t>
    <rPh sb="0" eb="3">
      <t>ダイヒョウシャ</t>
    </rPh>
    <rPh sb="4" eb="6">
      <t>ジュウショ</t>
    </rPh>
    <phoneticPr fontId="5"/>
  </si>
  <si>
    <t>都道
府県</t>
    <rPh sb="0" eb="1">
      <t>ミヤコ</t>
    </rPh>
    <rPh sb="1" eb="2">
      <t>ミチ</t>
    </rPh>
    <rPh sb="3" eb="5">
      <t>フケン</t>
    </rPh>
    <phoneticPr fontId="5"/>
  </si>
  <si>
    <t>郡市
区</t>
    <rPh sb="0" eb="2">
      <t>グンシ</t>
    </rPh>
    <rPh sb="3" eb="4">
      <t>ク</t>
    </rPh>
    <phoneticPr fontId="5"/>
  </si>
  <si>
    <t>３　事業所名称等及び
　　所在地（複数ある
　　場合は別表に記入）</t>
    <rPh sb="2" eb="4">
      <t>ジギョウ</t>
    </rPh>
    <rPh sb="4" eb="5">
      <t>ショ</t>
    </rPh>
    <rPh sb="5" eb="7">
      <t>メイショウ</t>
    </rPh>
    <rPh sb="7" eb="8">
      <t>トウ</t>
    </rPh>
    <rPh sb="8" eb="9">
      <t>オヨ</t>
    </rPh>
    <rPh sb="13" eb="16">
      <t>ショザイチ</t>
    </rPh>
    <rPh sb="17" eb="19">
      <t>フクスウ</t>
    </rPh>
    <rPh sb="24" eb="26">
      <t>バアイ</t>
    </rPh>
    <rPh sb="27" eb="28">
      <t>ベツ</t>
    </rPh>
    <rPh sb="28" eb="29">
      <t>ヒョウ</t>
    </rPh>
    <rPh sb="30" eb="32">
      <t>キニュウ</t>
    </rPh>
    <phoneticPr fontId="5"/>
  </si>
  <si>
    <t>事業所名称</t>
    <rPh sb="0" eb="2">
      <t>ジギョウ</t>
    </rPh>
    <rPh sb="2" eb="3">
      <t>ショ</t>
    </rPh>
    <rPh sb="3" eb="5">
      <t>メイショウ</t>
    </rPh>
    <phoneticPr fontId="5"/>
  </si>
  <si>
    <t>事業所番号</t>
    <rPh sb="0" eb="2">
      <t>ジギョウ</t>
    </rPh>
    <rPh sb="2" eb="3">
      <t>ショ</t>
    </rPh>
    <rPh sb="3" eb="5">
      <t>バンゴウ</t>
    </rPh>
    <phoneticPr fontId="5"/>
  </si>
  <si>
    <t>計</t>
    <rPh sb="0" eb="1">
      <t>ケイ</t>
    </rPh>
    <phoneticPr fontId="5"/>
  </si>
  <si>
    <t>ヶ</t>
    <phoneticPr fontId="5"/>
  </si>
  <si>
    <t>所</t>
    <rPh sb="0" eb="1">
      <t>ショ</t>
    </rPh>
    <phoneticPr fontId="5"/>
  </si>
  <si>
    <t>４　障害者の日常生活及び社会生活を総合的に支援するための法律上の該当する条文(事業者の区分）</t>
    <rPh sb="2" eb="5">
      <t>ショウガイシャ</t>
    </rPh>
    <rPh sb="6" eb="8">
      <t>ニチジョウ</t>
    </rPh>
    <rPh sb="8" eb="10">
      <t>セイカツ</t>
    </rPh>
    <rPh sb="10" eb="11">
      <t>オヨ</t>
    </rPh>
    <rPh sb="12" eb="14">
      <t>シャカイ</t>
    </rPh>
    <rPh sb="14" eb="16">
      <t>セイカツ</t>
    </rPh>
    <rPh sb="17" eb="20">
      <t>ソウゴウテキ</t>
    </rPh>
    <rPh sb="21" eb="23">
      <t>シエン</t>
    </rPh>
    <rPh sb="28" eb="30">
      <t>ホウリツ</t>
    </rPh>
    <rPh sb="30" eb="31">
      <t>ジョウ</t>
    </rPh>
    <rPh sb="32" eb="34">
      <t>ガイトウ</t>
    </rPh>
    <rPh sb="36" eb="38">
      <t>ジョウブン</t>
    </rPh>
    <rPh sb="39" eb="42">
      <t>ジギョウシャ</t>
    </rPh>
    <rPh sb="43" eb="45">
      <t>クブン</t>
    </rPh>
    <phoneticPr fontId="5"/>
  </si>
  <si>
    <t>法第51条の2 （指定障害福祉サービス事業者及び</t>
  </si>
  <si>
    <t>　　　　　　　　 　指定障害者支援施設の設置者）</t>
    <phoneticPr fontId="5"/>
  </si>
  <si>
    <t>法第51条の31（指定相談支援事業者）</t>
    <phoneticPr fontId="5"/>
  </si>
  <si>
    <t>５　障害者の日常生活及び社会生活を総合的に支援するための法律施行規則第34条の28及び第34条の62第1項第2号から第4号に基づく届出事項（該当の項目すべてに○をつける）</t>
    <rPh sb="2" eb="5">
      <t>ショウガイシャ</t>
    </rPh>
    <rPh sb="6" eb="8">
      <t>ニチジョウ</t>
    </rPh>
    <rPh sb="8" eb="10">
      <t>セイカツ</t>
    </rPh>
    <rPh sb="10" eb="11">
      <t>オヨ</t>
    </rPh>
    <rPh sb="12" eb="14">
      <t>シャカイ</t>
    </rPh>
    <rPh sb="14" eb="16">
      <t>セイカツ</t>
    </rPh>
    <rPh sb="17" eb="19">
      <t>ソウゴウ</t>
    </rPh>
    <rPh sb="19" eb="20">
      <t>テキ</t>
    </rPh>
    <rPh sb="21" eb="23">
      <t>シエン</t>
    </rPh>
    <rPh sb="28" eb="30">
      <t>ホウリツ</t>
    </rPh>
    <rPh sb="30" eb="32">
      <t>セコウ</t>
    </rPh>
    <rPh sb="32" eb="34">
      <t>キソク</t>
    </rPh>
    <rPh sb="34" eb="35">
      <t>ダイ</t>
    </rPh>
    <rPh sb="37" eb="38">
      <t>ジョウ</t>
    </rPh>
    <rPh sb="41" eb="42">
      <t>オヨ</t>
    </rPh>
    <rPh sb="43" eb="44">
      <t>ダイ</t>
    </rPh>
    <rPh sb="46" eb="47">
      <t>ジョウ</t>
    </rPh>
    <rPh sb="50" eb="51">
      <t>ダイ</t>
    </rPh>
    <rPh sb="52" eb="53">
      <t>コウ</t>
    </rPh>
    <rPh sb="53" eb="54">
      <t>ダイ</t>
    </rPh>
    <rPh sb="55" eb="56">
      <t>ゴウ</t>
    </rPh>
    <rPh sb="58" eb="59">
      <t>ダイ</t>
    </rPh>
    <rPh sb="60" eb="61">
      <t>ゴウ</t>
    </rPh>
    <rPh sb="62" eb="63">
      <t>モト</t>
    </rPh>
    <rPh sb="65" eb="66">
      <t>トドケ</t>
    </rPh>
    <rPh sb="66" eb="67">
      <t>デ</t>
    </rPh>
    <rPh sb="67" eb="68">
      <t>コト</t>
    </rPh>
    <rPh sb="68" eb="69">
      <t>コウ</t>
    </rPh>
    <rPh sb="70" eb="72">
      <t>ガイトウ</t>
    </rPh>
    <rPh sb="73" eb="75">
      <t>コウモク</t>
    </rPh>
    <phoneticPr fontId="5"/>
  </si>
  <si>
    <t>第2号</t>
    <rPh sb="0" eb="1">
      <t>ダイ</t>
    </rPh>
    <rPh sb="2" eb="3">
      <t>ゴウ</t>
    </rPh>
    <phoneticPr fontId="5"/>
  </si>
  <si>
    <t>法令遵守責任者の氏名（フリガナ）</t>
    <rPh sb="0" eb="2">
      <t>ホウレイ</t>
    </rPh>
    <rPh sb="2" eb="4">
      <t>ジュンシュ</t>
    </rPh>
    <rPh sb="4" eb="6">
      <t>セキニン</t>
    </rPh>
    <rPh sb="6" eb="7">
      <t>シャ</t>
    </rPh>
    <rPh sb="8" eb="10">
      <t>シメイ</t>
    </rPh>
    <phoneticPr fontId="5"/>
  </si>
  <si>
    <t>第3号</t>
    <rPh sb="0" eb="1">
      <t>ダイ</t>
    </rPh>
    <rPh sb="2" eb="3">
      <t>ゴウ</t>
    </rPh>
    <phoneticPr fontId="5"/>
  </si>
  <si>
    <t>業務が法令に適合することを確保するための規程の概要（別添のとおり）</t>
    <rPh sb="0" eb="2">
      <t>ギョウム</t>
    </rPh>
    <rPh sb="3" eb="5">
      <t>ホウレイ</t>
    </rPh>
    <rPh sb="6" eb="8">
      <t>テキゴウ</t>
    </rPh>
    <rPh sb="13" eb="15">
      <t>カクホ</t>
    </rPh>
    <rPh sb="20" eb="22">
      <t>キテイ</t>
    </rPh>
    <rPh sb="23" eb="25">
      <t>ガイヨウ</t>
    </rPh>
    <rPh sb="26" eb="28">
      <t>ベッテン</t>
    </rPh>
    <phoneticPr fontId="5"/>
  </si>
  <si>
    <t>第4号</t>
    <rPh sb="0" eb="1">
      <t>ダイ</t>
    </rPh>
    <rPh sb="2" eb="3">
      <t>ゴウ</t>
    </rPh>
    <phoneticPr fontId="5"/>
  </si>
  <si>
    <t>業務執行の状況の監査の方法の概要（別添のとおり）</t>
    <rPh sb="0" eb="2">
      <t>ギョウム</t>
    </rPh>
    <rPh sb="2" eb="4">
      <t>シッコウ</t>
    </rPh>
    <rPh sb="5" eb="7">
      <t>ジョウキョウ</t>
    </rPh>
    <rPh sb="8" eb="10">
      <t>カンサ</t>
    </rPh>
    <rPh sb="11" eb="13">
      <t>ホウホウ</t>
    </rPh>
    <rPh sb="14" eb="16">
      <t>ガイヨウ</t>
    </rPh>
    <rPh sb="17" eb="19">
      <t>ベッテン</t>
    </rPh>
    <phoneticPr fontId="5"/>
  </si>
  <si>
    <t>６　　区分変更</t>
    <rPh sb="3" eb="5">
      <t>クブン</t>
    </rPh>
    <rPh sb="5" eb="7">
      <t>ヘンコウ</t>
    </rPh>
    <phoneticPr fontId="5"/>
  </si>
  <si>
    <t>区分変更前行政機関名称、担当部(局）課</t>
    <rPh sb="0" eb="2">
      <t>クブン</t>
    </rPh>
    <rPh sb="2" eb="4">
      <t>ヘンコウ</t>
    </rPh>
    <rPh sb="4" eb="5">
      <t>マエ</t>
    </rPh>
    <rPh sb="5" eb="7">
      <t>ギョウセイ</t>
    </rPh>
    <rPh sb="7" eb="9">
      <t>キカン</t>
    </rPh>
    <rPh sb="9" eb="11">
      <t>メイショウ</t>
    </rPh>
    <rPh sb="12" eb="15">
      <t>タントウブ</t>
    </rPh>
    <rPh sb="16" eb="17">
      <t>キョク</t>
    </rPh>
    <rPh sb="18" eb="19">
      <t>カ</t>
    </rPh>
    <phoneticPr fontId="5"/>
  </si>
  <si>
    <t>区分変更の理由</t>
    <rPh sb="0" eb="2">
      <t>クブン</t>
    </rPh>
    <rPh sb="2" eb="4">
      <t>ヘンコウ</t>
    </rPh>
    <rPh sb="5" eb="7">
      <t>リユウ</t>
    </rPh>
    <phoneticPr fontId="5"/>
  </si>
  <si>
    <t>区分変更後行政機関名称、担当部(局）課</t>
    <rPh sb="0" eb="2">
      <t>クブン</t>
    </rPh>
    <rPh sb="2" eb="4">
      <t>ヘンコウ</t>
    </rPh>
    <rPh sb="4" eb="5">
      <t>ゴ</t>
    </rPh>
    <rPh sb="5" eb="7">
      <t>ギョウセイ</t>
    </rPh>
    <rPh sb="7" eb="9">
      <t>キカン</t>
    </rPh>
    <rPh sb="9" eb="11">
      <t>メイショウ</t>
    </rPh>
    <rPh sb="12" eb="14">
      <t>タントウ</t>
    </rPh>
    <rPh sb="14" eb="15">
      <t>ブ</t>
    </rPh>
    <rPh sb="16" eb="17">
      <t>キョク</t>
    </rPh>
    <rPh sb="18" eb="19">
      <t>カ</t>
    </rPh>
    <phoneticPr fontId="5"/>
  </si>
  <si>
    <t>区分変更日</t>
    <rPh sb="0" eb="2">
      <t>クブン</t>
    </rPh>
    <rPh sb="2" eb="4">
      <t>ヘンコウ</t>
    </rPh>
    <rPh sb="4" eb="5">
      <t>ヒ</t>
    </rPh>
    <phoneticPr fontId="5"/>
  </si>
  <si>
    <t>　　　　　　　年　　月　　日</t>
    <rPh sb="7" eb="8">
      <t>ネン</t>
    </rPh>
    <rPh sb="10" eb="11">
      <t>ツキ</t>
    </rPh>
    <rPh sb="13" eb="14">
      <t>ニチ</t>
    </rPh>
    <phoneticPr fontId="5"/>
  </si>
  <si>
    <t>東京都八王子市○○町○○○番地</t>
    <rPh sb="0" eb="3">
      <t>トウキョウト</t>
    </rPh>
    <rPh sb="3" eb="7">
      <t>ハチオウジシ</t>
    </rPh>
    <rPh sb="9" eb="10">
      <t>チョウ</t>
    </rPh>
    <rPh sb="13" eb="15">
      <t>バンチ</t>
    </rPh>
    <phoneticPr fontId="5"/>
  </si>
  <si>
    <t>社会福祉法人○○会</t>
    <rPh sb="0" eb="2">
      <t>シャカイ</t>
    </rPh>
    <rPh sb="2" eb="4">
      <t>フクシ</t>
    </rPh>
    <rPh sb="4" eb="6">
      <t>ホウジン</t>
    </rPh>
    <rPh sb="8" eb="9">
      <t>カイ</t>
    </rPh>
    <phoneticPr fontId="5"/>
  </si>
  <si>
    <t>八王子　太郎</t>
    <rPh sb="0" eb="3">
      <t>ハチオウジ</t>
    </rPh>
    <rPh sb="4" eb="6">
      <t>タロウ</t>
    </rPh>
    <phoneticPr fontId="5"/>
  </si>
  <si>
    <t>○</t>
    <phoneticPr fontId="110"/>
  </si>
  <si>
    <t>○○会居宅介護センター</t>
    <rPh sb="2" eb="3">
      <t>カイ</t>
    </rPh>
    <rPh sb="3" eb="5">
      <t>キョタク</t>
    </rPh>
    <rPh sb="5" eb="7">
      <t>カイゴ</t>
    </rPh>
    <phoneticPr fontId="5"/>
  </si>
  <si>
    <t>▲</t>
    <phoneticPr fontId="5"/>
  </si>
  <si>
    <t>●</t>
    <phoneticPr fontId="5"/>
  </si>
  <si>
    <t>東京都八王子市○○町○番地○</t>
    <rPh sb="0" eb="3">
      <t>トウキョウト</t>
    </rPh>
    <rPh sb="3" eb="7">
      <t>ハチオウジシ</t>
    </rPh>
    <rPh sb="9" eb="10">
      <t>チョウ</t>
    </rPh>
    <rPh sb="11" eb="13">
      <t>バンチ</t>
    </rPh>
    <phoneticPr fontId="5"/>
  </si>
  <si>
    <t>○○○○ビル　○○○号室</t>
    <rPh sb="10" eb="11">
      <t>ゴウ</t>
    </rPh>
    <rPh sb="11" eb="12">
      <t>シツ</t>
    </rPh>
    <phoneticPr fontId="5"/>
  </si>
  <si>
    <t>042</t>
    <phoneticPr fontId="5"/>
  </si>
  <si>
    <t>＊＊＊</t>
    <phoneticPr fontId="5"/>
  </si>
  <si>
    <t>＊＊＊＊</t>
    <phoneticPr fontId="5"/>
  </si>
  <si>
    <t>代表取締役</t>
    <rPh sb="0" eb="2">
      <t>ダイヒョウ</t>
    </rPh>
    <rPh sb="2" eb="4">
      <t>トリシマリ</t>
    </rPh>
    <rPh sb="4" eb="5">
      <t>ヤク</t>
    </rPh>
    <phoneticPr fontId="5"/>
  </si>
  <si>
    <t>昭和××</t>
    <rPh sb="0" eb="2">
      <t>ショウワ</t>
    </rPh>
    <phoneticPr fontId="5"/>
  </si>
  <si>
    <t>●▲▲</t>
    <phoneticPr fontId="5"/>
  </si>
  <si>
    <t>東京</t>
    <rPh sb="0" eb="2">
      <t>トウキョウ</t>
    </rPh>
    <phoneticPr fontId="5"/>
  </si>
  <si>
    <t>○○</t>
    <phoneticPr fontId="5"/>
  </si>
  <si>
    <t>○○　◆－●●</t>
    <phoneticPr fontId="5"/>
  </si>
  <si>
    <t>＊別表に記載</t>
    <rPh sb="1" eb="3">
      <t>ベッピョウ</t>
    </rPh>
    <rPh sb="4" eb="6">
      <t>キサイ</t>
    </rPh>
    <phoneticPr fontId="5"/>
  </si>
  <si>
    <t>福祉　一郎（フクシ　イチロウ）</t>
    <rPh sb="0" eb="2">
      <t>フクシ</t>
    </rPh>
    <rPh sb="3" eb="5">
      <t>イチロウ</t>
    </rPh>
    <phoneticPr fontId="5"/>
  </si>
  <si>
    <t>昭</t>
    <rPh sb="0" eb="1">
      <t>アキラ</t>
    </rPh>
    <phoneticPr fontId="5"/>
  </si>
  <si>
    <t>和</t>
    <rPh sb="0" eb="1">
      <t>ワ</t>
    </rPh>
    <phoneticPr fontId="5"/>
  </si>
  <si>
    <t>第３１号様式</t>
    <rPh sb="0" eb="1">
      <t>ダイ</t>
    </rPh>
    <rPh sb="3" eb="4">
      <t>ゴウ</t>
    </rPh>
    <rPh sb="4" eb="6">
      <t>ヨウシキ</t>
    </rPh>
    <phoneticPr fontId="5"/>
  </si>
  <si>
    <t>障害者の日常生活及び社会生活を総合的に支援するための法律に基づく業務管理体制の整備に関する事項の届出書（届出事項の変更）</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rPh sb="52" eb="53">
      <t>トドケ</t>
    </rPh>
    <rPh sb="53" eb="54">
      <t>デ</t>
    </rPh>
    <rPh sb="54" eb="56">
      <t>ジコウ</t>
    </rPh>
    <rPh sb="57" eb="59">
      <t>ヘンコウ</t>
    </rPh>
    <phoneticPr fontId="5"/>
  </si>
  <si>
    <t>このことについて、下記のとおり関係書類を添えて届け出ます。</t>
  </si>
  <si>
    <r>
      <t>変　更　が　あ　っ　た　事　項</t>
    </r>
    <r>
      <rPr>
        <sz val="11"/>
        <rFont val="ＭＳ 明朝"/>
        <family val="1"/>
        <charset val="128"/>
      </rPr>
      <t xml:space="preserve">
（該当の項目すべてに○をつける）</t>
    </r>
    <phoneticPr fontId="5"/>
  </si>
  <si>
    <t>１、法人の種別､名称(ﾌﾘｶﾞﾅ)　　　　２、主たる事務所の所在地､電話､FAX番号</t>
  </si>
  <si>
    <t>３、代表者氏名(ﾌﾘｶﾞﾅ)､生年月日  　４、代表者の住所､職名　　　　　</t>
  </si>
  <si>
    <r>
      <t xml:space="preserve">５、事業所名称等及び所在地
    </t>
    </r>
    <r>
      <rPr>
        <sz val="11"/>
        <color indexed="8"/>
        <rFont val="ＭＳ 明朝"/>
        <family val="1"/>
        <charset val="128"/>
      </rPr>
      <t>※事業所等の指定・廃止等によりその数に変更が生じ、整備する業務管理体制が変更された
    場合のみ届け出ること。下記備考参照</t>
    </r>
    <rPh sb="22" eb="23">
      <t>トウ</t>
    </rPh>
    <rPh sb="37" eb="39">
      <t>ヘンコウ</t>
    </rPh>
    <phoneticPr fontId="5"/>
  </si>
  <si>
    <t>６、法令遵守責任者の氏名(ﾌﾘｶﾞﾅ)及び生年月日</t>
  </si>
  <si>
    <t>７、業務が法令に適合することを確保するための規程の概要</t>
  </si>
  <si>
    <t>８、業務執行の状況の監査の方法の概要</t>
  </si>
  <si>
    <t>変　更　の　内　容</t>
  </si>
  <si>
    <t>(変更前)</t>
  </si>
  <si>
    <t>(変更後)</t>
    <rPh sb="3" eb="4">
      <t>アト</t>
    </rPh>
    <phoneticPr fontId="5"/>
  </si>
  <si>
    <t>備考：上記「５」の項目で届け出る場合、「変更前欄」と「変更後欄」のそれぞれに、事業所等の合計数を記入し、「変更後欄」に追加又は廃止等事業所等の名称、指定年月日、事業所番号、事業所所在地を記入してください。書ききれない場合は、この様式への記入を省略し、これらの事項が書かれた別表「事業所一覧」を添付してください（Ａ４用紙により、既存資料の写し及び両面印刷したものも可とする）。</t>
    <rPh sb="9" eb="11">
      <t>コウモク</t>
    </rPh>
    <rPh sb="65" eb="66">
      <t>トウ</t>
    </rPh>
    <rPh sb="80" eb="82">
      <t>ジギョウ</t>
    </rPh>
    <rPh sb="82" eb="83">
      <t>ショ</t>
    </rPh>
    <rPh sb="114" eb="116">
      <t>ヨウシキ</t>
    </rPh>
    <rPh sb="129" eb="131">
      <t>ジコウ</t>
    </rPh>
    <rPh sb="132" eb="133">
      <t>カ</t>
    </rPh>
    <rPh sb="136" eb="138">
      <t>ベッピョウ</t>
    </rPh>
    <rPh sb="139" eb="141">
      <t>ジギョウ</t>
    </rPh>
    <rPh sb="141" eb="142">
      <t>ショ</t>
    </rPh>
    <rPh sb="142" eb="144">
      <t>イチラン</t>
    </rPh>
    <rPh sb="146" eb="148">
      <t>テンプ</t>
    </rPh>
    <rPh sb="157" eb="159">
      <t>ヨウシ</t>
    </rPh>
    <rPh sb="163" eb="165">
      <t>キゾン</t>
    </rPh>
    <rPh sb="165" eb="167">
      <t>シリョウ</t>
    </rPh>
    <rPh sb="168" eb="169">
      <t>ウツ</t>
    </rPh>
    <rPh sb="170" eb="171">
      <t>オヨ</t>
    </rPh>
    <rPh sb="172" eb="174">
      <t>リョウメン</t>
    </rPh>
    <rPh sb="174" eb="176">
      <t>インサツ</t>
    </rPh>
    <rPh sb="181" eb="182">
      <t>カ</t>
    </rPh>
    <phoneticPr fontId="5"/>
  </si>
  <si>
    <t>令和</t>
    <rPh sb="0" eb="2">
      <t>レイワ</t>
    </rPh>
    <phoneticPr fontId="5"/>
  </si>
  <si>
    <t>八王子市長　殿</t>
    <rPh sb="0" eb="5">
      <t>ハチオウジシチョウ</t>
    </rPh>
    <rPh sb="6" eb="7">
      <t>ドノ</t>
    </rPh>
    <phoneticPr fontId="5"/>
  </si>
  <si>
    <t>東京都八王子市○○町○丁目○番○号</t>
    <rPh sb="0" eb="3">
      <t>トウキョウト</t>
    </rPh>
    <rPh sb="3" eb="7">
      <t>ハチオウジシ</t>
    </rPh>
    <rPh sb="9" eb="10">
      <t>チョウ</t>
    </rPh>
    <rPh sb="11" eb="13">
      <t>チョウメ</t>
    </rPh>
    <rPh sb="14" eb="15">
      <t>バン</t>
    </rPh>
    <rPh sb="16" eb="17">
      <t>ゴウ</t>
    </rPh>
    <phoneticPr fontId="5"/>
  </si>
  <si>
    <t>社会福祉法人○○○会</t>
    <rPh sb="0" eb="2">
      <t>シャカイ</t>
    </rPh>
    <rPh sb="2" eb="4">
      <t>フクシ</t>
    </rPh>
    <rPh sb="4" eb="6">
      <t>ホウジン</t>
    </rPh>
    <rPh sb="9" eb="10">
      <t>カイ</t>
    </rPh>
    <phoneticPr fontId="5"/>
  </si>
  <si>
    <t>７、業務が法令に適合することを確保するための規程の概要</t>
    <phoneticPr fontId="110"/>
  </si>
  <si>
    <t>事業所一覧　　（参考様式）</t>
    <phoneticPr fontId="5"/>
  </si>
  <si>
    <t>事業
所数</t>
    <rPh sb="0" eb="2">
      <t>ジギョウ</t>
    </rPh>
    <rPh sb="3" eb="4">
      <t>ショ</t>
    </rPh>
    <rPh sb="4" eb="5">
      <t>スウ</t>
    </rPh>
    <phoneticPr fontId="5"/>
  </si>
  <si>
    <t>事業所名称</t>
    <rPh sb="0" eb="3">
      <t>ジギョウショ</t>
    </rPh>
    <rPh sb="3" eb="5">
      <t>メイショウ</t>
    </rPh>
    <phoneticPr fontId="5"/>
  </si>
  <si>
    <t>所　在　地</t>
    <rPh sb="0" eb="1">
      <t>トコロ</t>
    </rPh>
    <rPh sb="2" eb="3">
      <t>ザイ</t>
    </rPh>
    <rPh sb="4" eb="5">
      <t>チ</t>
    </rPh>
    <phoneticPr fontId="5"/>
  </si>
  <si>
    <t>年　月　日</t>
    <rPh sb="0" eb="1">
      <t>ネン</t>
    </rPh>
    <rPh sb="1" eb="2">
      <t>ヘイネン</t>
    </rPh>
    <rPh sb="2" eb="3">
      <t>ガツ</t>
    </rPh>
    <rPh sb="4" eb="5">
      <t>ニチ</t>
    </rPh>
    <phoneticPr fontId="5"/>
  </si>
  <si>
    <t>第３０号様式</t>
    <rPh sb="0" eb="1">
      <t>ダイ</t>
    </rPh>
    <rPh sb="3" eb="4">
      <t>ゴウ</t>
    </rPh>
    <rPh sb="4" eb="6">
      <t>ヨウシキ</t>
    </rPh>
    <phoneticPr fontId="5"/>
  </si>
  <si>
    <t>児童福祉法に基づく業務管理体制の整備に関する事項の届出書</t>
    <rPh sb="0" eb="2">
      <t>ジドウ</t>
    </rPh>
    <rPh sb="2" eb="4">
      <t>フクシ</t>
    </rPh>
    <rPh sb="4" eb="5">
      <t>ホウ</t>
    </rPh>
    <rPh sb="6" eb="7">
      <t>モト</t>
    </rPh>
    <rPh sb="9" eb="11">
      <t>ギョウム</t>
    </rPh>
    <rPh sb="11" eb="13">
      <t>カンリ</t>
    </rPh>
    <rPh sb="13" eb="15">
      <t>タイセイ</t>
    </rPh>
    <rPh sb="16" eb="18">
      <t>セイビ</t>
    </rPh>
    <rPh sb="19" eb="20">
      <t>カン</t>
    </rPh>
    <rPh sb="22" eb="24">
      <t>ジコウ</t>
    </rPh>
    <rPh sb="25" eb="28">
      <t>トドケデショ</t>
    </rPh>
    <phoneticPr fontId="5"/>
  </si>
  <si>
    <t>法第21条の5の25第2項、第24条の19の2、第24条の38第2項関係（整備）</t>
    <rPh sb="0" eb="1">
      <t>ホウ</t>
    </rPh>
    <rPh sb="1" eb="2">
      <t>ダイ</t>
    </rPh>
    <rPh sb="4" eb="5">
      <t>ジョウ</t>
    </rPh>
    <rPh sb="10" eb="11">
      <t>ダイ</t>
    </rPh>
    <rPh sb="12" eb="13">
      <t>コウ</t>
    </rPh>
    <rPh sb="24" eb="25">
      <t>ダイ</t>
    </rPh>
    <rPh sb="27" eb="28">
      <t>ジョウ</t>
    </rPh>
    <rPh sb="31" eb="32">
      <t>ダイ</t>
    </rPh>
    <rPh sb="33" eb="34">
      <t>コウ</t>
    </rPh>
    <rPh sb="34" eb="36">
      <t>カンケイ</t>
    </rPh>
    <rPh sb="37" eb="39">
      <t>セイビ</t>
    </rPh>
    <phoneticPr fontId="5"/>
  </si>
  <si>
    <t>法第21条の5の25第4項、第24条の19の2、第24条の38第4項関係（区分の変更）</t>
    <rPh sb="0" eb="2">
      <t>ホウダイ</t>
    </rPh>
    <rPh sb="4" eb="5">
      <t>ジョウ</t>
    </rPh>
    <rPh sb="10" eb="11">
      <t>ダイ</t>
    </rPh>
    <rPh sb="12" eb="13">
      <t>コウ</t>
    </rPh>
    <rPh sb="14" eb="15">
      <t>ダイ</t>
    </rPh>
    <rPh sb="17" eb="18">
      <t>ジョウ</t>
    </rPh>
    <rPh sb="24" eb="25">
      <t>ダイ</t>
    </rPh>
    <rPh sb="27" eb="28">
      <t>ジョウ</t>
    </rPh>
    <rPh sb="31" eb="32">
      <t>ダイ</t>
    </rPh>
    <rPh sb="33" eb="34">
      <t>コウ</t>
    </rPh>
    <rPh sb="34" eb="36">
      <t>カンケイ</t>
    </rPh>
    <rPh sb="37" eb="39">
      <t>クブン</t>
    </rPh>
    <rPh sb="40" eb="42">
      <t>ヘンコウ</t>
    </rPh>
    <phoneticPr fontId="5"/>
  </si>
  <si>
    <t>４　児童福祉法上の該当
　　する条文
　　(事業者の区分）</t>
    <rPh sb="2" eb="4">
      <t>ジドウ</t>
    </rPh>
    <rPh sb="4" eb="6">
      <t>フクシ</t>
    </rPh>
    <rPh sb="6" eb="7">
      <t>ホウ</t>
    </rPh>
    <rPh sb="16" eb="18">
      <t>ジョウブン</t>
    </rPh>
    <rPh sb="22" eb="25">
      <t>ジギョウシャ</t>
    </rPh>
    <rPh sb="26" eb="28">
      <t>クブン</t>
    </rPh>
    <phoneticPr fontId="5"/>
  </si>
  <si>
    <t>法第21条の5の25 （指定障害児通所支援事業者）</t>
    <rPh sb="16" eb="17">
      <t>ジ</t>
    </rPh>
    <rPh sb="17" eb="19">
      <t>ツウショ</t>
    </rPh>
    <rPh sb="19" eb="21">
      <t>シエン</t>
    </rPh>
    <rPh sb="21" eb="24">
      <t>ジギョウシャ</t>
    </rPh>
    <phoneticPr fontId="5"/>
  </si>
  <si>
    <t>法第24条の19の2 （指定障害児入所施設の設置者）</t>
    <rPh sb="16" eb="17">
      <t>ジ</t>
    </rPh>
    <rPh sb="17" eb="19">
      <t>ニュウショ</t>
    </rPh>
    <rPh sb="19" eb="21">
      <t>シセツ</t>
    </rPh>
    <rPh sb="22" eb="24">
      <t>セッチ</t>
    </rPh>
    <rPh sb="24" eb="25">
      <t>モノ</t>
    </rPh>
    <phoneticPr fontId="5"/>
  </si>
  <si>
    <t>(3)</t>
    <phoneticPr fontId="5"/>
  </si>
  <si>
    <t>法第24条の38（指定障害児相談支援事業者）</t>
    <rPh sb="11" eb="13">
      <t>ショウガイ</t>
    </rPh>
    <rPh sb="13" eb="14">
      <t>ジ</t>
    </rPh>
    <phoneticPr fontId="5"/>
  </si>
  <si>
    <t>５　児童福祉法施行規則第
　　18条の38、第25条の23
　　の2及び第25条の26の9
　　第1項第2号から第4号に
　　基づく届出事項（該当
　　の項目すべてに○をつ
　　ける）</t>
    <rPh sb="2" eb="4">
      <t>ジドウ</t>
    </rPh>
    <rPh sb="4" eb="6">
      <t>フクシ</t>
    </rPh>
    <rPh sb="6" eb="7">
      <t>ホウ</t>
    </rPh>
    <rPh sb="7" eb="9">
      <t>セコウ</t>
    </rPh>
    <rPh sb="22" eb="23">
      <t>ダイ</t>
    </rPh>
    <rPh sb="25" eb="26">
      <t>ジョウ</t>
    </rPh>
    <rPh sb="39" eb="40">
      <t>ジョウ</t>
    </rPh>
    <rPh sb="56" eb="57">
      <t>ダイ</t>
    </rPh>
    <rPh sb="58" eb="59">
      <t>ゴウ</t>
    </rPh>
    <rPh sb="69" eb="70">
      <t>コウ</t>
    </rPh>
    <rPh sb="71" eb="73">
      <t>ガイトウ</t>
    </rPh>
    <phoneticPr fontId="5"/>
  </si>
  <si>
    <t>第３０号様式</t>
    <phoneticPr fontId="5"/>
  </si>
  <si>
    <t>○</t>
    <phoneticPr fontId="5"/>
  </si>
  <si>
    <t>八王子市長　殿</t>
    <rPh sb="0" eb="3">
      <t>ハチオウジ</t>
    </rPh>
    <rPh sb="3" eb="4">
      <t>シ</t>
    </rPh>
    <rPh sb="4" eb="5">
      <t>チョウ</t>
    </rPh>
    <rPh sb="6" eb="7">
      <t>ドノ</t>
    </rPh>
    <phoneticPr fontId="5"/>
  </si>
  <si>
    <t>平</t>
    <rPh sb="0" eb="1">
      <t>ヒラ</t>
    </rPh>
    <phoneticPr fontId="5"/>
  </si>
  <si>
    <t>成</t>
    <rPh sb="0" eb="1">
      <t>セイ</t>
    </rPh>
    <phoneticPr fontId="5"/>
  </si>
  <si>
    <t>（日本工業規格Ａ列４番）</t>
    <rPh sb="1" eb="3">
      <t>ニホン</t>
    </rPh>
    <rPh sb="3" eb="5">
      <t>コウギョウ</t>
    </rPh>
    <rPh sb="5" eb="7">
      <t>キカク</t>
    </rPh>
    <rPh sb="8" eb="9">
      <t>レツ</t>
    </rPh>
    <rPh sb="10" eb="11">
      <t>バン</t>
    </rPh>
    <phoneticPr fontId="5"/>
  </si>
  <si>
    <t>第３２号様式</t>
    <rPh sb="0" eb="1">
      <t>ダイ</t>
    </rPh>
    <rPh sb="3" eb="4">
      <t>ゴウ</t>
    </rPh>
    <rPh sb="4" eb="6">
      <t>ヨウシキ</t>
    </rPh>
    <phoneticPr fontId="5"/>
  </si>
  <si>
    <t>児童福祉法に基づく業務管理体制の整備に関する事項の届出書（届出事項の変更）</t>
    <rPh sb="0" eb="2">
      <t>ジドウ</t>
    </rPh>
    <rPh sb="2" eb="4">
      <t>フクシ</t>
    </rPh>
    <rPh sb="4" eb="5">
      <t>ホウ</t>
    </rPh>
    <rPh sb="6" eb="7">
      <t>モト</t>
    </rPh>
    <rPh sb="9" eb="11">
      <t>ギョウム</t>
    </rPh>
    <rPh sb="11" eb="13">
      <t>カンリ</t>
    </rPh>
    <rPh sb="13" eb="15">
      <t>タイセイ</t>
    </rPh>
    <rPh sb="16" eb="18">
      <t>セイビ</t>
    </rPh>
    <rPh sb="19" eb="20">
      <t>カン</t>
    </rPh>
    <rPh sb="22" eb="24">
      <t>ジコウ</t>
    </rPh>
    <rPh sb="25" eb="28">
      <t>トドケデショ</t>
    </rPh>
    <rPh sb="29" eb="30">
      <t>トドケ</t>
    </rPh>
    <rPh sb="30" eb="31">
      <t>デ</t>
    </rPh>
    <rPh sb="31" eb="33">
      <t>ジコウ</t>
    </rPh>
    <rPh sb="34" eb="36">
      <t>ヘンコウ</t>
    </rPh>
    <phoneticPr fontId="5"/>
  </si>
  <si>
    <t>令和</t>
    <rPh sb="0" eb="1">
      <t>レイ</t>
    </rPh>
    <rPh sb="1" eb="2">
      <t>ワ</t>
    </rPh>
    <phoneticPr fontId="5"/>
  </si>
  <si>
    <t>○○</t>
    <phoneticPr fontId="128"/>
  </si>
  <si>
    <t>○</t>
    <phoneticPr fontId="128"/>
  </si>
  <si>
    <t>八王子市長　殿</t>
    <rPh sb="0" eb="4">
      <t>ハチオウジシ</t>
    </rPh>
    <rPh sb="4" eb="5">
      <t>チョウ</t>
    </rPh>
    <rPh sb="6" eb="7">
      <t>ドノ</t>
    </rPh>
    <phoneticPr fontId="5"/>
  </si>
  <si>
    <t>東京都八王子市○○町○○番地○</t>
    <rPh sb="0" eb="3">
      <t>トウキョウト</t>
    </rPh>
    <rPh sb="3" eb="7">
      <t>ハチオウジシ</t>
    </rPh>
    <rPh sb="9" eb="10">
      <t>チョウ</t>
    </rPh>
    <rPh sb="12" eb="14">
      <t>バンチ</t>
    </rPh>
    <phoneticPr fontId="5"/>
  </si>
  <si>
    <t>特定非営利活動法人○○○</t>
    <rPh sb="0" eb="2">
      <t>トクテイ</t>
    </rPh>
    <rPh sb="2" eb="5">
      <t>ヒエイリ</t>
    </rPh>
    <rPh sb="5" eb="7">
      <t>カツドウ</t>
    </rPh>
    <rPh sb="7" eb="9">
      <t>ホウジン</t>
    </rPh>
    <phoneticPr fontId="5"/>
  </si>
  <si>
    <r>
      <t xml:space="preserve">(変更前）
</t>
    </r>
    <r>
      <rPr>
        <sz val="12"/>
        <color indexed="10"/>
        <rFont val="Meiryo UI"/>
        <family val="3"/>
        <charset val="128"/>
      </rPr>
      <t>法令遵守責任者　氏名　福祉　一郎（ﾌｸｼ　ｲﾁﾛｳ）、生年月日　昭和××年５月１日</t>
    </r>
    <rPh sb="3" eb="4">
      <t>マエ</t>
    </rPh>
    <rPh sb="7" eb="9">
      <t>ホウレイ</t>
    </rPh>
    <rPh sb="9" eb="10">
      <t>ジュン</t>
    </rPh>
    <rPh sb="10" eb="11">
      <t>シュ</t>
    </rPh>
    <rPh sb="11" eb="14">
      <t>セキニンシャ</t>
    </rPh>
    <rPh sb="15" eb="17">
      <t>シメイ</t>
    </rPh>
    <rPh sb="18" eb="20">
      <t>フクシ</t>
    </rPh>
    <rPh sb="21" eb="23">
      <t>イチロウ</t>
    </rPh>
    <rPh sb="34" eb="36">
      <t>セイネン</t>
    </rPh>
    <rPh sb="36" eb="38">
      <t>ガッピ</t>
    </rPh>
    <rPh sb="39" eb="41">
      <t>ショウワ</t>
    </rPh>
    <rPh sb="43" eb="44">
      <t>ネン</t>
    </rPh>
    <rPh sb="45" eb="46">
      <t>ガツ</t>
    </rPh>
    <rPh sb="47" eb="48">
      <t>ヒ</t>
    </rPh>
    <phoneticPr fontId="5"/>
  </si>
  <si>
    <r>
      <t xml:space="preserve">(変更後)
</t>
    </r>
    <r>
      <rPr>
        <sz val="12"/>
        <color indexed="10"/>
        <rFont val="Meiryo UI"/>
        <family val="3"/>
        <charset val="128"/>
      </rPr>
      <t>法令遵守責任者　氏名　指定　花子（ｼﾃｲ　ﾊﾅｺ）、生年月日　平成××年８月１日</t>
    </r>
    <rPh sb="3" eb="4">
      <t>アト</t>
    </rPh>
    <rPh sb="18" eb="20">
      <t>シテイ</t>
    </rPh>
    <rPh sb="21" eb="23">
      <t>ハナコ</t>
    </rPh>
    <rPh sb="38" eb="40">
      <t>ヘイセイ</t>
    </rPh>
    <phoneticPr fontId="5"/>
  </si>
  <si>
    <t>⇒　新規に業務管理体制の届出が必要です。</t>
    <rPh sb="2" eb="4">
      <t>シンキ</t>
    </rPh>
    <rPh sb="12" eb="14">
      <t>トドケデ</t>
    </rPh>
    <rPh sb="15" eb="17">
      <t>ヒツヨウ</t>
    </rPh>
    <phoneticPr fontId="5"/>
  </si>
  <si>
    <t>　　　（計画相談支援は第２９号様式、障害児相談支援は第３０号様式）</t>
    <phoneticPr fontId="5"/>
  </si>
  <si>
    <t>⇒　新規に業務管理体制の届出が必要です。</t>
    <rPh sb="12" eb="14">
      <t>トドケデ</t>
    </rPh>
    <rPh sb="15" eb="17">
      <t>ヒツヨウ</t>
    </rPh>
    <phoneticPr fontId="5"/>
  </si>
  <si>
    <t>　　　（計画相談支援は第３１号様式、障害児相談支援は第３２号様式）</t>
    <phoneticPr fontId="5"/>
  </si>
  <si>
    <t>⇒　業務管理体制の変更届出が必要です。</t>
    <phoneticPr fontId="5"/>
  </si>
  <si>
    <t>障害者総合支援法及び児童福祉法の規定に基づき、事業者（法人）は業務管理体制を整備し、その内容について届け出る必要があります。</t>
    <rPh sb="8" eb="9">
      <t>オヨ</t>
    </rPh>
    <rPh sb="10" eb="12">
      <t>ジドウ</t>
    </rPh>
    <rPh sb="12" eb="14">
      <t>フクシ</t>
    </rPh>
    <rPh sb="14" eb="15">
      <t>ホウ</t>
    </rPh>
    <rPh sb="31" eb="33">
      <t>ギョウム</t>
    </rPh>
    <rPh sb="33" eb="35">
      <t>カンリ</t>
    </rPh>
    <rPh sb="35" eb="37">
      <t>タイセイ</t>
    </rPh>
    <rPh sb="38" eb="40">
      <t>セイビ</t>
    </rPh>
    <rPh sb="44" eb="46">
      <t>ナイヨウ</t>
    </rPh>
    <rPh sb="50" eb="51">
      <t>トド</t>
    </rPh>
    <rPh sb="52" eb="53">
      <t>デ</t>
    </rPh>
    <rPh sb="54" eb="56">
      <t>ヒツヨウ</t>
    </rPh>
    <phoneticPr fontId="5"/>
  </si>
  <si>
    <t>○○相談支援センター</t>
    <rPh sb="2" eb="4">
      <t>ソウダン</t>
    </rPh>
    <rPh sb="4" eb="6">
      <t>シエン</t>
    </rPh>
    <phoneticPr fontId="5"/>
  </si>
  <si>
    <t>××相談支援センター</t>
    <rPh sb="2" eb="4">
      <t>ソウダン</t>
    </rPh>
    <rPh sb="4" eb="6">
      <t>シエン</t>
    </rPh>
    <phoneticPr fontId="5"/>
  </si>
  <si>
    <t>令和○年○月○日</t>
    <rPh sb="0" eb="2">
      <t>レイワ</t>
    </rPh>
    <rPh sb="3" eb="4">
      <t>ネン</t>
    </rPh>
    <rPh sb="5" eb="6">
      <t>ガツ</t>
    </rPh>
    <rPh sb="7" eb="8">
      <t>ニチ</t>
    </rPh>
    <phoneticPr fontId="5"/>
  </si>
  <si>
    <t>東京都八王子市××町○－▽－◇</t>
    <rPh sb="3" eb="7">
      <t>ハチオウジシ</t>
    </rPh>
    <rPh sb="9" eb="10">
      <t>チョウ</t>
    </rPh>
    <phoneticPr fontId="5"/>
  </si>
  <si>
    <t>22～26</t>
    <phoneticPr fontId="5"/>
  </si>
  <si>
    <t>第29～32号様式</t>
    <rPh sb="0" eb="1">
      <t>ダイ</t>
    </rPh>
    <rPh sb="6" eb="7">
      <t>ゴウ</t>
    </rPh>
    <rPh sb="7" eb="9">
      <t>ヨウシキ</t>
    </rPh>
    <phoneticPr fontId="5"/>
  </si>
  <si>
    <t>障害児相談支援</t>
    <rPh sb="0" eb="2">
      <t>ショウガイ</t>
    </rPh>
    <rPh sb="2" eb="3">
      <t>ジ</t>
    </rPh>
    <rPh sb="3" eb="5">
      <t>ソウダン</t>
    </rPh>
    <rPh sb="5" eb="7">
      <t>シエン</t>
    </rPh>
    <phoneticPr fontId="5"/>
  </si>
  <si>
    <t>業務管理体制の届出（該当する場合のみ）</t>
    <rPh sb="0" eb="2">
      <t>ギョウム</t>
    </rPh>
    <rPh sb="2" eb="4">
      <t>カンリ</t>
    </rPh>
    <rPh sb="4" eb="6">
      <t>タイセイ</t>
    </rPh>
    <rPh sb="7" eb="9">
      <t>トドケデ</t>
    </rPh>
    <rPh sb="10" eb="12">
      <t>ガイトウ</t>
    </rPh>
    <rPh sb="14" eb="16">
      <t>バアイ</t>
    </rPh>
    <phoneticPr fontId="5"/>
  </si>
  <si>
    <t>１．非該当　　２．該当</t>
    <phoneticPr fontId="5"/>
  </si>
  <si>
    <t>地域生活支援拠点等</t>
    <phoneticPr fontId="5"/>
  </si>
  <si>
    <t>　１．なし　　２．あり</t>
    <phoneticPr fontId="110"/>
  </si>
  <si>
    <t>ピアサポート体制</t>
    <phoneticPr fontId="110"/>
  </si>
  <si>
    <t>主任相談支援専門員配置</t>
    <phoneticPr fontId="5"/>
  </si>
  <si>
    <t>精神障害者支援体制</t>
    <phoneticPr fontId="5"/>
  </si>
  <si>
    <t>１．なし　２．Ⅱ　４．Ⅰ　５．Ⅲ　６．Ⅳ</t>
    <phoneticPr fontId="5"/>
  </si>
  <si>
    <t>相談支援機能強化型体制</t>
    <phoneticPr fontId="5"/>
  </si>
  <si>
    <t>ピアサポート体制</t>
    <phoneticPr fontId="129"/>
  </si>
  <si>
    <t>主任相談支援専門員配置</t>
    <rPh sb="0" eb="6">
      <t>シュニンソウダンシエン</t>
    </rPh>
    <rPh sb="6" eb="9">
      <t>センモンイン</t>
    </rPh>
    <rPh sb="9" eb="11">
      <t>ハイチ</t>
    </rPh>
    <phoneticPr fontId="129"/>
  </si>
  <si>
    <t>１．なし　２．Ⅱ　４．Ⅰ　５．Ⅲ　６．Ⅳ</t>
    <phoneticPr fontId="129"/>
  </si>
  <si>
    <t>　 　　年 　　月 　　日</t>
    <phoneticPr fontId="5"/>
  </si>
  <si>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5"/>
  </si>
  <si>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5"/>
  </si>
  <si>
    <t>　　相談支援専門員の配置状況</t>
    <rPh sb="2" eb="4">
      <t>ソウダン</t>
    </rPh>
    <rPh sb="4" eb="6">
      <t>シエン</t>
    </rPh>
    <rPh sb="6" eb="9">
      <t>センモンイン</t>
    </rPh>
    <rPh sb="10" eb="12">
      <t>ハイチ</t>
    </rPh>
    <rPh sb="12" eb="14">
      <t>ジョウキョウ</t>
    </rPh>
    <phoneticPr fontId="5"/>
  </si>
  <si>
    <t>　常勤専従</t>
    <rPh sb="1" eb="3">
      <t>ジョウキン</t>
    </rPh>
    <rPh sb="3" eb="5">
      <t>センジュウ</t>
    </rPh>
    <phoneticPr fontId="5"/>
  </si>
  <si>
    <t>人</t>
    <rPh sb="0" eb="1">
      <t>ニン</t>
    </rPh>
    <phoneticPr fontId="5"/>
  </si>
  <si>
    <t>　常勤兼務</t>
    <rPh sb="1" eb="3">
      <t>ジョウキン</t>
    </rPh>
    <rPh sb="3" eb="5">
      <t>ケンム</t>
    </rPh>
    <phoneticPr fontId="5"/>
  </si>
  <si>
    <t>上記のうち現任研修修了者</t>
    <rPh sb="0" eb="2">
      <t>ジョウキ</t>
    </rPh>
    <rPh sb="5" eb="7">
      <t>ゲンニン</t>
    </rPh>
    <rPh sb="7" eb="9">
      <t>ケンシュウ</t>
    </rPh>
    <rPh sb="9" eb="11">
      <t>シュウリョウ</t>
    </rPh>
    <rPh sb="11" eb="12">
      <t>シャ</t>
    </rPh>
    <phoneticPr fontId="5"/>
  </si>
  <si>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</si>
  <si>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　目的とした会議を定期的に開催している。</t>
    <rPh sb="1" eb="3">
      <t>モクテキ</t>
    </rPh>
    <rPh sb="6" eb="8">
      <t>カイギ</t>
    </rPh>
    <rPh sb="9" eb="12">
      <t>テイキテキ</t>
    </rPh>
    <rPh sb="13" eb="15">
      <t>カイサイ</t>
    </rPh>
    <phoneticPr fontId="5"/>
  </si>
  <si>
    <t>③　24時間常時連絡できる体制を整備している。</t>
    <phoneticPr fontId="5"/>
  </si>
  <si>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5"/>
  </si>
  <si>
    <t>⑥　基幹相談支援センター等が実施する事例検討会等に参加している。</t>
    <rPh sb="2" eb="4">
      <t>キカン</t>
    </rPh>
    <rPh sb="4" eb="6">
      <t>ソウダン</t>
    </rPh>
    <phoneticPr fontId="5"/>
  </si>
  <si>
    <t>※　当該届出様式は標準様式とする。</t>
    <rPh sb="2" eb="4">
      <t>トウガイ</t>
    </rPh>
    <rPh sb="4" eb="6">
      <t>トドケデ</t>
    </rPh>
    <rPh sb="6" eb="8">
      <t>ヨウシキ</t>
    </rPh>
    <rPh sb="9" eb="11">
      <t>ヒョウジュン</t>
    </rPh>
    <rPh sb="11" eb="13">
      <t>ヨウシキ</t>
    </rPh>
    <phoneticPr fontId="5"/>
  </si>
  <si>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5"/>
  </si>
  <si>
    <t>（当該事業所）</t>
    <rPh sb="1" eb="3">
      <t>トウガイ</t>
    </rPh>
    <rPh sb="3" eb="6">
      <t>ジギョウショ</t>
    </rPh>
    <phoneticPr fontId="5"/>
  </si>
  <si>
    <t>⑵　事業所名　</t>
    <rPh sb="2" eb="5">
      <t>ジギョウショ</t>
    </rPh>
    <rPh sb="5" eb="6">
      <t>メイ</t>
    </rPh>
    <phoneticPr fontId="5"/>
  </si>
  <si>
    <t>（他の事業所）</t>
    <rPh sb="1" eb="2">
      <t>タ</t>
    </rPh>
    <rPh sb="3" eb="6">
      <t>ジギョウショ</t>
    </rPh>
    <phoneticPr fontId="5"/>
  </si>
  <si>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5"/>
  </si>
  <si>
    <t xml:space="preserve"> 　　年 　　月 　　日</t>
    <phoneticPr fontId="5"/>
  </si>
  <si>
    <t>事業所名</t>
    <phoneticPr fontId="5"/>
  </si>
  <si>
    <t>　援助技術の向上等を目的として指導、助言を行っている。</t>
    <rPh sb="21" eb="22">
      <t>オコナ</t>
    </rPh>
    <phoneticPr fontId="5"/>
  </si>
  <si>
    <t>（審査要領）</t>
    <rPh sb="1" eb="3">
      <t>シンサ</t>
    </rPh>
    <rPh sb="3" eb="5">
      <t>ヨウリョウ</t>
    </rPh>
    <phoneticPr fontId="5"/>
  </si>
  <si>
    <t>　　年　　月　　日</t>
    <rPh sb="2" eb="3">
      <t>ネン</t>
    </rPh>
    <rPh sb="5" eb="6">
      <t>ガツ</t>
    </rPh>
    <rPh sb="8" eb="9">
      <t>ニチ</t>
    </rPh>
    <phoneticPr fontId="5"/>
  </si>
  <si>
    <t>修了した研修の名称</t>
    <rPh sb="0" eb="2">
      <t>シュウリョウ</t>
    </rPh>
    <rPh sb="4" eb="6">
      <t>ケンシュウ</t>
    </rPh>
    <rPh sb="7" eb="9">
      <t>メイショウ</t>
    </rPh>
    <phoneticPr fontId="5"/>
  </si>
  <si>
    <t>実人員</t>
    <rPh sb="0" eb="3">
      <t>ジツジンイン</t>
    </rPh>
    <phoneticPr fontId="5"/>
  </si>
  <si>
    <t>＜その他の職員＞</t>
    <rPh sb="3" eb="4">
      <t>タ</t>
    </rPh>
    <rPh sb="5" eb="7">
      <t>ショクイン</t>
    </rPh>
    <phoneticPr fontId="5"/>
  </si>
  <si>
    <t>計画相談支援・障害児相談支援における機能強化型（継続）サービス利用支援費・機能強化型（継続）障害児支援利用援助費に係る届出書</t>
    <phoneticPr fontId="5"/>
  </si>
  <si>
    <t>計画相談支援・障害児相談支援における機能強化型（継続）サービス利用支援費・機能強化型（継続）障害児支援利用援助費に係る届出書（複数の指定特定（障害児）相談支援事業所により一体的に管理運営を行う場合）</t>
    <phoneticPr fontId="5"/>
  </si>
  <si>
    <t>主任相談支援専門員配置加算に係る届出書（相談支援事業所）</t>
    <phoneticPr fontId="5"/>
  </si>
  <si>
    <t>ピアサポート体制加算に関する届出書</t>
    <phoneticPr fontId="5"/>
  </si>
  <si>
    <t>加算届出</t>
    <rPh sb="0" eb="2">
      <t>カサン</t>
    </rPh>
    <rPh sb="2" eb="3">
      <t>トドケ</t>
    </rPh>
    <rPh sb="3" eb="4">
      <t>デ</t>
    </rPh>
    <phoneticPr fontId="5"/>
  </si>
  <si>
    <t>体制加算に係る届出書（相談支援事業所）</t>
    <phoneticPr fontId="5"/>
  </si>
  <si>
    <t>6－１</t>
    <phoneticPr fontId="5"/>
  </si>
  <si>
    <t>6－3</t>
    <phoneticPr fontId="5"/>
  </si>
  <si>
    <t>6－2</t>
    <phoneticPr fontId="5"/>
  </si>
  <si>
    <t>6－4</t>
    <phoneticPr fontId="5"/>
  </si>
  <si>
    <t>法人名</t>
    <rPh sb="2" eb="3">
      <t>メイ</t>
    </rPh>
    <phoneticPr fontId="5"/>
  </si>
  <si>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</si>
  <si>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各サービス共通</t>
    <rPh sb="0" eb="1">
      <t>カク</t>
    </rPh>
    <rPh sb="5" eb="7">
      <t>キョウツウ</t>
    </rPh>
    <phoneticPr fontId="5"/>
  </si>
  <si>
    <t>虐待防止措置未実施</t>
    <rPh sb="0" eb="2">
      <t>ギャクタイ</t>
    </rPh>
    <rPh sb="2" eb="4">
      <t>ボウシ</t>
    </rPh>
    <rPh sb="4" eb="6">
      <t>ソチ</t>
    </rPh>
    <rPh sb="6" eb="7">
      <t>ミ</t>
    </rPh>
    <rPh sb="7" eb="9">
      <t>ジッシ</t>
    </rPh>
    <phoneticPr fontId="5"/>
  </si>
  <si>
    <t>情報公表未報告</t>
    <phoneticPr fontId="5"/>
  </si>
  <si>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129"/>
  </si>
  <si>
    <t>相談支援</t>
    <rPh sb="0" eb="2">
      <t>ソウダン</t>
    </rPh>
    <rPh sb="2" eb="4">
      <t>シエン</t>
    </rPh>
    <phoneticPr fontId="5"/>
  </si>
  <si>
    <t>高次脳機能障害支援体制</t>
    <rPh sb="0" eb="2">
      <t>コウジ</t>
    </rPh>
    <rPh sb="2" eb="3">
      <t>ノウ</t>
    </rPh>
    <rPh sb="3" eb="5">
      <t>キノウ</t>
    </rPh>
    <rPh sb="5" eb="7">
      <t>ショウガイ</t>
    </rPh>
    <rPh sb="7" eb="9">
      <t>シエン</t>
    </rPh>
    <rPh sb="9" eb="11">
      <t>タイセイ</t>
    </rPh>
    <phoneticPr fontId="129"/>
  </si>
  <si>
    <t>　１．なし　　２．Ⅱ　　３．Ⅰ</t>
    <phoneticPr fontId="5"/>
  </si>
  <si>
    <t>虐待防止措置未実施</t>
    <phoneticPr fontId="5"/>
  </si>
  <si>
    <t>１．なし　　２．あり</t>
    <phoneticPr fontId="5"/>
  </si>
  <si>
    <t>情報公表未報告</t>
  </si>
  <si>
    <t>地域生活支援拠点等機能強化体制</t>
    <phoneticPr fontId="110"/>
  </si>
  <si>
    <t>高次脳機能障害支援体制</t>
    <phoneticPr fontId="110"/>
  </si>
  <si>
    <t>　１．なし　　２．Ⅱ　　３．Ⅰ</t>
    <phoneticPr fontId="110"/>
  </si>
  <si>
    <t>※１</t>
    <phoneticPr fontId="5"/>
  </si>
  <si>
    <t>※２</t>
    <phoneticPr fontId="5"/>
  </si>
  <si>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29"/>
  </si>
  <si>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5"/>
  </si>
  <si>
    <t>１　事業所名</t>
    <phoneticPr fontId="5"/>
  </si>
  <si>
    <t>２　異動区分</t>
    <phoneticPr fontId="5"/>
  </si>
  <si>
    <t>　１　新規　　　　　　２　変更　　　　　　３　終了</t>
    <phoneticPr fontId="5"/>
  </si>
  <si>
    <t>３　届出項目</t>
    <rPh sb="2" eb="3">
      <t>トドケ</t>
    </rPh>
    <rPh sb="3" eb="4">
      <t>デ</t>
    </rPh>
    <rPh sb="4" eb="5">
      <t>コウ</t>
    </rPh>
    <rPh sb="5" eb="6">
      <t>メ</t>
    </rPh>
    <phoneticPr fontId="5"/>
  </si>
  <si>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5"/>
  </si>
  <si>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5"/>
  </si>
  <si>
    <r>
      <t xml:space="preserve">有 </t>
    </r>
    <r>
      <rPr>
        <sz val="14"/>
        <rFont val="HGPｺﾞｼｯｸM"/>
        <family val="3"/>
        <charset val="128"/>
      </rPr>
      <t>・</t>
    </r>
    <r>
      <rPr>
        <sz val="11"/>
        <rFont val="HGPｺﾞｼｯｸM"/>
        <family val="3"/>
        <charset val="128"/>
      </rPr>
      <t xml:space="preserve"> 無</t>
    </r>
    <phoneticPr fontId="5"/>
  </si>
  <si>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5"/>
  </si>
  <si>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5"/>
  </si>
  <si>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</si>
  <si>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　ている。</t>
    <phoneticPr fontId="5"/>
  </si>
  <si>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</si>
  <si>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</si>
  <si>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5"/>
  </si>
  <si>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5"/>
  </si>
  <si>
    <t>　当該ケースを受託する体制を整備している。</t>
    <rPh sb="7" eb="9">
      <t>ジュタク</t>
    </rPh>
    <rPh sb="11" eb="13">
      <t>タイセイ</t>
    </rPh>
    <rPh sb="14" eb="16">
      <t>セイビ</t>
    </rPh>
    <phoneticPr fontId="5"/>
  </si>
  <si>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</si>
  <si>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　実施している。</t>
    <phoneticPr fontId="5"/>
  </si>
  <si>
    <t>⑧　基幹相談支援センターが行う地域の相談支援体制の強化の取組に参画している。</t>
    <phoneticPr fontId="5"/>
  </si>
  <si>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</si>
  <si>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　　場合は、地域の相談支援の中核機関が行う地域の相談支援体制の強化の取組に参画</t>
    <phoneticPr fontId="5"/>
  </si>
  <si>
    <t>　　している。）</t>
    <phoneticPr fontId="5"/>
  </si>
  <si>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5"/>
  </si>
  <si>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</si>
  <si>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</si>
  <si>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5"/>
  </si>
  <si>
    <t>　がすべて有の場合算定可。</t>
    <phoneticPr fontId="5"/>
  </si>
  <si>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5"/>
  </si>
  <si>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5"/>
  </si>
  <si>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5"/>
  </si>
  <si>
    <t>　　相談支援専門員の配置状況（合計）</t>
    <rPh sb="2" eb="4">
      <t>ソウダン</t>
    </rPh>
    <rPh sb="4" eb="6">
      <t>シエン</t>
    </rPh>
    <rPh sb="6" eb="9">
      <t>センモンイン</t>
    </rPh>
    <rPh sb="10" eb="12">
      <t>ハイチ</t>
    </rPh>
    <rPh sb="12" eb="14">
      <t>ジョウキョウ</t>
    </rPh>
    <rPh sb="15" eb="17">
      <t>ゴウケイ</t>
    </rPh>
    <phoneticPr fontId="5"/>
  </si>
  <si>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5"/>
  </si>
  <si>
    <r>
      <rPr>
        <sz val="11"/>
        <rFont val="ＭＳ 明朝"/>
        <family val="1"/>
        <charset val="128"/>
      </rPr>
      <t>⑴</t>
    </r>
    <r>
      <rPr>
        <sz val="11"/>
        <rFont val="HGPｺﾞｼｯｸM"/>
        <family val="3"/>
        <charset val="128"/>
      </rPr>
      <t>　事業所名　</t>
    </r>
    <rPh sb="2" eb="5">
      <t>ジギョウショ</t>
    </rPh>
    <rPh sb="5" eb="6">
      <t>メイ</t>
    </rPh>
    <phoneticPr fontId="5"/>
  </si>
  <si>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5"/>
  </si>
  <si>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</si>
  <si>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</si>
  <si>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5"/>
  </si>
  <si>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5"/>
  </si>
  <si>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5"/>
  </si>
  <si>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</si>
  <si>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5"/>
  </si>
  <si>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5"/>
  </si>
  <si>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5"/>
  </si>
  <si>
    <t>⑦　基幹相談支援センター等が実施する事例検討会等に参加している。</t>
    <rPh sb="2" eb="4">
      <t>キカン</t>
    </rPh>
    <rPh sb="4" eb="6">
      <t>ソウダン</t>
    </rPh>
    <phoneticPr fontId="5"/>
  </si>
  <si>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</si>
  <si>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⑨　基幹相談支援センターが行う地域の相談支援体制の強化の取組に参画している。</t>
    <phoneticPr fontId="5"/>
  </si>
  <si>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</si>
  <si>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　　地域の相談支援の中核機関が行う地域の相談支援体制の強化の取組に参画している。）</t>
    <phoneticPr fontId="5"/>
  </si>
  <si>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5"/>
  </si>
  <si>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</si>
  <si>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　協議会に定期的に参画している。</t>
    <phoneticPr fontId="5"/>
  </si>
  <si>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5"/>
  </si>
  <si>
    <t>　　拠点関係機関との連携体制を確保することに代えて、緊急の事態等への対処</t>
    <rPh sb="22" eb="23">
      <t>カ</t>
    </rPh>
    <rPh sb="26" eb="28">
      <t>キンキュウ</t>
    </rPh>
    <rPh sb="29" eb="31">
      <t>ジタイ</t>
    </rPh>
    <rPh sb="31" eb="32">
      <t>トウ</t>
    </rPh>
    <rPh sb="34" eb="36">
      <t>タイショ</t>
    </rPh>
    <phoneticPr fontId="5"/>
  </si>
  <si>
    <t>　　及び地域における生活に移行するための活動に関する取組に協力することで足りる。）</t>
    <phoneticPr fontId="5"/>
  </si>
  <si>
    <t>※５　⑩、⑪についてはいずれかが「有」であれば要件を満たすものである。</t>
    <rPh sb="17" eb="18">
      <t>ユウ</t>
    </rPh>
    <rPh sb="23" eb="25">
      <t>ヨウケン</t>
    </rPh>
    <rPh sb="26" eb="27">
      <t>ミ</t>
    </rPh>
    <phoneticPr fontId="5"/>
  </si>
  <si>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5"/>
  </si>
  <si>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</si>
  <si>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</si>
  <si>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5"/>
  </si>
  <si>
    <t>　⑩、⑪のいずれかが有の場合に算定可。</t>
    <rPh sb="10" eb="11">
      <t>ア</t>
    </rPh>
    <rPh sb="12" eb="14">
      <t>バアイ</t>
    </rPh>
    <rPh sb="15" eb="17">
      <t>サンテイ</t>
    </rPh>
    <phoneticPr fontId="5"/>
  </si>
  <si>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5"/>
  </si>
  <si>
    <t>　（⑧、⑨については※７参照）がすべて有の場合であって、⑩、⑪のいずれかが有の場合に算定可。</t>
    <phoneticPr fontId="5"/>
  </si>
  <si>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5"/>
  </si>
  <si>
    <t>異動区分</t>
    <phoneticPr fontId="5"/>
  </si>
  <si>
    <t>届　出　項　目</t>
    <rPh sb="0" eb="1">
      <t>トドケ</t>
    </rPh>
    <rPh sb="2" eb="3">
      <t>デ</t>
    </rPh>
    <rPh sb="4" eb="5">
      <t>メ</t>
    </rPh>
    <phoneticPr fontId="5"/>
  </si>
  <si>
    <t>　１　行動障害支援体制加算(Ⅰ)　</t>
    <rPh sb="3" eb="5">
      <t>コウドウ</t>
    </rPh>
    <rPh sb="5" eb="7">
      <t>ショウガイ</t>
    </rPh>
    <rPh sb="7" eb="9">
      <t>シエン</t>
    </rPh>
    <rPh sb="9" eb="11">
      <t>タイセイ</t>
    </rPh>
    <rPh sb="11" eb="13">
      <t>カサン</t>
    </rPh>
    <phoneticPr fontId="5"/>
  </si>
  <si>
    <t>２　　(Ⅱ)</t>
    <phoneticPr fontId="5"/>
  </si>
  <si>
    <t>　１　要医療児者支援体制加算(Ⅰ)　</t>
    <rPh sb="3" eb="4">
      <t>ヨウ</t>
    </rPh>
    <rPh sb="4" eb="6">
      <t>イリョウ</t>
    </rPh>
    <rPh sb="6" eb="7">
      <t>ジ</t>
    </rPh>
    <rPh sb="7" eb="8">
      <t>シャ</t>
    </rPh>
    <rPh sb="8" eb="10">
      <t>シエン</t>
    </rPh>
    <rPh sb="10" eb="12">
      <t>タイセイ</t>
    </rPh>
    <rPh sb="12" eb="14">
      <t>カサン</t>
    </rPh>
    <phoneticPr fontId="5"/>
  </si>
  <si>
    <t>　１　精神障害者支援体制加算(Ⅰ)　</t>
    <rPh sb="3" eb="5">
      <t>セイシン</t>
    </rPh>
    <rPh sb="5" eb="7">
      <t>ショウガイ</t>
    </rPh>
    <rPh sb="7" eb="8">
      <t>シャ</t>
    </rPh>
    <rPh sb="8" eb="10">
      <t>シエン</t>
    </rPh>
    <rPh sb="10" eb="12">
      <t>タイセイ</t>
    </rPh>
    <rPh sb="12" eb="14">
      <t>カサン</t>
    </rPh>
    <phoneticPr fontId="5"/>
  </si>
  <si>
    <t>　１　高次脳機能障害支援体制加算(Ⅰ)</t>
    <rPh sb="3" eb="8">
      <t>コウジノウキノウ</t>
    </rPh>
    <rPh sb="8" eb="10">
      <t>ショウガイ</t>
    </rPh>
    <rPh sb="10" eb="12">
      <t>シエン</t>
    </rPh>
    <rPh sb="12" eb="14">
      <t>タイセイ</t>
    </rPh>
    <rPh sb="14" eb="16">
      <t>カサン</t>
    </rPh>
    <phoneticPr fontId="5"/>
  </si>
  <si>
    <t>【行動障害支援体制加算】</t>
    <phoneticPr fontId="5"/>
  </si>
  <si>
    <r>
      <t xml:space="preserve">有 </t>
    </r>
    <r>
      <rPr>
        <sz val="14"/>
        <rFont val="HGSｺﾞｼｯｸM"/>
        <family val="3"/>
        <charset val="128"/>
      </rPr>
      <t>・</t>
    </r>
    <r>
      <rPr>
        <sz val="11"/>
        <rFont val="HGSｺﾞｼｯｸM"/>
        <family val="3"/>
        <charset val="128"/>
      </rPr>
      <t xml:space="preserve"> 無</t>
    </r>
    <phoneticPr fontId="5"/>
  </si>
  <si>
    <t>②　研修修了者を配置している旨を公表している。</t>
    <rPh sb="2" eb="4">
      <t>ケンシュウ</t>
    </rPh>
    <rPh sb="4" eb="7">
      <t>シュウリョウシャ</t>
    </rPh>
    <rPh sb="8" eb="10">
      <t>ハイチ</t>
    </rPh>
    <rPh sb="14" eb="15">
      <t>ムネ</t>
    </rPh>
    <rPh sb="16" eb="18">
      <t>コウヒョウ</t>
    </rPh>
    <phoneticPr fontId="5"/>
  </si>
  <si>
    <t>【要医療児者支援体制加算】</t>
    <phoneticPr fontId="5"/>
  </si>
  <si>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5"/>
  </si>
  <si>
    <t>【精神障害者支援体制加算】</t>
    <phoneticPr fontId="5"/>
  </si>
  <si>
    <t>連携先病院等の名称</t>
    <rPh sb="0" eb="2">
      <t>レンケイ</t>
    </rPh>
    <rPh sb="2" eb="3">
      <t>サキ</t>
    </rPh>
    <rPh sb="3" eb="5">
      <t>ビョウイン</t>
    </rPh>
    <rPh sb="5" eb="6">
      <t>トウ</t>
    </rPh>
    <rPh sb="7" eb="9">
      <t>メイショウ</t>
    </rPh>
    <phoneticPr fontId="5"/>
  </si>
  <si>
    <t>【高次脳機能障害支援体制加算】</t>
    <phoneticPr fontId="5"/>
  </si>
  <si>
    <t>※　根拠となる修了証の写しを別途添付すること。</t>
    <rPh sb="2" eb="4">
      <t>コンキョ</t>
    </rPh>
    <phoneticPr fontId="5"/>
  </si>
  <si>
    <t>ピアサポート体制加算に関する届出書</t>
    <rPh sb="6" eb="8">
      <t>タイセイ</t>
    </rPh>
    <rPh sb="8" eb="10">
      <t>カサン</t>
    </rPh>
    <rPh sb="11" eb="12">
      <t>カン</t>
    </rPh>
    <rPh sb="14" eb="16">
      <t>トドケデ</t>
    </rPh>
    <rPh sb="16" eb="17">
      <t>ショ</t>
    </rPh>
    <phoneticPr fontId="5"/>
  </si>
  <si>
    <t>１　事業所名</t>
    <rPh sb="2" eb="5">
      <t>ジギョウショ</t>
    </rPh>
    <rPh sb="5" eb="6">
      <t>メイ</t>
    </rPh>
    <phoneticPr fontId="5"/>
  </si>
  <si>
    <t>２　サービスの種類</t>
    <rPh sb="7" eb="9">
      <t>シュルイ</t>
    </rPh>
    <phoneticPr fontId="5"/>
  </si>
  <si>
    <t>３　異動区分</t>
    <rPh sb="2" eb="4">
      <t>イドウ</t>
    </rPh>
    <rPh sb="4" eb="6">
      <t>クブン</t>
    </rPh>
    <phoneticPr fontId="5"/>
  </si>
  <si>
    <t>１　新規　　　　　２　変更　　　　　３　終了</t>
    <rPh sb="2" eb="4">
      <t>シンキ</t>
    </rPh>
    <rPh sb="11" eb="13">
      <t>ヘンコウ</t>
    </rPh>
    <rPh sb="20" eb="22">
      <t>シュウリョウ</t>
    </rPh>
    <phoneticPr fontId="5"/>
  </si>
  <si>
    <t>４　障害者ピアサ
　ポート研修修了
　職員</t>
    <rPh sb="15" eb="17">
      <t>シュウリョウ</t>
    </rPh>
    <rPh sb="19" eb="21">
      <t>ショクイン</t>
    </rPh>
    <phoneticPr fontId="5"/>
  </si>
  <si>
    <t>＜雇用されている障害者又は障害者であった者＞</t>
    <rPh sb="1" eb="3">
      <t>コヨウ</t>
    </rPh>
    <rPh sb="8" eb="11">
      <t>ショウガイシャ</t>
    </rPh>
    <rPh sb="11" eb="12">
      <t>マタ</t>
    </rPh>
    <rPh sb="13" eb="16">
      <t>ショウガイシャ</t>
    </rPh>
    <rPh sb="20" eb="21">
      <t>シャ</t>
    </rPh>
    <phoneticPr fontId="5"/>
  </si>
  <si>
    <t>受講
年度</t>
    <rPh sb="0" eb="2">
      <t>ジュコウ</t>
    </rPh>
    <rPh sb="3" eb="5">
      <t>ネンド</t>
    </rPh>
    <phoneticPr fontId="129"/>
  </si>
  <si>
    <t>研修の
実施主体</t>
    <phoneticPr fontId="129"/>
  </si>
  <si>
    <t>年</t>
    <rPh sb="0" eb="1">
      <t>ネン</t>
    </rPh>
    <phoneticPr fontId="129"/>
  </si>
  <si>
    <t>合計（人）</t>
    <rPh sb="0" eb="2">
      <t>ゴウケイ</t>
    </rPh>
    <rPh sb="3" eb="4">
      <t>ニン</t>
    </rPh>
    <phoneticPr fontId="5"/>
  </si>
  <si>
    <t>（0.5以上であること）　</t>
    <phoneticPr fontId="129"/>
  </si>
  <si>
    <t>常勤換算数</t>
    <rPh sb="0" eb="2">
      <t>ジョウキン</t>
    </rPh>
    <rPh sb="2" eb="4">
      <t>カンサン</t>
    </rPh>
    <rPh sb="4" eb="5">
      <t>スウ</t>
    </rPh>
    <phoneticPr fontId="5"/>
  </si>
  <si>
    <t>５　研修の実施</t>
    <rPh sb="2" eb="4">
      <t>ケンシュウ</t>
    </rPh>
    <rPh sb="5" eb="7">
      <t>ジッシ</t>
    </rPh>
    <phoneticPr fontId="129"/>
  </si>
  <si>
    <t>　直上により配置した者のいずれかにより、当該事業所等の従業者に対し、障害者に対する配慮等に関する研修を年１回以上行っている。</t>
    <phoneticPr fontId="129"/>
  </si>
  <si>
    <t>確認欄</t>
    <rPh sb="0" eb="2">
      <t>カクニン</t>
    </rPh>
    <rPh sb="2" eb="3">
      <t>ラン</t>
    </rPh>
    <phoneticPr fontId="129"/>
  </si>
  <si>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5"/>
  </si>
  <si>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5"/>
  </si>
  <si>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5"/>
  </si>
  <si>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5"/>
  </si>
  <si>
    <t>　１　新規　　　　２　変更　　　　３　終了</t>
    <phoneticPr fontId="5"/>
  </si>
  <si>
    <t>　１　主任相談支援専門員配置加算(Ⅰ)　　　２　　(Ⅱ)</t>
    <rPh sb="3" eb="5">
      <t>シュニン</t>
    </rPh>
    <rPh sb="5" eb="7">
      <t>ソウダン</t>
    </rPh>
    <rPh sb="7" eb="9">
      <t>シエン</t>
    </rPh>
    <rPh sb="9" eb="12">
      <t>センモンイン</t>
    </rPh>
    <rPh sb="12" eb="14">
      <t>ハイチ</t>
    </rPh>
    <rPh sb="14" eb="16">
      <t>カサン</t>
    </rPh>
    <phoneticPr fontId="5"/>
  </si>
  <si>
    <t>４　修了者名</t>
    <rPh sb="4" eb="5">
      <t>シャ</t>
    </rPh>
    <phoneticPr fontId="5"/>
  </si>
  <si>
    <t>５　公表の有無</t>
    <rPh sb="2" eb="3">
      <t>オオヤケ</t>
    </rPh>
    <rPh sb="3" eb="4">
      <t>オモテ</t>
    </rPh>
    <rPh sb="5" eb="7">
      <t>ウム</t>
    </rPh>
    <phoneticPr fontId="5"/>
  </si>
  <si>
    <t>有　 ・　 無</t>
    <phoneticPr fontId="5"/>
  </si>
  <si>
    <t>６　公表の方法</t>
    <rPh sb="2" eb="3">
      <t>オオヤケ</t>
    </rPh>
    <rPh sb="3" eb="4">
      <t>オモテ</t>
    </rPh>
    <rPh sb="5" eb="6">
      <t>カタ</t>
    </rPh>
    <rPh sb="6" eb="7">
      <t>ホウ</t>
    </rPh>
    <phoneticPr fontId="5"/>
  </si>
  <si>
    <t>①　基幹相談支援センターの委託を受けている、児童発達支援センターと一体的に運</t>
    <rPh sb="33" eb="36">
      <t>イッタイテキ</t>
    </rPh>
    <rPh sb="37" eb="38">
      <t>ウン</t>
    </rPh>
    <phoneticPr fontId="5"/>
  </si>
  <si>
    <t>　営している又は地域の相談支援の中核を担う機関として市町村長が認める指定特定</t>
    <rPh sb="1" eb="2">
      <t>エイ</t>
    </rPh>
    <phoneticPr fontId="5"/>
  </si>
  <si>
    <t>　（障害児）相談支援事業所である。</t>
    <phoneticPr fontId="5"/>
  </si>
  <si>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5"/>
  </si>
  <si>
    <t>　とした会議を定期的に開催している。</t>
    <rPh sb="4" eb="6">
      <t>カイギ</t>
    </rPh>
    <rPh sb="7" eb="10">
      <t>テイキテキ</t>
    </rPh>
    <rPh sb="11" eb="13">
      <t>カイサイ</t>
    </rPh>
    <phoneticPr fontId="5"/>
  </si>
  <si>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</si>
  <si>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5"/>
  </si>
  <si>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5"/>
  </si>
  <si>
    <t>　くり、人材育成、困難事例への対応などサービスの総合的かつ適切な利用支援等の</t>
    <rPh sb="34" eb="36">
      <t>シエン</t>
    </rPh>
    <rPh sb="36" eb="37">
      <t>ナド</t>
    </rPh>
    <phoneticPr fontId="5"/>
  </si>
  <si>
    <t>⑤　基幹相談支援センターが実施する地域の相談支援事業者の人材育成や支援の質の</t>
    <rPh sb="2" eb="4">
      <t>キカン</t>
    </rPh>
    <rPh sb="4" eb="6">
      <t>ソウダン</t>
    </rPh>
    <phoneticPr fontId="5"/>
  </si>
  <si>
    <t>　向上のための取組の支援等を基幹相談支援センターの職員と共同で実施している。</t>
    <phoneticPr fontId="5"/>
  </si>
  <si>
    <t>⑥　基幹相談支援センターが実施する地域の相談支援事業者の人材育成や支援の質の</t>
    <rPh sb="2" eb="4">
      <t>キカン</t>
    </rPh>
    <rPh sb="4" eb="6">
      <t>ソウダン</t>
    </rPh>
    <phoneticPr fontId="5"/>
  </si>
  <si>
    <t>　向上のための取組の支援等について協力している。</t>
    <rPh sb="17" eb="19">
      <t>キョウリョク</t>
    </rPh>
    <phoneticPr fontId="5"/>
  </si>
  <si>
    <t>　（市町村が基幹相談支援センターを設置していない場合は、地域の相談支援の中核</t>
    <rPh sb="36" eb="38">
      <t>チュウカク</t>
    </rPh>
    <phoneticPr fontId="5"/>
  </si>
  <si>
    <t>　　機関が実施する取組について協力している。）</t>
    <phoneticPr fontId="5"/>
  </si>
  <si>
    <t>⑦　他の指定特定相談支援事業所、指定障害児相談支援事業所及び指定一般相談支援</t>
    <rPh sb="30" eb="32">
      <t>シテイ</t>
    </rPh>
    <phoneticPr fontId="5"/>
  </si>
  <si>
    <t>　　事業所の従業者に対して上記②～④に該当する業務を実施している。</t>
    <rPh sb="13" eb="15">
      <t>ジョウキ</t>
    </rPh>
    <rPh sb="19" eb="21">
      <t>ガイトウ</t>
    </rPh>
    <rPh sb="23" eb="25">
      <t>ギョウム</t>
    </rPh>
    <phoneticPr fontId="5"/>
  </si>
  <si>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5"/>
  </si>
  <si>
    <t>　 　職員が配置されていない等、②～④を自事業所内で実施することが困難な場合は必須。）</t>
    <phoneticPr fontId="5"/>
  </si>
  <si>
    <t>注　根拠となる修了証の写し、会議録、各種取組に関する記録等を別途添付すること。</t>
    <rPh sb="0" eb="1">
      <t>チュウ</t>
    </rPh>
    <rPh sb="2" eb="4">
      <t>コンキョ</t>
    </rPh>
    <phoneticPr fontId="5"/>
  </si>
  <si>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5"/>
  </si>
  <si>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5"/>
  </si>
  <si>
    <t>　ただし、自事業所での実施が困難と判断される場合は、⑦が「有」の場合に限り、②～④は</t>
    <rPh sb="22" eb="24">
      <t>バアイ</t>
    </rPh>
    <rPh sb="29" eb="30">
      <t>ア</t>
    </rPh>
    <rPh sb="32" eb="34">
      <t>バアイ</t>
    </rPh>
    <rPh sb="35" eb="36">
      <t>カギ</t>
    </rPh>
    <phoneticPr fontId="5"/>
  </si>
  <si>
    <t>　「無」であってもよい。</t>
    <phoneticPr fontId="129"/>
  </si>
  <si>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</si>
  <si>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</si>
  <si>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</si>
  <si>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147"/>
  </si>
  <si>
    <t>１　新規　　　　　２　変更　　　　　３　終了</t>
    <rPh sb="2" eb="4">
      <t>シンキ</t>
    </rPh>
    <rPh sb="11" eb="13">
      <t>ヘンコウ</t>
    </rPh>
    <rPh sb="20" eb="22">
      <t>シュウリョウ</t>
    </rPh>
    <phoneticPr fontId="147"/>
  </si>
  <si>
    <t>２　事業所の名称</t>
    <rPh sb="2" eb="4">
      <t>ジギョウ</t>
    </rPh>
    <rPh sb="4" eb="5">
      <t>ジョ</t>
    </rPh>
    <rPh sb="6" eb="8">
      <t>メイショウ</t>
    </rPh>
    <phoneticPr fontId="147"/>
  </si>
  <si>
    <t>３　地域生活支援拠点等
　としての位置付け</t>
    <rPh sb="2" eb="11">
      <t>チイキセイカツシエンキョテントウ</t>
    </rPh>
    <rPh sb="17" eb="20">
      <t>イチヅ</t>
    </rPh>
    <phoneticPr fontId="147"/>
  </si>
  <si>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10"/>
  </si>
  <si>
    <t>有　　　・　　　無</t>
    <rPh sb="0" eb="1">
      <t>ア</t>
    </rPh>
    <rPh sb="8" eb="9">
      <t>ナ</t>
    </rPh>
    <phoneticPr fontId="110"/>
  </si>
  <si>
    <t>市町村により地域生活支援拠点等として位置付けられた日付</t>
    <rPh sb="25" eb="27">
      <t>ヒヅケ</t>
    </rPh>
    <phoneticPr fontId="110"/>
  </si>
  <si>
    <t>年</t>
    <rPh sb="0" eb="1">
      <t>ネン</t>
    </rPh>
    <phoneticPr fontId="110"/>
  </si>
  <si>
    <t>月</t>
    <rPh sb="0" eb="1">
      <t>ツキ</t>
    </rPh>
    <phoneticPr fontId="110"/>
  </si>
  <si>
    <t>日</t>
    <rPh sb="0" eb="1">
      <t>ヒ</t>
    </rPh>
    <phoneticPr fontId="110"/>
  </si>
  <si>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10"/>
  </si>
  <si>
    <t>※該当者が複数名いる場合は、各々の氏名を記載すること。</t>
    <phoneticPr fontId="110"/>
  </si>
  <si>
    <t>５　当該届出により算定する加算</t>
    <rPh sb="2" eb="4">
      <t>トウガイ</t>
    </rPh>
    <rPh sb="4" eb="6">
      <t>トドケデ</t>
    </rPh>
    <rPh sb="9" eb="11">
      <t>サンテイ</t>
    </rPh>
    <rPh sb="13" eb="15">
      <t>カサン</t>
    </rPh>
    <phoneticPr fontId="110"/>
  </si>
  <si>
    <t>≪緊急時対応加算　地域生活支援拠点等の場合≫</t>
    <rPh sb="9" eb="18">
      <t>チイキセイカツシエンキョテントウ</t>
    </rPh>
    <rPh sb="19" eb="21">
      <t>バアイ</t>
    </rPh>
    <phoneticPr fontId="147"/>
  </si>
  <si>
    <t>対象：訪問系サービス※、
　　　重度障害者等包括支援（訪問系サービスのみ対象）</t>
    <rPh sb="3" eb="5">
      <t>ホウモン</t>
    </rPh>
    <rPh sb="5" eb="6">
      <t>ケイ</t>
    </rPh>
    <rPh sb="27" eb="29">
      <t>ホウモン</t>
    </rPh>
    <rPh sb="29" eb="30">
      <t>ケイ</t>
    </rPh>
    <rPh sb="36" eb="38">
      <t>タイショウ</t>
    </rPh>
    <phoneticPr fontId="110"/>
  </si>
  <si>
    <t>≪緊急時支援加算　地域生活支援拠点等の場合≫</t>
    <phoneticPr fontId="147"/>
  </si>
  <si>
    <t>対象：自立生活援助、地域定着支援、
　　　重度障害者等包括支援（自立生活援助のみ対象）</t>
    <rPh sb="32" eb="38">
      <t>ジリツセイカツエンジョ</t>
    </rPh>
    <rPh sb="40" eb="42">
      <t>タイショウ</t>
    </rPh>
    <phoneticPr fontId="110"/>
  </si>
  <si>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47"/>
  </si>
  <si>
    <t>対象：短期入所、重度障害者等包括支援</t>
    <phoneticPr fontId="110"/>
  </si>
  <si>
    <t>≪緊急時受入加算≫</t>
    <rPh sb="1" eb="8">
      <t>キンキュウジウケイレカサン</t>
    </rPh>
    <phoneticPr fontId="147"/>
  </si>
  <si>
    <t>対象：日中系サービス※</t>
    <phoneticPr fontId="110"/>
  </si>
  <si>
    <t>対象：地域移行支援</t>
    <phoneticPr fontId="110"/>
  </si>
  <si>
    <t>対象：施設入所支援</t>
    <phoneticPr fontId="110"/>
  </si>
  <si>
    <t>≪地域生活支援拠点等相談強化加算≫</t>
    <phoneticPr fontId="147"/>
  </si>
  <si>
    <t>対象：計画相談支援、障害児相談支援</t>
    <phoneticPr fontId="110"/>
  </si>
  <si>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5"/>
  </si>
  <si>
    <t>法人　・　事業所名</t>
    <rPh sb="0" eb="2">
      <t>ホウジン</t>
    </rPh>
    <phoneticPr fontId="5"/>
  </si>
  <si>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5"/>
  </si>
  <si>
    <t>いずれかを選択</t>
    <rPh sb="5" eb="7">
      <t>センタク</t>
    </rPh>
    <phoneticPr fontId="5"/>
  </si>
  <si>
    <t>有　・　無</t>
    <rPh sb="0" eb="1">
      <t>アリ</t>
    </rPh>
    <rPh sb="4" eb="5">
      <t>ナ</t>
    </rPh>
    <phoneticPr fontId="5"/>
  </si>
  <si>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5"/>
  </si>
  <si>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5"/>
  </si>
  <si>
    <t>⑴　法人・事業所名：　</t>
    <rPh sb="2" eb="4">
      <t>ホウジン</t>
    </rPh>
    <rPh sb="5" eb="8">
      <t>ジギョウショ</t>
    </rPh>
    <rPh sb="8" eb="9">
      <t>メイ</t>
    </rPh>
    <phoneticPr fontId="5"/>
  </si>
  <si>
    <t>氏名：</t>
    <rPh sb="0" eb="2">
      <t>シメイ</t>
    </rPh>
    <phoneticPr fontId="5"/>
  </si>
  <si>
    <t>⑵　法人・事業所名：　</t>
    <rPh sb="2" eb="4">
      <t>ホウジン</t>
    </rPh>
    <rPh sb="5" eb="8">
      <t>ジギョウショ</t>
    </rPh>
    <rPh sb="8" eb="9">
      <t>メイ</t>
    </rPh>
    <phoneticPr fontId="5"/>
  </si>
  <si>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5"/>
  </si>
  <si>
    <t>＝</t>
    <phoneticPr fontId="5"/>
  </si>
  <si>
    <t>（Ⅰ）</t>
    <phoneticPr fontId="5"/>
  </si>
  <si>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5"/>
  </si>
  <si>
    <t>（Ⅱ）</t>
    <phoneticPr fontId="5"/>
  </si>
  <si>
    <t>回</t>
    <rPh sb="0" eb="1">
      <t>カイ</t>
    </rPh>
    <phoneticPr fontId="5"/>
  </si>
  <si>
    <t>（（Ⅰ）×　100＝（Ⅱ））</t>
    <phoneticPr fontId="5"/>
  </si>
  <si>
    <t>③　拠点機能強化サービスの構成</t>
    <rPh sb="2" eb="4">
      <t>キョテン</t>
    </rPh>
    <rPh sb="4" eb="6">
      <t>キノウ</t>
    </rPh>
    <rPh sb="6" eb="8">
      <t>キョウカ</t>
    </rPh>
    <rPh sb="13" eb="15">
      <t>コウセイ</t>
    </rPh>
    <phoneticPr fontId="5"/>
  </si>
  <si>
    <t>⑴　拠点機能強化サービスの構成形態</t>
    <rPh sb="2" eb="4">
      <t>キョテン</t>
    </rPh>
    <rPh sb="4" eb="6">
      <t>キノウ</t>
    </rPh>
    <rPh sb="6" eb="8">
      <t>キョウカ</t>
    </rPh>
    <rPh sb="13" eb="15">
      <t>コウセイ</t>
    </rPh>
    <rPh sb="15" eb="17">
      <t>ケイタイ</t>
    </rPh>
    <phoneticPr fontId="5"/>
  </si>
  <si>
    <t>同一の事業所おいて一体的運営　・　相互に連携して運営</t>
    <rPh sb="0" eb="2">
      <t>ドウイツ</t>
    </rPh>
    <rPh sb="3" eb="6">
      <t>ジギョウショ</t>
    </rPh>
    <phoneticPr fontId="5"/>
  </si>
  <si>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5"/>
  </si>
  <si>
    <t>該当する欄にチェック</t>
    <rPh sb="0" eb="2">
      <t>ガイトウ</t>
    </rPh>
    <rPh sb="4" eb="5">
      <t>ラン</t>
    </rPh>
    <phoneticPr fontId="5"/>
  </si>
  <si>
    <t>法人　・　事業所名</t>
    <rPh sb="5" eb="8">
      <t>ジギョウショ</t>
    </rPh>
    <rPh sb="8" eb="9">
      <t>メイ</t>
    </rPh>
    <phoneticPr fontId="5"/>
  </si>
  <si>
    <t>該当する障害福祉サービス等</t>
    <rPh sb="0" eb="2">
      <t>ガイトウ</t>
    </rPh>
    <rPh sb="4" eb="8">
      <t>ショウガイフクシ</t>
    </rPh>
    <rPh sb="12" eb="13">
      <t>トウ</t>
    </rPh>
    <phoneticPr fontId="5"/>
  </si>
  <si>
    <t>算定回数（目安）</t>
    <rPh sb="0" eb="2">
      <t>サンテイ</t>
    </rPh>
    <rPh sb="2" eb="4">
      <t>カイスウ</t>
    </rPh>
    <phoneticPr fontId="5"/>
  </si>
  <si>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5"/>
  </si>
  <si>
    <t>自立生活援助</t>
    <rPh sb="0" eb="2">
      <t>ジリツ</t>
    </rPh>
    <rPh sb="2" eb="4">
      <t>セイカツ</t>
    </rPh>
    <rPh sb="4" eb="6">
      <t>エンジョ</t>
    </rPh>
    <phoneticPr fontId="5"/>
  </si>
  <si>
    <t>合計（月内算定上限）</t>
    <rPh sb="0" eb="2">
      <t>ゴウケイ</t>
    </rPh>
    <phoneticPr fontId="5"/>
  </si>
  <si>
    <t>（Ⅲ）</t>
    <phoneticPr fontId="5"/>
  </si>
  <si>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5"/>
  </si>
  <si>
    <t>(（Ⅱ）＝（Ⅲ）)=（Ⅳ）</t>
    <phoneticPr fontId="5"/>
  </si>
  <si>
    <t>(Ⅳ)</t>
    <phoneticPr fontId="5"/>
  </si>
  <si>
    <t>たしかめ</t>
    <phoneticPr fontId="5"/>
  </si>
  <si>
    <t>　　月内算定上限内を超えている場合は「上限超えと表示されます。</t>
    <phoneticPr fontId="5"/>
  </si>
  <si>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5"/>
  </si>
  <si>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5"/>
  </si>
  <si>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5"/>
  </si>
  <si>
    <t>　１　新規　　　　　２　変更　　　　　３　終了</t>
    <phoneticPr fontId="5"/>
  </si>
  <si>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5"/>
  </si>
  <si>
    <r>
      <t xml:space="preserve">有 </t>
    </r>
    <r>
      <rPr>
        <sz val="14"/>
        <rFont val="HGSｺﾞｼｯｸM"/>
        <family val="3"/>
        <charset val="128"/>
      </rPr>
      <t>・</t>
    </r>
    <r>
      <rPr>
        <sz val="11"/>
        <color theme="1"/>
        <rFont val="HGSｺﾞｼｯｸM"/>
        <family val="3"/>
        <charset val="128"/>
      </rPr>
      <t xml:space="preserve"> 無</t>
    </r>
    <phoneticPr fontId="5"/>
  </si>
  <si>
    <t>　めている。</t>
    <phoneticPr fontId="129"/>
  </si>
  <si>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</si>
  <si>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　るとともに、協議会に定期的に参画している。</t>
    <phoneticPr fontId="5"/>
  </si>
  <si>
    <t>　（令和９年３月31日までの間において、市町村が地域生活支援拠点等を整備してい</t>
    <rPh sb="20" eb="23">
      <t>シチョウソン</t>
    </rPh>
    <rPh sb="24" eb="33">
      <t>チイキセイカツシエンキョテントウ</t>
    </rPh>
    <rPh sb="34" eb="36">
      <t>セイビ</t>
    </rPh>
    <phoneticPr fontId="5"/>
  </si>
  <si>
    <t>　　ない場合は、拠点関係機関との連携体制を確保することに代えて、緊急の事態等</t>
    <rPh sb="28" eb="29">
      <t>カ</t>
    </rPh>
    <rPh sb="32" eb="34">
      <t>キンキュウ</t>
    </rPh>
    <rPh sb="35" eb="37">
      <t>ジタイ</t>
    </rPh>
    <rPh sb="37" eb="38">
      <t>ナド</t>
    </rPh>
    <phoneticPr fontId="5"/>
  </si>
  <si>
    <t>　　への対処及び地域における生活に移行するための活動に関する取組に協力するこ</t>
    <rPh sb="33" eb="35">
      <t>キョウリョク</t>
    </rPh>
    <phoneticPr fontId="5"/>
  </si>
  <si>
    <t>　　とで足りる。）</t>
    <phoneticPr fontId="129"/>
  </si>
  <si>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5"/>
  </si>
  <si>
    <t>　提出してください。（①については、「地域生活支援拠点等の機能を担う事業所の登録届出書」</t>
    <phoneticPr fontId="5"/>
  </si>
  <si>
    <t>　で足りる。）</t>
    <phoneticPr fontId="129"/>
  </si>
  <si>
    <t>注２　当該届出様式は標準様式とする。</t>
    <rPh sb="0" eb="1">
      <t>チュウ</t>
    </rPh>
    <rPh sb="3" eb="5">
      <t>トウガイ</t>
    </rPh>
    <rPh sb="5" eb="7">
      <t>トドケデ</t>
    </rPh>
    <rPh sb="7" eb="9">
      <t>ヨウシキ</t>
    </rPh>
    <rPh sb="10" eb="12">
      <t>ヒョウジュン</t>
    </rPh>
    <rPh sb="12" eb="14">
      <t>ヨウシキ</t>
    </rPh>
    <phoneticPr fontId="5"/>
  </si>
  <si>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5"/>
  </si>
  <si>
    <t>6-5</t>
    <phoneticPr fontId="5"/>
  </si>
  <si>
    <t>高次脳機能障害者支援体制加算</t>
    <rPh sb="0" eb="5">
      <t>コウジノウキノウ</t>
    </rPh>
    <rPh sb="5" eb="8">
      <t>ショウガイシャ</t>
    </rPh>
    <rPh sb="8" eb="14">
      <t>シエンタイセイカサン</t>
    </rPh>
    <phoneticPr fontId="5"/>
  </si>
  <si>
    <t>6-6</t>
    <phoneticPr fontId="5"/>
  </si>
  <si>
    <t>地域生活支援拠点等に関連する加算の届出</t>
    <rPh sb="0" eb="9">
      <t>チイキセイカツシエンキョテントウ</t>
    </rPh>
    <rPh sb="10" eb="12">
      <t>カンレン</t>
    </rPh>
    <rPh sb="14" eb="16">
      <t>カサン</t>
    </rPh>
    <rPh sb="17" eb="19">
      <t>トドケデ</t>
    </rPh>
    <phoneticPr fontId="5"/>
  </si>
  <si>
    <t>6-8</t>
    <phoneticPr fontId="5"/>
  </si>
  <si>
    <t>地域生活支援拠点等機能強化加算</t>
    <rPh sb="0" eb="9">
      <t>チイキセイカツシエンキョテントウ</t>
    </rPh>
    <rPh sb="9" eb="13">
      <t>キノウキョウカ</t>
    </rPh>
    <rPh sb="13" eb="15">
      <t>カサン</t>
    </rPh>
    <phoneticPr fontId="5"/>
  </si>
  <si>
    <t>地域体制強化共同支援加算</t>
    <rPh sb="0" eb="6">
      <t>チイキタイセイキョウカ</t>
    </rPh>
    <rPh sb="6" eb="12">
      <t>キョウドウシエンカサン</t>
    </rPh>
    <phoneticPr fontId="5"/>
  </si>
  <si>
    <t>6-9</t>
    <phoneticPr fontId="5"/>
  </si>
  <si>
    <t>6-10</t>
    <phoneticPr fontId="5"/>
  </si>
  <si>
    <t>別紙様式第一号</t>
    <rPh sb="0" eb="2">
      <t>ベッシ</t>
    </rPh>
    <rPh sb="2" eb="4">
      <t>ヨウシキ</t>
    </rPh>
    <rPh sb="4" eb="5">
      <t>ダイ</t>
    </rPh>
    <rPh sb="5" eb="7">
      <t>イチゴウ</t>
    </rPh>
    <phoneticPr fontId="128"/>
  </si>
  <si>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</si>
  <si>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62"/>
  </si>
  <si>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128"/>
  </si>
  <si>
    <t>指定</t>
  </si>
  <si>
    <t>申請書</t>
    <rPh sb="0" eb="3">
      <t>シンセイショ</t>
    </rPh>
    <phoneticPr fontId="129"/>
  </si>
  <si>
    <t>年</t>
    <rPh sb="0" eb="1">
      <t>ネン</t>
    </rPh>
    <phoneticPr fontId="128"/>
  </si>
  <si>
    <t>月</t>
    <rPh sb="0" eb="1">
      <t>ガツ</t>
    </rPh>
    <phoneticPr fontId="128"/>
  </si>
  <si>
    <t>日</t>
    <rPh sb="0" eb="1">
      <t>ニチ</t>
    </rPh>
    <phoneticPr fontId="128"/>
  </si>
  <si>
    <t>八王子市長</t>
    <rPh sb="0" eb="3">
      <t>ハチオウジ</t>
    </rPh>
    <rPh sb="3" eb="4">
      <t>シ</t>
    </rPh>
    <rPh sb="4" eb="5">
      <t>チョウ</t>
    </rPh>
    <phoneticPr fontId="129"/>
  </si>
  <si>
    <t>殿</t>
    <rPh sb="0" eb="1">
      <t>ドノ</t>
    </rPh>
    <phoneticPr fontId="128"/>
  </si>
  <si>
    <t>所在地</t>
    <rPh sb="0" eb="3">
      <t>ショザイチ</t>
    </rPh>
    <phoneticPr fontId="128"/>
  </si>
  <si>
    <t>申請者</t>
    <rPh sb="0" eb="3">
      <t>シンセイシャ</t>
    </rPh>
    <phoneticPr fontId="129"/>
  </si>
  <si>
    <t>名　称</t>
    <rPh sb="0" eb="1">
      <t>メイ</t>
    </rPh>
    <rPh sb="2" eb="3">
      <t>ショウ</t>
    </rPh>
    <phoneticPr fontId="128"/>
  </si>
  <si>
    <t>代表者</t>
    <rPh sb="0" eb="3">
      <t>ダイヒョウシャ</t>
    </rPh>
    <phoneticPr fontId="128"/>
  </si>
  <si>
    <t>表題の事業所・施設に係る指定/指定の更新/指定の変更を受けたいので、下記のとおり、関係書類を添えて申請します。</t>
    <rPh sb="24" eb="26">
      <t>ヘンコウ</t>
    </rPh>
    <phoneticPr fontId="128"/>
  </si>
  <si>
    <t>法人番号(13桁)</t>
    <rPh sb="0" eb="2">
      <t>ホウジン</t>
    </rPh>
    <rPh sb="2" eb="4">
      <t>バンゴウ</t>
    </rPh>
    <rPh sb="7" eb="8">
      <t>ケタ</t>
    </rPh>
    <phoneticPr fontId="129"/>
  </si>
  <si>
    <t>申請者(設置者)</t>
    <rPh sb="0" eb="3">
      <t>シンセイシャ</t>
    </rPh>
    <rPh sb="4" eb="7">
      <t>セッチシャ</t>
    </rPh>
    <phoneticPr fontId="128"/>
  </si>
  <si>
    <t>フリガナ</t>
    <phoneticPr fontId="128"/>
  </si>
  <si>
    <t>名称</t>
    <rPh sb="0" eb="2">
      <t>メイショウ</t>
    </rPh>
    <phoneticPr fontId="128"/>
  </si>
  <si>
    <t>主たる事務所の所在地</t>
    <rPh sb="0" eb="1">
      <t>シュ</t>
    </rPh>
    <rPh sb="3" eb="5">
      <t>ジム</t>
    </rPh>
    <rPh sb="5" eb="6">
      <t>ショ</t>
    </rPh>
    <rPh sb="7" eb="10">
      <t>ショザイチ</t>
    </rPh>
    <phoneticPr fontId="128"/>
  </si>
  <si>
    <t>(郵便番号</t>
    <rPh sb="1" eb="5">
      <t>ユウビンバンゴウ</t>
    </rPh>
    <phoneticPr fontId="128"/>
  </si>
  <si>
    <t>-</t>
    <phoneticPr fontId="128"/>
  </si>
  <si>
    <t>）</t>
    <phoneticPr fontId="129"/>
  </si>
  <si>
    <t>連絡先</t>
    <rPh sb="0" eb="3">
      <t>レンラクサキ</t>
    </rPh>
    <phoneticPr fontId="128"/>
  </si>
  <si>
    <t>電話番号</t>
  </si>
  <si>
    <t>　　　　　　　　(内線)</t>
    <rPh sb="9" eb="11">
      <t>ナイセン</t>
    </rPh>
    <phoneticPr fontId="128"/>
  </si>
  <si>
    <t>E-mailアドレス</t>
  </si>
  <si>
    <t>法人等の種類</t>
    <rPh sb="0" eb="2">
      <t>ホウジン</t>
    </rPh>
    <rPh sb="2" eb="3">
      <t>ナド</t>
    </rPh>
    <rPh sb="4" eb="6">
      <t>シュルイ</t>
    </rPh>
    <phoneticPr fontId="128"/>
  </si>
  <si>
    <t>代表者の職名・氏名・生年月日</t>
  </si>
  <si>
    <t>職名</t>
    <rPh sb="0" eb="2">
      <t>ショクメイ</t>
    </rPh>
    <phoneticPr fontId="128"/>
  </si>
  <si>
    <t>生年月日</t>
    <rPh sb="0" eb="2">
      <t>セイネン</t>
    </rPh>
    <rPh sb="2" eb="4">
      <t>ガッピ</t>
    </rPh>
    <phoneticPr fontId="128"/>
  </si>
  <si>
    <t>氏名</t>
    <rPh sb="0" eb="2">
      <t>シメイ</t>
    </rPh>
    <phoneticPr fontId="128"/>
  </si>
  <si>
    <t>代表者の住所</t>
    <rPh sb="0" eb="3">
      <t>ダイヒョウシャ</t>
    </rPh>
    <rPh sb="4" eb="6">
      <t>ジュウショ</t>
    </rPh>
    <phoneticPr fontId="128"/>
  </si>
  <si>
    <t>指定を受けようとする事業所・施設の種類</t>
    <rPh sb="0" eb="2">
      <t>シテイ</t>
    </rPh>
    <rPh sb="3" eb="4">
      <t>ウ</t>
    </rPh>
    <rPh sb="10" eb="13">
      <t>ジギョウショ</t>
    </rPh>
    <rPh sb="14" eb="16">
      <t>シセツ</t>
    </rPh>
    <rPh sb="17" eb="19">
      <t>シュルイ</t>
    </rPh>
    <phoneticPr fontId="128"/>
  </si>
  <si>
    <t>事業所(施設)の所在地</t>
    <rPh sb="0" eb="3">
      <t>ジギョウショ</t>
    </rPh>
    <rPh sb="4" eb="6">
      <t>シセツ</t>
    </rPh>
    <phoneticPr fontId="128"/>
  </si>
  <si>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128"/>
  </si>
  <si>
    <t>同一所在地において
行う事業等の種類</t>
    <phoneticPr fontId="128"/>
  </si>
  <si>
    <t>今回の指定(更新・変更)申請をする対象事業等に○</t>
    <rPh sb="0" eb="2">
      <t>コンカイ</t>
    </rPh>
    <rPh sb="3" eb="5">
      <t>シテイ</t>
    </rPh>
    <rPh sb="12" eb="14">
      <t>シンセイ</t>
    </rPh>
    <rPh sb="17" eb="19">
      <t>タイショウ</t>
    </rPh>
    <rPh sb="19" eb="22">
      <t>ジギョウトウ</t>
    </rPh>
    <phoneticPr fontId="128"/>
  </si>
  <si>
    <t>既に指定を受けている事業に○</t>
    <rPh sb="0" eb="1">
      <t>スデ</t>
    </rPh>
    <rPh sb="2" eb="4">
      <t>シテイ</t>
    </rPh>
    <rPh sb="5" eb="6">
      <t>ウ</t>
    </rPh>
    <rPh sb="10" eb="12">
      <t>ジギョウ</t>
    </rPh>
    <phoneticPr fontId="128"/>
  </si>
  <si>
    <t>事業の開始予定年月日</t>
    <rPh sb="0" eb="2">
      <t>ジギョウ</t>
    </rPh>
    <rPh sb="3" eb="7">
      <t>カイシヨテイ</t>
    </rPh>
    <rPh sb="7" eb="10">
      <t>ネンガッピ</t>
    </rPh>
    <phoneticPr fontId="129"/>
  </si>
  <si>
    <t>本申請書に添付して提出する様式(付表)</t>
    <rPh sb="0" eb="4">
      <t>ホンシンセイショ</t>
    </rPh>
    <rPh sb="5" eb="7">
      <t>テンプ</t>
    </rPh>
    <rPh sb="9" eb="11">
      <t>テイシュツ</t>
    </rPh>
    <rPh sb="13" eb="15">
      <t>ヨウシキ</t>
    </rPh>
    <rPh sb="16" eb="18">
      <t>フヒョウ</t>
    </rPh>
    <phoneticPr fontId="129"/>
  </si>
  <si>
    <t>共生型サービスの指定を申請するものに○</t>
    <rPh sb="0" eb="3">
      <t>キョウセイガタ</t>
    </rPh>
    <rPh sb="8" eb="10">
      <t>シテイ</t>
    </rPh>
    <rPh sb="11" eb="13">
      <t>シンセイ</t>
    </rPh>
    <phoneticPr fontId="128"/>
  </si>
  <si>
    <t>指定障害福祉サービス事業所</t>
    <phoneticPr fontId="129"/>
  </si>
  <si>
    <t>居宅介護</t>
    <rPh sb="0" eb="4">
      <t>キョタクカイゴ</t>
    </rPh>
    <phoneticPr fontId="129"/>
  </si>
  <si>
    <t>付表１</t>
    <rPh sb="0" eb="2">
      <t>フヒョウ</t>
    </rPh>
    <phoneticPr fontId="128"/>
  </si>
  <si>
    <t>重度訪問介護</t>
    <rPh sb="0" eb="6">
      <t>ジュウドホウモンカイゴ</t>
    </rPh>
    <phoneticPr fontId="129"/>
  </si>
  <si>
    <t>同行援護</t>
    <rPh sb="0" eb="4">
      <t>ドウコウエンゴ</t>
    </rPh>
    <phoneticPr fontId="129"/>
  </si>
  <si>
    <t>行動援護</t>
    <rPh sb="0" eb="2">
      <t>コウドウ</t>
    </rPh>
    <rPh sb="2" eb="4">
      <t>エンゴ</t>
    </rPh>
    <phoneticPr fontId="129"/>
  </si>
  <si>
    <t>療養介護</t>
    <rPh sb="0" eb="4">
      <t>リョウヨウカイゴ</t>
    </rPh>
    <phoneticPr fontId="129"/>
  </si>
  <si>
    <t>付表２</t>
    <rPh sb="0" eb="2">
      <t>フヒョウ</t>
    </rPh>
    <phoneticPr fontId="128"/>
  </si>
  <si>
    <t>生活介護</t>
    <rPh sb="0" eb="4">
      <t>セイカツカイゴ</t>
    </rPh>
    <phoneticPr fontId="129"/>
  </si>
  <si>
    <t>付表３</t>
    <rPh sb="0" eb="2">
      <t>フヒョウ</t>
    </rPh>
    <phoneticPr fontId="128"/>
  </si>
  <si>
    <t>短期入所</t>
    <rPh sb="0" eb="4">
      <t>タンキニュウショ</t>
    </rPh>
    <phoneticPr fontId="129"/>
  </si>
  <si>
    <t>付表４</t>
    <rPh sb="0" eb="2">
      <t>フヒョウ</t>
    </rPh>
    <phoneticPr fontId="128"/>
  </si>
  <si>
    <t>重度障害者等包括支援</t>
    <rPh sb="0" eb="2">
      <t>ジュウド</t>
    </rPh>
    <rPh sb="2" eb="5">
      <t>ショウガイシャ</t>
    </rPh>
    <rPh sb="5" eb="6">
      <t>トウ</t>
    </rPh>
    <rPh sb="6" eb="8">
      <t>ホウカツ</t>
    </rPh>
    <rPh sb="8" eb="10">
      <t>シエン</t>
    </rPh>
    <phoneticPr fontId="129"/>
  </si>
  <si>
    <t>付表５</t>
    <rPh sb="0" eb="2">
      <t>フヒョウ</t>
    </rPh>
    <phoneticPr fontId="128"/>
  </si>
  <si>
    <t>自立訓練(機能訓練)</t>
    <rPh sb="0" eb="2">
      <t>ジリツ</t>
    </rPh>
    <rPh sb="2" eb="4">
      <t>クンレン</t>
    </rPh>
    <rPh sb="5" eb="9">
      <t>キノウクンレン</t>
    </rPh>
    <phoneticPr fontId="129"/>
  </si>
  <si>
    <t>付表６</t>
    <rPh sb="0" eb="2">
      <t>フヒョウ</t>
    </rPh>
    <phoneticPr fontId="128"/>
  </si>
  <si>
    <t>自立訓練(生活訓練)</t>
    <rPh sb="0" eb="2">
      <t>ジリツ</t>
    </rPh>
    <rPh sb="2" eb="4">
      <t>クンレン</t>
    </rPh>
    <rPh sb="5" eb="7">
      <t>セイカツ</t>
    </rPh>
    <rPh sb="7" eb="9">
      <t>クンレン</t>
    </rPh>
    <phoneticPr fontId="129"/>
  </si>
  <si>
    <t>就労選択支援</t>
    <rPh sb="0" eb="2">
      <t>シュウロウ</t>
    </rPh>
    <rPh sb="2" eb="4">
      <t>センタク</t>
    </rPh>
    <rPh sb="4" eb="6">
      <t>シエン</t>
    </rPh>
    <phoneticPr fontId="129"/>
  </si>
  <si>
    <t>付表７</t>
    <rPh sb="0" eb="2">
      <t>フヒョウ</t>
    </rPh>
    <phoneticPr fontId="128"/>
  </si>
  <si>
    <t>就労移行支援</t>
    <rPh sb="0" eb="6">
      <t>シュウロウイコウシエン</t>
    </rPh>
    <phoneticPr fontId="129"/>
  </si>
  <si>
    <t>付表８</t>
    <rPh sb="0" eb="2">
      <t>フヒョウ</t>
    </rPh>
    <phoneticPr fontId="128"/>
  </si>
  <si>
    <t>就労継続支援Ａ型</t>
    <rPh sb="0" eb="6">
      <t>シュウロウケイゾクシエン</t>
    </rPh>
    <rPh sb="7" eb="8">
      <t>ガタ</t>
    </rPh>
    <phoneticPr fontId="129"/>
  </si>
  <si>
    <t>付表９</t>
    <rPh sb="0" eb="2">
      <t>フヒョウ</t>
    </rPh>
    <phoneticPr fontId="128"/>
  </si>
  <si>
    <t>就労継続支援Ｂ型</t>
    <rPh sb="0" eb="6">
      <t>シュウロウケイゾクシエン</t>
    </rPh>
    <rPh sb="7" eb="8">
      <t>ガタ</t>
    </rPh>
    <phoneticPr fontId="129"/>
  </si>
  <si>
    <t>就労定着支援</t>
    <rPh sb="0" eb="2">
      <t>シュウロウ</t>
    </rPh>
    <rPh sb="2" eb="6">
      <t>テイチャクシエン</t>
    </rPh>
    <phoneticPr fontId="129"/>
  </si>
  <si>
    <t>付表１０</t>
    <rPh sb="0" eb="2">
      <t>フヒョウ</t>
    </rPh>
    <phoneticPr fontId="128"/>
  </si>
  <si>
    <t>自立生活援助</t>
    <rPh sb="0" eb="2">
      <t>ジリツ</t>
    </rPh>
    <rPh sb="2" eb="4">
      <t>セイカツ</t>
    </rPh>
    <rPh sb="4" eb="6">
      <t>エンジョ</t>
    </rPh>
    <phoneticPr fontId="129"/>
  </si>
  <si>
    <t>付表１１</t>
  </si>
  <si>
    <t>共同生活援助</t>
    <rPh sb="0" eb="6">
      <t>キョウドウセイカツエンジョ</t>
    </rPh>
    <phoneticPr fontId="129"/>
  </si>
  <si>
    <t>付表１２</t>
    <rPh sb="0" eb="2">
      <t>フヒョウ</t>
    </rPh>
    <phoneticPr fontId="128"/>
  </si>
  <si>
    <t>指定障害者支援施設(施設入所支援)</t>
    <rPh sb="0" eb="2">
      <t>シテイ</t>
    </rPh>
    <rPh sb="2" eb="5">
      <t>ショウガイシャ</t>
    </rPh>
    <rPh sb="5" eb="9">
      <t>シエンシセツ</t>
    </rPh>
    <phoneticPr fontId="129"/>
  </si>
  <si>
    <t>付表１３</t>
    <rPh sb="0" eb="2">
      <t>フヒョウ</t>
    </rPh>
    <phoneticPr fontId="128"/>
  </si>
  <si>
    <t>指定一般相談支援事業所</t>
    <rPh sb="0" eb="2">
      <t>シテイ</t>
    </rPh>
    <rPh sb="2" eb="4">
      <t>イッパン</t>
    </rPh>
    <rPh sb="4" eb="8">
      <t>ソウダンシエン</t>
    </rPh>
    <rPh sb="8" eb="11">
      <t>ジギョウショ</t>
    </rPh>
    <phoneticPr fontId="129"/>
  </si>
  <si>
    <t>地域移行支援</t>
    <rPh sb="0" eb="4">
      <t>チイキイコウ</t>
    </rPh>
    <rPh sb="4" eb="6">
      <t>シエン</t>
    </rPh>
    <phoneticPr fontId="129"/>
  </si>
  <si>
    <t>付表１４</t>
    <rPh sb="0" eb="2">
      <t>フヒョウ</t>
    </rPh>
    <phoneticPr fontId="128"/>
  </si>
  <si>
    <t>地域定着支援</t>
    <rPh sb="0" eb="6">
      <t>チイキテイチャクシエン</t>
    </rPh>
    <phoneticPr fontId="129"/>
  </si>
  <si>
    <t>指定特定相談支援事業所</t>
    <rPh sb="0" eb="2">
      <t>シテイ</t>
    </rPh>
    <rPh sb="2" eb="4">
      <t>トクテイ</t>
    </rPh>
    <rPh sb="4" eb="6">
      <t>ソウダン</t>
    </rPh>
    <rPh sb="6" eb="8">
      <t>シエン</t>
    </rPh>
    <rPh sb="8" eb="11">
      <t>ジギョウショ</t>
    </rPh>
    <phoneticPr fontId="129"/>
  </si>
  <si>
    <t>付表１５</t>
    <rPh sb="0" eb="2">
      <t>フヒョウ</t>
    </rPh>
    <phoneticPr fontId="128"/>
  </si>
  <si>
    <t>指定障害児通所支援事業所</t>
    <rPh sb="0" eb="2">
      <t>シテイ</t>
    </rPh>
    <rPh sb="2" eb="5">
      <t>ショウガイジ</t>
    </rPh>
    <rPh sb="5" eb="7">
      <t>ツウショ</t>
    </rPh>
    <rPh sb="7" eb="12">
      <t>シエンジギョウショ</t>
    </rPh>
    <phoneticPr fontId="129"/>
  </si>
  <si>
    <t>児童発達支援</t>
    <rPh sb="0" eb="2">
      <t>ジドウ</t>
    </rPh>
    <rPh sb="2" eb="6">
      <t>ハッタツシエン</t>
    </rPh>
    <phoneticPr fontId="129"/>
  </si>
  <si>
    <t>付表１６</t>
  </si>
  <si>
    <t>放課後等デイサービス</t>
    <rPh sb="0" eb="4">
      <t>ホウカゴトウ</t>
    </rPh>
    <phoneticPr fontId="129"/>
  </si>
  <si>
    <t>付表１６</t>
    <rPh sb="0" eb="2">
      <t>フヒョウ</t>
    </rPh>
    <phoneticPr fontId="128"/>
  </si>
  <si>
    <t>居宅訪問型児童発達支援</t>
    <rPh sb="0" eb="5">
      <t>キョタクホウモンガタ</t>
    </rPh>
    <rPh sb="5" eb="7">
      <t>ジドウ</t>
    </rPh>
    <rPh sb="7" eb="9">
      <t>ハッタツ</t>
    </rPh>
    <rPh sb="9" eb="11">
      <t>シエン</t>
    </rPh>
    <phoneticPr fontId="129"/>
  </si>
  <si>
    <t>付表１７</t>
    <rPh sb="0" eb="2">
      <t>フヒョウ</t>
    </rPh>
    <phoneticPr fontId="128"/>
  </si>
  <si>
    <t>保育所等訪問支援</t>
    <rPh sb="0" eb="3">
      <t>ホイクショ</t>
    </rPh>
    <rPh sb="3" eb="4">
      <t>トウ</t>
    </rPh>
    <rPh sb="4" eb="6">
      <t>ホウモン</t>
    </rPh>
    <rPh sb="6" eb="8">
      <t>シエン</t>
    </rPh>
    <phoneticPr fontId="129"/>
  </si>
  <si>
    <t>付表１８</t>
    <rPh sb="0" eb="2">
      <t>フヒョウ</t>
    </rPh>
    <phoneticPr fontId="128"/>
  </si>
  <si>
    <t>指定障害児入所施設</t>
    <rPh sb="0" eb="2">
      <t>シテイ</t>
    </rPh>
    <rPh sb="2" eb="5">
      <t>ショウガイジ</t>
    </rPh>
    <rPh sb="5" eb="7">
      <t>ニュウショ</t>
    </rPh>
    <rPh sb="7" eb="9">
      <t>シセツ</t>
    </rPh>
    <phoneticPr fontId="129"/>
  </si>
  <si>
    <t>付表１９/２０</t>
    <rPh sb="0" eb="2">
      <t>フヒョウ</t>
    </rPh>
    <phoneticPr fontId="128"/>
  </si>
  <si>
    <t>指定障害児相談支援事業所</t>
    <rPh sb="0" eb="2">
      <t>シテイ</t>
    </rPh>
    <rPh sb="2" eb="5">
      <t>ショウガイジ</t>
    </rPh>
    <rPh sb="5" eb="7">
      <t>ソウダン</t>
    </rPh>
    <rPh sb="7" eb="9">
      <t>シエン</t>
    </rPh>
    <rPh sb="9" eb="11">
      <t>ジギョウ</t>
    </rPh>
    <rPh sb="11" eb="12">
      <t>ショ</t>
    </rPh>
    <phoneticPr fontId="129"/>
  </si>
  <si>
    <t>【既に指定を受けている場合】事業所番号</t>
    <rPh sb="1" eb="2">
      <t>スデ</t>
    </rPh>
    <rPh sb="3" eb="5">
      <t>シテイ</t>
    </rPh>
    <rPh sb="6" eb="7">
      <t>ウ</t>
    </rPh>
    <rPh sb="11" eb="13">
      <t>バアイ</t>
    </rPh>
    <rPh sb="14" eb="19">
      <t>ジギョウショバンゴウ</t>
    </rPh>
    <phoneticPr fontId="129"/>
  </si>
  <si>
    <t>(備考)</t>
    <rPh sb="1" eb="3">
      <t>ビコウ</t>
    </rPh>
    <phoneticPr fontId="128"/>
  </si>
  <si>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</si>
  <si>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128"/>
  </si>
  <si>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128"/>
  </si>
  <si>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128"/>
  </si>
  <si>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128"/>
  </si>
  <si>
    <t>付表１５　指定特定相談支援事業所及び指定障害児相談支援事業所の指定等に係る記載事項</t>
  </si>
  <si>
    <t>サービス種別(申請するものに○)</t>
    <rPh sb="4" eb="6">
      <t>シュベツ</t>
    </rPh>
    <rPh sb="7" eb="9">
      <t>シンセイ</t>
    </rPh>
    <phoneticPr fontId="129"/>
  </si>
  <si>
    <t>特定相談支援</t>
    <rPh sb="0" eb="6">
      <t>トクテイソウダンシエン</t>
    </rPh>
    <phoneticPr fontId="129"/>
  </si>
  <si>
    <t>障害児相談支援</t>
    <rPh sb="0" eb="3">
      <t>ショウガイジ</t>
    </rPh>
    <rPh sb="3" eb="7">
      <t>ソウダンシエン</t>
    </rPh>
    <phoneticPr fontId="129"/>
  </si>
  <si>
    <t>名　　称</t>
    <rPh sb="0" eb="1">
      <t>メイ</t>
    </rPh>
    <rPh sb="3" eb="4">
      <t>ショウ</t>
    </rPh>
    <phoneticPr fontId="5"/>
  </si>
  <si>
    <t>(郵便番号</t>
  </si>
  <si>
    <t>-</t>
    <phoneticPr fontId="129"/>
  </si>
  <si>
    <t>)</t>
  </si>
  <si>
    <t>E-Mail</t>
    <phoneticPr fontId="129"/>
  </si>
  <si>
    <t>管理者</t>
    <rPh sb="0" eb="1">
      <t>カン</t>
    </rPh>
    <rPh sb="1" eb="2">
      <t>リ</t>
    </rPh>
    <rPh sb="2" eb="3">
      <t>モノ</t>
    </rPh>
    <phoneticPr fontId="5"/>
  </si>
  <si>
    <t>生年月日</t>
    <rPh sb="0" eb="4">
      <t>セイネンガッピ</t>
    </rPh>
    <phoneticPr fontId="129"/>
  </si>
  <si>
    <t>月</t>
    <rPh sb="0" eb="1">
      <t>ツキ</t>
    </rPh>
    <phoneticPr fontId="129"/>
  </si>
  <si>
    <t>日</t>
    <rPh sb="0" eb="1">
      <t>ニチ</t>
    </rPh>
    <phoneticPr fontId="129"/>
  </si>
  <si>
    <t>住　所</t>
    <rPh sb="0" eb="1">
      <t>ジュウ</t>
    </rPh>
    <rPh sb="2" eb="3">
      <t>トコロ</t>
    </rPh>
    <phoneticPr fontId="5"/>
  </si>
  <si>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5"/>
  </si>
  <si>
    <t>有</t>
    <rPh sb="0" eb="1">
      <t>アリ</t>
    </rPh>
    <phoneticPr fontId="129"/>
  </si>
  <si>
    <t>無</t>
    <rPh sb="0" eb="1">
      <t>ム</t>
    </rPh>
    <phoneticPr fontId="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</si>
  <si>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</si>
  <si>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事業所等の名称</t>
    <rPh sb="0" eb="3">
      <t>ジギョウショ</t>
    </rPh>
    <rPh sb="3" eb="4">
      <t>トウ</t>
    </rPh>
    <rPh sb="5" eb="7">
      <t>メイショウ</t>
    </rPh>
    <phoneticPr fontId="5"/>
  </si>
  <si>
    <t>兼務する職種及び勤務時間等</t>
    <rPh sb="0" eb="2">
      <t>ケンム</t>
    </rPh>
    <rPh sb="4" eb="6">
      <t>ショクシュ</t>
    </rPh>
    <rPh sb="6" eb="7">
      <t>オヨ</t>
    </rPh>
    <rPh sb="8" eb="10">
      <t>キンム</t>
    </rPh>
    <rPh sb="10" eb="12">
      <t>ジカン</t>
    </rPh>
    <rPh sb="12" eb="13">
      <t>トウ</t>
    </rPh>
    <phoneticPr fontId="5"/>
  </si>
  <si>
    <t>相談支援専門員</t>
    <rPh sb="0" eb="7">
      <t>ソウダンシエンセンモンイン</t>
    </rPh>
    <phoneticPr fontId="5"/>
  </si>
  <si>
    <t>主任相談支援専門員に該当</t>
    <rPh sb="0" eb="9">
      <t>シュニンソウダンシエンセンモンイン</t>
    </rPh>
    <rPh sb="10" eb="12">
      <t>ガイトウ</t>
    </rPh>
    <phoneticPr fontId="129"/>
  </si>
  <si>
    <t>相談支援員</t>
    <rPh sb="0" eb="2">
      <t>ソウダン</t>
    </rPh>
    <rPh sb="2" eb="5">
      <t>シエンイン</t>
    </rPh>
    <phoneticPr fontId="129"/>
  </si>
  <si>
    <t>保有資格</t>
    <rPh sb="0" eb="2">
      <t>ホユウ</t>
    </rPh>
    <rPh sb="2" eb="4">
      <t>シカク</t>
    </rPh>
    <phoneticPr fontId="129"/>
  </si>
  <si>
    <t>社会福祉士</t>
    <rPh sb="0" eb="2">
      <t>シャカイ</t>
    </rPh>
    <rPh sb="2" eb="5">
      <t>フクシシ</t>
    </rPh>
    <phoneticPr fontId="129"/>
  </si>
  <si>
    <t>精神保健福祉士</t>
    <rPh sb="0" eb="2">
      <t>セイシン</t>
    </rPh>
    <rPh sb="2" eb="4">
      <t>ホケン</t>
    </rPh>
    <rPh sb="4" eb="7">
      <t>フクシシ</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</si>
  <si>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</si>
  <si>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第　　条 第　　項 第　　号</t>
    <rPh sb="0" eb="1">
      <t>ダイ</t>
    </rPh>
    <rPh sb="3" eb="4">
      <t>ジョウ</t>
    </rPh>
    <rPh sb="5" eb="6">
      <t>ダイ</t>
    </rPh>
    <rPh sb="8" eb="9">
      <t>コウ</t>
    </rPh>
    <rPh sb="10" eb="11">
      <t>ダイ</t>
    </rPh>
    <rPh sb="13" eb="14">
      <t>ゴウ</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</si>
  <si>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129"/>
  </si>
  <si>
    <t>従業者の職種・員数</t>
    <rPh sb="0" eb="3">
      <t>ジュウギョウシャ</t>
    </rPh>
    <rPh sb="4" eb="6">
      <t>ショクシュ</t>
    </rPh>
    <rPh sb="7" eb="9">
      <t>インズウ</t>
    </rPh>
    <phoneticPr fontId="5"/>
  </si>
  <si>
    <t>居宅介護等従業者</t>
    <rPh sb="0" eb="2">
      <t>キョタク</t>
    </rPh>
    <rPh sb="2" eb="4">
      <t>カイゴ</t>
    </rPh>
    <rPh sb="4" eb="5">
      <t>トウ</t>
    </rPh>
    <rPh sb="5" eb="8">
      <t>ジュウギョウシャ</t>
    </rPh>
    <phoneticPr fontId="5"/>
  </si>
  <si>
    <t>その他の従業者</t>
    <rPh sb="2" eb="3">
      <t>タ</t>
    </rPh>
    <rPh sb="4" eb="7">
      <t>ジュウギョウシャ</t>
    </rPh>
    <phoneticPr fontId="5"/>
  </si>
  <si>
    <t>専従</t>
    <rPh sb="0" eb="2">
      <t>センジュウ</t>
    </rPh>
    <phoneticPr fontId="5"/>
  </si>
  <si>
    <t>兼務</t>
    <rPh sb="0" eb="2">
      <t>ケンム</t>
    </rPh>
    <phoneticPr fontId="5"/>
  </si>
  <si>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</si>
  <si>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</si>
  <si>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</si>
  <si>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</si>
  <si>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29"/>
  </si>
  <si>
    <t>営業日(該当する日に○)</t>
    <rPh sb="0" eb="3">
      <t>エイギョウビ</t>
    </rPh>
    <rPh sb="4" eb="6">
      <t>ガイトウ</t>
    </rPh>
    <rPh sb="8" eb="9">
      <t>ヒ</t>
    </rPh>
    <phoneticPr fontId="5"/>
  </si>
  <si>
    <t>月</t>
    <rPh sb="0" eb="1">
      <t>ゲツ</t>
    </rPh>
    <phoneticPr fontId="129"/>
  </si>
  <si>
    <t>火</t>
    <rPh sb="0" eb="1">
      <t>ヒ</t>
    </rPh>
    <phoneticPr fontId="129"/>
  </si>
  <si>
    <t>水</t>
    <rPh sb="0" eb="1">
      <t>スイ</t>
    </rPh>
    <phoneticPr fontId="129"/>
  </si>
  <si>
    <t>木</t>
    <rPh sb="0" eb="1">
      <t>モク</t>
    </rPh>
    <phoneticPr fontId="129"/>
  </si>
  <si>
    <t>金</t>
    <rPh sb="0" eb="1">
      <t>キン</t>
    </rPh>
    <phoneticPr fontId="129"/>
  </si>
  <si>
    <t>土</t>
    <rPh sb="0" eb="1">
      <t>ド</t>
    </rPh>
    <phoneticPr fontId="129"/>
  </si>
  <si>
    <t>祝</t>
    <rPh sb="0" eb="1">
      <t>シュク</t>
    </rPh>
    <phoneticPr fontId="129"/>
  </si>
  <si>
    <t>その他(年末年始等)</t>
    <rPh sb="2" eb="3">
      <t>ホカ</t>
    </rPh>
    <rPh sb="4" eb="6">
      <t>ネンマツ</t>
    </rPh>
    <rPh sb="6" eb="8">
      <t>ネンシ</t>
    </rPh>
    <rPh sb="8" eb="9">
      <t>トウ</t>
    </rPh>
    <phoneticPr fontId="129"/>
  </si>
  <si>
    <t>平日</t>
    <rPh sb="0" eb="2">
      <t>ヘイジツ</t>
    </rPh>
    <phoneticPr fontId="128"/>
  </si>
  <si>
    <t>：</t>
    <phoneticPr fontId="129"/>
  </si>
  <si>
    <t>～</t>
    <phoneticPr fontId="129"/>
  </si>
  <si>
    <t>土曜</t>
    <rPh sb="0" eb="2">
      <t>ドヨウ</t>
    </rPh>
    <phoneticPr fontId="128"/>
  </si>
  <si>
    <t>日・祝</t>
    <rPh sb="0" eb="1">
      <t>ニチ</t>
    </rPh>
    <rPh sb="2" eb="3">
      <t>シュク</t>
    </rPh>
    <phoneticPr fontId="128"/>
  </si>
  <si>
    <t>通常の事業の実施地域</t>
    <rPh sb="0" eb="2">
      <t>ツウジョウ</t>
    </rPh>
    <rPh sb="3" eb="5">
      <t>ジギョウ</t>
    </rPh>
    <rPh sb="6" eb="8">
      <t>ジッシ</t>
    </rPh>
    <rPh sb="8" eb="10">
      <t>チイキ</t>
    </rPh>
    <phoneticPr fontId="5"/>
  </si>
  <si>
    <t>○一体的に実施する従たる事業所の指定等に係る記載事項</t>
  </si>
  <si>
    <t>(備考)</t>
    <rPh sb="1" eb="3">
      <t>ビコウ</t>
    </rPh>
    <phoneticPr fontId="5"/>
  </si>
  <si>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29"/>
  </si>
  <si>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</si>
  <si>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</si>
  <si>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128"/>
  </si>
  <si>
    <t>付表15・別紙</t>
    <rPh sb="0" eb="2">
      <t>フヒョウ</t>
    </rPh>
    <rPh sb="5" eb="7">
      <t>ベッシ</t>
    </rPh>
    <phoneticPr fontId="5"/>
  </si>
  <si>
    <t>(標準様式１)</t>
    <rPh sb="1" eb="3">
      <t>ヒョウジュン</t>
    </rPh>
    <rPh sb="3" eb="5">
      <t>ヨウシキ</t>
    </rPh>
    <phoneticPr fontId="5"/>
  </si>
  <si>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5"/>
  </si>
  <si>
    <t>指定障害福祉サービス等の種類</t>
    <rPh sb="0" eb="2">
      <t>シテイ</t>
    </rPh>
    <rPh sb="2" eb="4">
      <t>ショウガイ</t>
    </rPh>
    <rPh sb="4" eb="6">
      <t>フクシ</t>
    </rPh>
    <rPh sb="10" eb="11">
      <t>ナド</t>
    </rPh>
    <rPh sb="12" eb="14">
      <t>シュルイ</t>
    </rPh>
    <phoneticPr fontId="5"/>
  </si>
  <si>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5"/>
  </si>
  <si>
    <t>(１)拡充予定の有無</t>
    <rPh sb="3" eb="5">
      <t>カクジュウ</t>
    </rPh>
    <rPh sb="5" eb="7">
      <t>ヨテイ</t>
    </rPh>
    <rPh sb="8" eb="10">
      <t>ウム</t>
    </rPh>
    <phoneticPr fontId="5"/>
  </si>
  <si>
    <t>(　　有り　　・　　無し　　)</t>
    <rPh sb="3" eb="4">
      <t>ア</t>
    </rPh>
    <rPh sb="10" eb="11">
      <t>ナ</t>
    </rPh>
    <phoneticPr fontId="129"/>
  </si>
  <si>
    <t>(２)拡充予定の内容及び予定時期</t>
    <rPh sb="3" eb="5">
      <t>カクジュウ</t>
    </rPh>
    <rPh sb="5" eb="7">
      <t>ヨテイ</t>
    </rPh>
    <rPh sb="8" eb="10">
      <t>ナイヨウ</t>
    </rPh>
    <rPh sb="10" eb="11">
      <t>オヨ</t>
    </rPh>
    <rPh sb="12" eb="14">
      <t>ヨテイ</t>
    </rPh>
    <rPh sb="14" eb="16">
      <t>ジキ</t>
    </rPh>
    <phoneticPr fontId="5"/>
  </si>
  <si>
    <t>(３)拡充のための方策</t>
    <rPh sb="3" eb="5">
      <t>カクジュウ</t>
    </rPh>
    <rPh sb="9" eb="11">
      <t>ホウサク</t>
    </rPh>
    <phoneticPr fontId="5"/>
  </si>
  <si>
    <t>(標準様式２)</t>
    <rPh sb="1" eb="3">
      <t>ヒョウジュン</t>
    </rPh>
    <rPh sb="3" eb="5">
      <t>ヨウシキ</t>
    </rPh>
    <phoneticPr fontId="5"/>
  </si>
  <si>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5"/>
  </si>
  <si>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5"/>
  </si>
  <si>
    <t>(標準様式３)</t>
    <rPh sb="1" eb="3">
      <t>ヒョウジュン</t>
    </rPh>
    <rPh sb="3" eb="5">
      <t>ヨウシキ</t>
    </rPh>
    <phoneticPr fontId="5"/>
  </si>
  <si>
    <t>誓　約　書</t>
    <phoneticPr fontId="5"/>
  </si>
  <si>
    <t>八王子市長</t>
    <rPh sb="0" eb="5">
      <t>ハチオウジシチョウ</t>
    </rPh>
    <phoneticPr fontId="5"/>
  </si>
  <si>
    <t>殿</t>
    <phoneticPr fontId="5"/>
  </si>
  <si>
    <t xml:space="preserve">申請者    </t>
    <phoneticPr fontId="5"/>
  </si>
  <si>
    <t>（名称）</t>
    <rPh sb="1" eb="3">
      <t>メイショウ</t>
    </rPh>
    <phoneticPr fontId="5"/>
  </si>
  <si>
    <t>（代表者の職名・氏名）</t>
    <rPh sb="1" eb="4">
      <t>ダイヒョウシャ</t>
    </rPh>
    <rPh sb="5" eb="7">
      <t>ショクメイ</t>
    </rPh>
    <rPh sb="8" eb="10">
      <t>シメイ</t>
    </rPh>
    <phoneticPr fontId="5"/>
  </si>
  <si>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5"/>
  </si>
  <si>
    <t>別紙①：　障害福祉サービス事業者向け</t>
    <rPh sb="0" eb="2">
      <t>ベッシ</t>
    </rPh>
    <rPh sb="5" eb="7">
      <t>ショウガイ</t>
    </rPh>
    <rPh sb="7" eb="9">
      <t>フクシ</t>
    </rPh>
    <rPh sb="13" eb="16">
      <t>ジギョウシャ</t>
    </rPh>
    <rPh sb="16" eb="17">
      <t>ム</t>
    </rPh>
    <phoneticPr fontId="5"/>
  </si>
  <si>
    <t>別紙②：　障害者支援施設向け</t>
    <rPh sb="0" eb="2">
      <t>ベッシ</t>
    </rPh>
    <rPh sb="5" eb="8">
      <t>ショウガイシャ</t>
    </rPh>
    <rPh sb="8" eb="10">
      <t>シエン</t>
    </rPh>
    <rPh sb="12" eb="13">
      <t>ム</t>
    </rPh>
    <phoneticPr fontId="5"/>
  </si>
  <si>
    <t>別紙③：　一般相談支援事業者向け</t>
    <rPh sb="0" eb="2">
      <t>ベッシ</t>
    </rPh>
    <rPh sb="5" eb="7">
      <t>イッパン</t>
    </rPh>
    <rPh sb="7" eb="9">
      <t>ソウダン</t>
    </rPh>
    <rPh sb="9" eb="11">
      <t>シエン</t>
    </rPh>
    <rPh sb="11" eb="14">
      <t>ジギョウシャ</t>
    </rPh>
    <rPh sb="14" eb="15">
      <t>ム</t>
    </rPh>
    <phoneticPr fontId="5"/>
  </si>
  <si>
    <t>別紙④：　特定相談支援事業者向け</t>
    <rPh sb="0" eb="2">
      <t>ベッシ</t>
    </rPh>
    <rPh sb="5" eb="7">
      <t>トクテイ</t>
    </rPh>
    <rPh sb="7" eb="9">
      <t>ソウダン</t>
    </rPh>
    <rPh sb="9" eb="11">
      <t>シエン</t>
    </rPh>
    <rPh sb="11" eb="14">
      <t>ジギョウシャ</t>
    </rPh>
    <rPh sb="14" eb="15">
      <t>ム</t>
    </rPh>
    <phoneticPr fontId="5"/>
  </si>
  <si>
    <t>別紙⑤：　障害児通所支援事業者向け</t>
    <rPh sb="0" eb="2">
      <t>ベッシ</t>
    </rPh>
    <rPh sb="5" eb="8">
      <t>ショウガイジ</t>
    </rPh>
    <rPh sb="8" eb="10">
      <t>ツウショ</t>
    </rPh>
    <rPh sb="10" eb="12">
      <t>シエン</t>
    </rPh>
    <rPh sb="12" eb="15">
      <t>ジギョウシャ</t>
    </rPh>
    <rPh sb="15" eb="16">
      <t>ム</t>
    </rPh>
    <phoneticPr fontId="5"/>
  </si>
  <si>
    <t>別紙⑥：　障害児入所施設向け</t>
    <rPh sb="0" eb="2">
      <t>ベッシ</t>
    </rPh>
    <rPh sb="5" eb="8">
      <t>ショウガイジ</t>
    </rPh>
    <rPh sb="8" eb="10">
      <t>ニュウショ</t>
    </rPh>
    <rPh sb="10" eb="12">
      <t>シセツ</t>
    </rPh>
    <rPh sb="12" eb="13">
      <t>ム</t>
    </rPh>
    <phoneticPr fontId="5"/>
  </si>
  <si>
    <t>別紙⑦：　障害児相談支援事業者向け</t>
    <rPh sb="0" eb="2">
      <t>ベッシ</t>
    </rPh>
    <rPh sb="5" eb="8">
      <t>ショウガイジ</t>
    </rPh>
    <rPh sb="8" eb="10">
      <t>ソウダン</t>
    </rPh>
    <rPh sb="10" eb="12">
      <t>シエン</t>
    </rPh>
    <rPh sb="12" eb="15">
      <t>ジギョウシャ</t>
    </rPh>
    <rPh sb="15" eb="16">
      <t>ム</t>
    </rPh>
    <phoneticPr fontId="5"/>
  </si>
  <si>
    <t>注　該当する種別に○を付けてください。</t>
    <rPh sb="0" eb="1">
      <t>チュウ</t>
    </rPh>
    <rPh sb="2" eb="4">
      <t>ガイトウ</t>
    </rPh>
    <rPh sb="6" eb="8">
      <t>シュベツ</t>
    </rPh>
    <rPh sb="11" eb="12">
      <t>ツ</t>
    </rPh>
    <phoneticPr fontId="5"/>
  </si>
  <si>
    <t>（別紙④：　特定相談支援事業者向け）</t>
    <rPh sb="1" eb="3">
      <t>ベッシ</t>
    </rPh>
    <rPh sb="6" eb="8">
      <t>トクテイ</t>
    </rPh>
    <rPh sb="8" eb="10">
      <t>ソウダン</t>
    </rPh>
    <rPh sb="10" eb="12">
      <t>シエン</t>
    </rPh>
    <rPh sb="12" eb="15">
      <t>ジギョウシャ</t>
    </rPh>
    <rPh sb="15" eb="16">
      <t>ム</t>
    </rPh>
    <phoneticPr fontId="110"/>
  </si>
  <si>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0"/>
  </si>
  <si>
    <t>一</t>
    <rPh sb="0" eb="1">
      <t>イチ</t>
    </rPh>
    <phoneticPr fontId="5"/>
  </si>
  <si>
    <t>申請者が法人でないとき。</t>
    <rPh sb="4" eb="6">
      <t>ホウジン</t>
    </rPh>
    <phoneticPr fontId="5"/>
  </si>
  <si>
    <t>二</t>
    <rPh sb="0" eb="1">
      <t>ニ</t>
    </rPh>
    <phoneticPr fontId="5"/>
  </si>
  <si>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5"/>
  </si>
  <si>
    <t>三</t>
    <rPh sb="0" eb="1">
      <t>サン</t>
    </rPh>
    <phoneticPr fontId="5"/>
  </si>
  <si>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5"/>
  </si>
  <si>
    <t>五</t>
    <rPh sb="0" eb="1">
      <t>ゴ</t>
    </rPh>
    <phoneticPr fontId="5"/>
  </si>
  <si>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5"/>
  </si>
  <si>
    <t>五の二</t>
    <rPh sb="0" eb="1">
      <t>ゴ</t>
    </rPh>
    <rPh sb="2" eb="3">
      <t>ニ</t>
    </rPh>
    <phoneticPr fontId="5"/>
  </si>
  <si>
    <t>申請者が、労働に関する法律の規定であって政令で定めるものにより罰金の刑に処せられ、その執行を終わり、又は執行を受けることがなくなるまでの者であるとき。</t>
    <phoneticPr fontId="5"/>
  </si>
  <si>
    <t>六</t>
    <rPh sb="0" eb="1">
      <t>ロク</t>
    </rPh>
    <phoneticPr fontId="5"/>
  </si>
  <si>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5"/>
  </si>
  <si>
    <t>七</t>
    <rPh sb="0" eb="1">
      <t>ナナ</t>
    </rPh>
    <phoneticPr fontId="5"/>
  </si>
  <si>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5"/>
  </si>
  <si>
    <t>八</t>
    <rPh sb="0" eb="1">
      <t>ハチ</t>
    </rPh>
    <phoneticPr fontId="5"/>
  </si>
  <si>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5"/>
  </si>
  <si>
    <t>九</t>
    <rPh sb="0" eb="1">
      <t>キュウ</t>
    </rPh>
    <phoneticPr fontId="5"/>
  </si>
  <si>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5"/>
  </si>
  <si>
    <t>十一</t>
    <rPh sb="0" eb="1">
      <t>ジュウ</t>
    </rPh>
    <rPh sb="1" eb="2">
      <t>イチ</t>
    </rPh>
    <phoneticPr fontId="5"/>
  </si>
  <si>
    <t>申請者が、指定の申請前五年以内に相談支援に関し不正又は著しく不当な行為をした者であるとき。</t>
    <rPh sb="16" eb="18">
      <t>ソウダン</t>
    </rPh>
    <rPh sb="18" eb="20">
      <t>シエン</t>
    </rPh>
    <phoneticPr fontId="5"/>
  </si>
  <si>
    <t>十二</t>
    <rPh sb="0" eb="1">
      <t>ジュウ</t>
    </rPh>
    <rPh sb="1" eb="2">
      <t>ニ</t>
    </rPh>
    <phoneticPr fontId="5"/>
  </si>
  <si>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5"/>
  </si>
  <si>
    <t>（別紙⑦：　障害児相談支援事業者向け）</t>
    <rPh sb="1" eb="3">
      <t>ベッシ</t>
    </rPh>
    <rPh sb="6" eb="9">
      <t>ショウガイジ</t>
    </rPh>
    <rPh sb="9" eb="11">
      <t>ソウダン</t>
    </rPh>
    <rPh sb="11" eb="13">
      <t>シエン</t>
    </rPh>
    <rPh sb="13" eb="16">
      <t>ジギョウシャ</t>
    </rPh>
    <rPh sb="16" eb="17">
      <t>ム</t>
    </rPh>
    <phoneticPr fontId="110"/>
  </si>
  <si>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0"/>
  </si>
  <si>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5"/>
  </si>
  <si>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5"/>
  </si>
  <si>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5"/>
  </si>
  <si>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5"/>
  </si>
  <si>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5"/>
  </si>
  <si>
    <t>十</t>
    <rPh sb="0" eb="1">
      <t>ジュウ</t>
    </rPh>
    <phoneticPr fontId="5"/>
  </si>
  <si>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5"/>
  </si>
  <si>
    <t>申請者が、指定の申請前五年以内に障害児相談支援に関し不正又は著しく不当な行為をした者であるとき。</t>
    <rPh sb="16" eb="19">
      <t>ショウガイジ</t>
    </rPh>
    <rPh sb="19" eb="21">
      <t>ソウダン</t>
    </rPh>
    <rPh sb="21" eb="23">
      <t>シエン</t>
    </rPh>
    <phoneticPr fontId="5"/>
  </si>
  <si>
    <t>十三</t>
    <rPh sb="0" eb="1">
      <t>ジュウ</t>
    </rPh>
    <rPh sb="1" eb="2">
      <t>サン</t>
    </rPh>
    <phoneticPr fontId="5"/>
  </si>
  <si>
    <t>申請者が、法人で、その役員等のうちに第四号から第六号まで又は第九号から前号のいずれかに該当する者のあるものであるとき。</t>
    <phoneticPr fontId="5"/>
  </si>
  <si>
    <t>標準様式３（誓約書）</t>
    <phoneticPr fontId="5"/>
  </si>
  <si>
    <t>サービス種別</t>
    <rPh sb="4" eb="6">
      <t>シュベツ</t>
    </rPh>
    <phoneticPr fontId="185"/>
  </si>
  <si>
    <t>特定相談支援・障害児相談支援</t>
    <rPh sb="0" eb="2">
      <t>トクテイ</t>
    </rPh>
    <rPh sb="2" eb="4">
      <t>ソウダン</t>
    </rPh>
    <rPh sb="4" eb="6">
      <t>シエン</t>
    </rPh>
    <rPh sb="7" eb="10">
      <t>ショウガイジ</t>
    </rPh>
    <rPh sb="10" eb="12">
      <t>ソウダン</t>
    </rPh>
    <rPh sb="12" eb="14">
      <t>シエン</t>
    </rPh>
    <phoneticPr fontId="185"/>
  </si>
  <si>
    <t>事業所名</t>
    <rPh sb="0" eb="3">
      <t>ジギョウショ</t>
    </rPh>
    <rPh sb="3" eb="4">
      <t>メイ</t>
    </rPh>
    <phoneticPr fontId="185"/>
  </si>
  <si>
    <t>(1)記載する期間</t>
    <rPh sb="3" eb="5">
      <t>キサイ</t>
    </rPh>
    <rPh sb="7" eb="9">
      <t>キカン</t>
    </rPh>
    <phoneticPr fontId="5"/>
  </si>
  <si>
    <t>(2)予定/実績の別</t>
    <rPh sb="3" eb="5">
      <t>ヨテイ</t>
    </rPh>
    <rPh sb="6" eb="8">
      <t>ジッセキ</t>
    </rPh>
    <rPh sb="9" eb="10">
      <t>ベツ</t>
    </rPh>
    <phoneticPr fontId="5"/>
  </si>
  <si>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85"/>
  </si>
  <si>
    <t>時間/週</t>
    <rPh sb="0" eb="2">
      <t>ジカン</t>
    </rPh>
    <rPh sb="3" eb="4">
      <t>シュウ</t>
    </rPh>
    <phoneticPr fontId="5"/>
  </si>
  <si>
    <t>時間/月</t>
    <rPh sb="0" eb="2">
      <t>ジカン</t>
    </rPh>
    <rPh sb="3" eb="4">
      <t>ツキ</t>
    </rPh>
    <phoneticPr fontId="5"/>
  </si>
  <si>
    <t>No.</t>
    <phoneticPr fontId="5"/>
  </si>
  <si>
    <t>(4)職種</t>
    <rPh sb="3" eb="5">
      <t>ショクシュ</t>
    </rPh>
    <phoneticPr fontId="5"/>
  </si>
  <si>
    <t>(5)勤務形態</t>
    <rPh sb="3" eb="5">
      <t>キンム</t>
    </rPh>
    <rPh sb="5" eb="7">
      <t>ケイタイ</t>
    </rPh>
    <phoneticPr fontId="5"/>
  </si>
  <si>
    <t>(6)資格</t>
    <rPh sb="3" eb="5">
      <t>シカク</t>
    </rPh>
    <phoneticPr fontId="5"/>
  </si>
  <si>
    <t>(7)氏名</t>
    <rPh sb="3" eb="5">
      <t>シメイ</t>
    </rPh>
    <phoneticPr fontId="5"/>
  </si>
  <si>
    <t>(8)</t>
    <phoneticPr fontId="5"/>
  </si>
  <si>
    <t>(9)勤務時間数合計</t>
    <rPh sb="3" eb="5">
      <t>キンム</t>
    </rPh>
    <rPh sb="5" eb="7">
      <t>ジカン</t>
    </rPh>
    <rPh sb="7" eb="8">
      <t>スウ</t>
    </rPh>
    <rPh sb="8" eb="10">
      <t>ゴウケイ</t>
    </rPh>
    <phoneticPr fontId="5"/>
  </si>
  <si>
    <t>(10)週平均の勤務時間数</t>
    <rPh sb="4" eb="7">
      <t>シュウヘイキン</t>
    </rPh>
    <rPh sb="8" eb="10">
      <t>キンム</t>
    </rPh>
    <rPh sb="10" eb="12">
      <t>ジカン</t>
    </rPh>
    <rPh sb="12" eb="13">
      <t>スウ</t>
    </rPh>
    <phoneticPr fontId="5"/>
  </si>
  <si>
    <t>(11)兼務状況
（兼務先／兼務する職務の内容）等</t>
    <phoneticPr fontId="5"/>
  </si>
  <si>
    <t>第５週</t>
    <rPh sb="0" eb="1">
      <t>ダイ</t>
    </rPh>
    <rPh sb="2" eb="3">
      <t>シュウ</t>
    </rPh>
    <phoneticPr fontId="5"/>
  </si>
  <si>
    <t>※選択肢にない職種については直接入力してください</t>
    <phoneticPr fontId="187"/>
  </si>
  <si>
    <t>管理者</t>
    <rPh sb="0" eb="3">
      <t>カンリシャ</t>
    </rPh>
    <phoneticPr fontId="187"/>
  </si>
  <si>
    <t>A</t>
  </si>
  <si>
    <t>相談支援専門員</t>
    <rPh sb="0" eb="7">
      <t>ソウダンシエンセンモンイン</t>
    </rPh>
    <phoneticPr fontId="187"/>
  </si>
  <si>
    <t>B</t>
  </si>
  <si>
    <t>C</t>
  </si>
  <si>
    <t>相談支援員</t>
    <rPh sb="0" eb="2">
      <t>ソウダン</t>
    </rPh>
    <rPh sb="2" eb="5">
      <t>シエンイン</t>
    </rPh>
    <phoneticPr fontId="187"/>
  </si>
  <si>
    <t>D</t>
  </si>
  <si>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5"/>
  </si>
  <si>
    <t>平均利用者数</t>
    <rPh sb="0" eb="2">
      <t>ヘイキン</t>
    </rPh>
    <rPh sb="2" eb="6">
      <t>リヨウシャスウ</t>
    </rPh>
    <phoneticPr fontId="5"/>
  </si>
  <si>
    <t>相談支援専門員の数の標準</t>
    <rPh sb="0" eb="2">
      <t>ソウダン</t>
    </rPh>
    <rPh sb="2" eb="7">
      <t>シエンセンモンイン</t>
    </rPh>
    <rPh sb="8" eb="9">
      <t>カズ</t>
    </rPh>
    <rPh sb="10" eb="12">
      <t>ヒョウジュン</t>
    </rPh>
    <phoneticPr fontId="5"/>
  </si>
  <si>
    <t>障害者</t>
    <rPh sb="0" eb="3">
      <t>ショウガイシャ</t>
    </rPh>
    <phoneticPr fontId="5"/>
  </si>
  <si>
    <t>障害児</t>
    <rPh sb="0" eb="3">
      <t>ショウガイジ</t>
    </rPh>
    <phoneticPr fontId="128"/>
  </si>
  <si>
    <t>＜人員基準に関する実人数集計＞</t>
    <rPh sb="1" eb="5">
      <t>ジンインキジュン</t>
    </rPh>
    <rPh sb="6" eb="7">
      <t>カン</t>
    </rPh>
    <rPh sb="9" eb="10">
      <t>ジツ</t>
    </rPh>
    <rPh sb="10" eb="12">
      <t>ニンズウ</t>
    </rPh>
    <rPh sb="12" eb="14">
      <t>シュウケイ</t>
    </rPh>
    <phoneticPr fontId="5"/>
  </si>
  <si>
    <t>専従</t>
    <rPh sb="0" eb="2">
      <t>センジュウ</t>
    </rPh>
    <phoneticPr fontId="128"/>
  </si>
  <si>
    <t>兼務</t>
    <rPh sb="0" eb="2">
      <t>ケンム</t>
    </rPh>
    <phoneticPr fontId="128"/>
  </si>
  <si>
    <t>常勤</t>
    <rPh sb="0" eb="2">
      <t>ジョウキン</t>
    </rPh>
    <phoneticPr fontId="5"/>
  </si>
  <si>
    <t>非常勤</t>
    <rPh sb="0" eb="3">
      <t>ヒジョウキン</t>
    </rPh>
    <phoneticPr fontId="5"/>
  </si>
  <si>
    <t>常勤換算数</t>
    <rPh sb="0" eb="5">
      <t>ジョウキンカンサンスウ</t>
    </rPh>
    <phoneticPr fontId="18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</si>
  <si>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85"/>
  </si>
  <si>
    <t>　(1) 「４週」・「暦月」のいずれかを選択してください。</t>
    <rPh sb="7" eb="8">
      <t>シュウ</t>
    </rPh>
    <rPh sb="11" eb="12">
      <t>レキ</t>
    </rPh>
    <rPh sb="12" eb="13">
      <t>ツキ</t>
    </rPh>
    <rPh sb="20" eb="22">
      <t>センタク</t>
    </rPh>
    <phoneticPr fontId="185"/>
  </si>
  <si>
    <t>　(2) 「予定」・「実績」のいずれかを選択してください。</t>
    <rPh sb="6" eb="8">
      <t>ヨテイ</t>
    </rPh>
    <rPh sb="11" eb="13">
      <t>ジッセキ</t>
    </rPh>
    <rPh sb="20" eb="22">
      <t>センタク</t>
    </rPh>
    <phoneticPr fontId="18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</si>
  <si>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85"/>
  </si>
  <si>
    <t>　(4) 従業者の職種を入力してください。</t>
    <rPh sb="5" eb="8">
      <t>ジュウギョウシャ</t>
    </rPh>
    <rPh sb="9" eb="11">
      <t>ショクシュ</t>
    </rPh>
    <rPh sb="12" eb="14">
      <t>ニュウリョク</t>
    </rPh>
    <phoneticPr fontId="185"/>
  </si>
  <si>
    <t xml:space="preserve"> 　　 記入の順序は、職種ごとにまとめてください。</t>
    <rPh sb="4" eb="6">
      <t>キニュウ</t>
    </rPh>
    <rPh sb="7" eb="9">
      <t>ジュンジョ</t>
    </rPh>
    <rPh sb="11" eb="13">
      <t>ショクシュ</t>
    </rPh>
    <phoneticPr fontId="18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</si>
  <si>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0"/>
  </si>
  <si>
    <t>記号</t>
    <rPh sb="0" eb="2">
      <t>キゴウ</t>
    </rPh>
    <phoneticPr fontId="185"/>
  </si>
  <si>
    <t>区分</t>
    <rPh sb="0" eb="2">
      <t>クブン</t>
    </rPh>
    <phoneticPr fontId="185"/>
  </si>
  <si>
    <t>常勤で専従</t>
    <rPh sb="0" eb="2">
      <t>ジョウキン</t>
    </rPh>
    <rPh sb="3" eb="5">
      <t>センジュウ</t>
    </rPh>
    <phoneticPr fontId="185"/>
  </si>
  <si>
    <t>常勤で兼務</t>
    <rPh sb="0" eb="2">
      <t>ジョウキン</t>
    </rPh>
    <rPh sb="3" eb="5">
      <t>ケンム</t>
    </rPh>
    <phoneticPr fontId="185"/>
  </si>
  <si>
    <t>非常勤で専従</t>
    <rPh sb="0" eb="3">
      <t>ヒジョウキン</t>
    </rPh>
    <rPh sb="4" eb="6">
      <t>センジュウ</t>
    </rPh>
    <phoneticPr fontId="185"/>
  </si>
  <si>
    <t>非常勤で兼務</t>
    <rPh sb="0" eb="3">
      <t>ヒジョウキン</t>
    </rPh>
    <rPh sb="4" eb="6">
      <t>ケンム</t>
    </rPh>
    <phoneticPr fontId="185"/>
  </si>
  <si>
    <t>（注）常勤・非常勤の区分について</t>
    <rPh sb="1" eb="2">
      <t>チュウ</t>
    </rPh>
    <rPh sb="3" eb="5">
      <t>ジョウキン</t>
    </rPh>
    <rPh sb="6" eb="9">
      <t>ヒジョウキン</t>
    </rPh>
    <rPh sb="10" eb="12">
      <t>クブン</t>
    </rPh>
    <phoneticPr fontId="185"/>
  </si>
  <si>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8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</si>
  <si>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85"/>
  </si>
  <si>
    <t>　(6) 従業者の保有する資格を入力してください。</t>
    <rPh sb="5" eb="8">
      <t>ジュウギョウシャ</t>
    </rPh>
    <rPh sb="9" eb="11">
      <t>ホユウ</t>
    </rPh>
    <rPh sb="13" eb="15">
      <t>シカク</t>
    </rPh>
    <rPh sb="16" eb="18">
      <t>ニュウリョク</t>
    </rPh>
    <phoneticPr fontId="18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</si>
  <si>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85"/>
  </si>
  <si>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85"/>
  </si>
  <si>
    <t>　(7) 従業者の氏名を記入してください。</t>
    <rPh sb="5" eb="8">
      <t>ジュウギョウシャ</t>
    </rPh>
    <rPh sb="9" eb="11">
      <t>シメイ</t>
    </rPh>
    <rPh sb="12" eb="14">
      <t>キニュウ</t>
    </rPh>
    <phoneticPr fontId="18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</si>
  <si>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85"/>
  </si>
  <si>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85"/>
  </si>
  <si>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5"/>
  </si>
  <si>
    <t>※指定基準の確認に際しては、４週分の入力で差し支えありません。</t>
    <rPh sb="1" eb="5">
      <t>シテイキジュン</t>
    </rPh>
    <rPh sb="15" eb="17">
      <t>シュウブン</t>
    </rPh>
    <rPh sb="18" eb="20">
      <t>ニュウリョク</t>
    </rPh>
    <rPh sb="21" eb="22">
      <t>サ</t>
    </rPh>
    <rPh sb="23" eb="24">
      <t>ツカ</t>
    </rPh>
    <phoneticPr fontId="5"/>
  </si>
  <si>
    <t>　(10) 従業者ごとに、合計勤務時間数を入力してください。</t>
    <rPh sb="6" eb="9">
      <t>ジュウギョウシャ</t>
    </rPh>
    <rPh sb="13" eb="15">
      <t>ゴウケイ</t>
    </rPh>
    <rPh sb="15" eb="17">
      <t>キンム</t>
    </rPh>
    <rPh sb="17" eb="20">
      <t>ジカンスウ</t>
    </rPh>
    <rPh sb="21" eb="23">
      <t>ニュウリョク</t>
    </rPh>
    <phoneticPr fontId="18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</si>
  <si>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85"/>
  </si>
  <si>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85"/>
  </si>
  <si>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8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</si>
  <si>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85"/>
  </si>
  <si>
    <t>　　　 その他、特記事項欄としてもご活用ください。</t>
    <rPh sb="6" eb="7">
      <t>タ</t>
    </rPh>
    <rPh sb="8" eb="10">
      <t>トッキ</t>
    </rPh>
    <rPh sb="10" eb="12">
      <t>ジコウ</t>
    </rPh>
    <rPh sb="12" eb="13">
      <t>ラン</t>
    </rPh>
    <rPh sb="18" eb="20">
      <t>カツヨウ</t>
    </rPh>
    <phoneticPr fontId="10"/>
  </si>
  <si>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5"/>
  </si>
  <si>
    <t xml:space="preserve"> （14) 必要項目を満たしていれば、各事業所で使用するシフト表等をもって代替書類として差し支えありません。</t>
    <phoneticPr fontId="5"/>
  </si>
  <si>
    <t>（別紙１ー１）</t>
    <rPh sb="1" eb="3">
      <t>ベッシ</t>
    </rPh>
    <phoneticPr fontId="110"/>
  </si>
  <si>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</si>
  <si>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</si>
  <si>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129"/>
  </si>
  <si>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5"/>
  </si>
  <si>
    <t>「人員配置区分」欄には、報酬算定上の区分を設定する。</t>
    <rPh sb="21" eb="23">
      <t>セッテイ</t>
    </rPh>
    <phoneticPr fontId="5"/>
  </si>
  <si>
    <t>※３</t>
    <phoneticPr fontId="110"/>
  </si>
  <si>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5"/>
  </si>
  <si>
    <t>※４</t>
    <phoneticPr fontId="5"/>
  </si>
  <si>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5"/>
  </si>
  <si>
    <t>※５</t>
    <phoneticPr fontId="5"/>
  </si>
  <si>
    <t>「共生型サービス対象区分」欄が「２．該当」の場合に設定する。</t>
    <rPh sb="13" eb="14">
      <t>ラン</t>
    </rPh>
    <rPh sb="18" eb="20">
      <t>ガイトウ</t>
    </rPh>
    <rPh sb="22" eb="24">
      <t>バアイ</t>
    </rPh>
    <rPh sb="25" eb="27">
      <t>セッテイ</t>
    </rPh>
    <phoneticPr fontId="5"/>
  </si>
  <si>
    <t>※６</t>
    <phoneticPr fontId="5"/>
  </si>
  <si>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5"/>
  </si>
  <si>
    <t>※７</t>
    <phoneticPr fontId="5"/>
  </si>
  <si>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5"/>
  </si>
  <si>
    <t>※８</t>
    <phoneticPr fontId="5"/>
  </si>
  <si>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5"/>
  </si>
  <si>
    <t>※９</t>
    <phoneticPr fontId="5"/>
  </si>
  <si>
    <t>居宅介護について、「特定事業所（経過措置）」欄は、特定事業所が「２．Ⅰ」、「４．Ⅲ」、「５．Ⅳ」の場合に設定する。</t>
    <rPh sb="0" eb="2">
      <t>キョタク</t>
    </rPh>
    <rPh sb="2" eb="4">
      <t>カイゴ</t>
    </rPh>
    <phoneticPr fontId="129"/>
  </si>
  <si>
    <t>行動援護について、「特定事業所（経過措置）」欄は、特定事業所が「２．Ⅰ」、「３．Ⅱ」、「４．Ⅲ」、「５．Ⅳ」の場合に設定する。</t>
    <rPh sb="0" eb="2">
      <t>コウドウ</t>
    </rPh>
    <rPh sb="2" eb="4">
      <t>エンゴ</t>
    </rPh>
    <phoneticPr fontId="129"/>
  </si>
  <si>
    <t>※１１</t>
    <phoneticPr fontId="5"/>
  </si>
  <si>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29"/>
  </si>
  <si>
    <t>※１２</t>
    <phoneticPr fontId="5"/>
  </si>
  <si>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29"/>
  </si>
  <si>
    <t>※１３</t>
    <phoneticPr fontId="5"/>
  </si>
  <si>
    <t>※１４</t>
    <phoneticPr fontId="5"/>
  </si>
  <si>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29"/>
  </si>
  <si>
    <t>※１６</t>
    <phoneticPr fontId="110"/>
  </si>
  <si>
    <t>※１９</t>
    <phoneticPr fontId="110"/>
  </si>
  <si>
    <t>（別紙１ー２）</t>
    <rPh sb="1" eb="3">
      <t>ベッシ</t>
    </rPh>
    <phoneticPr fontId="110"/>
  </si>
  <si>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</si>
  <si>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t>
    <rPh sb="0" eb="2">
      <t>トクレイ</t>
    </rPh>
    <rPh sb="5" eb="7">
      <t>シテイ</t>
    </rPh>
    <rPh sb="8" eb="10">
      <t>ウム</t>
    </rPh>
    <phoneticPr fontId="5"/>
  </si>
  <si>
    <t>定員規模
（※1）</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</si>
  <si>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</si>
  <si>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</si>
  <si>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</si>
  <si>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</si>
  <si>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地域体制強化共同支援加算対象（※7）</t>
    <phoneticPr fontId="110"/>
  </si>
  <si>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</si>
  <si>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</si>
  <si>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※３</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</si>
  <si>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</si>
  <si>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「共生型サービス対象区分」欄が「２．該当」の場合に設定する。</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</si>
  <si>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</si>
  <si>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「心理担当職員配置体制」欄の「３．Ⅱ」は、配置した心理指導担当職員が公認心理師の資格を有している場合に設定する。</t>
    <phoneticPr fontId="5"/>
  </si>
  <si>
    <t>別紙1-1</t>
    <rPh sb="0" eb="2">
      <t>ベッシ</t>
    </rPh>
    <phoneticPr fontId="5"/>
  </si>
  <si>
    <t>（別紙44）</t>
    <rPh sb="1" eb="3">
      <t>ベッシ</t>
    </rPh>
    <phoneticPr fontId="110"/>
  </si>
  <si>
    <t>①　強度行動障害支援者養成研修(実践研修)又は行動援護従業者養成研修を修了した常勤の相談支援専門員を</t>
    <phoneticPr fontId="5"/>
  </si>
  <si>
    <t>　１名以上配置している。</t>
    <phoneticPr fontId="5"/>
  </si>
  <si>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5"/>
  </si>
  <si>
    <t>　いずれかを実施している。</t>
    <rPh sb="6" eb="8">
      <t>ジッシ</t>
    </rPh>
    <phoneticPr fontId="5"/>
  </si>
  <si>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5"/>
  </si>
  <si>
    <t>①　医療的ケア児等の障害特性及びこれに応じた支援技法等に関する研修を修了した常勤の相談支援専門員を</t>
    <phoneticPr fontId="5"/>
  </si>
  <si>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5"/>
  </si>
  <si>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5"/>
  </si>
  <si>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5"/>
  </si>
  <si>
    <t>　又は障害児相談支援のいずれかを実施している。</t>
    <rPh sb="3" eb="5">
      <t>ショウガイ</t>
    </rPh>
    <rPh sb="5" eb="6">
      <t>ジ</t>
    </rPh>
    <rPh sb="6" eb="8">
      <t>ソウダン</t>
    </rPh>
    <rPh sb="8" eb="10">
      <t>シエン</t>
    </rPh>
    <rPh sb="16" eb="18">
      <t>ジッシ</t>
    </rPh>
    <phoneticPr fontId="5"/>
  </si>
  <si>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5"/>
  </si>
  <si>
    <t>　又は精神科重症患者支援管理連携加算の届出をしているもの）における保健師、看護師</t>
    <rPh sb="1" eb="2">
      <t>マタ</t>
    </rPh>
    <rPh sb="33" eb="36">
      <t>ホケンシ</t>
    </rPh>
    <phoneticPr fontId="5"/>
  </si>
  <si>
    <t>　又は精神保健福祉士と連携する体制が構築されている。</t>
    <phoneticPr fontId="5"/>
  </si>
  <si>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5"/>
  </si>
  <si>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5"/>
  </si>
  <si>
    <t>（別紙42）</t>
    <rPh sb="1" eb="3">
      <t>ベッシ</t>
    </rPh>
    <phoneticPr fontId="110"/>
  </si>
  <si>
    <t>（別紙25）</t>
    <rPh sb="1" eb="3">
      <t>ベッシ</t>
    </rPh>
    <phoneticPr fontId="110"/>
  </si>
  <si>
    <t>（別紙47）</t>
    <rPh sb="1" eb="3">
      <t>ベッシ</t>
    </rPh>
    <phoneticPr fontId="110"/>
  </si>
  <si>
    <t>≪障害福祉サービスの体験支援加算≫</t>
    <rPh sb="12" eb="14">
      <t>シエン</t>
    </rPh>
    <rPh sb="14" eb="16">
      <t>カサン</t>
    </rPh>
    <phoneticPr fontId="147"/>
  </si>
  <si>
    <t>≪障害福祉サービスの体験利用加算・体験宿泊加算≫</t>
    <rPh sb="1" eb="3">
      <t>ショウガイ</t>
    </rPh>
    <rPh sb="3" eb="5">
      <t>フクシ</t>
    </rPh>
    <phoneticPr fontId="147"/>
  </si>
  <si>
    <t>≪地域移行促進加算（Ⅰ）・（Ⅱ）≫</t>
    <rPh sb="1" eb="3">
      <t>チイキ</t>
    </rPh>
    <rPh sb="3" eb="5">
      <t>イコウ</t>
    </rPh>
    <rPh sb="5" eb="7">
      <t>ソクシン</t>
    </rPh>
    <rPh sb="7" eb="9">
      <t>カサン</t>
    </rPh>
    <phoneticPr fontId="147"/>
  </si>
  <si>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10"/>
  </si>
  <si>
    <t>（別紙45）</t>
    <rPh sb="1" eb="3">
      <t>ベッシ</t>
    </rPh>
    <phoneticPr fontId="110"/>
  </si>
  <si>
    <t>（別紙36）</t>
    <rPh sb="1" eb="3">
      <t>ベッシ</t>
    </rPh>
    <phoneticPr fontId="110"/>
  </si>
  <si>
    <t>（別紙46ー１）</t>
    <rPh sb="1" eb="3">
      <t>ベッシ</t>
    </rPh>
    <phoneticPr fontId="110"/>
  </si>
  <si>
    <t>（別紙46ー２）</t>
    <rPh sb="1" eb="3">
      <t>ベッシ</t>
    </rPh>
    <phoneticPr fontId="110"/>
  </si>
  <si>
    <t>地域相談支援</t>
    <rPh sb="0" eb="2">
      <t>チイキ</t>
    </rPh>
    <rPh sb="2" eb="4">
      <t>ソウダン</t>
    </rPh>
    <rPh sb="4" eb="6">
      <t>シエン</t>
    </rPh>
    <phoneticPr fontId="5"/>
  </si>
  <si>
    <t>施設区分</t>
    <rPh sb="0" eb="2">
      <t>シセツ</t>
    </rPh>
    <rPh sb="2" eb="4">
      <t>クブン</t>
    </rPh>
    <phoneticPr fontId="5"/>
  </si>
  <si>
    <t>　１．Ⅱ　　２．Ⅲ　　３．Ⅰ</t>
    <phoneticPr fontId="5"/>
  </si>
  <si>
    <t>業務継続計画未策定</t>
    <phoneticPr fontId="5"/>
  </si>
  <si>
    <t>居住支援連携体制</t>
    <phoneticPr fontId="129"/>
  </si>
  <si>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129"/>
  </si>
  <si>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10"/>
  </si>
  <si>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10"/>
  </si>
  <si>
    <t>業務継続計画未策定</t>
    <rPh sb="0" eb="2">
      <t>ギョウム</t>
    </rPh>
    <rPh sb="2" eb="4">
      <t>ケイゾク</t>
    </rPh>
    <rPh sb="4" eb="6">
      <t>ケイカク</t>
    </rPh>
    <rPh sb="6" eb="7">
      <t>ミ</t>
    </rPh>
    <rPh sb="7" eb="9">
      <t>サクテイ</t>
    </rPh>
    <phoneticPr fontId="110"/>
  </si>
  <si>
    <t>福祉・介護職員等処遇改善加算対象</t>
    <phoneticPr fontId="1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</si>
</sst>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_ "/>
    <numFmt numFmtId="177" formatCode="#,##0_ ;[Red]\-#,##0\ "/>
    <numFmt numFmtId="178" formatCode="[$-411]ge\.m\.d;@"/>
    <numFmt numFmtId="179" formatCode="[$-411]ggge&quot;年&quot;m&quot;月&quot;d&quot;日&quot;;@"/>
    <numFmt numFmtId="180" formatCode="[$-409]d;@"/>
    <numFmt numFmtId="181" formatCode="aaa"/>
    <numFmt numFmtId="182" formatCode="[$-409]d&quot;月&quot;"/>
  </numFmts>
  <fonts count="20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sz val="10"/>
      <name val="HGｺﾞｼｯｸM"/>
      <family val="3"/>
      <charset val="128"/>
    </font>
    <font>
      <sz val="11"/>
      <name val="ＭＳ ゴシック"/>
      <family val="3"/>
      <charset val="128"/>
    </font>
    <font>
      <sz val="8"/>
      <name val="ＭＳ ゴシック"/>
      <family val="3"/>
      <charset val="128"/>
    </font>
    <font>
      <sz val="16"/>
      <name val="ＭＳ ゴシック"/>
      <family val="3"/>
      <charset val="128"/>
    </font>
    <font>
      <sz val="18"/>
      <name val="ＭＳ ゴシック"/>
      <family val="3"/>
      <charset val="128"/>
    </font>
    <font>
      <sz val="12"/>
      <name val="ＭＳ Ｐゴシック"/>
      <family val="3"/>
      <charset val="128"/>
    </font>
    <font>
      <b/>
      <sz val="16"/>
      <name val="ＭＳ Ｐゴシック"/>
      <family val="3"/>
      <charset val="128"/>
    </font>
    <font>
      <b/>
      <sz val="12"/>
      <name val="ＭＳ Ｐゴシック"/>
      <family val="3"/>
      <charset val="128"/>
    </font>
    <font>
      <b/>
      <sz val="18"/>
      <name val="HG丸ｺﾞｼｯｸM-PRO"/>
      <family val="3"/>
      <charset val="128"/>
    </font>
    <font>
      <sz val="14"/>
      <name val="ＭＳ Ｐ明朝"/>
      <family val="1"/>
      <charset val="128"/>
    </font>
    <font>
      <sz val="12"/>
      <name val="ＭＳ Ｐ明朝"/>
      <family val="1"/>
      <charset val="128"/>
    </font>
    <font>
      <sz val="11"/>
      <name val="ＭＳ Ｐ明朝"/>
      <family val="1"/>
      <charset val="128"/>
    </font>
    <font>
      <sz val="10"/>
      <name val="ＭＳ Ｐ明朝"/>
      <family val="1"/>
      <charset val="128"/>
    </font>
    <font>
      <sz val="10"/>
      <color indexed="8"/>
      <name val="ＭＳ Ｐゴシック"/>
      <family val="3"/>
      <charset val="128"/>
    </font>
    <font>
      <sz val="11"/>
      <name val="ＭＳ 明朝"/>
      <family val="1"/>
      <charset val="128"/>
    </font>
    <font>
      <sz val="9"/>
      <name val="ＭＳ 明朝"/>
      <family val="1"/>
      <charset val="128"/>
    </font>
    <font>
      <sz val="10"/>
      <name val="ＭＳ 明朝"/>
      <family val="1"/>
      <charset val="128"/>
    </font>
    <font>
      <sz val="12"/>
      <name val="ＭＳ 明朝"/>
      <family val="1"/>
      <charset val="128"/>
    </font>
    <font>
      <sz val="11"/>
      <color indexed="8"/>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7"/>
      <name val="ＭＳ Ｐゴシック"/>
      <family val="3"/>
      <charset val="128"/>
    </font>
    <font>
      <sz val="8"/>
      <name val="ＭＳ Ｐゴシック"/>
      <family val="3"/>
      <charset val="128"/>
    </font>
    <font>
      <sz val="18"/>
      <name val="ＭＳ Ｐゴシック"/>
      <family val="3"/>
      <charset val="128"/>
    </font>
    <font>
      <sz val="6"/>
      <name val="ＭＳ Ｐゴシック"/>
      <family val="3"/>
      <charset val="128"/>
    </font>
    <font>
      <i/>
      <sz val="9"/>
      <name val="ＭＳ Ｐゴシック"/>
      <family val="3"/>
      <charset val="128"/>
    </font>
    <font>
      <b/>
      <i/>
      <sz val="16"/>
      <name val="ＭＳ Ｐゴシック"/>
      <family val="3"/>
      <charset val="128"/>
    </font>
    <font>
      <sz val="6"/>
      <name val="ＭＳ Ｐ明朝"/>
      <family val="1"/>
      <charset val="128"/>
    </font>
    <font>
      <b/>
      <sz val="10"/>
      <color indexed="10"/>
      <name val="ＭＳ 明朝"/>
      <family val="1"/>
      <charset val="128"/>
    </font>
    <font>
      <sz val="12"/>
      <name val="HG明朝B"/>
      <family val="1"/>
      <charset val="128"/>
    </font>
    <font>
      <sz val="24"/>
      <name val="HG明朝B"/>
      <family val="1"/>
      <charset val="128"/>
    </font>
    <font>
      <sz val="10"/>
      <name val="HG明朝B"/>
      <family val="1"/>
      <charset val="128"/>
    </font>
    <font>
      <sz val="16"/>
      <name val="ＭＳ Ｐゴシック"/>
      <family val="3"/>
      <charset val="128"/>
    </font>
    <font>
      <sz val="11"/>
      <name val="HGSｺﾞｼｯｸM"/>
      <family val="3"/>
      <charset val="128"/>
    </font>
    <font>
      <b/>
      <u/>
      <sz val="10"/>
      <name val="ＭＳ ゴシック"/>
      <family val="3"/>
      <charset val="128"/>
    </font>
    <font>
      <sz val="16"/>
      <name val="ＭＳ Ｐ明朝"/>
      <family val="1"/>
      <charset val="128"/>
    </font>
    <font>
      <sz val="18"/>
      <name val="ＭＳ Ｐ明朝"/>
      <family val="1"/>
      <charset val="128"/>
    </font>
    <font>
      <sz val="11"/>
      <color theme="1"/>
      <name val="ＭＳ Ｐゴシック"/>
      <family val="3"/>
      <charset val="128"/>
      <scheme val="minor"/>
    </font>
    <font>
      <sz val="11"/>
      <color rgb="FFFF0000"/>
      <name val="ＭＳ Ｐゴシック"/>
      <family val="3"/>
      <charset val="128"/>
      <scheme val="minor"/>
    </font>
    <font>
      <sz val="12"/>
      <color theme="1"/>
      <name val="ＭＳ Ｐゴシック"/>
      <family val="3"/>
      <charset val="128"/>
    </font>
    <font>
      <sz val="10"/>
      <color theme="1"/>
      <name val="ＭＳ Ｐゴシック"/>
      <family val="3"/>
      <charset val="128"/>
    </font>
    <font>
      <sz val="11"/>
      <color rgb="FF00B050"/>
      <name val="ＭＳ Ｐゴシック"/>
      <family val="3"/>
      <charset val="128"/>
    </font>
    <font>
      <sz val="11"/>
      <color rgb="FFFF0000"/>
      <name val="ＭＳ Ｐゴシック"/>
      <family val="3"/>
      <charset val="128"/>
    </font>
    <font>
      <sz val="10"/>
      <color rgb="FFFF0000"/>
      <name val="ＭＳ 明朝"/>
      <family val="1"/>
      <charset val="128"/>
    </font>
    <font>
      <sz val="11"/>
      <color theme="1"/>
      <name val="ＭＳ Ｐゴシック"/>
      <family val="3"/>
      <charset val="128"/>
    </font>
    <font>
      <sz val="11"/>
      <color theme="1"/>
      <name val="ＭＳ ゴシック"/>
      <family val="3"/>
      <charset val="128"/>
    </font>
    <font>
      <sz val="11"/>
      <color rgb="FFFF0000"/>
      <name val="ＭＳ ゴシック"/>
      <family val="3"/>
      <charset val="128"/>
    </font>
    <font>
      <sz val="10"/>
      <color theme="1"/>
      <name val="ＭＳ ゴシック"/>
      <family val="3"/>
      <charset val="128"/>
    </font>
    <font>
      <sz val="8"/>
      <color theme="1"/>
      <name val="ＭＳ Ｐゴシック"/>
      <family val="3"/>
      <charset val="128"/>
    </font>
    <font>
      <sz val="10"/>
      <color rgb="FFFF0000"/>
      <name val="ＭＳ Ｐゴシック"/>
      <family val="3"/>
      <charset val="128"/>
    </font>
    <font>
      <sz val="10"/>
      <color theme="1"/>
      <name val="ＭＳ Ｐゴシック"/>
      <family val="3"/>
      <charset val="128"/>
      <scheme val="minor"/>
    </font>
    <font>
      <b/>
      <sz val="10"/>
      <color indexed="8"/>
      <name val="ＭＳ Ｐゴシック"/>
      <family val="3"/>
      <charset val="128"/>
    </font>
    <font>
      <sz val="9"/>
      <color theme="1"/>
      <name val="ＭＳ Ｐゴシック"/>
      <family val="3"/>
      <charset val="128"/>
      <scheme val="minor"/>
    </font>
    <font>
      <b/>
      <sz val="10"/>
      <color theme="1"/>
      <name val="ＭＳ Ｐゴシック"/>
      <family val="3"/>
      <charset val="128"/>
      <scheme val="minor"/>
    </font>
    <font>
      <sz val="9"/>
      <color indexed="8"/>
      <name val="ＭＳ Ｐゴシック"/>
      <family val="3"/>
      <charset val="128"/>
    </font>
    <font>
      <b/>
      <sz val="10"/>
      <color indexed="8"/>
      <name val="ＭＳ ゴシック"/>
      <family val="3"/>
      <charset val="128"/>
    </font>
    <font>
      <sz val="9"/>
      <color indexed="8"/>
      <name val="ＭＳ ゴシック"/>
      <family val="3"/>
      <charset val="128"/>
    </font>
    <font>
      <sz val="7"/>
      <color indexed="8"/>
      <name val="ＭＳ ゴシック"/>
      <family val="3"/>
      <charset val="128"/>
    </font>
    <font>
      <sz val="8"/>
      <color rgb="FFFF0000"/>
      <name val="ＭＳ Ｐゴシック"/>
      <family val="3"/>
      <charset val="128"/>
    </font>
    <font>
      <sz val="16"/>
      <color rgb="FFFF0000"/>
      <name val="ＭＳ Ｐゴシック"/>
      <family val="3"/>
      <charset val="128"/>
    </font>
    <font>
      <sz val="12"/>
      <color rgb="FFFF0000"/>
      <name val="ＭＳ ゴシック"/>
      <family val="3"/>
      <charset val="128"/>
    </font>
    <font>
      <sz val="11"/>
      <name val="ＭＳ Ｐゴシック"/>
      <family val="3"/>
      <charset val="128"/>
      <scheme val="minor"/>
    </font>
    <font>
      <sz val="14"/>
      <name val="ＭＳ Ｐゴシック"/>
      <family val="3"/>
      <charset val="128"/>
    </font>
    <font>
      <sz val="8"/>
      <color rgb="FFFF0000"/>
      <name val="ＭＳ ゴシック"/>
      <family val="3"/>
      <charset val="128"/>
    </font>
    <font>
      <sz val="10"/>
      <color rgb="FFFF0000"/>
      <name val="ＭＳ ゴシック"/>
      <family val="3"/>
      <charset val="128"/>
    </font>
    <font>
      <b/>
      <sz val="14"/>
      <name val="ＭＳ ゴシック"/>
      <family val="3"/>
      <charset val="128"/>
    </font>
    <font>
      <b/>
      <sz val="12"/>
      <name val="Arial"/>
      <family val="2"/>
    </font>
    <font>
      <sz val="14"/>
      <name val="ＭＳ 明朝"/>
      <family val="1"/>
      <charset val="128"/>
    </font>
    <font>
      <sz val="11"/>
      <color theme="1"/>
      <name val="ＭＳ 明朝"/>
      <family val="1"/>
      <charset val="128"/>
    </font>
    <font>
      <sz val="28"/>
      <name val="HG創英角ｺﾞｼｯｸUB"/>
      <family val="3"/>
      <charset val="128"/>
    </font>
    <font>
      <sz val="20"/>
      <name val="HG創英角ｺﾞｼｯｸUB"/>
      <family val="3"/>
      <charset val="128"/>
    </font>
    <font>
      <sz val="12"/>
      <name val="ＭＳ Ｐゴシック"/>
      <family val="3"/>
      <charset val="128"/>
      <scheme val="minor"/>
    </font>
    <font>
      <sz val="16"/>
      <name val="ＭＳ Ｐゴシック"/>
      <family val="3"/>
      <charset val="128"/>
      <scheme val="minor"/>
    </font>
    <font>
      <b/>
      <u/>
      <sz val="16"/>
      <name val="ＭＳ Ｐゴシック"/>
      <family val="3"/>
      <charset val="128"/>
    </font>
    <font>
      <b/>
      <u/>
      <sz val="12"/>
      <name val="ＭＳ Ｐゴシック"/>
      <family val="3"/>
      <charset val="128"/>
    </font>
    <font>
      <b/>
      <sz val="11"/>
      <name val="ＭＳ Ｐゴシック"/>
      <family val="3"/>
      <charset val="128"/>
    </font>
    <font>
      <b/>
      <u/>
      <sz val="14"/>
      <name val="ＭＳ Ｐゴシック"/>
      <family val="3"/>
      <charset val="128"/>
    </font>
    <font>
      <b/>
      <u/>
      <sz val="11"/>
      <name val="ＭＳ Ｐゴシック"/>
      <family val="3"/>
      <charset val="128"/>
    </font>
    <font>
      <sz val="6"/>
      <name val="ＭＳ Ｐゴシック"/>
      <family val="3"/>
      <charset val="128"/>
      <scheme val="minor"/>
    </font>
    <font>
      <sz val="15"/>
      <name val="ＭＳ Ｐゴシック"/>
      <family val="3"/>
      <charset val="128"/>
    </font>
    <font>
      <b/>
      <sz val="14"/>
      <name val="ＭＳ Ｐゴシック"/>
      <family val="3"/>
      <charset val="128"/>
    </font>
    <font>
      <u/>
      <sz val="11"/>
      <color theme="10"/>
      <name val="ＭＳ Ｐゴシック"/>
      <family val="3"/>
      <charset val="128"/>
    </font>
    <font>
      <u/>
      <sz val="14"/>
      <color theme="10"/>
      <name val="ＭＳ Ｐゴシック"/>
      <family val="3"/>
      <charset val="128"/>
    </font>
    <font>
      <sz val="11"/>
      <color indexed="10"/>
      <name val="Meiryo UI"/>
      <family val="3"/>
      <charset val="128"/>
    </font>
    <font>
      <sz val="11"/>
      <color indexed="10"/>
      <name val="ＭＳ 明朝"/>
      <family val="1"/>
      <charset val="128"/>
    </font>
    <font>
      <b/>
      <sz val="11"/>
      <color rgb="FFFF0000"/>
      <name val="ＭＳ Ｐゴシック"/>
      <family val="3"/>
      <charset val="128"/>
    </font>
    <font>
      <sz val="10"/>
      <color indexed="10"/>
      <name val="Meiryo UI"/>
      <family val="3"/>
      <charset val="128"/>
    </font>
    <font>
      <sz val="10"/>
      <color indexed="10"/>
      <name val="HG創英角ﾎﾟｯﾌﾟ体"/>
      <family val="3"/>
      <charset val="128"/>
    </font>
    <font>
      <b/>
      <sz val="11"/>
      <color rgb="FFFF0000"/>
      <name val="ＭＳ ゴシック"/>
      <family val="3"/>
      <charset val="128"/>
    </font>
    <font>
      <b/>
      <sz val="11"/>
      <color rgb="FFFF0000"/>
      <name val="ＭＳ 明朝"/>
      <family val="1"/>
      <charset val="128"/>
    </font>
    <font>
      <sz val="12"/>
      <color indexed="8"/>
      <name val="ＭＳ 明朝"/>
      <family val="1"/>
      <charset val="128"/>
    </font>
    <font>
      <sz val="11"/>
      <color indexed="8"/>
      <name val="ＭＳ 明朝"/>
      <family val="1"/>
      <charset val="128"/>
    </font>
    <font>
      <sz val="10"/>
      <name val="HG創英角ﾎﾟｯﾌﾟ体"/>
      <family val="3"/>
      <charset val="128"/>
    </font>
    <font>
      <sz val="11"/>
      <color rgb="FFFF0000"/>
      <name val="ＭＳ 明朝"/>
      <family val="1"/>
      <charset val="128"/>
    </font>
    <font>
      <sz val="12"/>
      <color indexed="10"/>
      <name val="Meiryo UI"/>
      <family val="3"/>
      <charset val="128"/>
    </font>
    <font>
      <sz val="11"/>
      <name val="Meiryo UI"/>
      <family val="3"/>
      <charset val="128"/>
    </font>
    <font>
      <sz val="6"/>
      <name val="ＭＳ ゴシック"/>
      <family val="3"/>
      <charset val="128"/>
    </font>
    <font>
      <sz val="6"/>
      <name val="ＭＳ Ｐゴシック"/>
      <family val="2"/>
      <charset val="128"/>
      <scheme val="minor"/>
    </font>
    <font>
      <sz val="11"/>
      <color theme="1"/>
      <name val="HGSｺﾞｼｯｸM"/>
      <family val="3"/>
      <charset val="128"/>
    </font>
    <font>
      <sz val="14"/>
      <color theme="1"/>
      <name val="ＭＳ Ｐゴシック"/>
      <family val="3"/>
      <charset val="128"/>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HGPｺﾞｼｯｸM"/>
      <family val="1"/>
      <charset val="128"/>
    </font>
    <font>
      <b/>
      <sz val="14"/>
      <name val="HGSｺﾞｼｯｸM"/>
      <family val="3"/>
      <charset val="128"/>
    </font>
    <font>
      <b/>
      <sz val="9"/>
      <name val="HGSｺﾞｼｯｸM"/>
      <family val="3"/>
      <charset val="128"/>
    </font>
    <font>
      <sz val="10"/>
      <name val="HGSｺﾞｼｯｸM"/>
      <family val="3"/>
      <charset val="128"/>
    </font>
    <font>
      <sz val="14"/>
      <name val="HGSｺﾞｼｯｸM"/>
      <family val="3"/>
      <charset val="128"/>
    </font>
    <font>
      <sz val="11"/>
      <color theme="1"/>
      <name val="HGｺﾞｼｯｸM"/>
      <family val="3"/>
      <charset val="128"/>
    </font>
    <font>
      <sz val="7"/>
      <name val="HGｺﾞｼｯｸM"/>
      <family val="3"/>
      <charset val="128"/>
    </font>
    <font>
      <sz val="10"/>
      <name val="ＭＳ Ｐゴシック"/>
      <family val="2"/>
      <charset val="128"/>
    </font>
    <font>
      <sz val="9"/>
      <name val="ＭＳ ゴシック"/>
      <family val="3"/>
      <charset val="128"/>
    </font>
    <font>
      <sz val="9"/>
      <name val="HGSｺﾞｼｯｸM"/>
      <family val="3"/>
      <charset val="128"/>
    </font>
    <font>
      <sz val="12"/>
      <name val="HGSｺﾞｼｯｸM"/>
      <family val="3"/>
      <charset val="128"/>
    </font>
    <font>
      <sz val="6"/>
      <name val="ＭＳ 明朝"/>
      <family val="1"/>
      <charset val="128"/>
    </font>
    <font>
      <b/>
      <sz val="11"/>
      <color theme="1"/>
      <name val="HGSｺﾞｼｯｸM"/>
      <family val="3"/>
      <charset val="128"/>
    </font>
    <font>
      <sz val="12"/>
      <color theme="1"/>
      <name val="HGSｺﾞｼｯｸM"/>
      <family val="3"/>
      <charset val="128"/>
    </font>
    <font>
      <b/>
      <sz val="11"/>
      <name val="HGSｺﾞｼｯｸM"/>
      <family val="3"/>
      <charset val="128"/>
    </font>
    <font>
      <sz val="11"/>
      <color theme="1"/>
      <name val="HGSｺﾞｼｯｸE"/>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sz val="18"/>
      <color theme="3"/>
      <name val="ＭＳ Ｐゴシック"/>
      <family val="2"/>
      <charset val="128"/>
      <scheme val="maj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ＭＳ Ｐゴシック"/>
      <family val="2"/>
      <charset val="128"/>
      <scheme val="minor"/>
    </font>
    <font>
      <b/>
      <sz val="10"/>
      <name val="ＭＳ ゴシック"/>
      <family val="3"/>
      <charset val="128"/>
    </font>
    <font>
      <sz val="10"/>
      <color rgb="FF000000"/>
      <name val="ＭＳ ゴシック"/>
      <family val="3"/>
      <charset val="128"/>
    </font>
    <font>
      <b/>
      <sz val="10"/>
      <color rgb="FF000000"/>
      <name val="ＭＳ ゴシック"/>
      <family val="3"/>
      <charset val="128"/>
    </font>
    <font>
      <b/>
      <sz val="12"/>
      <name val="ＭＳ ゴシック"/>
      <family val="3"/>
      <charset val="128"/>
    </font>
    <font>
      <sz val="14"/>
      <color rgb="FF000000"/>
      <name val="ＭＳ ゴシック"/>
      <family val="3"/>
      <charset val="128"/>
    </font>
    <font>
      <b/>
      <sz val="11"/>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8"/>
      <color theme="1"/>
      <name val="ＭＳ Ｐゴシック"/>
      <family val="2"/>
      <scheme val="minor"/>
    </font>
    <font>
      <sz val="8"/>
      <name val="ＭＳ Ｐゴシック"/>
      <family val="3"/>
      <charset val="128"/>
      <scheme val="minor"/>
    </font>
    <font>
      <sz val="10"/>
      <color indexed="8"/>
      <name val="ＭＳ ゴシック"/>
      <family val="3"/>
      <charset val="128"/>
    </font>
    <font>
      <sz val="8"/>
      <color rgb="FFC00000"/>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color rgb="FF000000"/>
      <name val="ＭＳ ゴシック"/>
      <family val="3"/>
      <charset val="128"/>
    </font>
    <font>
      <sz val="18"/>
      <color rgb="FF000000"/>
      <name val="ＭＳ ゴシック"/>
      <family val="3"/>
      <charset val="128"/>
    </font>
    <font>
      <sz val="14"/>
      <color rgb="FF000000"/>
      <name val="ＭＳ Ｐゴシック"/>
      <family val="3"/>
      <charset val="128"/>
    </font>
    <font>
      <sz val="10.5"/>
      <color theme="1"/>
      <name val="ＭＳ ゴシック"/>
      <family val="3"/>
      <charset val="128"/>
    </font>
    <font>
      <sz val="18"/>
      <color theme="1"/>
      <name val="ＭＳ ゴシック"/>
      <family val="3"/>
      <charset val="128"/>
    </font>
    <font>
      <sz val="11"/>
      <color rgb="FF0000FF"/>
      <name val="ＭＳ ゴシック"/>
      <family val="3"/>
      <charset val="128"/>
    </font>
    <font>
      <sz val="11"/>
      <color rgb="FF0000FF"/>
      <name val="ＭＳ Ｐゴシック"/>
      <family val="3"/>
      <charset val="128"/>
    </font>
    <font>
      <sz val="14"/>
      <color rgb="FFFF0000"/>
      <name val="ＭＳ Ｐゴシック"/>
      <family val="3"/>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theme="1" tint="0.499984740745262"/>
        <bgColor indexed="64"/>
      </patternFill>
    </fill>
    <fill>
      <patternFill patternType="solid">
        <fgColor indexed="22"/>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2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hair">
        <color indexed="64"/>
      </left>
      <right/>
      <top/>
      <bottom style="hair">
        <color indexed="64"/>
      </bottom>
      <diagonal/>
    </border>
    <border>
      <left style="hair">
        <color indexed="64"/>
      </left>
      <right/>
      <top/>
      <bottom/>
      <diagonal/>
    </border>
    <border>
      <left style="hair">
        <color indexed="64"/>
      </left>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bottom style="dotted">
        <color indexed="64"/>
      </bottom>
      <diagonal/>
    </border>
    <border>
      <left/>
      <right/>
      <top/>
      <bottom style="dotted">
        <color indexed="64"/>
      </bottom>
      <diagonal/>
    </border>
    <border>
      <left style="medium">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double">
        <color indexed="64"/>
      </top>
      <bottom/>
      <diagonal/>
    </border>
    <border>
      <left/>
      <right style="medium">
        <color indexed="64"/>
      </right>
      <top style="double">
        <color indexed="64"/>
      </top>
      <bottom/>
      <diagonal/>
    </border>
    <border>
      <left/>
      <right/>
      <top style="double">
        <color indexed="64"/>
      </top>
      <bottom/>
      <diagonal/>
    </border>
    <border>
      <left style="medium">
        <color indexed="64"/>
      </left>
      <right/>
      <top style="thin">
        <color indexed="64"/>
      </top>
      <bottom style="double">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style="hair">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hair">
        <color indexed="64"/>
      </bottom>
      <diagonal/>
    </border>
    <border>
      <left/>
      <right style="thin">
        <color indexed="64"/>
      </right>
      <top style="double">
        <color indexed="64"/>
      </top>
      <bottom/>
      <diagonal/>
    </border>
    <border>
      <left style="thin">
        <color indexed="64"/>
      </left>
      <right/>
      <top style="double">
        <color indexed="64"/>
      </top>
      <bottom/>
      <diagonal/>
    </border>
    <border>
      <left/>
      <right style="hair">
        <color indexed="64"/>
      </right>
      <top/>
      <bottom style="hair">
        <color indexed="64"/>
      </bottom>
      <diagonal/>
    </border>
    <border>
      <left/>
      <right style="medium">
        <color indexed="64"/>
      </right>
      <top style="double">
        <color indexed="64"/>
      </top>
      <bottom style="thin">
        <color indexed="64"/>
      </bottom>
      <diagonal/>
    </border>
    <border>
      <left/>
      <right style="hair">
        <color indexed="64"/>
      </right>
      <top style="hair">
        <color indexed="64"/>
      </top>
      <bottom/>
      <diagonal/>
    </border>
    <border>
      <left style="thin">
        <color indexed="8"/>
      </left>
      <right style="thin">
        <color indexed="23"/>
      </right>
      <top style="thin">
        <color indexed="8"/>
      </top>
      <bottom/>
      <diagonal/>
    </border>
    <border>
      <left style="thin">
        <color indexed="23"/>
      </left>
      <right style="thin">
        <color indexed="23"/>
      </right>
      <top style="thin">
        <color indexed="8"/>
      </top>
      <bottom/>
      <diagonal/>
    </border>
    <border>
      <left style="thin">
        <color indexed="23"/>
      </left>
      <right style="thin">
        <color indexed="8"/>
      </right>
      <top style="thin">
        <color indexed="8"/>
      </top>
      <bottom/>
      <diagonal/>
    </border>
    <border>
      <left style="thin">
        <color indexed="8"/>
      </left>
      <right/>
      <top/>
      <bottom/>
      <diagonal/>
    </border>
    <border>
      <left style="hair">
        <color indexed="64"/>
      </left>
      <right style="thin">
        <color indexed="64"/>
      </right>
      <top style="thin">
        <color indexed="64"/>
      </top>
      <bottom style="thin">
        <color indexed="64"/>
      </bottom>
      <diagonal/>
    </border>
    <border>
      <left style="thin">
        <color indexed="8"/>
      </left>
      <right/>
      <top/>
      <bottom style="thin">
        <color indexed="23"/>
      </bottom>
      <diagonal/>
    </border>
    <border>
      <left style="thin">
        <color indexed="8"/>
      </left>
      <right/>
      <top style="thin">
        <color indexed="23"/>
      </top>
      <bottom/>
      <diagonal/>
    </border>
    <border>
      <left style="thin">
        <color indexed="8"/>
      </left>
      <right style="thin">
        <color indexed="8"/>
      </right>
      <top style="thin">
        <color indexed="64"/>
      </top>
      <bottom/>
      <diagonal/>
    </border>
    <border>
      <left style="thin">
        <color indexed="8"/>
      </left>
      <right style="thin">
        <color indexed="8"/>
      </right>
      <top style="dotted">
        <color indexed="23"/>
      </top>
      <bottom/>
      <diagonal/>
    </border>
    <border>
      <left style="thin">
        <color indexed="64"/>
      </left>
      <right style="thin">
        <color indexed="23"/>
      </right>
      <top style="thin">
        <color indexed="64"/>
      </top>
      <bottom style="thin">
        <color indexed="23"/>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top style="thin">
        <color indexed="64"/>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bottom style="dotted">
        <color indexed="23"/>
      </bottom>
      <diagonal/>
    </border>
    <border>
      <left/>
      <right/>
      <top/>
      <bottom style="dotted">
        <color indexed="23"/>
      </bottom>
      <diagonal/>
    </border>
    <border>
      <left/>
      <right style="thin">
        <color indexed="64"/>
      </right>
      <top/>
      <bottom style="dotted">
        <color indexed="23"/>
      </bottom>
      <diagonal/>
    </border>
    <border>
      <left style="thin">
        <color indexed="64"/>
      </left>
      <right style="thin">
        <color indexed="23"/>
      </right>
      <top style="thin">
        <color indexed="23"/>
      </top>
      <bottom style="thin">
        <color indexed="64"/>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top style="dotted">
        <color indexed="23"/>
      </top>
      <bottom style="thin">
        <color indexed="64"/>
      </bottom>
      <diagonal/>
    </border>
    <border>
      <left/>
      <right style="thin">
        <color indexed="23"/>
      </right>
      <top style="dotted">
        <color indexed="23"/>
      </top>
      <bottom style="thin">
        <color indexed="64"/>
      </bottom>
      <diagonal/>
    </border>
    <border>
      <left style="thin">
        <color indexed="23"/>
      </left>
      <right style="thin">
        <color indexed="23"/>
      </right>
      <top style="dotted">
        <color indexed="23"/>
      </top>
      <bottom style="thin">
        <color indexed="64"/>
      </bottom>
      <diagonal/>
    </border>
    <border>
      <left style="thin">
        <color indexed="23"/>
      </left>
      <right style="thin">
        <color indexed="64"/>
      </right>
      <top style="dotted">
        <color indexed="23"/>
      </top>
      <bottom style="thin">
        <color indexed="64"/>
      </bottom>
      <diagonal/>
    </border>
    <border>
      <left style="thin">
        <color indexed="23"/>
      </left>
      <right/>
      <top style="thin">
        <color indexed="64"/>
      </top>
      <bottom style="thin">
        <color indexed="23"/>
      </bottom>
      <diagonal/>
    </border>
    <border>
      <left/>
      <right/>
      <top style="thin">
        <color indexed="64"/>
      </top>
      <bottom style="thin">
        <color indexed="23"/>
      </bottom>
      <diagonal/>
    </border>
    <border>
      <left/>
      <right style="thin">
        <color indexed="23"/>
      </right>
      <top style="thin">
        <color indexed="64"/>
      </top>
      <bottom style="thin">
        <color indexed="23"/>
      </bottom>
      <diagonal/>
    </border>
    <border>
      <left/>
      <right style="thin">
        <color indexed="64"/>
      </right>
      <top style="thin">
        <color indexed="64"/>
      </top>
      <bottom style="thin">
        <color indexed="23"/>
      </bottom>
      <diagonal/>
    </border>
    <border>
      <left style="thin">
        <color indexed="23"/>
      </left>
      <right style="thin">
        <color indexed="23"/>
      </right>
      <top style="thin">
        <color indexed="64"/>
      </top>
      <bottom style="dotted">
        <color indexed="23"/>
      </bottom>
      <diagonal/>
    </border>
    <border>
      <left style="thin">
        <color indexed="23"/>
      </left>
      <right style="thin">
        <color indexed="23"/>
      </right>
      <top/>
      <bottom style="thin">
        <color indexed="64"/>
      </bottom>
      <diagonal/>
    </border>
    <border>
      <left style="thin">
        <color indexed="23"/>
      </left>
      <right/>
      <top style="thin">
        <color indexed="23"/>
      </top>
      <bottom style="thin">
        <color indexed="64"/>
      </bottom>
      <diagonal/>
    </border>
    <border>
      <left/>
      <right/>
      <top style="thin">
        <color indexed="23"/>
      </top>
      <bottom style="thin">
        <color indexed="64"/>
      </bottom>
      <diagonal/>
    </border>
    <border>
      <left/>
      <right style="thin">
        <color indexed="64"/>
      </right>
      <top style="thin">
        <color indexed="23"/>
      </top>
      <bottom style="thin">
        <color indexed="64"/>
      </bottom>
      <diagonal/>
    </border>
    <border>
      <left style="thin">
        <color indexed="64"/>
      </left>
      <right style="thin">
        <color indexed="23"/>
      </right>
      <top style="thin">
        <color indexed="64"/>
      </top>
      <bottom/>
      <diagonal/>
    </border>
    <border>
      <left/>
      <right style="thin">
        <color indexed="8"/>
      </right>
      <top style="thin">
        <color indexed="64"/>
      </top>
      <bottom/>
      <diagonal/>
    </border>
    <border>
      <left style="thin">
        <color indexed="23"/>
      </left>
      <right/>
      <top style="thin">
        <color indexed="23"/>
      </top>
      <bottom style="thin">
        <color indexed="23"/>
      </bottom>
      <diagonal/>
    </border>
    <border>
      <left style="thin">
        <color indexed="64"/>
      </left>
      <right/>
      <top/>
      <bottom style="thin">
        <color indexed="23"/>
      </bottom>
      <diagonal/>
    </border>
    <border>
      <left/>
      <right/>
      <top/>
      <bottom style="thin">
        <color indexed="23"/>
      </bottom>
      <diagonal/>
    </border>
    <border>
      <left/>
      <right style="thin">
        <color indexed="8"/>
      </right>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8"/>
      </right>
      <top style="thin">
        <color indexed="23"/>
      </top>
      <bottom/>
      <diagonal/>
    </border>
    <border>
      <left style="thin">
        <color indexed="64"/>
      </left>
      <right/>
      <top style="dotted">
        <color indexed="23"/>
      </top>
      <bottom style="thin">
        <color indexed="64"/>
      </bottom>
      <diagonal/>
    </border>
    <border>
      <left style="thin">
        <color indexed="23"/>
      </left>
      <right style="thin">
        <color indexed="8"/>
      </right>
      <top style="dotted">
        <color indexed="23"/>
      </top>
      <bottom style="thin">
        <color indexed="64"/>
      </bottom>
      <diagonal/>
    </border>
    <border>
      <left style="thin">
        <color indexed="8"/>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style="thin">
        <color indexed="64"/>
      </left>
      <right style="thin">
        <color indexed="64"/>
      </right>
      <top style="thin">
        <color indexed="64"/>
      </top>
      <bottom style="thin">
        <color indexed="23"/>
      </bottom>
      <diagonal/>
    </border>
    <border>
      <left/>
      <right style="thin">
        <color indexed="8"/>
      </right>
      <top style="thin">
        <color indexed="64"/>
      </top>
      <bottom style="thin">
        <color indexed="23"/>
      </bottom>
      <diagonal/>
    </border>
    <border>
      <left style="thin">
        <color indexed="64"/>
      </left>
      <right style="thin">
        <color indexed="23"/>
      </right>
      <top style="thin">
        <color indexed="23"/>
      </top>
      <bottom/>
      <diagonal/>
    </border>
    <border>
      <left style="thin">
        <color indexed="23"/>
      </left>
      <right style="thin">
        <color indexed="23"/>
      </right>
      <top style="thin">
        <color indexed="23"/>
      </top>
      <bottom/>
      <diagonal/>
    </border>
    <border>
      <left style="thin">
        <color indexed="23"/>
      </left>
      <right style="thin">
        <color indexed="64"/>
      </right>
      <top style="thin">
        <color indexed="23"/>
      </top>
      <bottom/>
      <diagonal/>
    </border>
    <border>
      <left style="thin">
        <color indexed="64"/>
      </left>
      <right style="thin">
        <color indexed="64"/>
      </right>
      <top style="thin">
        <color indexed="23"/>
      </top>
      <bottom/>
      <diagonal/>
    </border>
    <border>
      <left style="thin">
        <color indexed="23"/>
      </left>
      <right style="thin">
        <color indexed="8"/>
      </right>
      <top style="thin">
        <color indexed="23"/>
      </top>
      <bottom/>
      <diagonal/>
    </border>
    <border>
      <left style="thin">
        <color indexed="64"/>
      </left>
      <right style="thin">
        <color indexed="23"/>
      </right>
      <top/>
      <bottom/>
      <diagonal/>
    </border>
    <border>
      <left style="thin">
        <color indexed="23"/>
      </left>
      <right style="thin">
        <color indexed="23"/>
      </right>
      <top/>
      <bottom/>
      <diagonal/>
    </border>
    <border>
      <left style="thin">
        <color indexed="23"/>
      </left>
      <right style="thin">
        <color indexed="64"/>
      </right>
      <top/>
      <bottom/>
      <diagonal/>
    </border>
    <border>
      <left style="thin">
        <color indexed="23"/>
      </left>
      <right style="thin">
        <color indexed="8"/>
      </right>
      <top/>
      <bottom/>
      <diagonal/>
    </border>
    <border>
      <left style="thin">
        <color indexed="8"/>
      </left>
      <right style="thin">
        <color indexed="23"/>
      </right>
      <top style="thin">
        <color indexed="23"/>
      </top>
      <bottom/>
      <diagonal/>
    </border>
    <border>
      <left style="thin">
        <color indexed="23"/>
      </left>
      <right/>
      <top style="thin">
        <color indexed="23"/>
      </top>
      <bottom/>
      <diagonal/>
    </border>
    <border>
      <left/>
      <right style="thin">
        <color indexed="23"/>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hair">
        <color indexed="8"/>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hair">
        <color indexed="8"/>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hair">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64"/>
      </diagonal>
    </border>
    <border>
      <left style="thin">
        <color indexed="23"/>
      </left>
      <right/>
      <top/>
      <bottom style="thin">
        <color indexed="64"/>
      </bottom>
      <diagonal/>
    </border>
    <border>
      <left/>
      <right style="thin">
        <color indexed="23"/>
      </right>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23"/>
      </bottom>
      <diagonal/>
    </border>
    <border>
      <left/>
      <right style="thin">
        <color indexed="64"/>
      </right>
      <top style="thin">
        <color indexed="23"/>
      </top>
      <bottom/>
      <diagonal/>
    </border>
    <border>
      <left/>
      <right style="hair">
        <color indexed="8"/>
      </right>
      <top style="thin">
        <color indexed="8"/>
      </top>
      <bottom/>
      <diagonal/>
    </border>
    <border>
      <left/>
      <right style="hair">
        <color indexed="8"/>
      </right>
      <top style="thin">
        <color indexed="8"/>
      </top>
      <bottom style="thin">
        <color indexed="8"/>
      </bottom>
      <diagonal/>
    </border>
    <border>
      <left style="double">
        <color indexed="64"/>
      </left>
      <right style="double">
        <color indexed="64"/>
      </right>
      <top style="double">
        <color indexed="64"/>
      </top>
      <bottom style="double">
        <color indexed="64"/>
      </bottom>
      <diagonal/>
    </border>
    <border>
      <left style="medium">
        <color indexed="64"/>
      </left>
      <right/>
      <top style="double">
        <color indexed="64"/>
      </top>
      <bottom style="medium">
        <color indexed="64"/>
      </bottom>
      <diagonal/>
    </border>
    <border>
      <left style="medium">
        <color indexed="64"/>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auto="1"/>
      </left>
      <right/>
      <top/>
      <bottom/>
      <diagonal/>
    </border>
    <border>
      <left style="medium">
        <color indexed="64"/>
      </left>
      <right style="thin">
        <color indexed="64"/>
      </right>
      <top style="thin">
        <color indexed="64"/>
      </top>
      <bottom/>
      <diagonal/>
    </border>
  </borders>
  <cellStyleXfs count="148">
    <xf numFmtId="0" fontId="0" fillId="0" borderId="0"/>
    <xf numFmtId="0" fontId="35" fillId="2" borderId="0" applyNumberFormat="0" applyBorder="0" applyAlignment="0" applyProtection="0">
      <alignment vertical="center"/>
    </xf>
    <xf numFmtId="0" fontId="35" fillId="3" borderId="0" applyNumberFormat="0" applyBorder="0" applyAlignment="0" applyProtection="0">
      <alignment vertical="center"/>
    </xf>
    <xf numFmtId="0" fontId="35" fillId="4" borderId="0" applyNumberFormat="0" applyBorder="0" applyAlignment="0" applyProtection="0">
      <alignment vertical="center"/>
    </xf>
    <xf numFmtId="0" fontId="35" fillId="5" borderId="0" applyNumberFormat="0" applyBorder="0" applyAlignment="0" applyProtection="0">
      <alignment vertical="center"/>
    </xf>
    <xf numFmtId="0" fontId="35" fillId="6" borderId="0" applyNumberFormat="0" applyBorder="0" applyAlignment="0" applyProtection="0">
      <alignment vertical="center"/>
    </xf>
    <xf numFmtId="0" fontId="35" fillId="7" borderId="0" applyNumberFormat="0" applyBorder="0" applyAlignment="0" applyProtection="0">
      <alignment vertical="center"/>
    </xf>
    <xf numFmtId="0" fontId="35" fillId="8" borderId="0" applyNumberFormat="0" applyBorder="0" applyAlignment="0" applyProtection="0">
      <alignment vertical="center"/>
    </xf>
    <xf numFmtId="0" fontId="35" fillId="9" borderId="0" applyNumberFormat="0" applyBorder="0" applyAlignment="0" applyProtection="0">
      <alignment vertical="center"/>
    </xf>
    <xf numFmtId="0" fontId="35" fillId="10" borderId="0" applyNumberFormat="0" applyBorder="0" applyAlignment="0" applyProtection="0">
      <alignment vertical="center"/>
    </xf>
    <xf numFmtId="0" fontId="35" fillId="5" borderId="0" applyNumberFormat="0" applyBorder="0" applyAlignment="0" applyProtection="0">
      <alignment vertical="center"/>
    </xf>
    <xf numFmtId="0" fontId="35" fillId="8" borderId="0" applyNumberFormat="0" applyBorder="0" applyAlignment="0" applyProtection="0">
      <alignment vertical="center"/>
    </xf>
    <xf numFmtId="0" fontId="35" fillId="11" borderId="0" applyNumberFormat="0" applyBorder="0" applyAlignment="0" applyProtection="0">
      <alignment vertical="center"/>
    </xf>
    <xf numFmtId="0" fontId="37" fillId="12" borderId="0" applyNumberFormat="0" applyBorder="0" applyAlignment="0" applyProtection="0">
      <alignment vertical="center"/>
    </xf>
    <xf numFmtId="0" fontId="37" fillId="9" borderId="0" applyNumberFormat="0" applyBorder="0" applyAlignment="0" applyProtection="0">
      <alignment vertical="center"/>
    </xf>
    <xf numFmtId="0" fontId="37" fillId="10"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7" fillId="19" borderId="0" applyNumberFormat="0" applyBorder="0" applyAlignment="0" applyProtection="0">
      <alignment vertical="center"/>
    </xf>
    <xf numFmtId="0" fontId="38" fillId="0" borderId="0" applyNumberFormat="0" applyFill="0" applyBorder="0" applyAlignment="0" applyProtection="0">
      <alignment vertical="center"/>
    </xf>
    <xf numFmtId="0" fontId="39" fillId="20" borderId="1" applyNumberFormat="0" applyAlignment="0" applyProtection="0">
      <alignment vertical="center"/>
    </xf>
    <xf numFmtId="0" fontId="40" fillId="21" borderId="0" applyNumberFormat="0" applyBorder="0" applyAlignment="0" applyProtection="0">
      <alignment vertical="center"/>
    </xf>
    <xf numFmtId="0" fontId="4" fillId="22" borderId="2" applyNumberFormat="0" applyFont="0" applyAlignment="0" applyProtection="0">
      <alignment vertical="center"/>
    </xf>
    <xf numFmtId="0" fontId="41" fillId="0" borderId="3" applyNumberFormat="0" applyFill="0" applyAlignment="0" applyProtection="0">
      <alignment vertical="center"/>
    </xf>
    <xf numFmtId="0" fontId="42" fillId="3" borderId="0" applyNumberFormat="0" applyBorder="0" applyAlignment="0" applyProtection="0">
      <alignment vertical="center"/>
    </xf>
    <xf numFmtId="0" fontId="43" fillId="23" borderId="4" applyNumberFormat="0" applyAlignment="0" applyProtection="0">
      <alignment vertical="center"/>
    </xf>
    <xf numFmtId="0" fontId="36" fillId="0" borderId="0" applyNumberFormat="0" applyFill="0" applyBorder="0" applyAlignment="0" applyProtection="0">
      <alignment vertical="center"/>
    </xf>
    <xf numFmtId="38" fontId="4" fillId="0" borderId="0" applyFont="0" applyFill="0" applyBorder="0" applyAlignment="0" applyProtection="0">
      <alignment vertical="center"/>
    </xf>
    <xf numFmtId="0" fontId="44" fillId="0" borderId="5" applyNumberFormat="0" applyFill="0" applyAlignment="0" applyProtection="0">
      <alignment vertical="center"/>
    </xf>
    <xf numFmtId="0" fontId="45" fillId="0" borderId="6" applyNumberFormat="0" applyFill="0" applyAlignment="0" applyProtection="0">
      <alignment vertical="center"/>
    </xf>
    <xf numFmtId="0" fontId="46" fillId="0" borderId="7" applyNumberFormat="0" applyFill="0" applyAlignment="0" applyProtection="0">
      <alignment vertical="center"/>
    </xf>
    <xf numFmtId="0" fontId="46" fillId="0" borderId="0" applyNumberFormat="0" applyFill="0" applyBorder="0" applyAlignment="0" applyProtection="0">
      <alignment vertical="center"/>
    </xf>
    <xf numFmtId="0" fontId="47" fillId="0" borderId="8" applyNumberFormat="0" applyFill="0" applyAlignment="0" applyProtection="0">
      <alignment vertical="center"/>
    </xf>
    <xf numFmtId="0" fontId="48" fillId="23" borderId="9" applyNumberFormat="0" applyAlignment="0" applyProtection="0">
      <alignment vertical="center"/>
    </xf>
    <xf numFmtId="0" fontId="49" fillId="0" borderId="0" applyNumberFormat="0" applyFill="0" applyBorder="0" applyAlignment="0" applyProtection="0">
      <alignment vertical="center"/>
    </xf>
    <xf numFmtId="6" fontId="4" fillId="0" borderId="0" applyFont="0" applyFill="0" applyBorder="0" applyAlignment="0" applyProtection="0"/>
    <xf numFmtId="0" fontId="50" fillId="7" borderId="4" applyNumberFormat="0" applyAlignment="0" applyProtection="0">
      <alignment vertical="center"/>
    </xf>
    <xf numFmtId="0" fontId="4" fillId="0" borderId="0"/>
    <xf numFmtId="0" fontId="4" fillId="0" borderId="0">
      <alignment vertical="center"/>
    </xf>
    <xf numFmtId="0" fontId="4" fillId="0" borderId="0">
      <alignment vertical="center"/>
    </xf>
    <xf numFmtId="0" fontId="4" fillId="0" borderId="0"/>
    <xf numFmtId="0" fontId="69" fillId="0" borderId="0">
      <alignment vertical="center"/>
    </xf>
    <xf numFmtId="0" fontId="69" fillId="0" borderId="0">
      <alignment vertical="center"/>
    </xf>
    <xf numFmtId="0" fontId="69" fillId="0" borderId="0"/>
    <xf numFmtId="0" fontId="69" fillId="0" borderId="0">
      <alignment vertical="center"/>
    </xf>
    <xf numFmtId="0" fontId="4" fillId="0" borderId="0">
      <alignment vertical="center"/>
    </xf>
    <xf numFmtId="0" fontId="22" fillId="0" borderId="0" applyBorder="0"/>
    <xf numFmtId="0" fontId="4" fillId="0" borderId="0"/>
    <xf numFmtId="0" fontId="4" fillId="0" borderId="0"/>
    <xf numFmtId="0" fontId="4" fillId="0" borderId="0"/>
    <xf numFmtId="0" fontId="4" fillId="0" borderId="0"/>
    <xf numFmtId="0" fontId="29" fillId="0" borderId="0"/>
    <xf numFmtId="0" fontId="4" fillId="0" borderId="0"/>
    <xf numFmtId="0" fontId="4" fillId="0" borderId="0">
      <alignment vertical="center"/>
    </xf>
    <xf numFmtId="0" fontId="51" fillId="4" borderId="0" applyNumberFormat="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35" fillId="2" borderId="0" applyNumberFormat="0" applyBorder="0" applyAlignment="0" applyProtection="0">
      <alignment vertical="center"/>
    </xf>
    <xf numFmtId="0" fontId="35" fillId="3" borderId="0" applyNumberFormat="0" applyBorder="0" applyAlignment="0" applyProtection="0">
      <alignment vertical="center"/>
    </xf>
    <xf numFmtId="0" fontId="35" fillId="4" borderId="0" applyNumberFormat="0" applyBorder="0" applyAlignment="0" applyProtection="0">
      <alignment vertical="center"/>
    </xf>
    <xf numFmtId="0" fontId="35" fillId="5" borderId="0" applyNumberFormat="0" applyBorder="0" applyAlignment="0" applyProtection="0">
      <alignment vertical="center"/>
    </xf>
    <xf numFmtId="0" fontId="35" fillId="6" borderId="0" applyNumberFormat="0" applyBorder="0" applyAlignment="0" applyProtection="0">
      <alignment vertical="center"/>
    </xf>
    <xf numFmtId="0" fontId="35" fillId="7" borderId="0" applyNumberFormat="0" applyBorder="0" applyAlignment="0" applyProtection="0">
      <alignment vertical="center"/>
    </xf>
    <xf numFmtId="0" fontId="35" fillId="8" borderId="0" applyNumberFormat="0" applyBorder="0" applyAlignment="0" applyProtection="0">
      <alignment vertical="center"/>
    </xf>
    <xf numFmtId="0" fontId="35" fillId="9" borderId="0" applyNumberFormat="0" applyBorder="0" applyAlignment="0" applyProtection="0">
      <alignment vertical="center"/>
    </xf>
    <xf numFmtId="0" fontId="35" fillId="10" borderId="0" applyNumberFormat="0" applyBorder="0" applyAlignment="0" applyProtection="0">
      <alignment vertical="center"/>
    </xf>
    <xf numFmtId="0" fontId="35" fillId="5" borderId="0" applyNumberFormat="0" applyBorder="0" applyAlignment="0" applyProtection="0">
      <alignment vertical="center"/>
    </xf>
    <xf numFmtId="0" fontId="35" fillId="8" borderId="0" applyNumberFormat="0" applyBorder="0" applyAlignment="0" applyProtection="0">
      <alignment vertical="center"/>
    </xf>
    <xf numFmtId="0" fontId="35" fillId="11" borderId="0" applyNumberFormat="0" applyBorder="0" applyAlignment="0" applyProtection="0">
      <alignment vertical="center"/>
    </xf>
    <xf numFmtId="0" fontId="37" fillId="12" borderId="0" applyNumberFormat="0" applyBorder="0" applyAlignment="0" applyProtection="0">
      <alignment vertical="center"/>
    </xf>
    <xf numFmtId="0" fontId="37" fillId="9" borderId="0" applyNumberFormat="0" applyBorder="0" applyAlignment="0" applyProtection="0">
      <alignment vertical="center"/>
    </xf>
    <xf numFmtId="0" fontId="37" fillId="10"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98" fillId="0" borderId="40" applyNumberFormat="0" applyAlignment="0" applyProtection="0">
      <alignment horizontal="left" vertical="center"/>
    </xf>
    <xf numFmtId="0" fontId="98" fillId="0" borderId="37">
      <alignment horizontal="left" vertical="center"/>
    </xf>
    <xf numFmtId="49" fontId="10" fillId="0" borderId="0">
      <alignment horizontal="center" vertical="top"/>
      <protection locked="0"/>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7" fillId="19" borderId="0" applyNumberFormat="0" applyBorder="0" applyAlignment="0" applyProtection="0">
      <alignment vertical="center"/>
    </xf>
    <xf numFmtId="0" fontId="38" fillId="0" borderId="0" applyNumberFormat="0" applyFill="0" applyBorder="0" applyAlignment="0" applyProtection="0">
      <alignment vertical="center"/>
    </xf>
    <xf numFmtId="0" fontId="39" fillId="20" borderId="1" applyNumberFormat="0" applyAlignment="0" applyProtection="0">
      <alignment vertical="center"/>
    </xf>
    <xf numFmtId="0" fontId="40" fillId="21" borderId="0" applyNumberFormat="0" applyBorder="0" applyAlignment="0" applyProtection="0">
      <alignment vertical="center"/>
    </xf>
    <xf numFmtId="0" fontId="4" fillId="22" borderId="2" applyNumberFormat="0" applyFont="0" applyAlignment="0" applyProtection="0">
      <alignment vertical="center"/>
    </xf>
    <xf numFmtId="0" fontId="4" fillId="22" borderId="2" applyNumberFormat="0" applyFont="0" applyAlignment="0" applyProtection="0">
      <alignment vertical="center"/>
    </xf>
    <xf numFmtId="0" fontId="41" fillId="0" borderId="3" applyNumberFormat="0" applyFill="0" applyAlignment="0" applyProtection="0">
      <alignment vertical="center"/>
    </xf>
    <xf numFmtId="0" fontId="42" fillId="3" borderId="0" applyNumberFormat="0" applyBorder="0" applyAlignment="0" applyProtection="0">
      <alignment vertical="center"/>
    </xf>
    <xf numFmtId="0" fontId="43" fillId="23" borderId="4" applyNumberFormat="0" applyAlignment="0" applyProtection="0">
      <alignment vertical="center"/>
    </xf>
    <xf numFmtId="0" fontId="43" fillId="23" borderId="4" applyNumberFormat="0" applyAlignment="0" applyProtection="0">
      <alignment vertical="center"/>
    </xf>
    <xf numFmtId="0" fontId="36" fillId="0" borderId="0" applyNumberForma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alignment vertical="center"/>
    </xf>
    <xf numFmtId="38" fontId="69" fillId="0" borderId="0" applyFont="0" applyFill="0" applyBorder="0" applyAlignment="0" applyProtection="0">
      <alignment vertical="center"/>
    </xf>
    <xf numFmtId="38" fontId="4" fillId="0" borderId="0" applyFont="0" applyFill="0" applyBorder="0" applyAlignment="0" applyProtection="0"/>
    <xf numFmtId="0" fontId="44" fillId="0" borderId="5" applyNumberFormat="0" applyFill="0" applyAlignment="0" applyProtection="0">
      <alignment vertical="center"/>
    </xf>
    <xf numFmtId="0" fontId="45" fillId="0" borderId="6" applyNumberFormat="0" applyFill="0" applyAlignment="0" applyProtection="0">
      <alignment vertical="center"/>
    </xf>
    <xf numFmtId="0" fontId="46" fillId="0" borderId="7" applyNumberFormat="0" applyFill="0" applyAlignment="0" applyProtection="0">
      <alignment vertical="center"/>
    </xf>
    <xf numFmtId="0" fontId="46" fillId="0" borderId="0" applyNumberFormat="0" applyFill="0" applyBorder="0" applyAlignment="0" applyProtection="0">
      <alignment vertical="center"/>
    </xf>
    <xf numFmtId="0" fontId="47" fillId="0" borderId="8" applyNumberFormat="0" applyFill="0" applyAlignment="0" applyProtection="0">
      <alignment vertical="center"/>
    </xf>
    <xf numFmtId="0" fontId="47" fillId="0" borderId="8" applyNumberFormat="0" applyFill="0" applyAlignment="0" applyProtection="0">
      <alignment vertical="center"/>
    </xf>
    <xf numFmtId="0" fontId="48" fillId="23" borderId="9" applyNumberFormat="0" applyAlignment="0" applyProtection="0">
      <alignment vertical="center"/>
    </xf>
    <xf numFmtId="0" fontId="48" fillId="23" borderId="9" applyNumberFormat="0" applyAlignment="0" applyProtection="0">
      <alignment vertical="center"/>
    </xf>
    <xf numFmtId="0" fontId="49" fillId="0" borderId="0" applyNumberFormat="0" applyFill="0" applyBorder="0" applyAlignment="0" applyProtection="0">
      <alignment vertical="center"/>
    </xf>
    <xf numFmtId="6" fontId="4" fillId="0" borderId="0" applyFont="0" applyFill="0" applyBorder="0" applyAlignment="0" applyProtection="0">
      <alignment vertical="center"/>
    </xf>
    <xf numFmtId="0" fontId="50" fillId="7" borderId="4" applyNumberFormat="0" applyAlignment="0" applyProtection="0">
      <alignment vertical="center"/>
    </xf>
    <xf numFmtId="0" fontId="50" fillId="7" borderId="4" applyNumberFormat="0" applyAlignment="0" applyProtection="0">
      <alignment vertical="center"/>
    </xf>
    <xf numFmtId="0" fontId="3" fillId="0" borderId="0">
      <alignment vertical="center"/>
    </xf>
    <xf numFmtId="0" fontId="4" fillId="0" borderId="0"/>
    <xf numFmtId="0" fontId="69" fillId="0" borderId="0"/>
    <xf numFmtId="0" fontId="69" fillId="0" borderId="0">
      <alignment vertical="center"/>
    </xf>
    <xf numFmtId="0" fontId="4" fillId="0" borderId="0"/>
    <xf numFmtId="0" fontId="4" fillId="0" borderId="0">
      <alignment vertical="center"/>
    </xf>
    <xf numFmtId="0" fontId="69" fillId="0" borderId="0"/>
    <xf numFmtId="0" fontId="4" fillId="0" borderId="0">
      <alignment vertical="center"/>
    </xf>
    <xf numFmtId="0" fontId="4" fillId="0" borderId="0"/>
    <xf numFmtId="0" fontId="99" fillId="0" borderId="0"/>
    <xf numFmtId="0" fontId="51" fillId="4" borderId="0" applyNumberFormat="0" applyBorder="0" applyAlignment="0" applyProtection="0">
      <alignment vertical="center"/>
    </xf>
    <xf numFmtId="0" fontId="113" fillId="0" borderId="0" applyNumberFormat="0" applyFill="0" applyBorder="0" applyAlignment="0" applyProtection="0">
      <alignment vertical="center"/>
    </xf>
    <xf numFmtId="0" fontId="4" fillId="0" borderId="0">
      <alignment vertical="center"/>
    </xf>
    <xf numFmtId="0" fontId="18" fillId="0" borderId="0"/>
    <xf numFmtId="0" fontId="4" fillId="0" borderId="0">
      <alignment vertical="center"/>
    </xf>
    <xf numFmtId="0" fontId="22" fillId="0" borderId="0" applyBorder="0"/>
    <xf numFmtId="0" fontId="69" fillId="0" borderId="0">
      <alignment vertical="center"/>
    </xf>
    <xf numFmtId="38" fontId="143" fillId="0" borderId="0" applyFont="0" applyFill="0" applyBorder="0" applyAlignment="0" applyProtection="0"/>
    <xf numFmtId="0" fontId="4" fillId="0" borderId="0">
      <alignment vertical="center"/>
    </xf>
    <xf numFmtId="0" fontId="79" fillId="0" borderId="0">
      <alignment vertical="center"/>
    </xf>
    <xf numFmtId="0" fontId="2" fillId="0" borderId="0">
      <alignment vertical="center"/>
    </xf>
    <xf numFmtId="0" fontId="4" fillId="0" borderId="0"/>
    <xf numFmtId="0" fontId="4" fillId="0" borderId="0"/>
    <xf numFmtId="0" fontId="4" fillId="0" borderId="0"/>
    <xf numFmtId="0" fontId="173" fillId="0" borderId="0"/>
    <xf numFmtId="0" fontId="181" fillId="0" borderId="0"/>
    <xf numFmtId="0" fontId="69" fillId="0" borderId="0">
      <alignment vertical="center"/>
    </xf>
    <xf numFmtId="0" fontId="4" fillId="0" borderId="0">
      <alignment vertical="center"/>
    </xf>
    <xf numFmtId="0" fontId="1" fillId="0" borderId="0">
      <alignment vertical="center"/>
    </xf>
  </cellStyleXfs>
  <cellXfs count="2287">
    <xf numFmtId="0" fontId="0" fillId="0" borderId="0" xfId="0"/>
    <xf numFmtId="0" fontId="71" fillId="0" borderId="0" xfId="0" applyFont="1" applyAlignment="1">
      <alignment vertical="center"/>
    </xf>
    <xf numFmtId="0" fontId="72" fillId="0" borderId="0" xfId="0" applyFont="1" applyAlignment="1">
      <alignment vertical="center"/>
    </xf>
    <xf numFmtId="0" fontId="8" fillId="0" borderId="0" xfId="0" applyFont="1"/>
    <xf numFmtId="0" fontId="9" fillId="0" borderId="0" xfId="0" applyFont="1"/>
    <xf numFmtId="0" fontId="9" fillId="0" borderId="10" xfId="0" applyFont="1" applyBorder="1"/>
    <xf numFmtId="0" fontId="9" fillId="0" borderId="11" xfId="0" applyFont="1" applyBorder="1"/>
    <xf numFmtId="0" fontId="9" fillId="0" borderId="12" xfId="0" applyFont="1" applyBorder="1"/>
    <xf numFmtId="0" fontId="9" fillId="0" borderId="13" xfId="0" applyFont="1" applyBorder="1"/>
    <xf numFmtId="0" fontId="9" fillId="0" borderId="14" xfId="0" applyFont="1" applyBorder="1"/>
    <xf numFmtId="0" fontId="9" fillId="0" borderId="15" xfId="0" applyFont="1" applyBorder="1"/>
    <xf numFmtId="0" fontId="9" fillId="0" borderId="16" xfId="0" applyFont="1" applyBorder="1"/>
    <xf numFmtId="0" fontId="9" fillId="0" borderId="17" xfId="0" applyFont="1" applyBorder="1"/>
    <xf numFmtId="0" fontId="10" fillId="0" borderId="0" xfId="0" applyFont="1"/>
    <xf numFmtId="0" fontId="12" fillId="0" borderId="0" xfId="0" applyFont="1"/>
    <xf numFmtId="0" fontId="11" fillId="0" borderId="0" xfId="0" applyFont="1"/>
    <xf numFmtId="0" fontId="12" fillId="0" borderId="21" xfId="0" applyFont="1" applyBorder="1" applyAlignment="1">
      <alignment horizontal="distributed" vertical="center"/>
    </xf>
    <xf numFmtId="0" fontId="12" fillId="0" borderId="22" xfId="0" applyFont="1" applyBorder="1" applyAlignment="1">
      <alignment horizontal="distributed"/>
    </xf>
    <xf numFmtId="0" fontId="15" fillId="0" borderId="0" xfId="0" applyFont="1"/>
    <xf numFmtId="0" fontId="18" fillId="0" borderId="0" xfId="0" applyFont="1"/>
    <xf numFmtId="0" fontId="18" fillId="0" borderId="0" xfId="0" applyFont="1" applyAlignment="1">
      <alignment horizontal="right" vertical="center"/>
    </xf>
    <xf numFmtId="0" fontId="9" fillId="0" borderId="0" xfId="0" applyFont="1" applyAlignment="1">
      <alignment horizontal="center" vertical="center"/>
    </xf>
    <xf numFmtId="0" fontId="18" fillId="0" borderId="0" xfId="0" applyFont="1" applyAlignment="1">
      <alignment vertical="center"/>
    </xf>
    <xf numFmtId="0" fontId="10" fillId="0" borderId="0" xfId="0" applyFont="1" applyAlignment="1">
      <alignment vertical="top"/>
    </xf>
    <xf numFmtId="0" fontId="10" fillId="0" borderId="0" xfId="0" applyFont="1" applyAlignment="1">
      <alignment vertical="center" wrapText="1"/>
    </xf>
    <xf numFmtId="0" fontId="22" fillId="0" borderId="0" xfId="52" applyBorder="1"/>
    <xf numFmtId="0" fontId="22" fillId="0" borderId="26" xfId="52" applyBorder="1" applyAlignment="1">
      <alignment horizontal="left" vertical="center"/>
    </xf>
    <xf numFmtId="0" fontId="22" fillId="0" borderId="27" xfId="52" applyBorder="1"/>
    <xf numFmtId="0" fontId="22" fillId="0" borderId="16" xfId="52" applyBorder="1"/>
    <xf numFmtId="0" fontId="23" fillId="0" borderId="10" xfId="52" applyFont="1" applyBorder="1"/>
    <xf numFmtId="0" fontId="22" fillId="0" borderId="12" xfId="52" applyBorder="1"/>
    <xf numFmtId="0" fontId="23" fillId="0" borderId="13" xfId="52" applyFont="1" applyBorder="1"/>
    <xf numFmtId="0" fontId="22" fillId="0" borderId="11" xfId="52" applyBorder="1"/>
    <xf numFmtId="0" fontId="22" fillId="0" borderId="10" xfId="52" applyBorder="1"/>
    <xf numFmtId="0" fontId="22" fillId="0" borderId="28" xfId="52" applyBorder="1"/>
    <xf numFmtId="0" fontId="22" fillId="0" borderId="14" xfId="52" applyBorder="1"/>
    <xf numFmtId="0" fontId="22" fillId="0" borderId="13" xfId="52" applyBorder="1"/>
    <xf numFmtId="0" fontId="22" fillId="0" borderId="15" xfId="52" applyBorder="1"/>
    <xf numFmtId="0" fontId="22" fillId="0" borderId="17" xfId="52" applyBorder="1"/>
    <xf numFmtId="0" fontId="22" fillId="0" borderId="0" xfId="52"/>
    <xf numFmtId="0" fontId="22" fillId="0" borderId="13" xfId="52" applyBorder="1" applyAlignment="1">
      <alignment horizontal="center"/>
    </xf>
    <xf numFmtId="0" fontId="22" fillId="0" borderId="21" xfId="52" applyBorder="1"/>
    <xf numFmtId="0" fontId="24" fillId="0" borderId="0" xfId="52" applyFont="1" applyBorder="1"/>
    <xf numFmtId="0" fontId="24" fillId="0" borderId="14" xfId="52" applyFont="1" applyBorder="1"/>
    <xf numFmtId="0" fontId="24" fillId="0" borderId="0" xfId="52" applyFont="1" applyBorder="1" applyAlignment="1">
      <alignment horizontal="right"/>
    </xf>
    <xf numFmtId="0" fontId="6" fillId="0" borderId="0" xfId="52" applyFont="1" applyBorder="1"/>
    <xf numFmtId="0" fontId="25" fillId="0" borderId="0" xfId="52" applyFont="1" applyBorder="1"/>
    <xf numFmtId="0" fontId="9" fillId="0" borderId="0" xfId="51" applyFont="1">
      <alignment vertical="center"/>
    </xf>
    <xf numFmtId="0" fontId="9" fillId="0" borderId="0" xfId="51" applyFont="1" applyAlignment="1">
      <alignment vertical="center" textRotation="255" shrinkToFit="1"/>
    </xf>
    <xf numFmtId="0" fontId="27" fillId="0" borderId="0" xfId="45" applyFont="1">
      <alignment vertical="center"/>
    </xf>
    <xf numFmtId="0" fontId="28" fillId="0" borderId="0" xfId="45" applyFont="1">
      <alignment vertical="center"/>
    </xf>
    <xf numFmtId="0" fontId="29" fillId="0" borderId="22" xfId="45" applyFont="1" applyBorder="1" applyAlignment="1">
      <alignment horizontal="center" vertical="center" wrapText="1"/>
    </xf>
    <xf numFmtId="0" fontId="29" fillId="0" borderId="0" xfId="45" applyFont="1">
      <alignment vertical="center"/>
    </xf>
    <xf numFmtId="0" fontId="29" fillId="0" borderId="11" xfId="45" applyFont="1" applyBorder="1" applyAlignment="1">
      <alignment horizontal="center" vertical="center"/>
    </xf>
    <xf numFmtId="0" fontId="29" fillId="0" borderId="0" xfId="45" applyFont="1" applyAlignment="1">
      <alignment horizontal="center" vertical="center"/>
    </xf>
    <xf numFmtId="0" fontId="29" fillId="0" borderId="22" xfId="45" applyFont="1" applyBorder="1" applyAlignment="1">
      <alignment horizontal="center" vertical="center"/>
    </xf>
    <xf numFmtId="0" fontId="29" fillId="0" borderId="31" xfId="45" applyFont="1" applyBorder="1">
      <alignment vertical="center"/>
    </xf>
    <xf numFmtId="0" fontId="29" fillId="0" borderId="32" xfId="45" applyFont="1" applyBorder="1">
      <alignment vertical="center"/>
    </xf>
    <xf numFmtId="0" fontId="29" fillId="0" borderId="33" xfId="45" applyFont="1" applyBorder="1">
      <alignment vertical="center"/>
    </xf>
    <xf numFmtId="0" fontId="29" fillId="0" borderId="34" xfId="45" applyFont="1" applyBorder="1">
      <alignment vertical="center"/>
    </xf>
    <xf numFmtId="0" fontId="29" fillId="0" borderId="35" xfId="45" applyFont="1" applyBorder="1">
      <alignment vertical="center"/>
    </xf>
    <xf numFmtId="0" fontId="29" fillId="0" borderId="0" xfId="45" applyFont="1" applyAlignment="1">
      <alignment horizontal="center" vertical="center" textRotation="255"/>
    </xf>
    <xf numFmtId="0" fontId="29" fillId="0" borderId="0" xfId="45" applyFont="1" applyAlignment="1">
      <alignment horizontal="left" vertical="center"/>
    </xf>
    <xf numFmtId="0" fontId="29" fillId="0" borderId="0" xfId="45" applyFont="1" applyAlignment="1">
      <alignment vertical="center" wrapText="1"/>
    </xf>
    <xf numFmtId="0" fontId="29" fillId="0" borderId="0" xfId="45" applyFont="1" applyAlignment="1">
      <alignment vertical="center" textRotation="255"/>
    </xf>
    <xf numFmtId="0" fontId="27" fillId="0" borderId="0" xfId="45" applyFont="1" applyAlignment="1">
      <alignment horizontal="justify" vertical="center"/>
    </xf>
    <xf numFmtId="0" fontId="31" fillId="0" borderId="0" xfId="54" applyFont="1"/>
    <xf numFmtId="0" fontId="32" fillId="0" borderId="0" xfId="54" applyFont="1"/>
    <xf numFmtId="0" fontId="31" fillId="0" borderId="0" xfId="54" applyFont="1" applyAlignment="1">
      <alignment vertical="center"/>
    </xf>
    <xf numFmtId="0" fontId="31" fillId="24" borderId="0" xfId="54" applyFont="1" applyFill="1"/>
    <xf numFmtId="0" fontId="31" fillId="24" borderId="0" xfId="54" applyFont="1" applyFill="1" applyAlignment="1">
      <alignment vertical="center"/>
    </xf>
    <xf numFmtId="0" fontId="31" fillId="0" borderId="10" xfId="54" applyFont="1" applyBorder="1"/>
    <xf numFmtId="0" fontId="31" fillId="0" borderId="11" xfId="54" applyFont="1" applyBorder="1"/>
    <xf numFmtId="0" fontId="31" fillId="0" borderId="12" xfId="54" applyFont="1" applyBorder="1"/>
    <xf numFmtId="0" fontId="31" fillId="0" borderId="13" xfId="54" applyFont="1" applyBorder="1"/>
    <xf numFmtId="0" fontId="31" fillId="0" borderId="14" xfId="54" applyFont="1" applyBorder="1"/>
    <xf numFmtId="0" fontId="31" fillId="0" borderId="41" xfId="54" applyFont="1" applyBorder="1" applyAlignment="1">
      <alignment vertical="center"/>
    </xf>
    <xf numFmtId="0" fontId="31" fillId="0" borderId="42" xfId="54" applyFont="1" applyBorder="1" applyAlignment="1">
      <alignment vertical="center"/>
    </xf>
    <xf numFmtId="0" fontId="31" fillId="0" borderId="43" xfId="54" applyFont="1" applyBorder="1"/>
    <xf numFmtId="0" fontId="31" fillId="0" borderId="15" xfId="54" applyFont="1" applyBorder="1"/>
    <xf numFmtId="0" fontId="31" fillId="0" borderId="16" xfId="54" applyFont="1" applyBorder="1"/>
    <xf numFmtId="0" fontId="31" fillId="0" borderId="17" xfId="54" applyFont="1" applyBorder="1"/>
    <xf numFmtId="0" fontId="31" fillId="0" borderId="0" xfId="54" applyFont="1" applyAlignment="1">
      <alignment horizontal="right"/>
    </xf>
    <xf numFmtId="0" fontId="4" fillId="0" borderId="0" xfId="58"/>
    <xf numFmtId="0" fontId="0" fillId="0" borderId="0" xfId="58" applyFont="1" applyAlignment="1">
      <alignment horizontal="right"/>
    </xf>
    <xf numFmtId="0" fontId="4" fillId="0" borderId="0" xfId="58" applyAlignment="1">
      <alignment horizontal="right"/>
    </xf>
    <xf numFmtId="0" fontId="53" fillId="0" borderId="0" xfId="58" applyFont="1"/>
    <xf numFmtId="0" fontId="55" fillId="0" borderId="0" xfId="58" applyFont="1" applyAlignment="1">
      <alignment horizontal="center" vertical="center"/>
    </xf>
    <xf numFmtId="0" fontId="0" fillId="0" borderId="0" xfId="58" applyFont="1"/>
    <xf numFmtId="0" fontId="0" fillId="0" borderId="45" xfId="58" applyFont="1" applyBorder="1" applyAlignment="1">
      <alignment horizontal="center"/>
    </xf>
    <xf numFmtId="0" fontId="0" fillId="0" borderId="0" xfId="58" applyFont="1" applyAlignment="1">
      <alignment horizontal="center"/>
    </xf>
    <xf numFmtId="0" fontId="54" fillId="0" borderId="0" xfId="58" applyFont="1" applyAlignment="1">
      <alignment horizontal="left" shrinkToFit="1"/>
    </xf>
    <xf numFmtId="0" fontId="18" fillId="0" borderId="0" xfId="58" applyFont="1"/>
    <xf numFmtId="0" fontId="4" fillId="0" borderId="0" xfId="58" applyAlignment="1">
      <alignment horizontal="center" vertical="center"/>
    </xf>
    <xf numFmtId="0" fontId="4" fillId="0" borderId="17" xfId="58" applyBorder="1"/>
    <xf numFmtId="0" fontId="57" fillId="0" borderId="0" xfId="58" applyFont="1"/>
    <xf numFmtId="0" fontId="69" fillId="0" borderId="0" xfId="48">
      <alignment vertical="center"/>
    </xf>
    <xf numFmtId="0" fontId="4" fillId="0" borderId="0" xfId="55"/>
    <xf numFmtId="0" fontId="58" fillId="0" borderId="0" xfId="55" applyFont="1"/>
    <xf numFmtId="0" fontId="73" fillId="0" borderId="0" xfId="55" applyFont="1"/>
    <xf numFmtId="0" fontId="74" fillId="0" borderId="0" xfId="55" applyFont="1"/>
    <xf numFmtId="0" fontId="33" fillId="0" borderId="0" xfId="57" applyFont="1" applyAlignment="1">
      <alignment vertical="center"/>
    </xf>
    <xf numFmtId="0" fontId="22" fillId="0" borderId="0" xfId="57" applyFont="1" applyAlignment="1">
      <alignment vertical="center"/>
    </xf>
    <xf numFmtId="0" fontId="33" fillId="0" borderId="0" xfId="57" applyFont="1" applyAlignment="1">
      <alignment horizontal="right" vertical="center"/>
    </xf>
    <xf numFmtId="0" fontId="33" fillId="0" borderId="22" xfId="57" applyFont="1" applyBorder="1" applyAlignment="1">
      <alignment horizontal="center" vertical="center"/>
    </xf>
    <xf numFmtId="0" fontId="33" fillId="0" borderId="26" xfId="57" applyFont="1" applyBorder="1" applyAlignment="1">
      <alignment horizontal="right" vertical="center"/>
    </xf>
    <xf numFmtId="0" fontId="33" fillId="0" borderId="27" xfId="57" applyFont="1" applyBorder="1" applyAlignment="1">
      <alignment horizontal="left" vertical="center"/>
    </xf>
    <xf numFmtId="0" fontId="33" fillId="0" borderId="0" xfId="57" applyFont="1" applyAlignment="1">
      <alignment horizontal="center" vertical="center"/>
    </xf>
    <xf numFmtId="0" fontId="33" fillId="0" borderId="22" xfId="57" applyFont="1" applyBorder="1" applyAlignment="1">
      <alignment vertical="center"/>
    </xf>
    <xf numFmtId="0" fontId="33" fillId="0" borderId="26" xfId="57" applyFont="1" applyBorder="1" applyAlignment="1">
      <alignment vertical="center"/>
    </xf>
    <xf numFmtId="0" fontId="33" fillId="0" borderId="27" xfId="57" applyFont="1" applyBorder="1" applyAlignment="1">
      <alignment vertical="center"/>
    </xf>
    <xf numFmtId="0" fontId="33" fillId="0" borderId="46" xfId="57" applyFont="1" applyBorder="1" applyAlignment="1">
      <alignment vertical="center" wrapText="1"/>
    </xf>
    <xf numFmtId="177" fontId="33" fillId="0" borderId="46" xfId="33" applyNumberFormat="1" applyFont="1" applyBorder="1" applyAlignment="1">
      <alignment vertical="center"/>
    </xf>
    <xf numFmtId="0" fontId="33" fillId="0" borderId="22" xfId="57" applyFont="1" applyBorder="1" applyAlignment="1">
      <alignment vertical="center" wrapText="1"/>
    </xf>
    <xf numFmtId="177" fontId="33" fillId="0" borderId="21" xfId="33" applyNumberFormat="1" applyFont="1" applyBorder="1" applyAlignment="1">
      <alignment vertical="center"/>
    </xf>
    <xf numFmtId="177" fontId="33" fillId="0" borderId="22" xfId="33" applyNumberFormat="1" applyFont="1" applyBorder="1" applyAlignment="1">
      <alignment vertical="center"/>
    </xf>
    <xf numFmtId="0" fontId="75" fillId="0" borderId="0" xfId="57" applyFont="1" applyAlignment="1">
      <alignment vertical="center"/>
    </xf>
    <xf numFmtId="0" fontId="31" fillId="25" borderId="0" xfId="54" applyFont="1" applyFill="1"/>
    <xf numFmtId="0" fontId="4" fillId="25" borderId="0" xfId="58" applyFill="1"/>
    <xf numFmtId="0" fontId="69" fillId="25" borderId="0" xfId="48" applyFill="1">
      <alignment vertical="center"/>
    </xf>
    <xf numFmtId="0" fontId="32" fillId="25" borderId="0" xfId="54" applyFont="1" applyFill="1"/>
    <xf numFmtId="49" fontId="9" fillId="0" borderId="0" xfId="56" applyNumberFormat="1" applyFont="1" applyAlignment="1">
      <alignment vertical="center"/>
    </xf>
    <xf numFmtId="49" fontId="61" fillId="0" borderId="0" xfId="56" applyNumberFormat="1" applyFont="1" applyAlignment="1">
      <alignment vertical="center"/>
    </xf>
    <xf numFmtId="49" fontId="62" fillId="0" borderId="0" xfId="56" applyNumberFormat="1" applyFont="1" applyAlignment="1">
      <alignment vertical="center"/>
    </xf>
    <xf numFmtId="49" fontId="16" fillId="0" borderId="0" xfId="56" applyNumberFormat="1" applyFont="1" applyAlignment="1">
      <alignment horizontal="center" vertical="center"/>
    </xf>
    <xf numFmtId="49" fontId="62" fillId="0" borderId="0" xfId="56" applyNumberFormat="1" applyFont="1" applyAlignment="1">
      <alignment horizontal="center" vertical="center"/>
    </xf>
    <xf numFmtId="49" fontId="9" fillId="0" borderId="0" xfId="56" applyNumberFormat="1" applyFont="1" applyAlignment="1">
      <alignment horizontal="right" vertical="center"/>
    </xf>
    <xf numFmtId="49" fontId="9" fillId="0" borderId="0" xfId="56" applyNumberFormat="1" applyFont="1" applyAlignment="1">
      <alignment horizontal="center" vertical="center"/>
    </xf>
    <xf numFmtId="49" fontId="9" fillId="0" borderId="0" xfId="56" applyNumberFormat="1" applyFont="1" applyAlignment="1">
      <alignment horizontal="center" vertical="center" shrinkToFit="1"/>
    </xf>
    <xf numFmtId="49" fontId="10" fillId="0" borderId="0" xfId="56" applyNumberFormat="1" applyFont="1" applyAlignment="1">
      <alignment horizontal="right" vertical="center"/>
    </xf>
    <xf numFmtId="49" fontId="63" fillId="0" borderId="0" xfId="56" applyNumberFormat="1" applyFont="1" applyAlignment="1">
      <alignment vertical="center"/>
    </xf>
    <xf numFmtId="49" fontId="10" fillId="0" borderId="0" xfId="56" applyNumberFormat="1" applyFont="1" applyAlignment="1">
      <alignment vertical="center"/>
    </xf>
    <xf numFmtId="49" fontId="63" fillId="0" borderId="0" xfId="56" applyNumberFormat="1" applyFont="1" applyAlignment="1">
      <alignment vertical="top" wrapText="1"/>
    </xf>
    <xf numFmtId="0" fontId="12" fillId="0" borderId="21" xfId="53" applyFont="1" applyBorder="1" applyAlignment="1">
      <alignment horizontal="distributed" vertical="center"/>
    </xf>
    <xf numFmtId="0" fontId="12" fillId="0" borderId="22" xfId="53" applyFont="1" applyBorder="1" applyAlignment="1">
      <alignment horizontal="distributed"/>
    </xf>
    <xf numFmtId="0" fontId="72" fillId="0" borderId="37" xfId="0" applyFont="1" applyBorder="1" applyAlignment="1">
      <alignment horizontal="center" vertical="center"/>
    </xf>
    <xf numFmtId="0" fontId="72" fillId="27" borderId="27" xfId="0" applyFont="1" applyFill="1" applyBorder="1" applyAlignment="1">
      <alignment horizontal="center" vertical="center"/>
    </xf>
    <xf numFmtId="0" fontId="72" fillId="27" borderId="37" xfId="0" applyFont="1" applyFill="1" applyBorder="1" applyAlignment="1">
      <alignment horizontal="center" vertical="center"/>
    </xf>
    <xf numFmtId="0" fontId="72" fillId="0" borderId="53" xfId="0" applyFont="1" applyBorder="1" applyAlignment="1">
      <alignment horizontal="center" vertical="center"/>
    </xf>
    <xf numFmtId="0" fontId="18" fillId="0" borderId="0" xfId="0" applyFont="1" applyAlignment="1">
      <alignment horizontal="center" vertical="center"/>
    </xf>
    <xf numFmtId="0" fontId="18" fillId="0" borderId="0" xfId="0" applyFont="1" applyAlignment="1">
      <alignment horizontal="left"/>
    </xf>
    <xf numFmtId="0" fontId="28" fillId="0" borderId="0" xfId="0" applyFont="1" applyAlignment="1">
      <alignment vertical="center"/>
    </xf>
    <xf numFmtId="0" fontId="28" fillId="0" borderId="0" xfId="0" applyFont="1"/>
    <xf numFmtId="0" fontId="28" fillId="0" borderId="11" xfId="0" applyFont="1" applyBorder="1" applyAlignment="1">
      <alignment vertical="center"/>
    </xf>
    <xf numFmtId="0" fontId="28" fillId="0" borderId="16" xfId="0" applyFont="1" applyBorder="1"/>
    <xf numFmtId="0" fontId="22" fillId="0" borderId="0" xfId="0" applyFont="1" applyAlignment="1">
      <alignment vertical="center"/>
    </xf>
    <xf numFmtId="0" fontId="67" fillId="0" borderId="0" xfId="0" applyFont="1" applyAlignment="1">
      <alignment vertical="center"/>
    </xf>
    <xf numFmtId="0" fontId="67" fillId="0" borderId="0" xfId="0" applyFont="1" applyAlignment="1">
      <alignment horizontal="right" vertical="center"/>
    </xf>
    <xf numFmtId="0" fontId="27" fillId="0" borderId="0" xfId="0" applyFont="1" applyAlignment="1">
      <alignment vertical="center"/>
    </xf>
    <xf numFmtId="0" fontId="67" fillId="0" borderId="0" xfId="0" applyFont="1"/>
    <xf numFmtId="0" fontId="55" fillId="0" borderId="0" xfId="0" applyFont="1" applyAlignment="1">
      <alignment vertical="top"/>
    </xf>
    <xf numFmtId="49" fontId="68" fillId="0" borderId="0" xfId="0" applyNumberFormat="1" applyFont="1" applyAlignment="1">
      <alignment vertical="top"/>
    </xf>
    <xf numFmtId="0" fontId="67" fillId="0" borderId="16" xfId="0" applyFont="1" applyBorder="1"/>
    <xf numFmtId="0" fontId="55" fillId="0" borderId="0" xfId="0" applyFont="1"/>
    <xf numFmtId="0" fontId="64" fillId="0" borderId="0" xfId="0" applyFont="1"/>
    <xf numFmtId="0" fontId="64" fillId="0" borderId="16" xfId="0" applyFont="1" applyBorder="1"/>
    <xf numFmtId="0" fontId="64" fillId="0" borderId="0" xfId="0" applyFont="1" applyAlignment="1">
      <alignment horizontal="right"/>
    </xf>
    <xf numFmtId="0" fontId="29" fillId="0" borderId="61" xfId="45" applyFont="1" applyBorder="1">
      <alignment vertical="center"/>
    </xf>
    <xf numFmtId="0" fontId="6" fillId="0" borderId="0" xfId="55" applyFont="1"/>
    <xf numFmtId="0" fontId="76" fillId="25" borderId="0" xfId="45" applyFont="1" applyFill="1">
      <alignment vertical="center"/>
    </xf>
    <xf numFmtId="0" fontId="69" fillId="0" borderId="0" xfId="49" applyAlignment="1">
      <alignment vertical="center"/>
    </xf>
    <xf numFmtId="0" fontId="82" fillId="0" borderId="0" xfId="49" applyFont="1" applyAlignment="1">
      <alignment vertical="center"/>
    </xf>
    <xf numFmtId="0" fontId="82" fillId="0" borderId="22" xfId="49" applyFont="1" applyBorder="1" applyAlignment="1">
      <alignment vertical="center"/>
    </xf>
    <xf numFmtId="0" fontId="82" fillId="0" borderId="26" xfId="49" applyFont="1" applyBorder="1" applyAlignment="1">
      <alignment vertical="center"/>
    </xf>
    <xf numFmtId="0" fontId="82" fillId="0" borderId="37" xfId="49" applyFont="1" applyBorder="1" applyAlignment="1">
      <alignment vertical="center"/>
    </xf>
    <xf numFmtId="0" fontId="82" fillId="0" borderId="27" xfId="49" applyFont="1" applyBorder="1" applyAlignment="1">
      <alignment vertical="center"/>
    </xf>
    <xf numFmtId="0" fontId="82" fillId="0" borderId="28" xfId="49" applyFont="1" applyBorder="1" applyAlignment="1" applyProtection="1">
      <alignment vertical="center"/>
      <protection locked="0"/>
    </xf>
    <xf numFmtId="0" fontId="82" fillId="0" borderId="10" xfId="49" applyFont="1" applyBorder="1" applyAlignment="1">
      <alignment vertical="center"/>
    </xf>
    <xf numFmtId="0" fontId="82" fillId="0" borderId="11" xfId="49" applyFont="1" applyBorder="1" applyAlignment="1">
      <alignment vertical="center"/>
    </xf>
    <xf numFmtId="0" fontId="82" fillId="0" borderId="12" xfId="49" applyFont="1" applyBorder="1" applyAlignment="1">
      <alignment vertical="center"/>
    </xf>
    <xf numFmtId="0" fontId="82" fillId="0" borderId="32" xfId="49" applyFont="1" applyBorder="1" applyAlignment="1" applyProtection="1">
      <alignment vertical="center"/>
      <protection locked="0"/>
    </xf>
    <xf numFmtId="0" fontId="82" fillId="0" borderId="13" xfId="49" applyFont="1" applyBorder="1" applyAlignment="1">
      <alignment vertical="center"/>
    </xf>
    <xf numFmtId="0" fontId="82" fillId="0" borderId="14" xfId="49" applyFont="1" applyBorder="1" applyAlignment="1">
      <alignment vertical="center"/>
    </xf>
    <xf numFmtId="0" fontId="82" fillId="0" borderId="32" xfId="49" applyFont="1" applyBorder="1" applyAlignment="1" applyProtection="1">
      <alignment horizontal="center" vertical="center"/>
      <protection locked="0"/>
    </xf>
    <xf numFmtId="0" fontId="84" fillId="0" borderId="13" xfId="49" applyFont="1" applyBorder="1" applyAlignment="1">
      <alignment vertical="center"/>
    </xf>
    <xf numFmtId="0" fontId="82" fillId="0" borderId="22" xfId="49" applyFont="1" applyBorder="1" applyAlignment="1" applyProtection="1">
      <alignment horizontal="center" vertical="center"/>
      <protection locked="0"/>
    </xf>
    <xf numFmtId="0" fontId="82" fillId="0" borderId="21" xfId="49" applyFont="1" applyBorder="1" applyAlignment="1" applyProtection="1">
      <alignment vertical="center"/>
      <protection locked="0"/>
    </xf>
    <xf numFmtId="0" fontId="82" fillId="0" borderId="15" xfId="49" applyFont="1" applyBorder="1" applyAlignment="1">
      <alignment vertical="center"/>
    </xf>
    <xf numFmtId="0" fontId="82" fillId="0" borderId="16" xfId="49" applyFont="1" applyBorder="1" applyAlignment="1">
      <alignment vertical="center"/>
    </xf>
    <xf numFmtId="0" fontId="82" fillId="0" borderId="17" xfId="49" applyFont="1" applyBorder="1" applyAlignment="1">
      <alignment vertical="center"/>
    </xf>
    <xf numFmtId="0" fontId="85" fillId="0" borderId="26" xfId="49" applyFont="1" applyBorder="1" applyAlignment="1">
      <alignment vertical="center"/>
    </xf>
    <xf numFmtId="0" fontId="85" fillId="0" borderId="10" xfId="49" applyFont="1" applyBorder="1" applyAlignment="1">
      <alignment vertical="center"/>
    </xf>
    <xf numFmtId="0" fontId="82" fillId="0" borderId="21" xfId="49" applyFont="1" applyBorder="1" applyAlignment="1" applyProtection="1">
      <alignment horizontal="center" vertical="center"/>
      <protection locked="0"/>
    </xf>
    <xf numFmtId="0" fontId="82" fillId="0" borderId="16" xfId="49" applyFont="1" applyBorder="1" applyAlignment="1" applyProtection="1">
      <alignment vertical="center"/>
      <protection locked="0"/>
    </xf>
    <xf numFmtId="0" fontId="82" fillId="0" borderId="16" xfId="49" applyFont="1" applyBorder="1" applyAlignment="1">
      <alignment horizontal="center" vertical="center"/>
    </xf>
    <xf numFmtId="0" fontId="84" fillId="0" borderId="16" xfId="49" applyFont="1" applyBorder="1" applyAlignment="1">
      <alignment vertical="center"/>
    </xf>
    <xf numFmtId="0" fontId="84" fillId="0" borderId="15" xfId="49" applyFont="1" applyBorder="1" applyAlignment="1">
      <alignment vertical="center"/>
    </xf>
    <xf numFmtId="0" fontId="82" fillId="0" borderId="28" xfId="49" applyFont="1" applyBorder="1" applyAlignment="1" applyProtection="1">
      <alignment horizontal="center" vertical="center"/>
      <protection locked="0"/>
    </xf>
    <xf numFmtId="0" fontId="84" fillId="0" borderId="0" xfId="49" applyFont="1" applyAlignment="1">
      <alignment vertical="center"/>
    </xf>
    <xf numFmtId="0" fontId="79" fillId="0" borderId="37" xfId="49" applyFont="1" applyBorder="1" applyAlignment="1">
      <alignment vertical="center"/>
    </xf>
    <xf numFmtId="0" fontId="82" fillId="0" borderId="22" xfId="49" quotePrefix="1" applyFont="1" applyBorder="1" applyAlignment="1" applyProtection="1">
      <alignment horizontal="center" vertical="center"/>
      <protection locked="0"/>
    </xf>
    <xf numFmtId="0" fontId="79" fillId="0" borderId="10" xfId="49" applyFont="1" applyBorder="1" applyAlignment="1">
      <alignment vertical="center"/>
    </xf>
    <xf numFmtId="0" fontId="82" fillId="0" borderId="0" xfId="49" applyFont="1" applyAlignment="1" applyProtection="1">
      <alignment horizontal="center" vertical="center"/>
      <protection locked="0"/>
    </xf>
    <xf numFmtId="0" fontId="82" fillId="0" borderId="0" xfId="49" applyFont="1" applyAlignment="1" applyProtection="1">
      <alignment vertical="center"/>
      <protection locked="0"/>
    </xf>
    <xf numFmtId="0" fontId="27" fillId="0" borderId="0" xfId="45" applyFont="1" applyAlignment="1">
      <alignment horizontal="center" vertical="center"/>
    </xf>
    <xf numFmtId="0" fontId="29" fillId="0" borderId="21" xfId="0" applyFont="1" applyBorder="1" applyAlignment="1">
      <alignment vertical="center"/>
    </xf>
    <xf numFmtId="0" fontId="29" fillId="0" borderId="0" xfId="0" applyFont="1" applyAlignment="1">
      <alignment vertical="center"/>
    </xf>
    <xf numFmtId="0" fontId="71" fillId="0" borderId="0" xfId="63" applyFont="1" applyAlignment="1">
      <alignment vertical="center"/>
    </xf>
    <xf numFmtId="0" fontId="72" fillId="0" borderId="0" xfId="63" applyFont="1" applyAlignment="1">
      <alignment vertical="center"/>
    </xf>
    <xf numFmtId="0" fontId="72" fillId="0" borderId="53" xfId="63" applyFont="1" applyBorder="1" applyAlignment="1">
      <alignment horizontal="center" vertical="center"/>
    </xf>
    <xf numFmtId="0" fontId="72" fillId="0" borderId="37" xfId="63" applyFont="1" applyBorder="1" applyAlignment="1">
      <alignment horizontal="center" vertical="center"/>
    </xf>
    <xf numFmtId="0" fontId="72" fillId="27" borderId="27" xfId="63" applyFont="1" applyFill="1" applyBorder="1" applyAlignment="1">
      <alignment horizontal="center" vertical="center"/>
    </xf>
    <xf numFmtId="0" fontId="72" fillId="27" borderId="37" xfId="63" applyFont="1" applyFill="1" applyBorder="1" applyAlignment="1">
      <alignment horizontal="center" vertical="center"/>
    </xf>
    <xf numFmtId="49" fontId="92" fillId="0" borderId="0" xfId="56" applyNumberFormat="1" applyFont="1" applyAlignment="1">
      <alignment vertical="center"/>
    </xf>
    <xf numFmtId="49" fontId="9" fillId="0" borderId="0" xfId="56" applyNumberFormat="1" applyFont="1" applyAlignment="1">
      <alignment horizontal="left" vertical="center"/>
    </xf>
    <xf numFmtId="0" fontId="100" fillId="0" borderId="41" xfId="54" applyFont="1" applyBorder="1" applyAlignment="1">
      <alignment horizontal="center" vertical="center"/>
    </xf>
    <xf numFmtId="0" fontId="100" fillId="0" borderId="42" xfId="54" applyFont="1" applyBorder="1" applyAlignment="1">
      <alignment horizontal="center" vertical="center"/>
    </xf>
    <xf numFmtId="0" fontId="100" fillId="0" borderId="43" xfId="54" applyFont="1" applyBorder="1" applyAlignment="1">
      <alignment horizontal="center" vertical="center"/>
    </xf>
    <xf numFmtId="0" fontId="0" fillId="0" borderId="0" xfId="55" applyFont="1"/>
    <xf numFmtId="0" fontId="74" fillId="0" borderId="0" xfId="55" applyFont="1" applyAlignment="1">
      <alignment shrinkToFit="1"/>
    </xf>
    <xf numFmtId="0" fontId="55" fillId="0" borderId="0" xfId="55" applyFont="1" applyAlignment="1">
      <alignment vertical="center"/>
    </xf>
    <xf numFmtId="0" fontId="15" fillId="0" borderId="0" xfId="0" applyFont="1" applyAlignment="1">
      <alignment wrapText="1"/>
    </xf>
    <xf numFmtId="0" fontId="29" fillId="0" borderId="13" xfId="45" applyFont="1" applyBorder="1" applyAlignment="1">
      <alignment horizontal="left" vertical="center"/>
    </xf>
    <xf numFmtId="0" fontId="29" fillId="0" borderId="14" xfId="45" applyFont="1" applyBorder="1" applyAlignment="1">
      <alignment horizontal="left" vertical="center"/>
    </xf>
    <xf numFmtId="0" fontId="4" fillId="0" borderId="0" xfId="45">
      <alignment vertical="center"/>
    </xf>
    <xf numFmtId="0" fontId="102" fillId="0" borderId="0" xfId="45" applyFont="1" applyAlignment="1">
      <alignment horizontal="center" vertical="center"/>
    </xf>
    <xf numFmtId="0" fontId="103" fillId="0" borderId="0" xfId="45" applyFont="1" applyAlignment="1">
      <alignment vertical="center" wrapText="1"/>
    </xf>
    <xf numFmtId="0" fontId="103" fillId="0" borderId="0" xfId="45" applyFont="1" applyAlignment="1">
      <alignment horizontal="center" vertical="center" wrapText="1"/>
    </xf>
    <xf numFmtId="0" fontId="104" fillId="0" borderId="0" xfId="45" applyFont="1" applyAlignment="1">
      <alignment vertical="center" wrapText="1"/>
    </xf>
    <xf numFmtId="0" fontId="106" fillId="0" borderId="0" xfId="45" applyFont="1">
      <alignment vertical="center"/>
    </xf>
    <xf numFmtId="0" fontId="22" fillId="0" borderId="0" xfId="45" applyFont="1">
      <alignment vertical="center"/>
    </xf>
    <xf numFmtId="0" fontId="107" fillId="0" borderId="0" xfId="45" applyFont="1">
      <alignment vertical="center"/>
    </xf>
    <xf numFmtId="0" fontId="108" fillId="0" borderId="0" xfId="45" applyFont="1">
      <alignment vertical="center"/>
    </xf>
    <xf numFmtId="0" fontId="109" fillId="0" borderId="0" xfId="45" applyFont="1">
      <alignment vertical="center"/>
    </xf>
    <xf numFmtId="0" fontId="64" fillId="0" borderId="22" xfId="45" applyFont="1" applyBorder="1" applyAlignment="1">
      <alignment horizontal="center" vertical="center"/>
    </xf>
    <xf numFmtId="0" fontId="64" fillId="26" borderId="22" xfId="45" applyFont="1" applyFill="1" applyBorder="1" applyAlignment="1">
      <alignment horizontal="center" vertical="center"/>
    </xf>
    <xf numFmtId="0" fontId="94" fillId="0" borderId="0" xfId="45" applyFont="1">
      <alignment vertical="center"/>
    </xf>
    <xf numFmtId="0" fontId="114" fillId="0" borderId="0" xfId="130" applyFont="1">
      <alignment vertical="center"/>
    </xf>
    <xf numFmtId="0" fontId="31" fillId="0" borderId="0" xfId="131" applyFont="1">
      <alignment vertical="center"/>
    </xf>
    <xf numFmtId="0" fontId="4" fillId="0" borderId="0" xfId="131">
      <alignment vertical="center"/>
    </xf>
    <xf numFmtId="0" fontId="31" fillId="0" borderId="52" xfId="131" applyFont="1" applyBorder="1">
      <alignment vertical="center"/>
    </xf>
    <xf numFmtId="0" fontId="31" fillId="0" borderId="66" xfId="131" applyFont="1" applyBorder="1">
      <alignment vertical="center"/>
    </xf>
    <xf numFmtId="0" fontId="4" fillId="0" borderId="155" xfId="131" applyBorder="1">
      <alignment vertical="center"/>
    </xf>
    <xf numFmtId="0" fontId="31" fillId="0" borderId="51" xfId="131" applyFont="1" applyBorder="1">
      <alignment vertical="center"/>
    </xf>
    <xf numFmtId="0" fontId="4" fillId="0" borderId="144" xfId="131" applyBorder="1">
      <alignment vertical="center"/>
    </xf>
    <xf numFmtId="0" fontId="31" fillId="0" borderId="0" xfId="131" applyFont="1" applyAlignment="1">
      <alignment vertical="center" wrapText="1"/>
    </xf>
    <xf numFmtId="0" fontId="31" fillId="29" borderId="28" xfId="131" applyFont="1" applyFill="1" applyBorder="1">
      <alignment vertical="center"/>
    </xf>
    <xf numFmtId="0" fontId="33" fillId="0" borderId="168" xfId="131" applyFont="1" applyBorder="1">
      <alignment vertical="center"/>
    </xf>
    <xf numFmtId="0" fontId="31" fillId="0" borderId="169" xfId="131" applyFont="1" applyBorder="1">
      <alignment vertical="center"/>
    </xf>
    <xf numFmtId="0" fontId="31" fillId="0" borderId="170" xfId="131" applyFont="1" applyBorder="1">
      <alignment vertical="center"/>
    </xf>
    <xf numFmtId="0" fontId="31" fillId="0" borderId="11" xfId="131" applyFont="1" applyBorder="1">
      <alignment vertical="center"/>
    </xf>
    <xf numFmtId="0" fontId="33" fillId="0" borderId="11" xfId="131" applyFont="1" applyBorder="1">
      <alignment vertical="center"/>
    </xf>
    <xf numFmtId="49" fontId="33" fillId="0" borderId="184" xfId="131" applyNumberFormat="1" applyFont="1" applyBorder="1">
      <alignment vertical="center"/>
    </xf>
    <xf numFmtId="0" fontId="31" fillId="0" borderId="186" xfId="131" applyFont="1" applyBorder="1">
      <alignment vertical="center"/>
    </xf>
    <xf numFmtId="0" fontId="33" fillId="0" borderId="192" xfId="131" applyFont="1" applyBorder="1">
      <alignment vertical="center"/>
    </xf>
    <xf numFmtId="0" fontId="31" fillId="0" borderId="13" xfId="131" applyFont="1" applyBorder="1">
      <alignment vertical="center"/>
    </xf>
    <xf numFmtId="0" fontId="31" fillId="0" borderId="219" xfId="131" applyFont="1" applyBorder="1">
      <alignment vertical="center"/>
    </xf>
    <xf numFmtId="0" fontId="28" fillId="0" borderId="224" xfId="131" applyFont="1" applyBorder="1">
      <alignment vertical="center"/>
    </xf>
    <xf numFmtId="0" fontId="28" fillId="0" borderId="225" xfId="131" applyFont="1" applyBorder="1">
      <alignment vertical="center"/>
    </xf>
    <xf numFmtId="0" fontId="28" fillId="0" borderId="223" xfId="131" applyFont="1" applyBorder="1">
      <alignment vertical="center"/>
    </xf>
    <xf numFmtId="0" fontId="28" fillId="0" borderId="228" xfId="131" applyFont="1" applyBorder="1">
      <alignment vertical="center"/>
    </xf>
    <xf numFmtId="0" fontId="28" fillId="0" borderId="229" xfId="131" applyFont="1" applyBorder="1">
      <alignment vertical="center"/>
    </xf>
    <xf numFmtId="0" fontId="28" fillId="0" borderId="227" xfId="131" applyFont="1" applyBorder="1">
      <alignment vertical="center"/>
    </xf>
    <xf numFmtId="0" fontId="31" fillId="0" borderId="221" xfId="131" applyFont="1" applyBorder="1" applyAlignment="1">
      <alignment horizontal="center" vertical="center" wrapText="1"/>
    </xf>
    <xf numFmtId="0" fontId="31" fillId="0" borderId="232" xfId="131" applyFont="1" applyBorder="1" applyAlignment="1">
      <alignment horizontal="center" vertical="center" wrapText="1"/>
    </xf>
    <xf numFmtId="0" fontId="18" fillId="0" borderId="232" xfId="132" applyBorder="1" applyAlignment="1">
      <alignment vertical="center" wrapText="1"/>
    </xf>
    <xf numFmtId="0" fontId="31" fillId="0" borderId="232" xfId="131" applyFont="1" applyBorder="1" applyAlignment="1">
      <alignment horizontal="left" vertical="center" wrapText="1"/>
    </xf>
    <xf numFmtId="0" fontId="31" fillId="0" borderId="231" xfId="131" applyFont="1" applyBorder="1" applyAlignment="1">
      <alignment horizontal="left" vertical="center" shrinkToFit="1"/>
    </xf>
    <xf numFmtId="0" fontId="31" fillId="0" borderId="221" xfId="131" applyFont="1" applyBorder="1" applyAlignment="1">
      <alignment horizontal="center" vertical="center"/>
    </xf>
    <xf numFmtId="0" fontId="31" fillId="0" borderId="234" xfId="131" applyFont="1" applyBorder="1" applyAlignment="1">
      <alignment horizontal="center" vertical="center"/>
    </xf>
    <xf numFmtId="0" fontId="31" fillId="0" borderId="231" xfId="131" applyFont="1" applyBorder="1" applyAlignment="1">
      <alignment horizontal="center" vertical="center"/>
    </xf>
    <xf numFmtId="0" fontId="31" fillId="0" borderId="50" xfId="131" applyFont="1" applyBorder="1">
      <alignment vertical="center"/>
    </xf>
    <xf numFmtId="0" fontId="31" fillId="0" borderId="139" xfId="131" applyFont="1" applyBorder="1" applyAlignment="1">
      <alignment horizontal="center" vertical="center" wrapText="1"/>
    </xf>
    <xf numFmtId="0" fontId="31" fillId="0" borderId="139" xfId="131" applyFont="1" applyBorder="1" applyAlignment="1">
      <alignment horizontal="left" vertical="center"/>
    </xf>
    <xf numFmtId="0" fontId="31" fillId="0" borderId="139" xfId="131" applyFont="1" applyBorder="1">
      <alignment vertical="center"/>
    </xf>
    <xf numFmtId="0" fontId="4" fillId="0" borderId="153" xfId="131" applyBorder="1">
      <alignment vertical="center"/>
    </xf>
    <xf numFmtId="0" fontId="116" fillId="0" borderId="0" xfId="131" applyFont="1">
      <alignment vertical="center"/>
    </xf>
    <xf numFmtId="0" fontId="115" fillId="0" borderId="11" xfId="131" applyFont="1" applyBorder="1">
      <alignment vertical="center"/>
    </xf>
    <xf numFmtId="0" fontId="115" fillId="0" borderId="221" xfId="131" applyFont="1" applyBorder="1" applyAlignment="1">
      <alignment horizontal="center" vertical="center" shrinkToFit="1"/>
    </xf>
    <xf numFmtId="0" fontId="115" fillId="0" borderId="232" xfId="131" applyFont="1" applyBorder="1" applyAlignment="1">
      <alignment horizontal="center" vertical="center" shrinkToFit="1"/>
    </xf>
    <xf numFmtId="0" fontId="115" fillId="0" borderId="232" xfId="132" applyFont="1" applyBorder="1" applyAlignment="1">
      <alignment vertical="center" wrapText="1"/>
    </xf>
    <xf numFmtId="0" fontId="115" fillId="0" borderId="232" xfId="131" applyFont="1" applyBorder="1" applyAlignment="1">
      <alignment horizontal="left" vertical="center" wrapText="1"/>
    </xf>
    <xf numFmtId="0" fontId="31" fillId="0" borderId="0" xfId="133" applyFont="1">
      <alignment vertical="center"/>
    </xf>
    <xf numFmtId="0" fontId="4" fillId="0" borderId="0" xfId="133">
      <alignment vertical="center"/>
    </xf>
    <xf numFmtId="0" fontId="31" fillId="0" borderId="52" xfId="133" applyFont="1" applyBorder="1">
      <alignment vertical="center"/>
    </xf>
    <xf numFmtId="0" fontId="31" fillId="0" borderId="66" xfId="133" applyFont="1" applyBorder="1">
      <alignment vertical="center"/>
    </xf>
    <xf numFmtId="0" fontId="31" fillId="0" borderId="155" xfId="133" applyFont="1" applyBorder="1">
      <alignment vertical="center"/>
    </xf>
    <xf numFmtId="0" fontId="31" fillId="0" borderId="51" xfId="133" applyFont="1" applyBorder="1">
      <alignment vertical="center"/>
    </xf>
    <xf numFmtId="0" fontId="4" fillId="0" borderId="144" xfId="133" applyBorder="1">
      <alignment vertical="center"/>
    </xf>
    <xf numFmtId="0" fontId="31" fillId="0" borderId="144" xfId="133" applyFont="1" applyBorder="1">
      <alignment vertical="center"/>
    </xf>
    <xf numFmtId="0" fontId="31" fillId="0" borderId="0" xfId="133" applyFont="1" applyAlignment="1">
      <alignment horizontal="left" vertical="center"/>
    </xf>
    <xf numFmtId="0" fontId="31" fillId="0" borderId="144" xfId="133" applyFont="1" applyBorder="1" applyAlignment="1">
      <alignment horizontal="left" vertical="center"/>
    </xf>
    <xf numFmtId="0" fontId="31" fillId="0" borderId="53" xfId="133" applyFont="1" applyBorder="1">
      <alignment vertical="center"/>
    </xf>
    <xf numFmtId="0" fontId="31" fillId="0" borderId="238" xfId="133" applyFont="1" applyBorder="1">
      <alignment vertical="center"/>
    </xf>
    <xf numFmtId="0" fontId="31" fillId="0" borderId="160" xfId="133" applyFont="1" applyBorder="1">
      <alignment vertical="center"/>
    </xf>
    <xf numFmtId="0" fontId="124" fillId="0" borderId="0" xfId="133" applyFont="1" applyAlignment="1">
      <alignment horizontal="center" vertical="center"/>
    </xf>
    <xf numFmtId="0" fontId="31" fillId="0" borderId="0" xfId="133" applyFont="1" applyAlignment="1">
      <alignment vertical="distributed"/>
    </xf>
    <xf numFmtId="0" fontId="31" fillId="0" borderId="50" xfId="133" applyFont="1" applyBorder="1" applyAlignment="1">
      <alignment vertical="distributed"/>
    </xf>
    <xf numFmtId="0" fontId="31" fillId="0" borderId="139" xfId="133" applyFont="1" applyBorder="1" applyAlignment="1">
      <alignment vertical="distributed"/>
    </xf>
    <xf numFmtId="0" fontId="31" fillId="0" borderId="153" xfId="133" applyFont="1" applyBorder="1" applyAlignment="1">
      <alignment vertical="distributed"/>
    </xf>
    <xf numFmtId="0" fontId="4" fillId="0" borderId="0" xfId="133" applyAlignment="1">
      <alignment vertical="distributed"/>
    </xf>
    <xf numFmtId="0" fontId="118" fillId="0" borderId="144" xfId="131" applyFont="1" applyBorder="1">
      <alignment vertical="center"/>
    </xf>
    <xf numFmtId="0" fontId="118" fillId="0" borderId="0" xfId="131" applyFont="1">
      <alignment vertical="center"/>
    </xf>
    <xf numFmtId="0" fontId="4" fillId="0" borderId="0" xfId="132" applyFont="1" applyAlignment="1">
      <alignment horizontal="center" vertical="center"/>
    </xf>
    <xf numFmtId="0" fontId="4" fillId="0" borderId="0" xfId="132" applyFont="1" applyAlignment="1">
      <alignment vertical="center"/>
    </xf>
    <xf numFmtId="0" fontId="54" fillId="0" borderId="239" xfId="132" applyFont="1" applyBorder="1" applyAlignment="1">
      <alignment horizontal="center" vertical="center" wrapText="1"/>
    </xf>
    <xf numFmtId="0" fontId="6" fillId="0" borderId="121" xfId="132" applyFont="1" applyBorder="1" applyAlignment="1">
      <alignment horizontal="center" vertical="center"/>
    </xf>
    <xf numFmtId="0" fontId="54" fillId="0" borderId="242" xfId="132" applyFont="1" applyBorder="1" applyAlignment="1">
      <alignment horizontal="center" vertical="center" wrapText="1"/>
    </xf>
    <xf numFmtId="179" fontId="7" fillId="0" borderId="241" xfId="132" applyNumberFormat="1" applyFont="1" applyBorder="1" applyAlignment="1">
      <alignment horizontal="center" vertical="center" wrapText="1"/>
    </xf>
    <xf numFmtId="0" fontId="6" fillId="0" borderId="0" xfId="132" applyFont="1" applyAlignment="1">
      <alignment vertical="center"/>
    </xf>
    <xf numFmtId="0" fontId="6" fillId="0" borderId="244" xfId="132" applyFont="1" applyBorder="1" applyAlignment="1">
      <alignment horizontal="center" vertical="center"/>
    </xf>
    <xf numFmtId="0" fontId="6" fillId="0" borderId="245" xfId="132" applyFont="1" applyBorder="1" applyAlignment="1">
      <alignment vertical="center"/>
    </xf>
    <xf numFmtId="0" fontId="6" fillId="0" borderId="246" xfId="132" applyFont="1" applyBorder="1" applyAlignment="1">
      <alignment vertical="center"/>
    </xf>
    <xf numFmtId="0" fontId="6" fillId="0" borderId="247" xfId="132" applyFont="1" applyBorder="1" applyAlignment="1">
      <alignment vertical="center"/>
    </xf>
    <xf numFmtId="0" fontId="6" fillId="0" borderId="145" xfId="132" applyFont="1" applyBorder="1" applyAlignment="1">
      <alignment vertical="center" wrapText="1"/>
    </xf>
    <xf numFmtId="0" fontId="6" fillId="0" borderId="21" xfId="134" applyFont="1" applyBorder="1" applyAlignment="1">
      <alignment vertical="center" wrapText="1"/>
    </xf>
    <xf numFmtId="179" fontId="6" fillId="0" borderId="17" xfId="132" applyNumberFormat="1" applyFont="1" applyBorder="1" applyAlignment="1">
      <alignment horizontal="center" vertical="center" shrinkToFit="1"/>
    </xf>
    <xf numFmtId="0" fontId="6" fillId="0" borderId="248" xfId="132" applyFont="1" applyBorder="1" applyAlignment="1">
      <alignment horizontal="center" vertical="center"/>
    </xf>
    <xf numFmtId="0" fontId="6" fillId="0" borderId="249" xfId="132" applyFont="1" applyBorder="1" applyAlignment="1">
      <alignment vertical="center"/>
    </xf>
    <xf numFmtId="0" fontId="6" fillId="0" borderId="238" xfId="132" applyFont="1" applyBorder="1" applyAlignment="1">
      <alignment vertical="center"/>
    </xf>
    <xf numFmtId="0" fontId="6" fillId="0" borderId="160" xfId="132" applyFont="1" applyBorder="1" applyAlignment="1">
      <alignment vertical="center"/>
    </xf>
    <xf numFmtId="0" fontId="6" fillId="0" borderId="26" xfId="132" applyFont="1" applyBorder="1" applyAlignment="1">
      <alignment horizontal="left" vertical="center" wrapText="1"/>
    </xf>
    <xf numFmtId="0" fontId="6" fillId="0" borderId="22" xfId="132" applyFont="1" applyBorder="1" applyAlignment="1">
      <alignment vertical="center" shrinkToFit="1"/>
    </xf>
    <xf numFmtId="0" fontId="6" fillId="0" borderId="250" xfId="132" applyFont="1" applyBorder="1" applyAlignment="1">
      <alignment vertical="center"/>
    </xf>
    <xf numFmtId="0" fontId="6" fillId="0" borderId="251" xfId="132" applyFont="1" applyBorder="1" applyAlignment="1">
      <alignment vertical="center"/>
    </xf>
    <xf numFmtId="0" fontId="6" fillId="0" borderId="252" xfId="132" applyFont="1" applyBorder="1" applyAlignment="1">
      <alignment vertical="center"/>
    </xf>
    <xf numFmtId="0" fontId="6" fillId="0" borderId="22" xfId="134" applyFont="1" applyBorder="1" applyAlignment="1">
      <alignment vertical="center" wrapText="1"/>
    </xf>
    <xf numFmtId="0" fontId="6" fillId="0" borderId="253" xfId="132" applyFont="1" applyBorder="1" applyAlignment="1">
      <alignment vertical="center"/>
    </xf>
    <xf numFmtId="0" fontId="6" fillId="0" borderId="254" xfId="132" applyFont="1" applyBorder="1" applyAlignment="1">
      <alignment vertical="center"/>
    </xf>
    <xf numFmtId="0" fontId="6" fillId="0" borderId="26" xfId="132" applyFont="1" applyBorder="1" applyAlignment="1">
      <alignment horizontal="center" vertical="center" wrapText="1"/>
    </xf>
    <xf numFmtId="0" fontId="6" fillId="0" borderId="255" xfId="132" applyFont="1" applyBorder="1" applyAlignment="1">
      <alignment horizontal="center" vertical="center"/>
    </xf>
    <xf numFmtId="0" fontId="6" fillId="0" borderId="256" xfId="132" applyFont="1" applyBorder="1" applyAlignment="1">
      <alignment vertical="center"/>
    </xf>
    <xf numFmtId="0" fontId="6" fillId="0" borderId="257" xfId="132" applyFont="1" applyBorder="1" applyAlignment="1">
      <alignment vertical="center"/>
    </xf>
    <xf numFmtId="0" fontId="6" fillId="0" borderId="258" xfId="132" applyFont="1" applyBorder="1" applyAlignment="1">
      <alignment vertical="center"/>
    </xf>
    <xf numFmtId="0" fontId="6" fillId="0" borderId="84" xfId="132" applyFont="1" applyBorder="1" applyAlignment="1">
      <alignment horizontal="center" vertical="center" wrapText="1"/>
    </xf>
    <xf numFmtId="0" fontId="6" fillId="0" borderId="259" xfId="134" applyFont="1" applyBorder="1" applyAlignment="1">
      <alignment vertical="center" wrapText="1"/>
    </xf>
    <xf numFmtId="179" fontId="6" fillId="0" borderId="47" xfId="132" applyNumberFormat="1" applyFont="1" applyBorder="1" applyAlignment="1">
      <alignment horizontal="center" vertical="center" shrinkToFit="1"/>
    </xf>
    <xf numFmtId="0" fontId="54" fillId="0" borderId="0" xfId="132" applyFont="1" applyAlignment="1">
      <alignment vertical="center"/>
    </xf>
    <xf numFmtId="179" fontId="7" fillId="0" borderId="0" xfId="132" applyNumberFormat="1" applyFont="1" applyAlignment="1">
      <alignment horizontal="center" vertical="center"/>
    </xf>
    <xf numFmtId="0" fontId="6" fillId="0" borderId="0" xfId="132" applyFont="1" applyAlignment="1">
      <alignment horizontal="center" vertical="center"/>
    </xf>
    <xf numFmtId="0" fontId="31" fillId="30" borderId="53" xfId="133" applyFont="1" applyFill="1" applyBorder="1">
      <alignment vertical="center"/>
    </xf>
    <xf numFmtId="0" fontId="31" fillId="30" borderId="238" xfId="133" applyFont="1" applyFill="1" applyBorder="1">
      <alignment vertical="center"/>
    </xf>
    <xf numFmtId="0" fontId="31" fillId="30" borderId="160" xfId="133" applyFont="1" applyFill="1" applyBorder="1">
      <alignment vertical="center"/>
    </xf>
    <xf numFmtId="0" fontId="64" fillId="0" borderId="0" xfId="45" applyFont="1">
      <alignment vertical="center"/>
    </xf>
    <xf numFmtId="0" fontId="0" fillId="0" borderId="0" xfId="45" applyFont="1">
      <alignment vertical="center"/>
    </xf>
    <xf numFmtId="0" fontId="18" fillId="25" borderId="0" xfId="51" applyFont="1" applyFill="1">
      <alignment vertical="center"/>
    </xf>
    <xf numFmtId="0" fontId="131" fillId="25" borderId="0" xfId="51" applyFont="1" applyFill="1" applyAlignment="1">
      <alignment vertical="top"/>
    </xf>
    <xf numFmtId="0" fontId="144" fillId="0" borderId="0" xfId="51" applyFont="1">
      <alignment vertical="center"/>
    </xf>
    <xf numFmtId="0" fontId="22" fillId="0" borderId="0" xfId="137" applyFont="1">
      <alignment vertical="center"/>
    </xf>
    <xf numFmtId="0" fontId="146" fillId="0" borderId="0" xfId="137" applyFont="1">
      <alignment vertical="center"/>
    </xf>
    <xf numFmtId="0" fontId="146" fillId="0" borderId="0" xfId="137" applyFont="1" applyAlignment="1">
      <alignment horizontal="right" vertical="center"/>
    </xf>
    <xf numFmtId="0" fontId="65" fillId="0" borderId="0" xfId="137" applyFont="1">
      <alignment vertical="center"/>
    </xf>
    <xf numFmtId="0" fontId="4" fillId="0" borderId="0" xfId="137">
      <alignment vertical="center"/>
    </xf>
    <xf numFmtId="0" fontId="65" fillId="0" borderId="37" xfId="137" applyFont="1" applyBorder="1" applyAlignment="1">
      <alignment horizontal="center" vertical="center"/>
    </xf>
    <xf numFmtId="0" fontId="65" fillId="0" borderId="44" xfId="137" applyFont="1" applyBorder="1" applyAlignment="1">
      <alignment horizontal="center" vertical="center"/>
    </xf>
    <xf numFmtId="0" fontId="65" fillId="0" borderId="74" xfId="137" applyFont="1" applyBorder="1" applyAlignment="1">
      <alignment horizontal="center" vertical="center"/>
    </xf>
    <xf numFmtId="0" fontId="145" fillId="0" borderId="37" xfId="137" applyFont="1" applyBorder="1">
      <alignment vertical="center"/>
    </xf>
    <xf numFmtId="0" fontId="145" fillId="0" borderId="44" xfId="137" applyFont="1" applyBorder="1">
      <alignment vertical="center"/>
    </xf>
    <xf numFmtId="0" fontId="146" fillId="0" borderId="90" xfId="137" applyFont="1" applyBorder="1" applyAlignment="1">
      <alignment horizontal="center" vertical="center" wrapText="1"/>
    </xf>
    <xf numFmtId="0" fontId="146" fillId="0" borderId="37" xfId="137" applyFont="1" applyBorder="1" applyAlignment="1">
      <alignment horizontal="center" vertical="center" wrapText="1"/>
    </xf>
    <xf numFmtId="0" fontId="145" fillId="0" borderId="11" xfId="137" applyFont="1" applyBorder="1" applyAlignment="1">
      <alignment horizontal="left" vertical="center"/>
    </xf>
    <xf numFmtId="0" fontId="145" fillId="0" borderId="11" xfId="137" applyFont="1" applyBorder="1">
      <alignment vertical="center"/>
    </xf>
    <xf numFmtId="0" fontId="145" fillId="0" borderId="38" xfId="137" applyFont="1" applyBorder="1" applyAlignment="1">
      <alignment horizontal="left" vertical="center"/>
    </xf>
    <xf numFmtId="0" fontId="146" fillId="0" borderId="85" xfId="137" applyFont="1" applyBorder="1" applyAlignment="1">
      <alignment horizontal="center" vertical="center" wrapText="1"/>
    </xf>
    <xf numFmtId="0" fontId="145" fillId="0" borderId="85" xfId="137" applyFont="1" applyBorder="1">
      <alignment vertical="center"/>
    </xf>
    <xf numFmtId="0" fontId="145" fillId="0" borderId="86" xfId="137" applyFont="1" applyBorder="1">
      <alignment vertical="center"/>
    </xf>
    <xf numFmtId="0" fontId="146" fillId="0" borderId="0" xfId="137" applyFont="1" applyAlignment="1">
      <alignment vertical="center" wrapText="1"/>
    </xf>
    <xf numFmtId="0" fontId="139" fillId="0" borderId="0" xfId="137" applyFont="1" applyAlignment="1">
      <alignment vertical="center" wrapText="1"/>
    </xf>
    <xf numFmtId="0" fontId="130" fillId="0" borderId="0" xfId="137" applyFont="1">
      <alignment vertical="center"/>
    </xf>
    <xf numFmtId="0" fontId="148" fillId="0" borderId="0" xfId="137" applyFont="1">
      <alignment vertical="center"/>
    </xf>
    <xf numFmtId="0" fontId="149" fillId="0" borderId="0" xfId="137" applyFont="1">
      <alignment vertical="center"/>
    </xf>
    <xf numFmtId="0" fontId="65" fillId="0" borderId="0" xfId="137" applyFont="1" applyAlignment="1">
      <alignment horizontal="center" vertical="center"/>
    </xf>
    <xf numFmtId="0" fontId="150" fillId="0" borderId="0" xfId="137" applyFont="1">
      <alignment vertical="center"/>
    </xf>
    <xf numFmtId="0" fontId="65" fillId="0" borderId="0" xfId="137" applyFont="1" applyAlignment="1">
      <alignment horizontal="left" vertical="center"/>
    </xf>
    <xf numFmtId="0" fontId="4" fillId="0" borderId="0" xfId="137" applyAlignment="1">
      <alignment horizontal="center" vertical="center"/>
    </xf>
    <xf numFmtId="0" fontId="4" fillId="0" borderId="0" xfId="137" applyAlignment="1">
      <alignment horizontal="left" vertical="center"/>
    </xf>
    <xf numFmtId="0" fontId="24" fillId="0" borderId="0" xfId="137" applyFont="1">
      <alignment vertical="center"/>
    </xf>
    <xf numFmtId="0" fontId="107" fillId="0" borderId="0" xfId="137" applyFont="1">
      <alignment vertical="center"/>
    </xf>
    <xf numFmtId="0" fontId="10" fillId="0" borderId="0" xfId="51" applyFont="1" applyAlignment="1">
      <alignment horizontal="left" vertical="center"/>
    </xf>
    <xf numFmtId="49" fontId="10" fillId="0" borderId="0" xfId="138" applyNumberFormat="1" applyFont="1">
      <alignment vertical="center"/>
    </xf>
    <xf numFmtId="49" fontId="4" fillId="0" borderId="0" xfId="138" applyNumberFormat="1" applyFont="1">
      <alignment vertical="center"/>
    </xf>
    <xf numFmtId="49" fontId="4" fillId="0" borderId="0" xfId="138" applyNumberFormat="1" applyFont="1" applyAlignment="1">
      <alignment horizontal="center" vertical="center" shrinkToFit="1"/>
    </xf>
    <xf numFmtId="49" fontId="163" fillId="0" borderId="0" xfId="138" applyNumberFormat="1" applyFont="1">
      <alignment vertical="center"/>
    </xf>
    <xf numFmtId="49" fontId="4" fillId="0" borderId="0" xfId="138" applyNumberFormat="1" applyFont="1" applyAlignment="1">
      <alignment vertical="center" shrinkToFit="1"/>
    </xf>
    <xf numFmtId="49" fontId="18" fillId="0" borderId="0" xfId="138" applyNumberFormat="1" applyFont="1">
      <alignment vertical="center"/>
    </xf>
    <xf numFmtId="49" fontId="6" fillId="0" borderId="0" xfId="138" applyNumberFormat="1" applyFont="1">
      <alignment vertical="center"/>
    </xf>
    <xf numFmtId="49" fontId="164" fillId="0" borderId="0" xfId="138" applyNumberFormat="1" applyFont="1">
      <alignment vertical="center"/>
    </xf>
    <xf numFmtId="49" fontId="7" fillId="0" borderId="0" xfId="138" applyNumberFormat="1" applyFont="1">
      <alignment vertical="center"/>
    </xf>
    <xf numFmtId="49" fontId="6" fillId="0" borderId="277" xfId="138" applyNumberFormat="1" applyFont="1" applyBorder="1">
      <alignment vertical="center"/>
    </xf>
    <xf numFmtId="49" fontId="6" fillId="0" borderId="277" xfId="138" applyNumberFormat="1" applyFont="1" applyBorder="1" applyAlignment="1">
      <alignment vertical="center" shrinkToFit="1"/>
    </xf>
    <xf numFmtId="49" fontId="6" fillId="0" borderId="278" xfId="138" applyNumberFormat="1" applyFont="1" applyBorder="1" applyAlignment="1">
      <alignment vertical="center" shrinkToFit="1"/>
    </xf>
    <xf numFmtId="49" fontId="6" fillId="0" borderId="98" xfId="138" applyNumberFormat="1" applyFont="1" applyBorder="1" applyAlignment="1">
      <alignment vertical="center" shrinkToFit="1"/>
    </xf>
    <xf numFmtId="49" fontId="6" fillId="0" borderId="10" xfId="138" applyNumberFormat="1" applyFont="1" applyBorder="1">
      <alignment vertical="center"/>
    </xf>
    <xf numFmtId="49" fontId="6" fillId="0" borderId="11" xfId="138" applyNumberFormat="1" applyFont="1" applyBorder="1" applyAlignment="1">
      <alignment horizontal="center" vertical="center" shrinkToFit="1"/>
    </xf>
    <xf numFmtId="49" fontId="6" fillId="0" borderId="11" xfId="138" applyNumberFormat="1" applyFont="1" applyBorder="1">
      <alignment vertical="center"/>
    </xf>
    <xf numFmtId="49" fontId="6" fillId="0" borderId="12" xfId="138" applyNumberFormat="1" applyFont="1" applyBorder="1">
      <alignment vertical="center"/>
    </xf>
    <xf numFmtId="49" fontId="6" fillId="0" borderId="13" xfId="138" applyNumberFormat="1" applyFont="1" applyBorder="1" applyAlignment="1">
      <alignment horizontal="center" vertical="center" shrinkToFit="1"/>
    </xf>
    <xf numFmtId="49" fontId="6" fillId="0" borderId="0" xfId="138" applyNumberFormat="1" applyFont="1" applyAlignment="1">
      <alignment horizontal="left" vertical="center"/>
    </xf>
    <xf numFmtId="49" fontId="6" fillId="0" borderId="0" xfId="138" applyNumberFormat="1" applyFont="1" applyAlignment="1">
      <alignment horizontal="center" vertical="center" shrinkToFit="1"/>
    </xf>
    <xf numFmtId="49" fontId="165" fillId="25" borderId="21" xfId="138" applyNumberFormat="1" applyFont="1" applyFill="1" applyBorder="1" applyAlignment="1">
      <alignment horizontal="center" vertical="center" shrinkToFit="1"/>
    </xf>
    <xf numFmtId="49" fontId="6" fillId="32" borderId="13" xfId="138" applyNumberFormat="1" applyFont="1" applyFill="1" applyBorder="1">
      <alignment vertical="center"/>
    </xf>
    <xf numFmtId="49" fontId="6" fillId="32" borderId="14" xfId="138" applyNumberFormat="1" applyFont="1" applyFill="1" applyBorder="1">
      <alignment vertical="center"/>
    </xf>
    <xf numFmtId="49" fontId="6" fillId="0" borderId="11" xfId="138" applyNumberFormat="1" applyFont="1" applyBorder="1" applyAlignment="1">
      <alignment vertical="center" shrinkToFit="1"/>
    </xf>
    <xf numFmtId="49" fontId="6" fillId="0" borderId="12" xfId="138" applyNumberFormat="1" applyFont="1" applyBorder="1" applyAlignment="1">
      <alignment vertical="center" shrinkToFit="1"/>
    </xf>
    <xf numFmtId="49" fontId="6" fillId="0" borderId="16" xfId="138" applyNumberFormat="1" applyFont="1" applyBorder="1" applyAlignment="1">
      <alignment horizontal="center" vertical="center" shrinkToFit="1"/>
    </xf>
    <xf numFmtId="49" fontId="6" fillId="0" borderId="17" xfId="138" applyNumberFormat="1" applyFont="1" applyBorder="1" applyAlignment="1">
      <alignment horizontal="center" vertical="center" shrinkToFit="1"/>
    </xf>
    <xf numFmtId="49" fontId="6" fillId="0" borderId="15" xfId="138" applyNumberFormat="1" applyFont="1" applyBorder="1" applyAlignment="1">
      <alignment vertical="center" shrinkToFit="1"/>
    </xf>
    <xf numFmtId="49" fontId="6" fillId="0" borderId="37" xfId="138" applyNumberFormat="1" applyFont="1" applyBorder="1">
      <alignment vertical="center"/>
    </xf>
    <xf numFmtId="0" fontId="4" fillId="32" borderId="12" xfId="139" applyFont="1" applyFill="1" applyBorder="1">
      <alignment vertical="center"/>
    </xf>
    <xf numFmtId="49" fontId="53" fillId="32" borderId="22" xfId="138" applyNumberFormat="1" applyFont="1" applyFill="1" applyBorder="1" applyAlignment="1">
      <alignment horizontal="center" vertical="center" wrapText="1" shrinkToFit="1"/>
    </xf>
    <xf numFmtId="49" fontId="6" fillId="0" borderId="15" xfId="138" applyNumberFormat="1" applyFont="1" applyBorder="1" applyAlignment="1">
      <alignment horizontal="center" vertical="center"/>
    </xf>
    <xf numFmtId="0" fontId="6" fillId="32" borderId="26" xfId="138" applyFont="1" applyFill="1" applyBorder="1" applyAlignment="1">
      <alignment horizontal="center" vertical="center"/>
    </xf>
    <xf numFmtId="49" fontId="6" fillId="0" borderId="279" xfId="138" applyNumberFormat="1" applyFont="1" applyBorder="1">
      <alignment vertical="center"/>
    </xf>
    <xf numFmtId="0" fontId="4" fillId="0" borderId="0" xfId="139" applyFont="1">
      <alignment vertical="center"/>
    </xf>
    <xf numFmtId="49" fontId="6" fillId="0" borderId="0" xfId="138" applyNumberFormat="1" applyFont="1" applyAlignment="1">
      <alignment horizontal="left" vertical="top"/>
    </xf>
    <xf numFmtId="0" fontId="163" fillId="25" borderId="0" xfId="139" applyFont="1" applyFill="1" applyAlignment="1">
      <alignment horizontal="left" vertical="center"/>
    </xf>
    <xf numFmtId="0" fontId="10" fillId="0" borderId="0" xfId="140" applyFont="1" applyAlignment="1">
      <alignment horizontal="center" vertical="center"/>
    </xf>
    <xf numFmtId="0" fontId="4" fillId="0" borderId="0" xfId="140" applyAlignment="1">
      <alignment horizontal="center" vertical="center"/>
    </xf>
    <xf numFmtId="0" fontId="4" fillId="0" borderId="0" xfId="139" applyFont="1" applyAlignment="1">
      <alignment horizontal="left" vertical="center"/>
    </xf>
    <xf numFmtId="0" fontId="10" fillId="0" borderId="27" xfId="141" applyFont="1" applyBorder="1" applyAlignment="1">
      <alignment horizontal="center" vertical="center" shrinkToFit="1"/>
    </xf>
    <xf numFmtId="0" fontId="10" fillId="0" borderId="0" xfId="140" applyFont="1" applyAlignment="1">
      <alignment horizontal="left" vertical="center"/>
    </xf>
    <xf numFmtId="0" fontId="10" fillId="0" borderId="28" xfId="140" applyFont="1" applyBorder="1" applyAlignment="1">
      <alignment horizontal="center" vertical="center"/>
    </xf>
    <xf numFmtId="0" fontId="10" fillId="0" borderId="78" xfId="140" applyFont="1" applyBorder="1" applyAlignment="1" applyProtection="1">
      <alignment horizontal="center" vertical="center"/>
      <protection locked="0"/>
    </xf>
    <xf numFmtId="0" fontId="10" fillId="0" borderId="79" xfId="140" applyFont="1" applyBorder="1" applyAlignment="1" applyProtection="1">
      <alignment horizontal="center" vertical="center"/>
      <protection locked="0"/>
    </xf>
    <xf numFmtId="0" fontId="10" fillId="0" borderId="80" xfId="140" applyFont="1" applyBorder="1" applyAlignment="1">
      <alignment horizontal="center" vertical="center"/>
    </xf>
    <xf numFmtId="0" fontId="10" fillId="0" borderId="11" xfId="140" applyFont="1" applyBorder="1" applyAlignment="1">
      <alignment horizontal="center" vertical="center"/>
    </xf>
    <xf numFmtId="0" fontId="10" fillId="0" borderId="10" xfId="140" applyFont="1" applyBorder="1" applyAlignment="1">
      <alignment horizontal="left" vertical="center"/>
    </xf>
    <xf numFmtId="49" fontId="10" fillId="0" borderId="11" xfId="140" applyNumberFormat="1" applyFont="1" applyBorder="1" applyAlignment="1" applyProtection="1">
      <alignment horizontal="center" vertical="center"/>
      <protection locked="0"/>
    </xf>
    <xf numFmtId="0" fontId="10" fillId="0" borderId="11" xfId="140" applyFont="1" applyBorder="1" applyAlignment="1">
      <alignment horizontal="left" vertical="center"/>
    </xf>
    <xf numFmtId="0" fontId="10" fillId="0" borderId="12" xfId="140" applyFont="1" applyBorder="1" applyAlignment="1">
      <alignment horizontal="left" vertical="center"/>
    </xf>
    <xf numFmtId="0" fontId="10" fillId="0" borderId="13" xfId="140" applyFont="1" applyBorder="1" applyAlignment="1" applyProtection="1">
      <alignment horizontal="center" vertical="center"/>
      <protection locked="0"/>
    </xf>
    <xf numFmtId="49" fontId="10" fillId="0" borderId="0" xfId="138" applyNumberFormat="1" applyFont="1" applyAlignment="1">
      <alignment horizontal="left" vertical="center"/>
    </xf>
    <xf numFmtId="0" fontId="4" fillId="0" borderId="89" xfId="140" applyBorder="1" applyAlignment="1" applyProtection="1">
      <alignment horizontal="center" vertical="center"/>
      <protection locked="0"/>
    </xf>
    <xf numFmtId="49" fontId="10" fillId="0" borderId="0" xfId="138" applyNumberFormat="1" applyFont="1" applyAlignment="1">
      <alignment horizontal="center" vertical="center" shrinkToFit="1"/>
    </xf>
    <xf numFmtId="0" fontId="10" fillId="0" borderId="16" xfId="140" applyFont="1" applyBorder="1" applyAlignment="1">
      <alignment horizontal="center" vertical="center"/>
    </xf>
    <xf numFmtId="0" fontId="168" fillId="25" borderId="27" xfId="140" applyFont="1" applyFill="1" applyBorder="1" applyAlignment="1">
      <alignment horizontal="center" vertical="center"/>
    </xf>
    <xf numFmtId="0" fontId="10" fillId="0" borderId="26" xfId="140" applyFont="1" applyBorder="1" applyAlignment="1">
      <alignment horizontal="center" vertical="center"/>
    </xf>
    <xf numFmtId="0" fontId="10" fillId="0" borderId="13" xfId="140" applyFont="1" applyBorder="1" applyAlignment="1">
      <alignment horizontal="center" vertical="center"/>
    </xf>
    <xf numFmtId="0" fontId="10" fillId="0" borderId="22" xfId="140" applyFont="1" applyBorder="1" applyAlignment="1">
      <alignment horizontal="center" vertical="center"/>
    </xf>
    <xf numFmtId="0" fontId="10" fillId="0" borderId="11" xfId="140" applyFont="1" applyBorder="1" applyAlignment="1">
      <alignment horizontal="left"/>
    </xf>
    <xf numFmtId="0" fontId="10" fillId="0" borderId="12" xfId="140" applyFont="1" applyBorder="1" applyAlignment="1">
      <alignment horizontal="left"/>
    </xf>
    <xf numFmtId="0" fontId="10" fillId="0" borderId="91" xfId="140" applyFont="1" applyBorder="1" applyAlignment="1">
      <alignment horizontal="center" vertical="center"/>
    </xf>
    <xf numFmtId="0" fontId="10" fillId="0" borderId="0" xfId="140" applyFont="1"/>
    <xf numFmtId="0" fontId="10" fillId="0" borderId="16" xfId="140" applyFont="1" applyBorder="1" applyAlignment="1">
      <alignment horizontal="left"/>
    </xf>
    <xf numFmtId="0" fontId="10" fillId="0" borderId="14" xfId="140" applyFont="1" applyBorder="1"/>
    <xf numFmtId="0" fontId="10" fillId="0" borderId="37" xfId="140" applyFont="1" applyBorder="1" applyAlignment="1">
      <alignment horizontal="center" vertical="center"/>
    </xf>
    <xf numFmtId="0" fontId="144" fillId="0" borderId="26" xfId="140" applyFont="1" applyBorder="1" applyAlignment="1">
      <alignment horizontal="center" vertical="center"/>
    </xf>
    <xf numFmtId="0" fontId="10" fillId="0" borderId="37" xfId="140" applyFont="1" applyBorder="1" applyProtection="1">
      <protection locked="0"/>
    </xf>
    <xf numFmtId="0" fontId="10" fillId="0" borderId="16" xfId="140" applyFont="1" applyBorder="1" applyAlignment="1" applyProtection="1">
      <alignment horizontal="center" vertical="center"/>
      <protection locked="0"/>
    </xf>
    <xf numFmtId="0" fontId="10" fillId="0" borderId="17" xfId="140" applyFont="1" applyBorder="1" applyAlignment="1" applyProtection="1">
      <alignment horizontal="center" vertical="center"/>
      <protection locked="0"/>
    </xf>
    <xf numFmtId="0" fontId="10" fillId="0" borderId="11" xfId="140" applyFont="1" applyBorder="1" applyProtection="1">
      <protection locked="0"/>
    </xf>
    <xf numFmtId="0" fontId="10" fillId="0" borderId="11" xfId="140" applyFont="1" applyBorder="1" applyAlignment="1" applyProtection="1">
      <alignment horizontal="left" vertical="center"/>
      <protection locked="0"/>
    </xf>
    <xf numFmtId="0" fontId="10" fillId="0" borderId="12" xfId="140" applyFont="1" applyBorder="1" applyAlignment="1">
      <alignment horizontal="center" vertical="center"/>
    </xf>
    <xf numFmtId="0" fontId="10" fillId="0" borderId="14" xfId="140" applyFont="1" applyBorder="1" applyAlignment="1">
      <alignment horizontal="center" vertical="center"/>
    </xf>
    <xf numFmtId="0" fontId="10" fillId="0" borderId="17" xfId="140" applyFont="1" applyBorder="1" applyAlignment="1">
      <alignment horizontal="center" vertical="center"/>
    </xf>
    <xf numFmtId="0" fontId="10" fillId="0" borderId="22" xfId="140" applyFont="1" applyBorder="1" applyAlignment="1" applyProtection="1">
      <alignment horizontal="center" vertical="center"/>
      <protection locked="0"/>
    </xf>
    <xf numFmtId="49" fontId="10" fillId="0" borderId="26" xfId="138" applyNumberFormat="1" applyFont="1" applyBorder="1" applyAlignment="1">
      <alignment horizontal="center" vertical="center"/>
    </xf>
    <xf numFmtId="0" fontId="4" fillId="0" borderId="26" xfId="140" applyBorder="1" applyAlignment="1" applyProtection="1">
      <alignment horizontal="center" vertical="center"/>
      <protection locked="0"/>
    </xf>
    <xf numFmtId="0" fontId="4" fillId="0" borderId="37" xfId="140" applyBorder="1" applyAlignment="1">
      <alignment horizontal="center" vertical="center"/>
    </xf>
    <xf numFmtId="0" fontId="4" fillId="0" borderId="37" xfId="140" applyBorder="1" applyAlignment="1" applyProtection="1">
      <alignment horizontal="center" vertical="center"/>
      <protection locked="0"/>
    </xf>
    <xf numFmtId="49" fontId="10" fillId="0" borderId="37" xfId="138" applyNumberFormat="1" applyFont="1" applyBorder="1" applyAlignment="1">
      <alignment horizontal="center" vertical="center"/>
    </xf>
    <xf numFmtId="49" fontId="10" fillId="0" borderId="22" xfId="138" applyNumberFormat="1" applyFont="1" applyBorder="1" applyAlignment="1">
      <alignment horizontal="center" vertical="center"/>
    </xf>
    <xf numFmtId="49" fontId="10" fillId="0" borderId="28" xfId="138" applyNumberFormat="1" applyFont="1" applyBorder="1" applyAlignment="1">
      <alignment horizontal="center" vertical="center" shrinkToFit="1"/>
    </xf>
    <xf numFmtId="0" fontId="4" fillId="0" borderId="10" xfId="140" applyBorder="1" applyAlignment="1" applyProtection="1">
      <alignment horizontal="center" vertical="center"/>
      <protection locked="0"/>
    </xf>
    <xf numFmtId="0" fontId="4" fillId="0" borderId="11" xfId="140" applyBorder="1" applyAlignment="1">
      <alignment horizontal="center" vertical="center"/>
    </xf>
    <xf numFmtId="0" fontId="10" fillId="25" borderId="134" xfId="140" applyFont="1" applyFill="1" applyBorder="1" applyAlignment="1">
      <alignment horizontal="center" vertical="center"/>
    </xf>
    <xf numFmtId="0" fontId="4" fillId="0" borderId="0" xfId="140" applyAlignment="1">
      <alignment horizontal="left" vertical="center"/>
    </xf>
    <xf numFmtId="0" fontId="10" fillId="0" borderId="134" xfId="140" applyFont="1" applyBorder="1" applyAlignment="1">
      <alignment horizontal="center" vertical="center"/>
    </xf>
    <xf numFmtId="0" fontId="8" fillId="0" borderId="0" xfId="142" applyFont="1"/>
    <xf numFmtId="0" fontId="9" fillId="0" borderId="0" xfId="142" applyFont="1"/>
    <xf numFmtId="0" fontId="170" fillId="0" borderId="0" xfId="142" applyFont="1" applyAlignment="1">
      <alignment horizontal="center"/>
    </xf>
    <xf numFmtId="0" fontId="9" fillId="0" borderId="0" xfId="142" applyFont="1" applyAlignment="1">
      <alignment horizontal="center"/>
    </xf>
    <xf numFmtId="0" fontId="18" fillId="0" borderId="22" xfId="142" applyFont="1" applyBorder="1" applyAlignment="1">
      <alignment horizontal="distributed" vertical="center" indent="1"/>
    </xf>
    <xf numFmtId="0" fontId="9" fillId="0" borderId="22" xfId="142" applyFont="1" applyBorder="1" applyAlignment="1">
      <alignment horizontal="left"/>
    </xf>
    <xf numFmtId="0" fontId="10" fillId="0" borderId="22" xfId="142" applyFont="1" applyBorder="1" applyAlignment="1">
      <alignment horizontal="distributed" vertical="center" indent="1"/>
    </xf>
    <xf numFmtId="0" fontId="9" fillId="0" borderId="10" xfId="142" applyFont="1" applyBorder="1"/>
    <xf numFmtId="0" fontId="9" fillId="0" borderId="11" xfId="142" applyFont="1" applyBorder="1"/>
    <xf numFmtId="0" fontId="9" fillId="0" borderId="12" xfId="142" applyFont="1" applyBorder="1"/>
    <xf numFmtId="0" fontId="9" fillId="0" borderId="13" xfId="142" applyFont="1" applyBorder="1"/>
    <xf numFmtId="0" fontId="9" fillId="0" borderId="14" xfId="142" applyFont="1" applyBorder="1"/>
    <xf numFmtId="0" fontId="9" fillId="0" borderId="14" xfId="142" applyFont="1" applyBorder="1" applyAlignment="1">
      <alignment horizontal="center"/>
    </xf>
    <xf numFmtId="0" fontId="9" fillId="0" borderId="0" xfId="142" applyFont="1" applyAlignment="1">
      <alignment vertical="center"/>
    </xf>
    <xf numFmtId="0" fontId="171" fillId="0" borderId="0" xfId="142" applyFont="1"/>
    <xf numFmtId="0" fontId="18" fillId="0" borderId="0" xfId="142" applyFont="1"/>
    <xf numFmtId="0" fontId="12" fillId="0" borderId="0" xfId="142" applyFont="1"/>
    <xf numFmtId="0" fontId="170" fillId="0" borderId="22" xfId="142" applyFont="1" applyBorder="1" applyAlignment="1">
      <alignment horizontal="center"/>
    </xf>
    <xf numFmtId="0" fontId="10" fillId="0" borderId="13" xfId="142" applyFont="1" applyBorder="1"/>
    <xf numFmtId="0" fontId="18" fillId="0" borderId="14" xfId="142" applyFont="1" applyBorder="1"/>
    <xf numFmtId="0" fontId="18" fillId="0" borderId="15" xfId="142" applyFont="1" applyBorder="1"/>
    <xf numFmtId="0" fontId="18" fillId="0" borderId="17" xfId="142" applyFont="1" applyBorder="1"/>
    <xf numFmtId="0" fontId="174" fillId="25" borderId="0" xfId="143" applyFont="1" applyFill="1" applyAlignment="1">
      <alignment horizontal="left" vertical="center"/>
    </xf>
    <xf numFmtId="0" fontId="175" fillId="25" borderId="0" xfId="143" applyFont="1" applyFill="1" applyAlignment="1">
      <alignment horizontal="left" vertical="top"/>
    </xf>
    <xf numFmtId="0" fontId="177" fillId="25" borderId="0" xfId="143" applyFont="1" applyFill="1" applyAlignment="1">
      <alignment horizontal="center" vertical="center"/>
    </xf>
    <xf numFmtId="0" fontId="174" fillId="25" borderId="0" xfId="143" applyFont="1" applyFill="1" applyAlignment="1">
      <alignment vertical="center"/>
    </xf>
    <xf numFmtId="0" fontId="174" fillId="25" borderId="0" xfId="143" applyFont="1" applyFill="1" applyAlignment="1">
      <alignment horizontal="right" vertical="center"/>
    </xf>
    <xf numFmtId="0" fontId="174" fillId="25" borderId="0" xfId="143" applyFont="1" applyFill="1" applyAlignment="1">
      <alignment horizontal="center" vertical="center"/>
    </xf>
    <xf numFmtId="0" fontId="178" fillId="25" borderId="0" xfId="143" applyFont="1" applyFill="1"/>
    <xf numFmtId="0" fontId="175" fillId="25" borderId="0" xfId="143" applyFont="1" applyFill="1" applyAlignment="1">
      <alignment horizontal="left"/>
    </xf>
    <xf numFmtId="0" fontId="176" fillId="25" borderId="0" xfId="143" applyFont="1" applyFill="1" applyAlignment="1">
      <alignment horizontal="right" vertical="top"/>
    </xf>
    <xf numFmtId="0" fontId="175" fillId="25" borderId="16" xfId="143" applyFont="1" applyFill="1" applyBorder="1"/>
    <xf numFmtId="0" fontId="174" fillId="25" borderId="0" xfId="143" applyFont="1" applyFill="1" applyAlignment="1">
      <alignment horizontal="center" vertical="top"/>
    </xf>
    <xf numFmtId="0" fontId="179" fillId="25" borderId="0" xfId="143" applyFont="1" applyFill="1" applyAlignment="1">
      <alignment vertical="top"/>
    </xf>
    <xf numFmtId="0" fontId="179" fillId="25" borderId="0" xfId="143" applyFont="1" applyFill="1" applyAlignment="1">
      <alignment vertical="top" wrapText="1"/>
    </xf>
    <xf numFmtId="0" fontId="180" fillId="25" borderId="0" xfId="143" applyFont="1" applyFill="1" applyAlignment="1">
      <alignment horizontal="left" vertical="top"/>
    </xf>
    <xf numFmtId="0" fontId="175" fillId="25" borderId="22" xfId="143" applyFont="1" applyFill="1" applyBorder="1" applyAlignment="1">
      <alignment horizontal="center" vertical="center"/>
    </xf>
    <xf numFmtId="0" fontId="175" fillId="0" borderId="22" xfId="143" applyFont="1" applyBorder="1" applyAlignment="1">
      <alignment horizontal="center" vertical="center"/>
    </xf>
    <xf numFmtId="0" fontId="175" fillId="0" borderId="0" xfId="143" applyFont="1" applyAlignment="1">
      <alignment horizontal="left" vertical="top"/>
    </xf>
    <xf numFmtId="0" fontId="175" fillId="25" borderId="0" xfId="143" applyFont="1" applyFill="1" applyAlignment="1">
      <alignment horizontal="left" vertical="center"/>
    </xf>
    <xf numFmtId="0" fontId="182" fillId="0" borderId="0" xfId="144" applyFont="1"/>
    <xf numFmtId="0" fontId="93" fillId="0" borderId="0" xfId="144" applyFont="1"/>
    <xf numFmtId="0" fontId="93" fillId="0" borderId="0" xfId="144" applyFont="1" applyAlignment="1">
      <alignment wrapText="1"/>
    </xf>
    <xf numFmtId="0" fontId="181" fillId="0" borderId="0" xfId="144"/>
    <xf numFmtId="0" fontId="183" fillId="0" borderId="0" xfId="144" applyFont="1" applyAlignment="1">
      <alignment wrapText="1"/>
    </xf>
    <xf numFmtId="0" fontId="184" fillId="0" borderId="0" xfId="144" applyFont="1" applyAlignment="1">
      <alignment vertical="top"/>
    </xf>
    <xf numFmtId="0" fontId="184" fillId="0" borderId="0" xfId="144" applyFont="1" applyAlignment="1">
      <alignment vertical="top" wrapText="1"/>
    </xf>
    <xf numFmtId="0" fontId="183" fillId="0" borderId="0" xfId="144" applyFont="1"/>
    <xf numFmtId="0" fontId="184" fillId="0" borderId="0" xfId="144" applyFont="1" applyAlignment="1">
      <alignment wrapText="1"/>
    </xf>
    <xf numFmtId="0" fontId="172" fillId="0" borderId="0" xfId="51" applyFont="1" applyAlignment="1">
      <alignment horizontal="left" vertical="center"/>
    </xf>
    <xf numFmtId="0" fontId="18" fillId="0" borderId="0" xfId="51" applyFont="1" applyAlignment="1">
      <alignment horizontal="left" vertical="center"/>
    </xf>
    <xf numFmtId="0" fontId="10" fillId="0" borderId="0" xfId="51" applyFont="1">
      <alignment vertical="center"/>
    </xf>
    <xf numFmtId="0" fontId="82" fillId="0" borderId="0" xfId="135" applyFont="1">
      <alignment vertical="center"/>
    </xf>
    <xf numFmtId="0" fontId="10" fillId="0" borderId="0" xfId="51" applyFont="1" applyAlignment="1">
      <alignment horizontal="right" vertical="center"/>
    </xf>
    <xf numFmtId="0" fontId="10" fillId="0" borderId="0" xfId="51" applyFont="1" applyAlignment="1">
      <alignment horizontal="center" vertical="center"/>
    </xf>
    <xf numFmtId="0" fontId="77" fillId="0" borderId="0" xfId="135" applyFont="1">
      <alignment vertical="center"/>
    </xf>
    <xf numFmtId="0" fontId="79" fillId="0" borderId="0" xfId="135" applyFont="1">
      <alignment vertical="center"/>
    </xf>
    <xf numFmtId="0" fontId="79" fillId="0" borderId="0" xfId="135" applyFont="1" applyAlignment="1">
      <alignment horizontal="right" vertical="center"/>
    </xf>
    <xf numFmtId="0" fontId="79" fillId="35" borderId="22" xfId="135" applyFont="1" applyFill="1" applyBorder="1">
      <alignment vertical="center"/>
    </xf>
    <xf numFmtId="0" fontId="144" fillId="0" borderId="0" xfId="51" applyFont="1" applyAlignment="1">
      <alignment horizontal="center" vertical="center"/>
    </xf>
    <xf numFmtId="0" fontId="10" fillId="0" borderId="22" xfId="51" applyFont="1" applyBorder="1">
      <alignment vertical="center"/>
    </xf>
    <xf numFmtId="0" fontId="144" fillId="0" borderId="22" xfId="51" applyFont="1" applyBorder="1" applyAlignment="1">
      <alignment horizontal="center" vertical="center"/>
    </xf>
    <xf numFmtId="0" fontId="144" fillId="0" borderId="22" xfId="51" applyFont="1" applyBorder="1" applyAlignment="1">
      <alignment horizontal="center" vertical="center" wrapText="1"/>
    </xf>
    <xf numFmtId="180" fontId="144" fillId="0" borderId="22" xfId="51" applyNumberFormat="1" applyFont="1" applyBorder="1">
      <alignment vertical="center"/>
    </xf>
    <xf numFmtId="181" fontId="144" fillId="0" borderId="22" xfId="51" applyNumberFormat="1" applyFont="1" applyBorder="1">
      <alignment vertical="center"/>
    </xf>
    <xf numFmtId="0" fontId="144" fillId="33" borderId="22" xfId="51" applyFont="1" applyFill="1" applyBorder="1" applyAlignment="1">
      <alignment horizontal="left" vertical="center"/>
    </xf>
    <xf numFmtId="0" fontId="144" fillId="33" borderId="26" xfId="51" applyFont="1" applyFill="1" applyBorder="1" applyAlignment="1">
      <alignment horizontal="center" vertical="center"/>
    </xf>
    <xf numFmtId="0" fontId="144" fillId="31" borderId="22" xfId="51" applyFont="1" applyFill="1" applyBorder="1">
      <alignment vertical="center"/>
    </xf>
    <xf numFmtId="0" fontId="144" fillId="31" borderId="26" xfId="51" applyFont="1" applyFill="1" applyBorder="1">
      <alignment vertical="center"/>
    </xf>
    <xf numFmtId="0" fontId="144" fillId="34" borderId="22" xfId="51" applyFont="1" applyFill="1" applyBorder="1" applyAlignment="1">
      <alignment horizontal="right" vertical="center"/>
    </xf>
    <xf numFmtId="0" fontId="144" fillId="0" borderId="27" xfId="51" applyFont="1" applyBorder="1" applyAlignment="1">
      <alignment horizontal="right" vertical="center"/>
    </xf>
    <xf numFmtId="176" fontId="144" fillId="0" borderId="22" xfId="51" applyNumberFormat="1" applyFont="1" applyBorder="1" applyAlignment="1">
      <alignment horizontal="right" vertical="center"/>
    </xf>
    <xf numFmtId="0" fontId="144" fillId="0" borderId="22" xfId="51" applyFont="1" applyBorder="1" applyAlignment="1">
      <alignment horizontal="right" vertical="center"/>
    </xf>
    <xf numFmtId="0" fontId="144" fillId="34" borderId="21" xfId="51" applyFont="1" applyFill="1" applyBorder="1" applyAlignment="1">
      <alignment horizontal="right" vertical="center"/>
    </xf>
    <xf numFmtId="0" fontId="144" fillId="0" borderId="280" xfId="51" applyFont="1" applyBorder="1" applyAlignment="1">
      <alignment horizontal="right" vertical="center"/>
    </xf>
    <xf numFmtId="182" fontId="144" fillId="0" borderId="22" xfId="51" applyNumberFormat="1" applyFont="1" applyBorder="1" applyAlignment="1">
      <alignment horizontal="center" vertical="center"/>
    </xf>
    <xf numFmtId="0" fontId="144" fillId="0" borderId="26" xfId="138" applyFont="1" applyBorder="1" applyAlignment="1">
      <alignment horizontal="center" vertical="center"/>
    </xf>
    <xf numFmtId="0" fontId="144" fillId="0" borderId="22" xfId="138" applyFont="1" applyBorder="1" applyAlignment="1">
      <alignment horizontal="center" vertical="center"/>
    </xf>
    <xf numFmtId="0" fontId="188" fillId="0" borderId="0" xfId="138" applyFont="1" applyAlignment="1">
      <alignment horizontal="center" vertical="center"/>
    </xf>
    <xf numFmtId="0" fontId="10" fillId="0" borderId="0" xfId="138" applyFont="1" applyAlignment="1">
      <alignment horizontal="center" vertical="center"/>
    </xf>
    <xf numFmtId="0" fontId="189" fillId="0" borderId="0" xfId="51" applyFont="1" applyAlignment="1">
      <alignment horizontal="center" vertical="center"/>
    </xf>
    <xf numFmtId="0" fontId="189" fillId="0" borderId="0" xfId="138" applyFont="1" applyAlignment="1">
      <alignment horizontal="center" vertical="center"/>
    </xf>
    <xf numFmtId="0" fontId="189" fillId="0" borderId="0" xfId="51" applyFont="1">
      <alignment vertical="center"/>
    </xf>
    <xf numFmtId="0" fontId="188" fillId="0" borderId="0" xfId="51" applyFont="1">
      <alignment vertical="center"/>
    </xf>
    <xf numFmtId="0" fontId="188" fillId="0" borderId="0" xfId="51" applyFont="1" applyAlignment="1">
      <alignment horizontal="center" vertical="center"/>
    </xf>
    <xf numFmtId="0" fontId="144" fillId="0" borderId="0" xfId="51" applyFont="1" applyAlignment="1">
      <alignment horizontal="left" vertical="center"/>
    </xf>
    <xf numFmtId="0" fontId="144" fillId="0" borderId="0" xfId="51" applyFont="1" applyAlignment="1">
      <alignment vertical="center" textRotation="255" shrinkToFit="1"/>
    </xf>
    <xf numFmtId="0" fontId="144" fillId="0" borderId="22" xfId="51" applyFont="1" applyBorder="1" applyAlignment="1">
      <alignment vertical="center" textRotation="255" shrinkToFit="1"/>
    </xf>
    <xf numFmtId="0" fontId="193" fillId="0" borderId="0" xfId="45" applyFont="1">
      <alignment vertical="center"/>
    </xf>
    <xf numFmtId="0" fontId="193" fillId="0" borderId="0" xfId="59" applyFont="1">
      <alignment vertical="center"/>
    </xf>
    <xf numFmtId="0" fontId="193" fillId="0" borderId="48" xfId="59" applyFont="1" applyBorder="1" applyAlignment="1">
      <alignment vertical="center" shrinkToFit="1"/>
    </xf>
    <xf numFmtId="0" fontId="193" fillId="0" borderId="49" xfId="59" applyFont="1" applyBorder="1" applyAlignment="1">
      <alignment vertical="center" shrinkToFit="1"/>
    </xf>
    <xf numFmtId="0" fontId="195" fillId="0" borderId="0" xfId="59" applyFont="1" applyAlignment="1">
      <alignment horizontal="left" vertical="center"/>
    </xf>
    <xf numFmtId="0" fontId="195" fillId="0" borderId="0" xfId="45" applyFont="1">
      <alignment vertical="center"/>
    </xf>
    <xf numFmtId="0" fontId="195" fillId="0" borderId="0" xfId="45" applyFont="1" applyAlignment="1">
      <alignment vertical="top"/>
    </xf>
    <xf numFmtId="0" fontId="195" fillId="0" borderId="0" xfId="45" applyFont="1" applyAlignment="1">
      <alignment horizontal="left" vertical="center"/>
    </xf>
    <xf numFmtId="0" fontId="163" fillId="0" borderId="0" xfId="45" applyFont="1">
      <alignment vertical="center"/>
    </xf>
    <xf numFmtId="0" fontId="195" fillId="0" borderId="0" xfId="59" applyFont="1" applyAlignment="1">
      <alignment horizontal="left" vertical="top"/>
    </xf>
    <xf numFmtId="0" fontId="163" fillId="0" borderId="0" xfId="45" applyFont="1" applyAlignment="1">
      <alignment vertical="top"/>
    </xf>
    <xf numFmtId="0" fontId="18" fillId="25" borderId="74" xfId="51" applyFont="1" applyFill="1" applyBorder="1" applyAlignment="1">
      <alignment vertical="center" shrinkToFit="1"/>
    </xf>
    <xf numFmtId="0" fontId="18" fillId="25" borderId="95" xfId="51" applyFont="1" applyFill="1" applyBorder="1" applyAlignment="1">
      <alignment vertical="center" shrinkToFit="1"/>
    </xf>
    <xf numFmtId="0" fontId="77" fillId="25" borderId="0" xfId="51" applyFont="1" applyFill="1">
      <alignment vertical="center"/>
    </xf>
    <xf numFmtId="0" fontId="79" fillId="25" borderId="0" xfId="51" applyFont="1" applyFill="1" applyAlignment="1">
      <alignment horizontal="left" vertical="top"/>
    </xf>
    <xf numFmtId="0" fontId="131" fillId="25" borderId="0" xfId="51" applyFont="1" applyFill="1" applyAlignment="1">
      <alignment horizontal="left" vertical="top"/>
    </xf>
    <xf numFmtId="0" fontId="131" fillId="25" borderId="0" xfId="59" applyFont="1" applyFill="1" applyAlignment="1">
      <alignment horizontal="left" vertical="top"/>
    </xf>
    <xf numFmtId="0" fontId="18" fillId="25" borderId="0" xfId="51" applyFont="1" applyFill="1" applyAlignment="1">
      <alignment horizontal="left" vertical="center"/>
    </xf>
    <xf numFmtId="0" fontId="65" fillId="0" borderId="0" xfId="145" applyFont="1" applyAlignment="1">
      <alignment horizontal="left" vertical="center"/>
    </xf>
    <xf numFmtId="0" fontId="65" fillId="0" borderId="14" xfId="145" applyFont="1" applyBorder="1" applyAlignment="1">
      <alignment horizontal="left" vertical="center"/>
    </xf>
    <xf numFmtId="0" fontId="93" fillId="0" borderId="0" xfId="145" applyFont="1" applyAlignment="1">
      <alignment horizontal="left" vertical="center"/>
    </xf>
    <xf numFmtId="0" fontId="65" fillId="0" borderId="0" xfId="145" applyFont="1" applyAlignment="1">
      <alignment vertical="top"/>
    </xf>
    <xf numFmtId="0" fontId="65" fillId="0" borderId="12" xfId="145" applyFont="1" applyBorder="1" applyAlignment="1">
      <alignment horizontal="center" vertical="center"/>
    </xf>
    <xf numFmtId="0" fontId="139" fillId="0" borderId="37" xfId="145" applyFont="1" applyBorder="1">
      <alignment vertical="center"/>
    </xf>
    <xf numFmtId="0" fontId="139" fillId="0" borderId="27" xfId="145" applyFont="1" applyBorder="1">
      <alignment vertical="center"/>
    </xf>
    <xf numFmtId="0" fontId="65" fillId="0" borderId="0" xfId="145" applyFont="1" applyAlignment="1">
      <alignment horizontal="center" vertical="center"/>
    </xf>
    <xf numFmtId="0" fontId="65" fillId="0" borderId="0" xfId="145" applyFont="1">
      <alignment vertical="center"/>
    </xf>
    <xf numFmtId="0" fontId="65" fillId="0" borderId="10" xfId="145" applyFont="1" applyBorder="1" applyAlignment="1">
      <alignment horizontal="left" vertical="center"/>
    </xf>
    <xf numFmtId="0" fontId="65" fillId="0" borderId="11" xfId="145" applyFont="1" applyBorder="1" applyAlignment="1">
      <alignment horizontal="left" vertical="center"/>
    </xf>
    <xf numFmtId="0" fontId="65" fillId="0" borderId="12" xfId="145" applyFont="1" applyBorder="1" applyAlignment="1">
      <alignment horizontal="left" vertical="center"/>
    </xf>
    <xf numFmtId="0" fontId="65" fillId="0" borderId="13" xfId="145" applyFont="1" applyBorder="1" applyAlignment="1">
      <alignment horizontal="left" vertical="center"/>
    </xf>
    <xf numFmtId="0" fontId="65" fillId="0" borderId="15" xfId="145" applyFont="1" applyBorder="1" applyAlignment="1">
      <alignment horizontal="left" vertical="center"/>
    </xf>
    <xf numFmtId="0" fontId="65" fillId="0" borderId="16" xfId="145" applyFont="1" applyBorder="1" applyAlignment="1">
      <alignment horizontal="left" vertical="center"/>
    </xf>
    <xf numFmtId="0" fontId="65" fillId="0" borderId="17" xfId="145" applyFont="1" applyBorder="1" applyAlignment="1">
      <alignment horizontal="left" vertical="center"/>
    </xf>
    <xf numFmtId="0" fontId="65" fillId="0" borderId="15" xfId="145" applyFont="1" applyBorder="1">
      <alignment vertical="center"/>
    </xf>
    <xf numFmtId="0" fontId="65" fillId="0" borderId="16" xfId="145" applyFont="1" applyBorder="1">
      <alignment vertical="center"/>
    </xf>
    <xf numFmtId="0" fontId="65" fillId="0" borderId="17" xfId="145" applyFont="1" applyBorder="1">
      <alignment vertical="center"/>
    </xf>
    <xf numFmtId="0" fontId="145" fillId="0" borderId="0" xfId="145" applyFont="1">
      <alignment vertical="center"/>
    </xf>
    <xf numFmtId="0" fontId="145" fillId="0" borderId="14" xfId="145" applyFont="1" applyBorder="1">
      <alignment vertical="center"/>
    </xf>
    <xf numFmtId="0" fontId="145" fillId="0" borderId="15" xfId="145" applyFont="1" applyBorder="1" applyAlignment="1">
      <alignment horizontal="center" vertical="center"/>
    </xf>
    <xf numFmtId="0" fontId="145" fillId="0" borderId="16" xfId="145" applyFont="1" applyBorder="1">
      <alignment vertical="center"/>
    </xf>
    <xf numFmtId="0" fontId="145" fillId="0" borderId="16" xfId="145" applyFont="1" applyBorder="1" applyAlignment="1">
      <alignment horizontal="center" vertical="center"/>
    </xf>
    <xf numFmtId="0" fontId="145" fillId="0" borderId="17" xfId="145" applyFont="1" applyBorder="1" applyAlignment="1">
      <alignment horizontal="center" vertical="center"/>
    </xf>
    <xf numFmtId="0" fontId="11" fillId="0" borderId="0" xfId="145" applyFont="1">
      <alignment vertical="center"/>
    </xf>
    <xf numFmtId="0" fontId="12" fillId="0" borderId="0" xfId="145" applyFont="1">
      <alignment vertical="center"/>
    </xf>
    <xf numFmtId="0" fontId="141" fillId="0" borderId="0" xfId="145" applyFont="1">
      <alignment vertical="center"/>
    </xf>
    <xf numFmtId="0" fontId="12" fillId="0" borderId="0" xfId="145" applyFont="1" applyAlignment="1">
      <alignment horizontal="right" vertical="center"/>
    </xf>
    <xf numFmtId="0" fontId="11" fillId="0" borderId="0" xfId="145" applyFont="1" applyAlignment="1">
      <alignment horizontal="center" vertical="center"/>
    </xf>
    <xf numFmtId="0" fontId="12" fillId="0" borderId="26" xfId="145" applyFont="1" applyBorder="1" applyAlignment="1">
      <alignment horizontal="left" vertical="center"/>
    </xf>
    <xf numFmtId="0" fontId="12" fillId="0" borderId="22" xfId="145" applyFont="1" applyBorder="1" applyAlignment="1">
      <alignment horizontal="left" vertical="center"/>
    </xf>
    <xf numFmtId="0" fontId="12" fillId="0" borderId="28" xfId="145" applyFont="1" applyBorder="1">
      <alignment vertical="center"/>
    </xf>
    <xf numFmtId="0" fontId="12" fillId="0" borderId="11" xfId="145" applyFont="1" applyBorder="1" applyAlignment="1">
      <alignment horizontal="center" vertical="center"/>
    </xf>
    <xf numFmtId="0" fontId="141" fillId="0" borderId="13" xfId="145" applyFont="1" applyBorder="1">
      <alignment vertical="center"/>
    </xf>
    <xf numFmtId="0" fontId="12" fillId="0" borderId="10" xfId="145" applyFont="1" applyBorder="1" applyAlignment="1">
      <alignment vertical="center" wrapText="1"/>
    </xf>
    <xf numFmtId="0" fontId="12" fillId="0" borderId="13" xfId="145" applyFont="1" applyBorder="1" applyAlignment="1">
      <alignment vertical="center" wrapText="1"/>
    </xf>
    <xf numFmtId="0" fontId="12" fillId="0" borderId="22" xfId="145" applyFont="1" applyBorder="1" applyAlignment="1">
      <alignment horizontal="center" vertical="center" wrapText="1"/>
    </xf>
    <xf numFmtId="0" fontId="12" fillId="0" borderId="22" xfId="145" applyFont="1" applyBorder="1" applyAlignment="1">
      <alignment horizontal="center" vertical="center"/>
    </xf>
    <xf numFmtId="0" fontId="17" fillId="0" borderId="22" xfId="145" applyFont="1" applyBorder="1" applyAlignment="1">
      <alignment horizontal="center" vertical="center" wrapText="1"/>
    </xf>
    <xf numFmtId="0" fontId="12" fillId="0" borderId="22" xfId="145" applyFont="1" applyBorder="1" applyAlignment="1">
      <alignment vertical="center" wrapText="1"/>
    </xf>
    <xf numFmtId="0" fontId="12" fillId="0" borderId="22" xfId="145" applyFont="1" applyBorder="1">
      <alignment vertical="center"/>
    </xf>
    <xf numFmtId="0" fontId="12" fillId="0" borderId="0" xfId="145" applyFont="1" applyAlignment="1">
      <alignment vertical="center" wrapText="1"/>
    </xf>
    <xf numFmtId="0" fontId="12" fillId="0" borderId="0" xfId="145" applyFont="1" applyAlignment="1">
      <alignment horizontal="center" vertical="center"/>
    </xf>
    <xf numFmtId="0" fontId="12" fillId="0" borderId="14" xfId="145" applyFont="1" applyBorder="1">
      <alignment vertical="center"/>
    </xf>
    <xf numFmtId="0" fontId="12" fillId="0" borderId="22" xfId="145" applyFont="1" applyBorder="1" applyAlignment="1">
      <alignment horizontal="right" vertical="center"/>
    </xf>
    <xf numFmtId="0" fontId="12" fillId="0" borderId="28" xfId="145" applyFont="1" applyBorder="1" applyAlignment="1">
      <alignment horizontal="right" vertical="center"/>
    </xf>
    <xf numFmtId="0" fontId="12" fillId="0" borderId="26" xfId="145" applyFont="1" applyBorder="1" applyAlignment="1">
      <alignment horizontal="right" vertical="center"/>
    </xf>
    <xf numFmtId="0" fontId="12" fillId="0" borderId="264" xfId="145" applyFont="1" applyBorder="1" applyAlignment="1">
      <alignment horizontal="right" vertical="center"/>
    </xf>
    <xf numFmtId="0" fontId="12" fillId="0" borderId="0" xfId="145" applyFont="1" applyAlignment="1">
      <alignment horizontal="center" vertical="center" wrapText="1"/>
    </xf>
    <xf numFmtId="0" fontId="12" fillId="0" borderId="0" xfId="145" applyFont="1" applyAlignment="1">
      <alignment horizontal="center" wrapText="1"/>
    </xf>
    <xf numFmtId="0" fontId="12" fillId="0" borderId="11" xfId="145" applyFont="1" applyBorder="1" applyAlignment="1">
      <alignment vertical="center" wrapText="1"/>
    </xf>
    <xf numFmtId="0" fontId="12" fillId="0" borderId="11" xfId="145" applyFont="1" applyBorder="1">
      <alignment vertical="center"/>
    </xf>
    <xf numFmtId="0" fontId="12" fillId="0" borderId="12" xfId="145" applyFont="1" applyBorder="1">
      <alignment vertical="center"/>
    </xf>
    <xf numFmtId="0" fontId="12" fillId="0" borderId="15" xfId="145" applyFont="1" applyBorder="1" applyAlignment="1">
      <alignment vertical="center" wrapText="1"/>
    </xf>
    <xf numFmtId="0" fontId="12" fillId="0" borderId="16" xfId="145" applyFont="1" applyBorder="1" applyAlignment="1">
      <alignment vertical="center" wrapText="1"/>
    </xf>
    <xf numFmtId="0" fontId="12" fillId="0" borderId="16" xfId="145" applyFont="1" applyBorder="1" applyAlignment="1">
      <alignment horizontal="center" vertical="center"/>
    </xf>
    <xf numFmtId="0" fontId="12" fillId="0" borderId="16" xfId="145" applyFont="1" applyBorder="1">
      <alignment vertical="center"/>
    </xf>
    <xf numFmtId="0" fontId="12" fillId="0" borderId="17" xfId="145" applyFont="1" applyBorder="1">
      <alignment vertical="center"/>
    </xf>
    <xf numFmtId="0" fontId="17" fillId="0" borderId="0" xfId="145" applyFont="1">
      <alignment vertical="center"/>
    </xf>
    <xf numFmtId="0" fontId="69" fillId="0" borderId="13" xfId="145" applyBorder="1" applyAlignment="1">
      <alignment horizontal="left" vertical="center"/>
    </xf>
    <xf numFmtId="0" fontId="69" fillId="0" borderId="0" xfId="145" applyAlignment="1">
      <alignment horizontal="left" vertical="center"/>
    </xf>
    <xf numFmtId="0" fontId="69" fillId="0" borderId="14" xfId="145" applyBorder="1" applyAlignment="1">
      <alignment horizontal="left" vertical="center"/>
    </xf>
    <xf numFmtId="0" fontId="130" fillId="0" borderId="0" xfId="145" applyFont="1" applyAlignment="1">
      <alignment horizontal="left" vertical="center"/>
    </xf>
    <xf numFmtId="0" fontId="130" fillId="0" borderId="13" xfId="145" applyFont="1" applyBorder="1" applyAlignment="1">
      <alignment horizontal="left" vertical="center"/>
    </xf>
    <xf numFmtId="0" fontId="130" fillId="0" borderId="14" xfId="145" applyFont="1" applyBorder="1" applyAlignment="1">
      <alignment horizontal="left" vertical="center"/>
    </xf>
    <xf numFmtId="0" fontId="130" fillId="0" borderId="0" xfId="145" applyFont="1" applyAlignment="1">
      <alignment vertical="top"/>
    </xf>
    <xf numFmtId="0" fontId="151" fillId="0" borderId="0" xfId="145" applyFont="1" applyAlignment="1">
      <alignment horizontal="left" vertical="center"/>
    </xf>
    <xf numFmtId="0" fontId="151" fillId="0" borderId="0" xfId="145" applyFont="1" applyAlignment="1">
      <alignment horizontal="center" vertical="center"/>
    </xf>
    <xf numFmtId="0" fontId="152" fillId="0" borderId="0" xfId="145" applyFont="1" applyAlignment="1">
      <alignment horizontal="left" vertical="center"/>
    </xf>
    <xf numFmtId="0" fontId="130" fillId="0" borderId="0" xfId="145" applyFont="1" applyAlignment="1">
      <alignment horizontal="center" vertical="center"/>
    </xf>
    <xf numFmtId="0" fontId="130" fillId="0" borderId="11" xfId="145" applyFont="1" applyBorder="1" applyAlignment="1">
      <alignment horizontal="center" vertical="center"/>
    </xf>
    <xf numFmtId="0" fontId="154" fillId="0" borderId="11" xfId="145" applyFont="1" applyBorder="1" applyAlignment="1">
      <alignment horizontal="left" vertical="center"/>
    </xf>
    <xf numFmtId="0" fontId="152" fillId="0" borderId="0" xfId="145" applyFont="1">
      <alignment vertical="center"/>
    </xf>
    <xf numFmtId="0" fontId="130" fillId="0" borderId="16" xfId="145" applyFont="1" applyBorder="1" applyAlignment="1">
      <alignment horizontal="left" vertical="center"/>
    </xf>
    <xf numFmtId="0" fontId="130" fillId="0" borderId="10" xfId="145" applyFont="1" applyBorder="1" applyAlignment="1">
      <alignment horizontal="left" vertical="center"/>
    </xf>
    <xf numFmtId="0" fontId="130" fillId="0" borderId="11" xfId="145" applyFont="1" applyBorder="1" applyAlignment="1">
      <alignment horizontal="left" vertical="center"/>
    </xf>
    <xf numFmtId="0" fontId="130" fillId="0" borderId="12" xfId="145" applyFont="1" applyBorder="1" applyAlignment="1">
      <alignment horizontal="left" vertical="center"/>
    </xf>
    <xf numFmtId="0" fontId="155" fillId="0" borderId="0" xfId="145" applyFont="1" applyAlignment="1">
      <alignment horizontal="left" vertical="center"/>
    </xf>
    <xf numFmtId="0" fontId="130" fillId="0" borderId="14" xfId="145" applyFont="1" applyBorder="1">
      <alignment vertical="center"/>
    </xf>
    <xf numFmtId="0" fontId="130" fillId="0" borderId="0" xfId="145" applyFont="1" applyAlignment="1">
      <alignment horizontal="centerContinuous" vertical="center" shrinkToFit="1"/>
    </xf>
    <xf numFmtId="0" fontId="130" fillId="0" borderId="0" xfId="145" applyFont="1" applyAlignment="1">
      <alignment horizontal="centerContinuous" vertical="center"/>
    </xf>
    <xf numFmtId="0" fontId="130" fillId="0" borderId="0" xfId="145" applyFont="1">
      <alignment vertical="center"/>
    </xf>
    <xf numFmtId="0" fontId="154" fillId="0" borderId="0" xfId="145" applyFont="1">
      <alignment vertical="center"/>
    </xf>
    <xf numFmtId="0" fontId="156" fillId="0" borderId="0" xfId="145" applyFont="1">
      <alignment vertical="center"/>
    </xf>
    <xf numFmtId="0" fontId="157" fillId="0" borderId="0" xfId="145" applyFont="1" applyAlignment="1">
      <alignment horizontal="left" vertical="center"/>
    </xf>
    <xf numFmtId="0" fontId="130" fillId="0" borderId="89" xfId="145" applyFont="1" applyBorder="1" applyAlignment="1">
      <alignment horizontal="left" vertical="center"/>
    </xf>
    <xf numFmtId="0" fontId="130" fillId="0" borderId="89" xfId="145" applyFont="1" applyBorder="1">
      <alignment vertical="center"/>
    </xf>
    <xf numFmtId="0" fontId="130" fillId="31" borderId="89" xfId="145" applyFont="1" applyFill="1" applyBorder="1">
      <alignment vertical="center"/>
    </xf>
    <xf numFmtId="0" fontId="130" fillId="0" borderId="130" xfId="145" applyFont="1" applyBorder="1">
      <alignment vertical="center"/>
    </xf>
    <xf numFmtId="0" fontId="130" fillId="31" borderId="130" xfId="145" applyFont="1" applyFill="1" applyBorder="1">
      <alignment vertical="center"/>
    </xf>
    <xf numFmtId="0" fontId="130" fillId="31" borderId="130" xfId="145" applyFont="1" applyFill="1" applyBorder="1" applyAlignment="1">
      <alignment horizontal="left" vertical="center"/>
    </xf>
    <xf numFmtId="0" fontId="130" fillId="31" borderId="89" xfId="145" applyFont="1" applyFill="1" applyBorder="1" applyAlignment="1">
      <alignment horizontal="left" vertical="center"/>
    </xf>
    <xf numFmtId="0" fontId="130" fillId="0" borderId="275" xfId="145" applyFont="1" applyBorder="1" applyAlignment="1">
      <alignment horizontal="center" vertical="center"/>
    </xf>
    <xf numFmtId="0" fontId="130" fillId="0" borderId="39" xfId="145" applyFont="1" applyBorder="1" applyAlignment="1">
      <alignment horizontal="center" vertical="center"/>
    </xf>
    <xf numFmtId="0" fontId="154" fillId="0" borderId="0" xfId="145" applyFont="1" applyAlignment="1">
      <alignment horizontal="left" vertical="center"/>
    </xf>
    <xf numFmtId="0" fontId="130" fillId="0" borderId="14" xfId="145" applyFont="1" applyBorder="1" applyAlignment="1">
      <alignment horizontal="center" vertical="center"/>
    </xf>
    <xf numFmtId="0" fontId="155" fillId="0" borderId="0" xfId="145" applyFont="1" applyAlignment="1">
      <alignment horizontal="centerContinuous" vertical="center" shrinkToFit="1"/>
    </xf>
    <xf numFmtId="0" fontId="155" fillId="0" borderId="0" xfId="145" applyFont="1" applyAlignment="1">
      <alignment horizontal="centerContinuous" vertical="center"/>
    </xf>
    <xf numFmtId="0" fontId="158" fillId="0" borderId="0" xfId="145" applyFont="1">
      <alignment vertical="center"/>
    </xf>
    <xf numFmtId="0" fontId="159" fillId="0" borderId="0" xfId="145" applyFont="1" applyAlignment="1">
      <alignment horizontal="left" vertical="center"/>
    </xf>
    <xf numFmtId="0" fontId="130" fillId="0" borderId="0" xfId="145" applyFont="1" applyAlignment="1">
      <alignment vertical="center" shrinkToFit="1"/>
    </xf>
    <xf numFmtId="0" fontId="130" fillId="0" borderId="48" xfId="145" applyFont="1" applyBorder="1" applyAlignment="1">
      <alignment horizontal="center" vertical="center"/>
    </xf>
    <xf numFmtId="0" fontId="130" fillId="0" borderId="25" xfId="145" applyFont="1" applyBorder="1" applyAlignment="1">
      <alignment horizontal="center" vertical="center"/>
    </xf>
    <xf numFmtId="0" fontId="130" fillId="0" borderId="0" xfId="145" applyFont="1" applyAlignment="1">
      <alignment horizontal="left" vertical="center" shrinkToFit="1"/>
    </xf>
    <xf numFmtId="0" fontId="130" fillId="0" borderId="48" xfId="145" applyFont="1" applyBorder="1" applyAlignment="1">
      <alignment horizontal="left" vertical="center"/>
    </xf>
    <xf numFmtId="0" fontId="130" fillId="0" borderId="24" xfId="145" applyFont="1" applyBorder="1" applyAlignment="1">
      <alignment horizontal="left" vertical="center"/>
    </xf>
    <xf numFmtId="0" fontId="130" fillId="0" borderId="15" xfId="145" applyFont="1" applyBorder="1" applyAlignment="1">
      <alignment horizontal="left" vertical="center"/>
    </xf>
    <xf numFmtId="0" fontId="130" fillId="0" borderId="17" xfId="145" applyFont="1" applyBorder="1" applyAlignment="1">
      <alignment horizontal="left" vertical="center"/>
    </xf>
    <xf numFmtId="0" fontId="132" fillId="0" borderId="13" xfId="145" applyFont="1" applyBorder="1" applyAlignment="1">
      <alignment horizontal="left" vertical="center"/>
    </xf>
    <xf numFmtId="0" fontId="132" fillId="0" borderId="0" xfId="145" applyFont="1" applyAlignment="1">
      <alignment horizontal="left" vertical="center"/>
    </xf>
    <xf numFmtId="0" fontId="132" fillId="0" borderId="0" xfId="145" applyFont="1">
      <alignment vertical="center"/>
    </xf>
    <xf numFmtId="0" fontId="132" fillId="0" borderId="0" xfId="145" applyFont="1" applyAlignment="1">
      <alignment horizontal="center" vertical="center"/>
    </xf>
    <xf numFmtId="0" fontId="132" fillId="0" borderId="26" xfId="145" applyFont="1" applyBorder="1" applyAlignment="1">
      <alignment horizontal="left" vertical="center"/>
    </xf>
    <xf numFmtId="0" fontId="132" fillId="0" borderId="37" xfId="145" applyFont="1" applyBorder="1" applyAlignment="1">
      <alignment horizontal="left" vertical="center"/>
    </xf>
    <xf numFmtId="0" fontId="132" fillId="0" borderId="27" xfId="145" applyFont="1" applyBorder="1" applyAlignment="1">
      <alignment horizontal="center" vertical="center"/>
    </xf>
    <xf numFmtId="0" fontId="132" fillId="0" borderId="11" xfId="145" applyFont="1" applyBorder="1" applyAlignment="1">
      <alignment horizontal="center" vertical="center"/>
    </xf>
    <xf numFmtId="0" fontId="133" fillId="0" borderId="11" xfId="145" applyFont="1" applyBorder="1" applyAlignment="1">
      <alignment horizontal="left" vertical="center"/>
    </xf>
    <xf numFmtId="0" fontId="132" fillId="0" borderId="10" xfId="145" applyFont="1" applyBorder="1" applyAlignment="1">
      <alignment horizontal="left" vertical="center"/>
    </xf>
    <xf numFmtId="0" fontId="132" fillId="0" borderId="11" xfId="145" applyFont="1" applyBorder="1" applyAlignment="1">
      <alignment horizontal="left" vertical="center"/>
    </xf>
    <xf numFmtId="0" fontId="135" fillId="0" borderId="0" xfId="145" applyFont="1" applyAlignment="1">
      <alignment horizontal="left" vertical="center"/>
    </xf>
    <xf numFmtId="0" fontId="132" fillId="0" borderId="88" xfId="145" applyFont="1" applyBorder="1" applyAlignment="1">
      <alignment horizontal="left" vertical="center"/>
    </xf>
    <xf numFmtId="0" fontId="132" fillId="0" borderId="89" xfId="145" applyFont="1" applyBorder="1" applyAlignment="1">
      <alignment horizontal="left" vertical="center"/>
    </xf>
    <xf numFmtId="0" fontId="132" fillId="0" borderId="132" xfId="145" applyFont="1" applyBorder="1" applyAlignment="1">
      <alignment horizontal="left" vertical="center"/>
    </xf>
    <xf numFmtId="0" fontId="132" fillId="0" borderId="15" xfId="145" applyFont="1" applyBorder="1" applyAlignment="1">
      <alignment horizontal="left" vertical="center"/>
    </xf>
    <xf numFmtId="0" fontId="132" fillId="0" borderId="16" xfId="145" applyFont="1" applyBorder="1" applyAlignment="1">
      <alignment horizontal="left" vertical="center"/>
    </xf>
    <xf numFmtId="0" fontId="132" fillId="0" borderId="12" xfId="145" applyFont="1" applyBorder="1" applyAlignment="1">
      <alignment horizontal="left" vertical="center"/>
    </xf>
    <xf numFmtId="0" fontId="132" fillId="0" borderId="17" xfId="145" applyFont="1" applyBorder="1" applyAlignment="1">
      <alignment horizontal="left" vertical="center"/>
    </xf>
    <xf numFmtId="0" fontId="132" fillId="0" borderId="14" xfId="145" applyFont="1" applyBorder="1" applyAlignment="1">
      <alignment horizontal="left" vertical="center"/>
    </xf>
    <xf numFmtId="0" fontId="132" fillId="0" borderId="0" xfId="145" applyFont="1" applyAlignment="1">
      <alignment vertical="top"/>
    </xf>
    <xf numFmtId="0" fontId="136" fillId="0" borderId="16" xfId="145" applyFont="1" applyBorder="1" applyAlignment="1">
      <alignment horizontal="left" vertical="center"/>
    </xf>
    <xf numFmtId="0" fontId="29" fillId="0" borderId="59" xfId="45" applyFont="1" applyBorder="1" applyAlignment="1">
      <alignment horizontal="left" vertical="center" wrapText="1"/>
    </xf>
    <xf numFmtId="0" fontId="29" fillId="0" borderId="65" xfId="45" applyFont="1" applyBorder="1" applyAlignment="1">
      <alignment horizontal="left" vertical="center" wrapText="1"/>
    </xf>
    <xf numFmtId="0" fontId="29" fillId="0" borderId="60" xfId="45" applyFont="1" applyBorder="1" applyAlignment="1">
      <alignment horizontal="left" vertical="center" wrapText="1"/>
    </xf>
    <xf numFmtId="0" fontId="29" fillId="0" borderId="59" xfId="45" applyFont="1" applyBorder="1" applyAlignment="1">
      <alignment horizontal="left" vertical="center"/>
    </xf>
    <xf numFmtId="0" fontId="29" fillId="0" borderId="60" xfId="45" applyFont="1" applyBorder="1" applyAlignment="1">
      <alignment horizontal="left" vertical="center"/>
    </xf>
    <xf numFmtId="49" fontId="0" fillId="0" borderId="59" xfId="0" applyNumberFormat="1" applyBorder="1" applyAlignment="1">
      <alignment horizontal="center" vertical="center"/>
    </xf>
    <xf numFmtId="49" fontId="0" fillId="0" borderId="65" xfId="0" applyNumberFormat="1" applyBorder="1" applyAlignment="1">
      <alignment horizontal="center" vertical="center"/>
    </xf>
    <xf numFmtId="49" fontId="0" fillId="0" borderId="60" xfId="0" applyNumberFormat="1" applyBorder="1" applyAlignment="1">
      <alignment horizontal="center" vertical="center"/>
    </xf>
    <xf numFmtId="0" fontId="29" fillId="0" borderId="37" xfId="45" applyFont="1" applyBorder="1" applyAlignment="1">
      <alignment horizontal="center" vertical="center"/>
    </xf>
    <xf numFmtId="0" fontId="29" fillId="0" borderId="27" xfId="45" applyFont="1" applyBorder="1" applyAlignment="1">
      <alignment horizontal="center" vertical="center"/>
    </xf>
    <xf numFmtId="0" fontId="29" fillId="0" borderId="26" xfId="45" applyFont="1" applyBorder="1" applyAlignment="1">
      <alignment horizontal="center" vertical="center"/>
    </xf>
    <xf numFmtId="0" fontId="29" fillId="0" borderId="13" xfId="0" applyFont="1" applyBorder="1" applyAlignment="1">
      <alignment horizontal="left" vertical="center"/>
    </xf>
    <xf numFmtId="0" fontId="29" fillId="0" borderId="0" xfId="0" applyFont="1" applyAlignment="1">
      <alignment horizontal="left" vertical="center"/>
    </xf>
    <xf numFmtId="0" fontId="29" fillId="0" borderId="14" xfId="0" applyFont="1" applyBorder="1" applyAlignment="1">
      <alignment horizontal="left" vertical="center"/>
    </xf>
    <xf numFmtId="0" fontId="29" fillId="0" borderId="21" xfId="0" applyFont="1" applyBorder="1" applyAlignment="1">
      <alignment horizontal="left" vertical="center"/>
    </xf>
    <xf numFmtId="0" fontId="29" fillId="0" borderId="28" xfId="45" applyFont="1" applyBorder="1" applyAlignment="1">
      <alignment horizontal="center" vertical="center" textRotation="255" shrinkToFit="1"/>
    </xf>
    <xf numFmtId="0" fontId="29" fillId="0" borderId="32" xfId="45" applyFont="1" applyBorder="1" applyAlignment="1">
      <alignment horizontal="center" vertical="center" textRotation="255" shrinkToFit="1"/>
    </xf>
    <xf numFmtId="0" fontId="29" fillId="0" borderId="62" xfId="45" applyFont="1" applyBorder="1" applyAlignment="1">
      <alignment horizontal="left" vertical="center"/>
    </xf>
    <xf numFmtId="0" fontId="29" fillId="0" borderId="63" xfId="45" applyFont="1" applyBorder="1" applyAlignment="1">
      <alignment horizontal="left" vertical="center"/>
    </xf>
    <xf numFmtId="0" fontId="29" fillId="0" borderId="64" xfId="45" applyFont="1" applyBorder="1" applyAlignment="1">
      <alignment horizontal="left" vertical="center"/>
    </xf>
    <xf numFmtId="0" fontId="29" fillId="0" borderId="31" xfId="0" applyFont="1" applyBorder="1" applyAlignment="1">
      <alignment horizontal="left" vertical="center"/>
    </xf>
    <xf numFmtId="0" fontId="29" fillId="0" borderId="35" xfId="45" applyFont="1" applyBorder="1" applyAlignment="1">
      <alignment horizontal="left"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59" xfId="0" applyBorder="1" applyAlignment="1">
      <alignment horizontal="center" vertical="center"/>
    </xf>
    <xf numFmtId="0" fontId="0" fillId="0" borderId="65" xfId="0" applyBorder="1" applyAlignment="1">
      <alignment horizontal="center" vertical="center"/>
    </xf>
    <xf numFmtId="0" fontId="0" fillId="0" borderId="60" xfId="0" applyBorder="1" applyAlignment="1">
      <alignment horizontal="center" vertical="center"/>
    </xf>
    <xf numFmtId="0" fontId="29" fillId="0" borderId="65" xfId="45" applyFont="1" applyBorder="1" applyAlignment="1">
      <alignment horizontal="left" vertical="center"/>
    </xf>
    <xf numFmtId="0" fontId="26" fillId="0" borderId="0" xfId="45" applyFont="1" applyAlignment="1">
      <alignment horizontal="center" vertical="center"/>
    </xf>
    <xf numFmtId="0" fontId="27" fillId="0" borderId="0" xfId="45" applyFont="1" applyAlignment="1">
      <alignment horizontal="center" vertical="center"/>
    </xf>
    <xf numFmtId="0" fontId="0" fillId="0" borderId="59" xfId="45" applyFont="1" applyBorder="1" applyAlignment="1">
      <alignment horizontal="center" vertical="center"/>
    </xf>
    <xf numFmtId="0" fontId="0" fillId="0" borderId="65" xfId="45" applyFont="1" applyBorder="1" applyAlignment="1">
      <alignment horizontal="center" vertical="center"/>
    </xf>
    <xf numFmtId="0" fontId="0" fillId="0" borderId="60" xfId="45" applyFont="1" applyBorder="1" applyAlignment="1">
      <alignment horizontal="center" vertical="center"/>
    </xf>
    <xf numFmtId="0" fontId="29" fillId="0" borderId="62" xfId="45" applyFont="1" applyBorder="1" applyAlignment="1">
      <alignment horizontal="center" vertical="center"/>
    </xf>
    <xf numFmtId="0" fontId="29" fillId="0" borderId="63" xfId="45" applyFont="1" applyBorder="1" applyAlignment="1">
      <alignment horizontal="center" vertical="center"/>
    </xf>
    <xf numFmtId="0" fontId="29" fillId="0" borderId="64" xfId="45" applyFont="1" applyBorder="1" applyAlignment="1">
      <alignment horizontal="center" vertical="center"/>
    </xf>
    <xf numFmtId="0" fontId="29" fillId="0" borderId="22" xfId="45" applyFont="1" applyBorder="1" applyAlignment="1">
      <alignment horizontal="center" vertical="center"/>
    </xf>
    <xf numFmtId="0" fontId="29" fillId="0" borderId="10" xfId="45" applyFont="1" applyBorder="1" applyAlignment="1">
      <alignment horizontal="center" vertical="center" textRotation="255" shrinkToFit="1"/>
    </xf>
    <xf numFmtId="0" fontId="29" fillId="0" borderId="13" xfId="45" applyFont="1" applyBorder="1" applyAlignment="1">
      <alignment horizontal="center" vertical="center" textRotation="255" shrinkToFit="1"/>
    </xf>
    <xf numFmtId="0" fontId="29" fillId="0" borderId="15" xfId="45" applyFont="1" applyBorder="1" applyAlignment="1">
      <alignment horizontal="center" vertical="center" textRotation="255" shrinkToFit="1"/>
    </xf>
    <xf numFmtId="0" fontId="29" fillId="0" borderId="67" xfId="45" applyFont="1" applyBorder="1" applyAlignment="1">
      <alignment horizontal="left" vertical="center"/>
    </xf>
    <xf numFmtId="0" fontId="29" fillId="0" borderId="69" xfId="45" applyFont="1" applyBorder="1" applyAlignment="1">
      <alignment horizontal="left" vertical="center"/>
    </xf>
    <xf numFmtId="0" fontId="29" fillId="0" borderId="67" xfId="45" applyFont="1" applyBorder="1" applyAlignment="1">
      <alignment horizontal="left" vertical="center" wrapText="1"/>
    </xf>
    <xf numFmtId="0" fontId="29" fillId="0" borderId="68" xfId="45" applyFont="1" applyBorder="1" applyAlignment="1">
      <alignment horizontal="left" vertical="center"/>
    </xf>
    <xf numFmtId="0" fontId="29" fillId="0" borderId="34" xfId="45" applyFont="1" applyBorder="1" applyAlignment="1">
      <alignment horizontal="left" vertical="center"/>
    </xf>
    <xf numFmtId="0" fontId="29" fillId="0" borderId="0" xfId="45" applyFont="1" applyAlignment="1">
      <alignment horizontal="left" vertical="center" wrapText="1"/>
    </xf>
    <xf numFmtId="0" fontId="29" fillId="0" borderId="150" xfId="45" applyFont="1" applyBorder="1" applyAlignment="1">
      <alignment horizontal="left" vertical="center"/>
    </xf>
    <xf numFmtId="0" fontId="29" fillId="0" borderId="139" xfId="45" applyFont="1" applyBorder="1" applyAlignment="1">
      <alignment horizontal="left" vertical="center"/>
    </xf>
    <xf numFmtId="0" fontId="29" fillId="0" borderId="140" xfId="45" applyFont="1" applyBorder="1" applyAlignment="1">
      <alignment horizontal="left" vertical="center"/>
    </xf>
    <xf numFmtId="0" fontId="29" fillId="0" borderId="31" xfId="45" applyFont="1" applyBorder="1" applyAlignment="1">
      <alignment horizontal="left" vertical="center"/>
    </xf>
    <xf numFmtId="0" fontId="29" fillId="0" borderId="21" xfId="45" applyFont="1" applyBorder="1" applyAlignment="1">
      <alignment horizontal="center" vertical="center" textRotation="255" shrinkToFit="1"/>
    </xf>
    <xf numFmtId="0" fontId="0" fillId="0" borderId="60" xfId="45" applyFont="1" applyBorder="1" applyAlignment="1">
      <alignment horizontal="left" vertical="center"/>
    </xf>
    <xf numFmtId="49" fontId="6" fillId="0" borderId="0" xfId="138" applyNumberFormat="1" applyFont="1" applyAlignment="1">
      <alignment vertical="top" wrapText="1"/>
    </xf>
    <xf numFmtId="49" fontId="6" fillId="0" borderId="0" xfId="138" applyNumberFormat="1" applyFont="1" applyAlignment="1">
      <alignment horizontal="left" vertical="top" wrapText="1"/>
    </xf>
    <xf numFmtId="49" fontId="6" fillId="0" borderId="0" xfId="138" applyNumberFormat="1" applyFont="1" applyAlignment="1">
      <alignment vertical="top" wrapText="1" shrinkToFit="1"/>
    </xf>
    <xf numFmtId="0" fontId="6" fillId="0" borderId="0" xfId="138" applyFont="1" applyAlignment="1">
      <alignment vertical="top" wrapText="1" shrinkToFit="1"/>
    </xf>
    <xf numFmtId="49" fontId="7" fillId="0" borderId="26" xfId="138" applyNumberFormat="1" applyFont="1" applyBorder="1" applyAlignment="1">
      <alignment vertical="center" wrapText="1"/>
    </xf>
    <xf numFmtId="49" fontId="7" fillId="0" borderId="37" xfId="138" applyNumberFormat="1" applyFont="1" applyBorder="1" applyAlignment="1">
      <alignment vertical="center" wrapText="1"/>
    </xf>
    <xf numFmtId="49" fontId="7" fillId="0" borderId="27" xfId="138" applyNumberFormat="1" applyFont="1" applyBorder="1" applyAlignment="1">
      <alignment vertical="center" wrapText="1"/>
    </xf>
    <xf numFmtId="49" fontId="6" fillId="0" borderId="26" xfId="138" applyNumberFormat="1" applyFont="1" applyBorder="1" applyAlignment="1">
      <alignment horizontal="center" vertical="center" shrinkToFit="1"/>
    </xf>
    <xf numFmtId="49" fontId="6" fillId="0" borderId="27" xfId="138" applyNumberFormat="1" applyFont="1" applyBorder="1" applyAlignment="1">
      <alignment horizontal="center" vertical="center" shrinkToFit="1"/>
    </xf>
    <xf numFmtId="49" fontId="6" fillId="0" borderId="37" xfId="138" applyNumberFormat="1" applyFont="1" applyBorder="1" applyAlignment="1">
      <alignment horizontal="center" vertical="center" shrinkToFit="1"/>
    </xf>
    <xf numFmtId="49" fontId="6" fillId="25" borderId="22" xfId="138" applyNumberFormat="1" applyFont="1" applyFill="1" applyBorder="1" applyAlignment="1">
      <alignment horizontal="center" vertical="center"/>
    </xf>
    <xf numFmtId="0" fontId="6" fillId="32" borderId="26" xfId="139" applyFont="1" applyFill="1" applyBorder="1">
      <alignment vertical="center"/>
    </xf>
    <xf numFmtId="0" fontId="6" fillId="32" borderId="37" xfId="139" applyFont="1" applyFill="1" applyBorder="1">
      <alignment vertical="center"/>
    </xf>
    <xf numFmtId="0" fontId="6" fillId="32" borderId="27" xfId="139" applyFont="1" applyFill="1" applyBorder="1">
      <alignment vertical="center"/>
    </xf>
    <xf numFmtId="49" fontId="6" fillId="0" borderId="26" xfId="138" applyNumberFormat="1" applyFont="1" applyBorder="1" applyAlignment="1">
      <alignment vertical="center" shrinkToFit="1"/>
    </xf>
    <xf numFmtId="49" fontId="6" fillId="0" borderId="27" xfId="138" applyNumberFormat="1" applyFont="1" applyBorder="1" applyAlignment="1">
      <alignment vertical="center" shrinkToFit="1"/>
    </xf>
    <xf numFmtId="49" fontId="6" fillId="25" borderId="10" xfId="138" applyNumberFormat="1" applyFont="1" applyFill="1" applyBorder="1" applyAlignment="1">
      <alignment horizontal="center" vertical="center"/>
    </xf>
    <xf numFmtId="49" fontId="6" fillId="25" borderId="11" xfId="138" applyNumberFormat="1" applyFont="1" applyFill="1" applyBorder="1" applyAlignment="1">
      <alignment horizontal="center" vertical="center"/>
    </xf>
    <xf numFmtId="49" fontId="6" fillId="25" borderId="12" xfId="138" applyNumberFormat="1" applyFont="1" applyFill="1" applyBorder="1" applyAlignment="1">
      <alignment horizontal="center" vertical="center"/>
    </xf>
    <xf numFmtId="49" fontId="6" fillId="25" borderId="10" xfId="138" applyNumberFormat="1" applyFont="1" applyFill="1" applyBorder="1">
      <alignment vertical="center"/>
    </xf>
    <xf numFmtId="49" fontId="6" fillId="25" borderId="11" xfId="138" applyNumberFormat="1" applyFont="1" applyFill="1" applyBorder="1">
      <alignment vertical="center"/>
    </xf>
    <xf numFmtId="49" fontId="6" fillId="25" borderId="12" xfId="138" applyNumberFormat="1" applyFont="1" applyFill="1" applyBorder="1">
      <alignment vertical="center"/>
    </xf>
    <xf numFmtId="49" fontId="54" fillId="0" borderId="11" xfId="138" applyNumberFormat="1" applyFont="1" applyBorder="1" applyAlignment="1">
      <alignment vertical="center" wrapText="1"/>
    </xf>
    <xf numFmtId="49" fontId="54" fillId="0" borderId="0" xfId="138" applyNumberFormat="1" applyFont="1" applyAlignment="1">
      <alignment vertical="center" wrapText="1"/>
    </xf>
    <xf numFmtId="49" fontId="54" fillId="0" borderId="16" xfId="138" applyNumberFormat="1" applyFont="1" applyBorder="1" applyAlignment="1">
      <alignment vertical="center" wrapText="1"/>
    </xf>
    <xf numFmtId="49" fontId="7" fillId="0" borderId="16" xfId="138" applyNumberFormat="1" applyFont="1" applyBorder="1">
      <alignment vertical="center"/>
    </xf>
    <xf numFmtId="49" fontId="54" fillId="0" borderId="27" xfId="138" applyNumberFormat="1" applyFont="1" applyBorder="1" applyAlignment="1">
      <alignment vertical="center" wrapText="1"/>
    </xf>
    <xf numFmtId="49" fontId="6" fillId="0" borderId="37" xfId="138" applyNumberFormat="1" applyFont="1" applyBorder="1" applyAlignment="1">
      <alignment vertical="center" shrinkToFit="1"/>
    </xf>
    <xf numFmtId="0" fontId="6" fillId="0" borderId="37" xfId="138" applyFont="1" applyBorder="1" applyAlignment="1">
      <alignment vertical="center" shrinkToFit="1"/>
    </xf>
    <xf numFmtId="49" fontId="6" fillId="0" borderId="10" xfId="138" applyNumberFormat="1" applyFont="1" applyBorder="1" applyAlignment="1">
      <alignment horizontal="center" vertical="center"/>
    </xf>
    <xf numFmtId="49" fontId="6" fillId="0" borderId="11" xfId="138" applyNumberFormat="1" applyFont="1" applyBorder="1" applyAlignment="1">
      <alignment horizontal="center" vertical="center"/>
    </xf>
    <xf numFmtId="49" fontId="6" fillId="0" borderId="12" xfId="138" applyNumberFormat="1" applyFont="1" applyBorder="1" applyAlignment="1">
      <alignment horizontal="center" vertical="center"/>
    </xf>
    <xf numFmtId="49" fontId="6" fillId="25" borderId="26" xfId="138" applyNumberFormat="1" applyFont="1" applyFill="1" applyBorder="1" applyAlignment="1">
      <alignment vertical="center" shrinkToFit="1"/>
    </xf>
    <xf numFmtId="49" fontId="6" fillId="25" borderId="27" xfId="138" applyNumberFormat="1" applyFont="1" applyFill="1" applyBorder="1" applyAlignment="1">
      <alignment vertical="center" shrinkToFit="1"/>
    </xf>
    <xf numFmtId="49" fontId="6" fillId="32" borderId="11" xfId="138" applyNumberFormat="1" applyFont="1" applyFill="1" applyBorder="1" applyAlignment="1">
      <alignment horizontal="center" vertical="center" wrapText="1" shrinkToFit="1"/>
    </xf>
    <xf numFmtId="49" fontId="6" fillId="32" borderId="16" xfId="138" applyNumberFormat="1" applyFont="1" applyFill="1" applyBorder="1" applyAlignment="1">
      <alignment horizontal="center" vertical="center" wrapText="1" shrinkToFit="1"/>
    </xf>
    <xf numFmtId="49" fontId="54" fillId="32" borderId="22" xfId="138" applyNumberFormat="1" applyFont="1" applyFill="1" applyBorder="1" applyAlignment="1">
      <alignment horizontal="center" vertical="center" wrapText="1" shrinkToFit="1"/>
    </xf>
    <xf numFmtId="0" fontId="54" fillId="32" borderId="22" xfId="138" applyFont="1" applyFill="1" applyBorder="1" applyAlignment="1">
      <alignment horizontal="center" vertical="center" wrapText="1" shrinkToFit="1"/>
    </xf>
    <xf numFmtId="49" fontId="54" fillId="32" borderId="10" xfId="138" applyNumberFormat="1" applyFont="1" applyFill="1" applyBorder="1" applyAlignment="1">
      <alignment horizontal="center" vertical="center" wrapText="1" shrinkToFit="1"/>
    </xf>
    <xf numFmtId="49" fontId="54" fillId="32" borderId="11" xfId="138" applyNumberFormat="1" applyFont="1" applyFill="1" applyBorder="1" applyAlignment="1">
      <alignment horizontal="center" vertical="center" wrapText="1" shrinkToFit="1"/>
    </xf>
    <xf numFmtId="49" fontId="54" fillId="32" borderId="14" xfId="138" applyNumberFormat="1" applyFont="1" applyFill="1" applyBorder="1" applyAlignment="1">
      <alignment horizontal="center" vertical="center" wrapText="1" shrinkToFit="1"/>
    </xf>
    <xf numFmtId="49" fontId="54" fillId="32" borderId="15" xfId="138" applyNumberFormat="1" applyFont="1" applyFill="1" applyBorder="1" applyAlignment="1">
      <alignment horizontal="center" vertical="center" wrapText="1" shrinkToFit="1"/>
    </xf>
    <xf numFmtId="49" fontId="54" fillId="32" borderId="16" xfId="138" applyNumberFormat="1" applyFont="1" applyFill="1" applyBorder="1" applyAlignment="1">
      <alignment horizontal="center" vertical="center" wrapText="1" shrinkToFit="1"/>
    </xf>
    <xf numFmtId="49" fontId="54" fillId="32" borderId="17" xfId="138" applyNumberFormat="1" applyFont="1" applyFill="1" applyBorder="1" applyAlignment="1">
      <alignment horizontal="center" vertical="center" wrapText="1" shrinkToFit="1"/>
    </xf>
    <xf numFmtId="49" fontId="6" fillId="0" borderId="28" xfId="138" applyNumberFormat="1" applyFont="1" applyBorder="1" applyAlignment="1">
      <alignment horizontal="center" vertical="center" textRotation="255" wrapText="1"/>
    </xf>
    <xf numFmtId="49" fontId="6" fillId="0" borderId="32" xfId="138" applyNumberFormat="1" applyFont="1" applyBorder="1" applyAlignment="1">
      <alignment horizontal="center" vertical="center" textRotation="255" wrapText="1"/>
    </xf>
    <xf numFmtId="49" fontId="6" fillId="0" borderId="21" xfId="138" applyNumberFormat="1" applyFont="1" applyBorder="1" applyAlignment="1">
      <alignment horizontal="center" vertical="center" textRotation="255" wrapText="1"/>
    </xf>
    <xf numFmtId="49" fontId="6" fillId="0" borderId="15" xfId="138" applyNumberFormat="1" applyFont="1" applyBorder="1" applyAlignment="1">
      <alignment vertical="center" shrinkToFit="1"/>
    </xf>
    <xf numFmtId="0" fontId="6" fillId="0" borderId="16" xfId="138" applyFont="1" applyBorder="1" applyAlignment="1">
      <alignment vertical="center" shrinkToFit="1"/>
    </xf>
    <xf numFmtId="49" fontId="6" fillId="32" borderId="11" xfId="138" applyNumberFormat="1" applyFont="1" applyFill="1" applyBorder="1" applyAlignment="1">
      <alignment vertical="center" wrapText="1"/>
    </xf>
    <xf numFmtId="49" fontId="6" fillId="32" borderId="12" xfId="138" applyNumberFormat="1" applyFont="1" applyFill="1" applyBorder="1" applyAlignment="1">
      <alignment vertical="center" wrapText="1"/>
    </xf>
    <xf numFmtId="49" fontId="6" fillId="32" borderId="0" xfId="138" applyNumberFormat="1" applyFont="1" applyFill="1" applyAlignment="1">
      <alignment vertical="center" wrapText="1"/>
    </xf>
    <xf numFmtId="49" fontId="6" fillId="32" borderId="14" xfId="138" applyNumberFormat="1" applyFont="1" applyFill="1" applyBorder="1" applyAlignment="1">
      <alignment vertical="center" wrapText="1"/>
    </xf>
    <xf numFmtId="49" fontId="6" fillId="32" borderId="16" xfId="138" applyNumberFormat="1" applyFont="1" applyFill="1" applyBorder="1" applyAlignment="1">
      <alignment vertical="center" wrapText="1"/>
    </xf>
    <xf numFmtId="49" fontId="6" fillId="32" borderId="17" xfId="138" applyNumberFormat="1" applyFont="1" applyFill="1" applyBorder="1" applyAlignment="1">
      <alignment vertical="center" wrapText="1"/>
    </xf>
    <xf numFmtId="49" fontId="6" fillId="0" borderId="11" xfId="138" applyNumberFormat="1" applyFont="1" applyBorder="1">
      <alignment vertical="center"/>
    </xf>
    <xf numFmtId="49" fontId="6" fillId="0" borderId="0" xfId="138" applyNumberFormat="1" applyFont="1" applyAlignment="1">
      <alignment horizontal="center" vertical="center" shrinkToFit="1"/>
    </xf>
    <xf numFmtId="49" fontId="6" fillId="0" borderId="0" xfId="138" applyNumberFormat="1" applyFont="1" applyAlignment="1">
      <alignment vertical="center" shrinkToFit="1"/>
    </xf>
    <xf numFmtId="49" fontId="6" fillId="0" borderId="14" xfId="138" applyNumberFormat="1" applyFont="1" applyBorder="1" applyAlignment="1">
      <alignment vertical="center" shrinkToFit="1"/>
    </xf>
    <xf numFmtId="49" fontId="6" fillId="0" borderId="15" xfId="138" applyNumberFormat="1" applyFont="1" applyBorder="1">
      <alignment vertical="center"/>
    </xf>
    <xf numFmtId="49" fontId="6" fillId="0" borderId="16" xfId="138" applyNumberFormat="1" applyFont="1" applyBorder="1">
      <alignment vertical="center"/>
    </xf>
    <xf numFmtId="49" fontId="6" fillId="0" borderId="14" xfId="138" applyNumberFormat="1" applyFont="1" applyBorder="1">
      <alignment vertical="center"/>
    </xf>
    <xf numFmtId="49" fontId="6" fillId="32" borderId="26" xfId="138" applyNumberFormat="1" applyFont="1" applyFill="1" applyBorder="1" applyAlignment="1">
      <alignment horizontal="center" vertical="center" wrapText="1"/>
    </xf>
    <xf numFmtId="49" fontId="6" fillId="32" borderId="37" xfId="138" applyNumberFormat="1" applyFont="1" applyFill="1" applyBorder="1" applyAlignment="1">
      <alignment horizontal="center" vertical="center" wrapText="1"/>
    </xf>
    <xf numFmtId="49" fontId="6" fillId="32" borderId="27" xfId="138" applyNumberFormat="1" applyFont="1" applyFill="1" applyBorder="1" applyAlignment="1">
      <alignment horizontal="center" vertical="center" wrapText="1"/>
    </xf>
    <xf numFmtId="49" fontId="6" fillId="0" borderId="26" xfId="138" applyNumberFormat="1" applyFont="1" applyBorder="1" applyAlignment="1">
      <alignment horizontal="center" vertical="center"/>
    </xf>
    <xf numFmtId="49" fontId="6" fillId="0" borderId="27" xfId="138" applyNumberFormat="1" applyFont="1" applyBorder="1" applyAlignment="1">
      <alignment horizontal="center" vertical="center"/>
    </xf>
    <xf numFmtId="49" fontId="6" fillId="32" borderId="10" xfId="138" applyNumberFormat="1" applyFont="1" applyFill="1" applyBorder="1">
      <alignment vertical="center"/>
    </xf>
    <xf numFmtId="49" fontId="6" fillId="32" borderId="12" xfId="138" applyNumberFormat="1" applyFont="1" applyFill="1" applyBorder="1">
      <alignment vertical="center"/>
    </xf>
    <xf numFmtId="49" fontId="6" fillId="32" borderId="13" xfId="138" applyNumberFormat="1" applyFont="1" applyFill="1" applyBorder="1">
      <alignment vertical="center"/>
    </xf>
    <xf numFmtId="49" fontId="6" fillId="32" borderId="14" xfId="138" applyNumberFormat="1" applyFont="1" applyFill="1" applyBorder="1">
      <alignment vertical="center"/>
    </xf>
    <xf numFmtId="49" fontId="6" fillId="32" borderId="15" xfId="138" applyNumberFormat="1" applyFont="1" applyFill="1" applyBorder="1">
      <alignment vertical="center"/>
    </xf>
    <xf numFmtId="49" fontId="6" fillId="32" borderId="17" xfId="138" applyNumberFormat="1" applyFont="1" applyFill="1" applyBorder="1">
      <alignment vertical="center"/>
    </xf>
    <xf numFmtId="49" fontId="6" fillId="0" borderId="17" xfId="138" applyNumberFormat="1" applyFont="1" applyBorder="1">
      <alignment vertical="center"/>
    </xf>
    <xf numFmtId="49" fontId="6" fillId="32" borderId="28" xfId="138" applyNumberFormat="1" applyFont="1" applyFill="1" applyBorder="1" applyAlignment="1">
      <alignment horizontal="center" vertical="center" textRotation="255"/>
    </xf>
    <xf numFmtId="49" fontId="6" fillId="32" borderId="32" xfId="138" applyNumberFormat="1" applyFont="1" applyFill="1" applyBorder="1" applyAlignment="1">
      <alignment horizontal="center" vertical="center" textRotation="255"/>
    </xf>
    <xf numFmtId="49" fontId="6" fillId="32" borderId="21" xfId="138" applyNumberFormat="1" applyFont="1" applyFill="1" applyBorder="1" applyAlignment="1">
      <alignment horizontal="center" vertical="center" textRotation="255"/>
    </xf>
    <xf numFmtId="49" fontId="6" fillId="32" borderId="96" xfId="138" applyNumberFormat="1" applyFont="1" applyFill="1" applyBorder="1" applyAlignment="1">
      <alignment vertical="center" shrinkToFit="1"/>
    </xf>
    <xf numFmtId="49" fontId="6" fillId="32" borderId="97" xfId="138" applyNumberFormat="1" applyFont="1" applyFill="1" applyBorder="1" applyAlignment="1">
      <alignment vertical="center" shrinkToFit="1"/>
    </xf>
    <xf numFmtId="49" fontId="6" fillId="0" borderId="10" xfId="138" applyNumberFormat="1" applyFont="1" applyBorder="1" applyAlignment="1">
      <alignment vertical="center" shrinkToFit="1"/>
    </xf>
    <xf numFmtId="49" fontId="6" fillId="0" borderId="11" xfId="138" applyNumberFormat="1" applyFont="1" applyBorder="1" applyAlignment="1">
      <alignment vertical="center" shrinkToFit="1"/>
    </xf>
    <xf numFmtId="49" fontId="6" fillId="0" borderId="12" xfId="138" applyNumberFormat="1" applyFont="1" applyBorder="1" applyAlignment="1">
      <alignment vertical="center" shrinkToFit="1"/>
    </xf>
    <xf numFmtId="49" fontId="6" fillId="32" borderId="92" xfId="138" applyNumberFormat="1" applyFont="1" applyFill="1" applyBorder="1" applyAlignment="1">
      <alignment vertical="center" shrinkToFit="1"/>
    </xf>
    <xf numFmtId="49" fontId="6" fillId="32" borderId="99" xfId="138" applyNumberFormat="1" applyFont="1" applyFill="1" applyBorder="1" applyAlignment="1">
      <alignment vertical="center" shrinkToFit="1"/>
    </xf>
    <xf numFmtId="49" fontId="22" fillId="0" borderId="91" xfId="138" applyNumberFormat="1" applyFont="1" applyBorder="1" applyAlignment="1">
      <alignment vertical="center" shrinkToFit="1"/>
    </xf>
    <xf numFmtId="49" fontId="22" fillId="0" borderId="92" xfId="138" applyNumberFormat="1" applyFont="1" applyBorder="1" applyAlignment="1">
      <alignment vertical="center" shrinkToFit="1"/>
    </xf>
    <xf numFmtId="49" fontId="22" fillId="0" borderId="99" xfId="138" applyNumberFormat="1" applyFont="1" applyBorder="1" applyAlignment="1">
      <alignment vertical="center" shrinkToFit="1"/>
    </xf>
    <xf numFmtId="49" fontId="165" fillId="32" borderId="10" xfId="138" applyNumberFormat="1" applyFont="1" applyFill="1" applyBorder="1" applyAlignment="1">
      <alignment vertical="center" wrapText="1"/>
    </xf>
    <xf numFmtId="49" fontId="165" fillId="32" borderId="12" xfId="138" applyNumberFormat="1" applyFont="1" applyFill="1" applyBorder="1" applyAlignment="1">
      <alignment vertical="center" wrapText="1"/>
    </xf>
    <xf numFmtId="49" fontId="165" fillId="32" borderId="15" xfId="138" applyNumberFormat="1" applyFont="1" applyFill="1" applyBorder="1" applyAlignment="1">
      <alignment vertical="center" wrapText="1"/>
    </xf>
    <xf numFmtId="49" fontId="165" fillId="32" borderId="17" xfId="138" applyNumberFormat="1" applyFont="1" applyFill="1" applyBorder="1" applyAlignment="1">
      <alignment vertical="center" wrapText="1"/>
    </xf>
    <xf numFmtId="49" fontId="165" fillId="25" borderId="28" xfId="138" applyNumberFormat="1" applyFont="1" applyFill="1" applyBorder="1" applyAlignment="1">
      <alignment horizontal="center" vertical="center" shrinkToFit="1"/>
    </xf>
    <xf numFmtId="0" fontId="165" fillId="25" borderId="21" xfId="138" applyFont="1" applyFill="1" applyBorder="1" applyAlignment="1">
      <alignment horizontal="center" vertical="center" shrinkToFit="1"/>
    </xf>
    <xf numFmtId="49" fontId="6" fillId="0" borderId="11" xfId="138" applyNumberFormat="1" applyFont="1" applyBorder="1" applyAlignment="1">
      <alignment horizontal="center" vertical="center" shrinkToFit="1"/>
    </xf>
    <xf numFmtId="49" fontId="6" fillId="0" borderId="12" xfId="138" applyNumberFormat="1" applyFont="1" applyBorder="1" applyAlignment="1">
      <alignment horizontal="center" vertical="center" shrinkToFit="1"/>
    </xf>
    <xf numFmtId="49" fontId="6" fillId="0" borderId="16" xfId="138" applyNumberFormat="1" applyFont="1" applyBorder="1" applyAlignment="1">
      <alignment horizontal="center" vertical="center" shrinkToFit="1"/>
    </xf>
    <xf numFmtId="49" fontId="6" fillId="0" borderId="17" xfId="138" applyNumberFormat="1" applyFont="1" applyBorder="1" applyAlignment="1">
      <alignment horizontal="center" vertical="center" shrinkToFit="1"/>
    </xf>
    <xf numFmtId="0" fontId="6" fillId="0" borderId="98" xfId="138" applyFont="1" applyBorder="1" applyAlignment="1">
      <alignment vertical="center" shrinkToFit="1"/>
    </xf>
    <xf numFmtId="0" fontId="6" fillId="0" borderId="96" xfId="138" applyFont="1" applyBorder="1" applyAlignment="1">
      <alignment vertical="center" shrinkToFit="1"/>
    </xf>
    <xf numFmtId="0" fontId="6" fillId="0" borderId="97" xfId="138" applyFont="1" applyBorder="1" applyAlignment="1">
      <alignment vertical="center" shrinkToFit="1"/>
    </xf>
    <xf numFmtId="49" fontId="6" fillId="0" borderId="10" xfId="138" applyNumberFormat="1" applyFont="1" applyBorder="1" applyAlignment="1">
      <alignment vertical="center" wrapText="1"/>
    </xf>
    <xf numFmtId="49" fontId="6" fillId="0" borderId="12" xfId="138" applyNumberFormat="1" applyFont="1" applyBorder="1" applyAlignment="1">
      <alignment vertical="center" wrapText="1"/>
    </xf>
    <xf numFmtId="49" fontId="6" fillId="0" borderId="15" xfId="138" applyNumberFormat="1" applyFont="1" applyBorder="1" applyAlignment="1">
      <alignment vertical="center" wrapText="1"/>
    </xf>
    <xf numFmtId="49" fontId="6" fillId="0" borderId="17" xfId="138" applyNumberFormat="1" applyFont="1" applyBorder="1" applyAlignment="1">
      <alignment vertical="center" wrapText="1"/>
    </xf>
    <xf numFmtId="0" fontId="6" fillId="0" borderId="91" xfId="138" applyFont="1" applyBorder="1" applyAlignment="1">
      <alignment vertical="center" shrinkToFit="1"/>
    </xf>
    <xf numFmtId="0" fontId="6" fillId="0" borderId="92" xfId="138" applyFont="1" applyBorder="1" applyAlignment="1">
      <alignment vertical="center" shrinkToFit="1"/>
    </xf>
    <xf numFmtId="0" fontId="6" fillId="0" borderId="99" xfId="138" applyFont="1" applyBorder="1" applyAlignment="1">
      <alignment vertical="center" shrinkToFit="1"/>
    </xf>
    <xf numFmtId="49" fontId="6" fillId="32" borderId="10" xfId="138" applyNumberFormat="1" applyFont="1" applyFill="1" applyBorder="1" applyAlignment="1">
      <alignment vertical="center" wrapText="1"/>
    </xf>
    <xf numFmtId="49" fontId="6" fillId="32" borderId="13" xfId="138" applyNumberFormat="1" applyFont="1" applyFill="1" applyBorder="1" applyAlignment="1">
      <alignment vertical="center" wrapText="1"/>
    </xf>
    <xf numFmtId="49" fontId="6" fillId="32" borderId="15" xfId="138" applyNumberFormat="1" applyFont="1" applyFill="1" applyBorder="1" applyAlignment="1">
      <alignment vertical="center" wrapText="1"/>
    </xf>
    <xf numFmtId="49" fontId="165" fillId="25" borderId="26" xfId="138" applyNumberFormat="1" applyFont="1" applyFill="1" applyBorder="1" applyAlignment="1">
      <alignment horizontal="center" vertical="center" shrinkToFit="1"/>
    </xf>
    <xf numFmtId="49" fontId="165" fillId="25" borderId="37" xfId="138" applyNumberFormat="1" applyFont="1" applyFill="1" applyBorder="1" applyAlignment="1">
      <alignment horizontal="center" vertical="center" shrinkToFit="1"/>
    </xf>
    <xf numFmtId="0" fontId="166" fillId="25" borderId="37" xfId="139" applyFont="1" applyFill="1" applyBorder="1" applyAlignment="1">
      <alignment vertical="center" shrinkToFit="1"/>
    </xf>
    <xf numFmtId="0" fontId="166" fillId="25" borderId="27" xfId="139" applyFont="1" applyFill="1" applyBorder="1" applyAlignment="1">
      <alignment vertical="center" shrinkToFit="1"/>
    </xf>
    <xf numFmtId="49" fontId="165" fillId="25" borderId="26" xfId="138" applyNumberFormat="1" applyFont="1" applyFill="1" applyBorder="1" applyAlignment="1">
      <alignment horizontal="center" vertical="center"/>
    </xf>
    <xf numFmtId="49" fontId="165" fillId="25" borderId="27" xfId="138" applyNumberFormat="1" applyFont="1" applyFill="1" applyBorder="1" applyAlignment="1">
      <alignment horizontal="center" vertical="center"/>
    </xf>
    <xf numFmtId="49" fontId="4" fillId="0" borderId="0" xfId="138" applyNumberFormat="1" applyFont="1" applyAlignment="1">
      <alignment horizontal="center" vertical="center"/>
    </xf>
    <xf numFmtId="49" fontId="4" fillId="0" borderId="0" xfId="138" applyNumberFormat="1" applyFont="1" applyAlignment="1">
      <alignment vertical="center" shrinkToFit="1"/>
    </xf>
    <xf numFmtId="49" fontId="7" fillId="0" borderId="26" xfId="138" applyNumberFormat="1" applyFont="1" applyBorder="1" applyAlignment="1">
      <alignment horizontal="center" vertical="center"/>
    </xf>
    <xf numFmtId="49" fontId="7" fillId="0" borderId="37" xfId="138" applyNumberFormat="1" applyFont="1" applyBorder="1" applyAlignment="1">
      <alignment horizontal="center" vertical="center"/>
    </xf>
    <xf numFmtId="49" fontId="7" fillId="0" borderId="27" xfId="138" applyNumberFormat="1" applyFont="1" applyBorder="1" applyAlignment="1">
      <alignment horizontal="center" vertical="center"/>
    </xf>
    <xf numFmtId="49" fontId="6" fillId="32" borderId="98" xfId="138" applyNumberFormat="1" applyFont="1" applyFill="1" applyBorder="1" applyAlignment="1">
      <alignment vertical="center" shrinkToFit="1"/>
    </xf>
    <xf numFmtId="49" fontId="6" fillId="0" borderId="98" xfId="138" applyNumberFormat="1" applyFont="1" applyBorder="1" applyAlignment="1">
      <alignment vertical="center" shrinkToFit="1"/>
    </xf>
    <xf numFmtId="49" fontId="6" fillId="0" borderId="96" xfId="138" applyNumberFormat="1" applyFont="1" applyBorder="1" applyAlignment="1">
      <alignment vertical="center" shrinkToFit="1"/>
    </xf>
    <xf numFmtId="49" fontId="6" fillId="0" borderId="97" xfId="138" applyNumberFormat="1" applyFont="1" applyBorder="1" applyAlignment="1">
      <alignment vertical="center" shrinkToFit="1"/>
    </xf>
    <xf numFmtId="49" fontId="6" fillId="32" borderId="91" xfId="138" applyNumberFormat="1" applyFont="1" applyFill="1" applyBorder="1" applyAlignment="1">
      <alignment vertical="center" shrinkToFit="1"/>
    </xf>
    <xf numFmtId="0" fontId="0" fillId="25" borderId="0" xfId="134" applyFont="1" applyFill="1" applyAlignment="1">
      <alignment horizontal="left" vertical="center"/>
    </xf>
    <xf numFmtId="0" fontId="4" fillId="25" borderId="0" xfId="134" applyFont="1" applyFill="1" applyAlignment="1">
      <alignment horizontal="left" vertical="center"/>
    </xf>
    <xf numFmtId="49" fontId="4" fillId="25" borderId="0" xfId="138" applyNumberFormat="1" applyFont="1" applyFill="1" applyAlignment="1">
      <alignment horizontal="right" vertical="center"/>
    </xf>
    <xf numFmtId="49" fontId="4" fillId="0" borderId="0" xfId="138" applyNumberFormat="1" applyFont="1" applyAlignment="1">
      <alignment horizontal="center" vertical="center" shrinkToFit="1"/>
    </xf>
    <xf numFmtId="0" fontId="31" fillId="0" borderId="22" xfId="54" applyFont="1" applyBorder="1" applyAlignment="1">
      <alignment horizontal="center" vertical="center"/>
    </xf>
    <xf numFmtId="0" fontId="31" fillId="0" borderId="22" xfId="54" applyFont="1" applyBorder="1" applyAlignment="1">
      <alignment horizontal="center" vertical="center" shrinkToFit="1"/>
    </xf>
    <xf numFmtId="0" fontId="31" fillId="0" borderId="0" xfId="54" applyFont="1" applyAlignment="1">
      <alignment horizontal="left"/>
    </xf>
    <xf numFmtId="0" fontId="31" fillId="0" borderId="22" xfId="54" applyFont="1" applyBorder="1" applyAlignment="1">
      <alignment horizontal="distributed" vertical="center" wrapText="1" indent="1"/>
    </xf>
    <xf numFmtId="0" fontId="31" fillId="0" borderId="22" xfId="54" applyFont="1" applyBorder="1" applyAlignment="1">
      <alignment horizontal="distributed" vertical="distributed" indent="1"/>
    </xf>
    <xf numFmtId="0" fontId="31" fillId="0" borderId="10" xfId="54" applyFont="1" applyBorder="1" applyAlignment="1">
      <alignment horizontal="distributed" vertical="center"/>
    </xf>
    <xf numFmtId="0" fontId="4" fillId="0" borderId="11" xfId="44" applyBorder="1" applyAlignment="1">
      <alignment horizontal="distributed" vertical="center"/>
    </xf>
    <xf numFmtId="0" fontId="4" fillId="0" borderId="12" xfId="44" applyBorder="1" applyAlignment="1">
      <alignment horizontal="distributed" vertical="center"/>
    </xf>
    <xf numFmtId="0" fontId="4" fillId="0" borderId="15" xfId="44" applyBorder="1" applyAlignment="1">
      <alignment horizontal="distributed" vertical="center"/>
    </xf>
    <xf numFmtId="0" fontId="4" fillId="0" borderId="16" xfId="44" applyBorder="1" applyAlignment="1">
      <alignment horizontal="distributed" vertical="center"/>
    </xf>
    <xf numFmtId="0" fontId="4" fillId="0" borderId="17" xfId="44" applyBorder="1" applyAlignment="1">
      <alignment horizontal="distributed" vertical="center"/>
    </xf>
    <xf numFmtId="0" fontId="31" fillId="0" borderId="0" xfId="54" applyFont="1" applyAlignment="1">
      <alignment horizontal="left" vertical="center" shrinkToFit="1"/>
    </xf>
    <xf numFmtId="0" fontId="33" fillId="0" borderId="22" xfId="54" applyFont="1" applyBorder="1" applyAlignment="1">
      <alignment horizontal="center" vertical="center"/>
    </xf>
    <xf numFmtId="0" fontId="31" fillId="0" borderId="26" xfId="54" applyFont="1" applyBorder="1" applyAlignment="1">
      <alignment horizontal="center" vertical="center"/>
    </xf>
    <xf numFmtId="0" fontId="31" fillId="0" borderId="37" xfId="54" applyFont="1" applyBorder="1" applyAlignment="1">
      <alignment horizontal="center" vertical="center"/>
    </xf>
    <xf numFmtId="0" fontId="31" fillId="0" borderId="27" xfId="54" applyFont="1" applyBorder="1" applyAlignment="1">
      <alignment horizontal="center" vertical="center"/>
    </xf>
    <xf numFmtId="0" fontId="33" fillId="0" borderId="26" xfId="54" applyFont="1" applyBorder="1" applyAlignment="1">
      <alignment horizontal="center" vertical="center"/>
    </xf>
    <xf numFmtId="0" fontId="33" fillId="0" borderId="27" xfId="54" applyFont="1" applyBorder="1" applyAlignment="1">
      <alignment horizontal="center" vertical="center"/>
    </xf>
    <xf numFmtId="0" fontId="10" fillId="0" borderId="10" xfId="140" applyFont="1" applyBorder="1" applyAlignment="1">
      <alignment horizontal="center" vertical="center"/>
    </xf>
    <xf numFmtId="0" fontId="10" fillId="0" borderId="13" xfId="140" applyFont="1" applyBorder="1" applyAlignment="1">
      <alignment horizontal="center" vertical="center"/>
    </xf>
    <xf numFmtId="0" fontId="10" fillId="0" borderId="15" xfId="140" applyFont="1" applyBorder="1" applyAlignment="1">
      <alignment horizontal="center" vertical="center"/>
    </xf>
    <xf numFmtId="0" fontId="10" fillId="0" borderId="89" xfId="140" applyFont="1" applyBorder="1" applyProtection="1">
      <protection locked="0"/>
    </xf>
    <xf numFmtId="0" fontId="10" fillId="0" borderId="132" xfId="140" applyFont="1" applyBorder="1" applyProtection="1">
      <protection locked="0"/>
    </xf>
    <xf numFmtId="0" fontId="10" fillId="0" borderId="91" xfId="140" applyFont="1" applyBorder="1" applyAlignment="1" applyProtection="1">
      <alignment horizontal="center" vertical="center"/>
      <protection locked="0"/>
    </xf>
    <xf numFmtId="0" fontId="10" fillId="0" borderId="92" xfId="140" applyFont="1" applyBorder="1" applyAlignment="1" applyProtection="1">
      <alignment horizontal="center" vertical="center"/>
      <protection locked="0"/>
    </xf>
    <xf numFmtId="0" fontId="10" fillId="0" borderId="99" xfId="140" applyFont="1" applyBorder="1" applyAlignment="1" applyProtection="1">
      <alignment horizontal="center" vertical="center"/>
      <protection locked="0"/>
    </xf>
    <xf numFmtId="0" fontId="10" fillId="0" borderId="98" xfId="140" applyFont="1" applyBorder="1" applyAlignment="1" applyProtection="1">
      <alignment horizontal="center" vertical="center"/>
      <protection locked="0"/>
    </xf>
    <xf numFmtId="0" fontId="10" fillId="0" borderId="96" xfId="140" applyFont="1" applyBorder="1" applyAlignment="1" applyProtection="1">
      <alignment horizontal="center" vertical="center"/>
      <protection locked="0"/>
    </xf>
    <xf numFmtId="0" fontId="10" fillId="0" borderId="97" xfId="140" applyFont="1" applyBorder="1" applyAlignment="1" applyProtection="1">
      <alignment horizontal="center" vertical="center"/>
      <protection locked="0"/>
    </xf>
    <xf numFmtId="0" fontId="10" fillId="0" borderId="22" xfId="140" applyFont="1" applyBorder="1" applyAlignment="1">
      <alignment horizontal="center" vertical="center"/>
    </xf>
    <xf numFmtId="0" fontId="10" fillId="0" borderId="26" xfId="140" applyFont="1" applyBorder="1" applyAlignment="1">
      <alignment horizontal="center" vertical="center" shrinkToFit="1"/>
    </xf>
    <xf numFmtId="0" fontId="10" fillId="0" borderId="27" xfId="140" applyFont="1" applyBorder="1" applyAlignment="1">
      <alignment horizontal="center" vertical="center" shrinkToFit="1"/>
    </xf>
    <xf numFmtId="0" fontId="144" fillId="0" borderId="26" xfId="140" applyFont="1" applyBorder="1" applyAlignment="1">
      <alignment horizontal="center" vertical="center"/>
    </xf>
    <xf numFmtId="0" fontId="144" fillId="0" borderId="37" xfId="140" applyFont="1" applyBorder="1" applyAlignment="1">
      <alignment horizontal="center" vertical="center"/>
    </xf>
    <xf numFmtId="0" fontId="10" fillId="0" borderId="37" xfId="140" applyFont="1" applyBorder="1" applyAlignment="1">
      <alignment horizontal="center" vertical="center" shrinkToFit="1"/>
    </xf>
    <xf numFmtId="0" fontId="10" fillId="0" borderId="32" xfId="140" applyFont="1" applyBorder="1" applyAlignment="1">
      <alignment horizontal="center" vertical="center" textRotation="255" wrapText="1"/>
    </xf>
    <xf numFmtId="0" fontId="10" fillId="0" borderId="21" xfId="140" applyFont="1" applyBorder="1" applyAlignment="1">
      <alignment horizontal="center" vertical="center" textRotation="255" wrapText="1"/>
    </xf>
    <xf numFmtId="0" fontId="10" fillId="0" borderId="22" xfId="140" applyFont="1" applyBorder="1" applyAlignment="1">
      <alignment horizontal="center" vertical="center" shrinkToFit="1"/>
    </xf>
    <xf numFmtId="0" fontId="10" fillId="0" borderId="37" xfId="140" applyFont="1" applyBorder="1" applyProtection="1">
      <protection locked="0"/>
    </xf>
    <xf numFmtId="0" fontId="10" fillId="0" borderId="27" xfId="140" applyFont="1" applyBorder="1" applyProtection="1">
      <protection locked="0"/>
    </xf>
    <xf numFmtId="0" fontId="10" fillId="0" borderId="26" xfId="140" applyFont="1" applyBorder="1" applyAlignment="1">
      <alignment horizontal="left" vertical="center" wrapText="1"/>
    </xf>
    <xf numFmtId="0" fontId="10" fillId="0" borderId="27" xfId="140" applyFont="1" applyBorder="1" applyAlignment="1">
      <alignment horizontal="left" vertical="center" wrapText="1"/>
    </xf>
    <xf numFmtId="0" fontId="10" fillId="0" borderId="26" xfId="140" applyFont="1" applyBorder="1" applyAlignment="1" applyProtection="1">
      <alignment horizontal="left" vertical="center"/>
      <protection locked="0"/>
    </xf>
    <xf numFmtId="0" fontId="10" fillId="0" borderId="37" xfId="140" applyFont="1" applyBorder="1" applyAlignment="1" applyProtection="1">
      <alignment horizontal="left" vertical="center"/>
      <protection locked="0"/>
    </xf>
    <xf numFmtId="0" fontId="10" fillId="0" borderId="27" xfId="140" applyFont="1" applyBorder="1" applyAlignment="1" applyProtection="1">
      <alignment horizontal="left" vertical="center"/>
      <protection locked="0"/>
    </xf>
    <xf numFmtId="0" fontId="10" fillId="0" borderId="0" xfId="140" applyFont="1" applyAlignment="1">
      <alignment horizontal="left" vertical="center" wrapText="1"/>
    </xf>
    <xf numFmtId="0" fontId="10" fillId="25" borderId="0" xfId="140" applyFont="1" applyFill="1" applyAlignment="1">
      <alignment horizontal="left" vertical="center" wrapText="1"/>
    </xf>
    <xf numFmtId="0" fontId="10" fillId="25" borderId="0" xfId="140" applyFont="1" applyFill="1" applyAlignment="1">
      <alignment vertical="center" wrapText="1"/>
    </xf>
    <xf numFmtId="0" fontId="10" fillId="0" borderId="28" xfId="140" applyFont="1" applyBorder="1" applyAlignment="1">
      <alignment horizontal="center" vertical="center" textRotation="255" wrapText="1"/>
    </xf>
    <xf numFmtId="0" fontId="10" fillId="0" borderId="10" xfId="140" applyFont="1" applyBorder="1" applyAlignment="1">
      <alignment horizontal="left" vertical="center"/>
    </xf>
    <xf numFmtId="0" fontId="10" fillId="0" borderId="11" xfId="140" applyFont="1" applyBorder="1" applyAlignment="1">
      <alignment horizontal="left" vertical="center"/>
    </xf>
    <xf numFmtId="0" fontId="10" fillId="0" borderId="13" xfId="140" applyFont="1" applyBorder="1" applyAlignment="1">
      <alignment horizontal="left" vertical="center"/>
    </xf>
    <xf numFmtId="0" fontId="10" fillId="0" borderId="0" xfId="140" applyFont="1" applyAlignment="1">
      <alignment horizontal="left" vertical="center"/>
    </xf>
    <xf numFmtId="0" fontId="10" fillId="0" borderId="15" xfId="140" applyFont="1" applyBorder="1" applyAlignment="1">
      <alignment horizontal="left" vertical="center"/>
    </xf>
    <xf numFmtId="0" fontId="10" fillId="0" borderId="16" xfId="140" applyFont="1" applyBorder="1" applyAlignment="1">
      <alignment horizontal="left" vertical="center"/>
    </xf>
    <xf numFmtId="49" fontId="10" fillId="0" borderId="37" xfId="138" applyNumberFormat="1" applyFont="1" applyBorder="1" applyAlignment="1" applyProtection="1">
      <alignment horizontal="center" vertical="center" shrinkToFit="1"/>
      <protection locked="0"/>
    </xf>
    <xf numFmtId="49" fontId="10" fillId="0" borderId="37" xfId="138" applyNumberFormat="1" applyFont="1" applyBorder="1" applyAlignment="1">
      <alignment horizontal="center" vertical="center" shrinkToFit="1"/>
    </xf>
    <xf numFmtId="49" fontId="10" fillId="0" borderId="27" xfId="138" applyNumberFormat="1" applyFont="1" applyBorder="1" applyAlignment="1" applyProtection="1">
      <alignment horizontal="center" vertical="center" shrinkToFit="1"/>
      <protection locked="0"/>
    </xf>
    <xf numFmtId="0" fontId="10" fillId="0" borderId="10" xfId="140" applyFont="1" applyBorder="1" applyAlignment="1">
      <alignment horizontal="left" vertical="center" wrapText="1"/>
    </xf>
    <xf numFmtId="0" fontId="10" fillId="0" borderId="12" xfId="140" applyFont="1" applyBorder="1" applyAlignment="1">
      <alignment horizontal="left" vertical="center" wrapText="1"/>
    </xf>
    <xf numFmtId="0" fontId="10" fillId="0" borderId="13" xfId="140" applyFont="1" applyBorder="1" applyAlignment="1">
      <alignment horizontal="left" vertical="center" wrapText="1"/>
    </xf>
    <xf numFmtId="0" fontId="10" fillId="0" borderId="14" xfId="140" applyFont="1" applyBorder="1" applyAlignment="1">
      <alignment horizontal="left" vertical="center" wrapText="1"/>
    </xf>
    <xf numFmtId="0" fontId="10" fillId="0" borderId="15" xfId="140" applyFont="1" applyBorder="1" applyAlignment="1">
      <alignment horizontal="left" vertical="center" wrapText="1"/>
    </xf>
    <xf numFmtId="0" fontId="10" fillId="0" borderId="17" xfId="140" applyFont="1" applyBorder="1" applyAlignment="1">
      <alignment horizontal="left" vertical="center" wrapText="1"/>
    </xf>
    <xf numFmtId="0" fontId="10" fillId="0" borderId="26" xfId="140" applyFont="1" applyBorder="1" applyAlignment="1">
      <alignment horizontal="center" vertical="center"/>
    </xf>
    <xf numFmtId="0" fontId="10" fillId="0" borderId="27" xfId="140" applyFont="1" applyBorder="1" applyAlignment="1">
      <alignment horizontal="center" vertical="center"/>
    </xf>
    <xf numFmtId="0" fontId="10" fillId="0" borderId="37" xfId="140" applyFont="1" applyBorder="1" applyAlignment="1">
      <alignment horizontal="center" vertical="center"/>
    </xf>
    <xf numFmtId="0" fontId="10" fillId="0" borderId="26" xfId="140" applyFont="1" applyBorder="1" applyAlignment="1" applyProtection="1">
      <alignment horizontal="center" vertical="center"/>
      <protection locked="0"/>
    </xf>
    <xf numFmtId="0" fontId="10" fillId="0" borderId="37" xfId="140" applyFont="1" applyBorder="1" applyAlignment="1" applyProtection="1">
      <alignment horizontal="center" vertical="center"/>
      <protection locked="0"/>
    </xf>
    <xf numFmtId="0" fontId="10" fillId="0" borderId="27" xfId="140" applyFont="1" applyBorder="1" applyAlignment="1" applyProtection="1">
      <alignment horizontal="center" vertical="center"/>
      <protection locked="0"/>
    </xf>
    <xf numFmtId="0" fontId="10" fillId="0" borderId="26" xfId="141" applyFont="1" applyBorder="1" applyAlignment="1">
      <alignment horizontal="center" vertical="center" shrinkToFit="1"/>
    </xf>
    <xf numFmtId="0" fontId="10" fillId="0" borderId="37" xfId="141" applyFont="1" applyBorder="1" applyAlignment="1">
      <alignment horizontal="center" vertical="center" shrinkToFit="1"/>
    </xf>
    <xf numFmtId="0" fontId="10" fillId="0" borderId="11" xfId="141" applyFont="1" applyBorder="1" applyAlignment="1">
      <alignment horizontal="center" vertical="center" shrinkToFit="1"/>
    </xf>
    <xf numFmtId="0" fontId="10" fillId="0" borderId="37" xfId="141" applyFont="1" applyBorder="1" applyAlignment="1">
      <alignment horizontal="center" vertical="center"/>
    </xf>
    <xf numFmtId="0" fontId="10" fillId="0" borderId="27" xfId="141" applyFont="1" applyBorder="1" applyAlignment="1">
      <alignment horizontal="center" vertical="center"/>
    </xf>
    <xf numFmtId="0" fontId="10" fillId="0" borderId="26" xfId="141" applyFont="1" applyBorder="1" applyAlignment="1" applyProtection="1">
      <alignment horizontal="center" vertical="center"/>
      <protection locked="0"/>
    </xf>
    <xf numFmtId="0" fontId="10" fillId="0" borderId="37" xfId="141" applyFont="1" applyBorder="1" applyAlignment="1" applyProtection="1">
      <alignment horizontal="center" vertical="center"/>
      <protection locked="0"/>
    </xf>
    <xf numFmtId="0" fontId="10" fillId="0" borderId="27" xfId="141" applyFont="1" applyBorder="1" applyAlignment="1" applyProtection="1">
      <alignment horizontal="center" vertical="center"/>
      <protection locked="0"/>
    </xf>
    <xf numFmtId="0" fontId="144" fillId="0" borderId="10" xfId="140" applyFont="1" applyBorder="1" applyAlignment="1">
      <alignment horizontal="left" vertical="center" wrapText="1" shrinkToFit="1"/>
    </xf>
    <xf numFmtId="0" fontId="144" fillId="0" borderId="11" xfId="140" applyFont="1" applyBorder="1" applyAlignment="1">
      <alignment horizontal="left" vertical="center" wrapText="1" shrinkToFit="1"/>
    </xf>
    <xf numFmtId="0" fontId="144" fillId="0" borderId="13" xfId="140" applyFont="1" applyBorder="1" applyAlignment="1">
      <alignment horizontal="left" vertical="center" wrapText="1" shrinkToFit="1"/>
    </xf>
    <xf numFmtId="0" fontId="144" fillId="0" borderId="0" xfId="140" applyFont="1" applyAlignment="1">
      <alignment horizontal="left" vertical="center" wrapText="1" shrinkToFit="1"/>
    </xf>
    <xf numFmtId="0" fontId="144" fillId="0" borderId="15" xfId="140" applyFont="1" applyBorder="1" applyAlignment="1">
      <alignment horizontal="left" vertical="center" wrapText="1" shrinkToFit="1"/>
    </xf>
    <xf numFmtId="0" fontId="144" fillId="0" borderId="16" xfId="140" applyFont="1" applyBorder="1" applyAlignment="1">
      <alignment horizontal="left" vertical="center" wrapText="1" shrinkToFit="1"/>
    </xf>
    <xf numFmtId="0" fontId="10" fillId="0" borderId="26" xfId="140" applyFont="1" applyBorder="1" applyAlignment="1">
      <alignment horizontal="left" vertical="center"/>
    </xf>
    <xf numFmtId="0" fontId="10" fillId="0" borderId="27" xfId="140" applyFont="1" applyBorder="1" applyAlignment="1">
      <alignment horizontal="left" vertical="center"/>
    </xf>
    <xf numFmtId="0" fontId="10" fillId="0" borderId="16" xfId="140" applyFont="1" applyBorder="1" applyAlignment="1" applyProtection="1">
      <alignment horizontal="center" vertical="center"/>
      <protection locked="0"/>
    </xf>
    <xf numFmtId="0" fontId="10" fillId="0" borderId="12" xfId="140" applyFont="1" applyBorder="1" applyAlignment="1">
      <alignment vertical="center"/>
    </xf>
    <xf numFmtId="0" fontId="10" fillId="0" borderId="15" xfId="140" applyFont="1" applyBorder="1" applyAlignment="1">
      <alignment vertical="center"/>
    </xf>
    <xf numFmtId="0" fontId="10" fillId="0" borderId="17" xfId="140" applyFont="1" applyBorder="1" applyAlignment="1">
      <alignment vertical="center"/>
    </xf>
    <xf numFmtId="0" fontId="10" fillId="0" borderId="32" xfId="140" applyFont="1" applyBorder="1" applyAlignment="1">
      <alignment horizontal="center" vertical="center" textRotation="255"/>
    </xf>
    <xf numFmtId="0" fontId="10" fillId="0" borderId="21" xfId="140" applyFont="1" applyBorder="1" applyAlignment="1">
      <alignment horizontal="center" vertical="center" textRotation="255"/>
    </xf>
    <xf numFmtId="0" fontId="10" fillId="0" borderId="11" xfId="140" applyFont="1" applyBorder="1" applyAlignment="1" applyProtection="1">
      <alignment horizontal="center"/>
      <protection locked="0"/>
    </xf>
    <xf numFmtId="0" fontId="10" fillId="0" borderId="16" xfId="140" applyFont="1" applyBorder="1" applyAlignment="1" applyProtection="1">
      <alignment horizontal="center"/>
      <protection locked="0"/>
    </xf>
    <xf numFmtId="0" fontId="169" fillId="0" borderId="26" xfId="141" applyFont="1" applyBorder="1" applyAlignment="1">
      <alignment horizontal="left" vertical="center" shrinkToFit="1"/>
    </xf>
    <xf numFmtId="0" fontId="169" fillId="0" borderId="37" xfId="141" applyFont="1" applyBorder="1" applyAlignment="1">
      <alignment horizontal="left" vertical="center" shrinkToFit="1"/>
    </xf>
    <xf numFmtId="0" fontId="169" fillId="0" borderId="27" xfId="141" applyFont="1" applyBorder="1" applyAlignment="1">
      <alignment horizontal="left" vertical="center" shrinkToFit="1"/>
    </xf>
    <xf numFmtId="0" fontId="10" fillId="0" borderId="77" xfId="140" applyFont="1" applyBorder="1" applyAlignment="1" applyProtection="1">
      <alignment horizontal="center" vertical="center"/>
      <protection locked="0"/>
    </xf>
    <xf numFmtId="0" fontId="10" fillId="0" borderId="78" xfId="140" applyFont="1" applyBorder="1" applyAlignment="1" applyProtection="1">
      <alignment horizontal="center" vertical="center"/>
      <protection locked="0"/>
    </xf>
    <xf numFmtId="0" fontId="10" fillId="0" borderId="79" xfId="140" applyFont="1" applyBorder="1" applyAlignment="1" applyProtection="1">
      <alignment horizontal="center" vertical="center"/>
      <protection locked="0"/>
    </xf>
    <xf numFmtId="0" fontId="10" fillId="0" borderId="80" xfId="140" applyFont="1" applyBorder="1" applyAlignment="1" applyProtection="1">
      <alignment horizontal="center" vertical="center"/>
      <protection locked="0"/>
    </xf>
    <xf numFmtId="0" fontId="10" fillId="0" borderId="81" xfId="140" applyFont="1" applyBorder="1" applyAlignment="1" applyProtection="1">
      <alignment horizontal="center" vertical="center"/>
      <protection locked="0"/>
    </xf>
    <xf numFmtId="0" fontId="10" fillId="0" borderId="82" xfId="140" applyFont="1" applyBorder="1" applyAlignment="1" applyProtection="1">
      <alignment horizontal="center" vertical="center"/>
      <protection locked="0"/>
    </xf>
    <xf numFmtId="0" fontId="10" fillId="0" borderId="11" xfId="140" applyFont="1" applyBorder="1" applyAlignment="1">
      <alignment horizontal="center" vertical="center"/>
    </xf>
    <xf numFmtId="0" fontId="10" fillId="0" borderId="0" xfId="140" applyFont="1" applyAlignment="1">
      <alignment horizontal="center" vertical="center"/>
    </xf>
    <xf numFmtId="0" fontId="10" fillId="0" borderId="16" xfId="140" applyFont="1" applyBorder="1" applyAlignment="1">
      <alignment horizontal="center" vertical="center"/>
    </xf>
    <xf numFmtId="0" fontId="10" fillId="25" borderId="26" xfId="140" applyFont="1" applyFill="1" applyBorder="1" applyAlignment="1">
      <alignment horizontal="center" vertical="center"/>
    </xf>
    <xf numFmtId="0" fontId="10" fillId="25" borderId="37" xfId="140" applyFont="1" applyFill="1" applyBorder="1" applyAlignment="1">
      <alignment horizontal="center" vertical="center"/>
    </xf>
    <xf numFmtId="0" fontId="10" fillId="25" borderId="27" xfId="140" applyFont="1" applyFill="1" applyBorder="1" applyAlignment="1">
      <alignment horizontal="center" vertical="center"/>
    </xf>
    <xf numFmtId="0" fontId="167" fillId="0" borderId="26" xfId="141" applyFont="1" applyBorder="1" applyAlignment="1">
      <alignment horizontal="left" vertical="center" shrinkToFit="1"/>
    </xf>
    <xf numFmtId="0" fontId="167" fillId="0" borderId="37" xfId="141" applyFont="1" applyBorder="1" applyAlignment="1">
      <alignment horizontal="left" vertical="center" shrinkToFit="1"/>
    </xf>
    <xf numFmtId="0" fontId="167" fillId="0" borderId="27" xfId="141" applyFont="1" applyBorder="1" applyAlignment="1">
      <alignment horizontal="left" vertical="center" shrinkToFit="1"/>
    </xf>
    <xf numFmtId="0" fontId="10" fillId="0" borderId="12" xfId="140" applyFont="1" applyBorder="1" applyAlignment="1">
      <alignment horizontal="center" vertical="center"/>
    </xf>
    <xf numFmtId="0" fontId="10" fillId="0" borderId="17" xfId="140" applyFont="1" applyBorder="1" applyAlignment="1">
      <alignment horizontal="center" vertical="center"/>
    </xf>
    <xf numFmtId="0" fontId="10" fillId="0" borderId="26" xfId="141" applyFont="1" applyBorder="1" applyAlignment="1">
      <alignment horizontal="left" vertical="center"/>
    </xf>
    <xf numFmtId="0" fontId="10" fillId="0" borderId="37" xfId="141" applyFont="1" applyBorder="1" applyAlignment="1">
      <alignment horizontal="left" vertical="center"/>
    </xf>
    <xf numFmtId="0" fontId="10" fillId="0" borderId="26" xfId="141" applyFont="1" applyBorder="1" applyAlignment="1">
      <alignment horizontal="center" vertical="center"/>
    </xf>
    <xf numFmtId="0" fontId="72" fillId="0" borderId="22" xfId="0" applyFont="1" applyBorder="1" applyAlignment="1">
      <alignment horizontal="center" vertical="center" wrapText="1"/>
    </xf>
    <xf numFmtId="0" fontId="72" fillId="0" borderId="26" xfId="0" applyFont="1" applyBorder="1" applyAlignment="1">
      <alignment horizontal="distributed" vertical="center" indent="2"/>
    </xf>
    <xf numFmtId="0" fontId="72" fillId="0" borderId="37" xfId="0" applyFont="1" applyBorder="1" applyAlignment="1">
      <alignment horizontal="distributed" vertical="center" indent="2"/>
    </xf>
    <xf numFmtId="0" fontId="72" fillId="0" borderId="27" xfId="0" applyFont="1" applyBorder="1" applyAlignment="1">
      <alignment horizontal="distributed" vertical="center" indent="2"/>
    </xf>
    <xf numFmtId="0" fontId="72" fillId="0" borderId="91" xfId="0" applyFont="1" applyBorder="1" applyAlignment="1">
      <alignment horizontal="distributed" vertical="center" indent="2"/>
    </xf>
    <xf numFmtId="0" fontId="72" fillId="0" borderId="92" xfId="0" applyFont="1" applyBorder="1" applyAlignment="1">
      <alignment horizontal="distributed" vertical="center" indent="2"/>
    </xf>
    <xf numFmtId="0" fontId="72" fillId="0" borderId="99" xfId="0" applyFont="1" applyBorder="1" applyAlignment="1">
      <alignment horizontal="distributed" vertical="center" indent="2"/>
    </xf>
    <xf numFmtId="0" fontId="72" fillId="0" borderId="26" xfId="0" applyFont="1" applyBorder="1" applyAlignment="1">
      <alignment horizontal="distributed" vertical="center" indent="1"/>
    </xf>
    <xf numFmtId="0" fontId="72" fillId="0" borderId="37" xfId="0" applyFont="1" applyBorder="1" applyAlignment="1">
      <alignment horizontal="distributed" vertical="center" indent="1"/>
    </xf>
    <xf numFmtId="0" fontId="72" fillId="0" borderId="27" xfId="0" applyFont="1" applyBorder="1" applyAlignment="1">
      <alignment horizontal="distributed" vertical="center" indent="1"/>
    </xf>
    <xf numFmtId="0" fontId="80" fillId="0" borderId="96" xfId="0" applyFont="1" applyBorder="1" applyAlignment="1">
      <alignment horizontal="distributed" vertical="center" indent="2"/>
    </xf>
    <xf numFmtId="0" fontId="80" fillId="0" borderId="97" xfId="0" applyFont="1" applyBorder="1" applyAlignment="1">
      <alignment horizontal="distributed" vertical="center" indent="2"/>
    </xf>
    <xf numFmtId="0" fontId="72" fillId="0" borderId="22" xfId="0" applyFont="1" applyBorder="1" applyAlignment="1">
      <alignment horizontal="center" vertical="center" textRotation="255"/>
    </xf>
    <xf numFmtId="0" fontId="72" fillId="28" borderId="26" xfId="0" applyFont="1" applyFill="1" applyBorder="1" applyAlignment="1">
      <alignment vertical="center"/>
    </xf>
    <xf numFmtId="0" fontId="72" fillId="28" borderId="37" xfId="0" applyFont="1" applyFill="1" applyBorder="1" applyAlignment="1">
      <alignment vertical="center"/>
    </xf>
    <xf numFmtId="0" fontId="72" fillId="28" borderId="27" xfId="0" applyFont="1" applyFill="1" applyBorder="1" applyAlignment="1">
      <alignment vertical="center"/>
    </xf>
    <xf numFmtId="0" fontId="72" fillId="0" borderId="22" xfId="0" applyFont="1" applyBorder="1" applyAlignment="1">
      <alignment horizontal="distributed" vertical="center" indent="1"/>
    </xf>
    <xf numFmtId="0" fontId="72" fillId="0" borderId="22" xfId="0" applyFont="1" applyBorder="1" applyAlignment="1">
      <alignment horizontal="distributed" vertical="distributed" textRotation="255" indent="4"/>
    </xf>
    <xf numFmtId="0" fontId="80" fillId="0" borderId="98" xfId="0" applyFont="1" applyBorder="1" applyAlignment="1">
      <alignment horizontal="distributed" vertical="center" indent="2"/>
    </xf>
    <xf numFmtId="0" fontId="72" fillId="0" borderId="37" xfId="0" applyFont="1" applyBorder="1" applyAlignment="1">
      <alignment horizontal="center" vertical="center"/>
    </xf>
    <xf numFmtId="0" fontId="72" fillId="0" borderId="27" xfId="0" applyFont="1" applyBorder="1" applyAlignment="1">
      <alignment horizontal="center" vertical="center"/>
    </xf>
    <xf numFmtId="0" fontId="72" fillId="0" borderId="26" xfId="63" applyFont="1" applyBorder="1" applyAlignment="1">
      <alignment horizontal="distributed" vertical="center" indent="1"/>
    </xf>
    <xf numFmtId="0" fontId="72" fillId="0" borderId="37" xfId="63" applyFont="1" applyBorder="1" applyAlignment="1">
      <alignment horizontal="distributed" vertical="center" indent="1"/>
    </xf>
    <xf numFmtId="0" fontId="72" fillId="0" borderId="27" xfId="63" applyFont="1" applyBorder="1" applyAlignment="1">
      <alignment horizontal="distributed" vertical="center" indent="1"/>
    </xf>
    <xf numFmtId="0" fontId="72" fillId="0" borderId="26" xfId="63" applyFont="1" applyBorder="1" applyAlignment="1">
      <alignment horizontal="distributed" vertical="center" indent="2"/>
    </xf>
    <xf numFmtId="0" fontId="72" fillId="0" borderId="37" xfId="63" applyFont="1" applyBorder="1" applyAlignment="1">
      <alignment horizontal="distributed" vertical="center" indent="2"/>
    </xf>
    <xf numFmtId="0" fontId="72" fillId="0" borderId="27" xfId="63" applyFont="1" applyBorder="1" applyAlignment="1">
      <alignment horizontal="distributed" vertical="center" indent="2"/>
    </xf>
    <xf numFmtId="0" fontId="72" fillId="0" borderId="22" xfId="63" applyFont="1" applyBorder="1" applyAlignment="1">
      <alignment horizontal="distributed" vertical="center" indent="1"/>
    </xf>
    <xf numFmtId="0" fontId="72" fillId="0" borderId="37" xfId="63" applyFont="1" applyBorder="1" applyAlignment="1">
      <alignment horizontal="center" vertical="center"/>
    </xf>
    <xf numFmtId="0" fontId="72" fillId="0" borderId="27" xfId="63" applyFont="1" applyBorder="1" applyAlignment="1">
      <alignment horizontal="center" vertical="center"/>
    </xf>
    <xf numFmtId="0" fontId="72" fillId="28" borderId="26" xfId="63" applyFont="1" applyFill="1" applyBorder="1" applyAlignment="1">
      <alignment vertical="center"/>
    </xf>
    <xf numFmtId="0" fontId="72" fillId="28" borderId="37" xfId="63" applyFont="1" applyFill="1" applyBorder="1" applyAlignment="1">
      <alignment vertical="center"/>
    </xf>
    <xf numFmtId="0" fontId="72" fillId="28" borderId="27" xfId="63" applyFont="1" applyFill="1" applyBorder="1" applyAlignment="1">
      <alignment vertical="center"/>
    </xf>
    <xf numFmtId="0" fontId="72" fillId="0" borderId="22" xfId="63" applyFont="1" applyBorder="1" applyAlignment="1">
      <alignment horizontal="center" vertical="center" textRotation="255"/>
    </xf>
    <xf numFmtId="0" fontId="80" fillId="0" borderId="96" xfId="63" applyFont="1" applyBorder="1" applyAlignment="1">
      <alignment horizontal="distributed" vertical="center" indent="2"/>
    </xf>
    <xf numFmtId="0" fontId="80" fillId="0" borderId="97" xfId="63" applyFont="1" applyBorder="1" applyAlignment="1">
      <alignment horizontal="distributed" vertical="center" indent="2"/>
    </xf>
    <xf numFmtId="0" fontId="80" fillId="0" borderId="98" xfId="63" applyFont="1" applyBorder="1" applyAlignment="1">
      <alignment horizontal="distributed" vertical="center" indent="2"/>
    </xf>
    <xf numFmtId="0" fontId="72" fillId="0" borderId="92" xfId="63" applyFont="1" applyBorder="1" applyAlignment="1">
      <alignment horizontal="distributed" vertical="center" indent="2"/>
    </xf>
    <xf numFmtId="0" fontId="72" fillId="0" borderId="99" xfId="63" applyFont="1" applyBorder="1" applyAlignment="1">
      <alignment horizontal="distributed" vertical="center" indent="2"/>
    </xf>
    <xf numFmtId="0" fontId="72" fillId="0" borderId="91" xfId="63" applyFont="1" applyBorder="1" applyAlignment="1">
      <alignment horizontal="distributed" vertical="center" indent="2"/>
    </xf>
    <xf numFmtId="0" fontId="72" fillId="0" borderId="22" xfId="63" applyFont="1" applyBorder="1" applyAlignment="1">
      <alignment horizontal="distributed" vertical="distributed" textRotation="255" indent="4"/>
    </xf>
    <xf numFmtId="32" fontId="81" fillId="0" borderId="37" xfId="63" applyNumberFormat="1" applyFont="1" applyBorder="1" applyAlignment="1">
      <alignment horizontal="center" vertical="center"/>
    </xf>
    <xf numFmtId="0" fontId="81" fillId="0" borderId="37" xfId="63" applyFont="1" applyBorder="1" applyAlignment="1">
      <alignment horizontal="center" vertical="center"/>
    </xf>
    <xf numFmtId="0" fontId="81" fillId="0" borderId="27" xfId="63" applyFont="1" applyBorder="1" applyAlignment="1">
      <alignment horizontal="center" vertical="center"/>
    </xf>
    <xf numFmtId="0" fontId="72" fillId="0" borderId="26" xfId="63" applyFont="1" applyBorder="1" applyAlignment="1">
      <alignment horizontal="center" vertical="center" wrapText="1"/>
    </xf>
    <xf numFmtId="0" fontId="72" fillId="0" borderId="37" xfId="63" applyFont="1" applyBorder="1" applyAlignment="1">
      <alignment horizontal="center" vertical="center" wrapText="1"/>
    </xf>
    <xf numFmtId="0" fontId="72" fillId="0" borderId="27" xfId="63" applyFont="1" applyBorder="1" applyAlignment="1">
      <alignment horizontal="center" vertical="center" wrapText="1"/>
    </xf>
    <xf numFmtId="0" fontId="90" fillId="0" borderId="98" xfId="63" applyFont="1" applyBorder="1" applyAlignment="1">
      <alignment horizontal="left" vertical="center" indent="1"/>
    </xf>
    <xf numFmtId="0" fontId="90" fillId="0" borderId="96" xfId="63" applyFont="1" applyBorder="1" applyAlignment="1">
      <alignment horizontal="left" vertical="center" indent="1"/>
    </xf>
    <xf numFmtId="0" fontId="90" fillId="0" borderId="97" xfId="63" applyFont="1" applyBorder="1" applyAlignment="1">
      <alignment horizontal="left" vertical="center" indent="1"/>
    </xf>
    <xf numFmtId="0" fontId="91" fillId="0" borderId="91" xfId="63" applyFont="1" applyBorder="1" applyAlignment="1">
      <alignment horizontal="left" vertical="center" indent="1"/>
    </xf>
    <xf numFmtId="0" fontId="91" fillId="0" borderId="92" xfId="63" applyFont="1" applyBorder="1" applyAlignment="1">
      <alignment horizontal="left" vertical="center" indent="1"/>
    </xf>
    <xf numFmtId="0" fontId="91" fillId="0" borderId="99" xfId="63" applyFont="1" applyBorder="1" applyAlignment="1">
      <alignment horizontal="left" vertical="center" indent="1"/>
    </xf>
    <xf numFmtId="0" fontId="81" fillId="0" borderId="26" xfId="63" applyFont="1" applyBorder="1" applyAlignment="1">
      <alignment horizontal="left" vertical="center" indent="1"/>
    </xf>
    <xf numFmtId="0" fontId="81" fillId="0" borderId="37" xfId="63" applyFont="1" applyBorder="1" applyAlignment="1">
      <alignment horizontal="left" vertical="center" indent="1"/>
    </xf>
    <xf numFmtId="0" fontId="81" fillId="0" borderId="27" xfId="63" applyFont="1" applyBorder="1" applyAlignment="1">
      <alignment horizontal="left" vertical="center" indent="1"/>
    </xf>
    <xf numFmtId="0" fontId="195" fillId="0" borderId="0" xfId="45" applyFont="1" applyAlignment="1">
      <alignment horizontal="left" vertical="top" wrapText="1"/>
    </xf>
    <xf numFmtId="0" fontId="195" fillId="0" borderId="0" xfId="45" applyFont="1" applyAlignment="1">
      <alignment horizontal="left" vertical="center" wrapText="1"/>
    </xf>
    <xf numFmtId="0" fontId="193" fillId="0" borderId="26" xfId="59" applyFont="1" applyBorder="1" applyAlignment="1">
      <alignment horizontal="left" vertical="center" shrinkToFit="1"/>
    </xf>
    <xf numFmtId="0" fontId="193" fillId="0" borderId="37" xfId="59" applyFont="1" applyBorder="1" applyAlignment="1">
      <alignment horizontal="left" vertical="center" shrinkToFit="1"/>
    </xf>
    <xf numFmtId="0" fontId="193" fillId="0" borderId="27" xfId="59" applyFont="1" applyBorder="1" applyAlignment="1">
      <alignment horizontal="left" vertical="center" shrinkToFit="1"/>
    </xf>
    <xf numFmtId="0" fontId="193" fillId="0" borderId="26" xfId="59" applyFont="1" applyBorder="1" applyAlignment="1">
      <alignment horizontal="center" vertical="center" wrapText="1" shrinkToFit="1"/>
    </xf>
    <xf numFmtId="0" fontId="193" fillId="0" borderId="37" xfId="59" applyFont="1" applyBorder="1" applyAlignment="1">
      <alignment horizontal="center" vertical="center" wrapText="1" shrinkToFit="1"/>
    </xf>
    <xf numFmtId="0" fontId="193" fillId="0" borderId="27" xfId="59" applyFont="1" applyBorder="1" applyAlignment="1">
      <alignment horizontal="center" vertical="center" wrapText="1" shrinkToFit="1"/>
    </xf>
    <xf numFmtId="0" fontId="193" fillId="0" borderId="44" xfId="59" applyFont="1" applyBorder="1" applyAlignment="1">
      <alignment horizontal="left" vertical="center" shrinkToFit="1"/>
    </xf>
    <xf numFmtId="0" fontId="193" fillId="0" borderId="15" xfId="59" applyFont="1" applyBorder="1" applyAlignment="1">
      <alignment horizontal="center" vertical="center" shrinkToFit="1"/>
    </xf>
    <xf numFmtId="0" fontId="193" fillId="0" borderId="16" xfId="59" applyFont="1" applyBorder="1" applyAlignment="1">
      <alignment horizontal="center" vertical="center" shrinkToFit="1"/>
    </xf>
    <xf numFmtId="0" fontId="193" fillId="0" borderId="17" xfId="59" applyFont="1" applyBorder="1" applyAlignment="1">
      <alignment horizontal="center" vertical="center" shrinkToFit="1"/>
    </xf>
    <xf numFmtId="0" fontId="193" fillId="0" borderId="26" xfId="59" applyFont="1" applyBorder="1" applyAlignment="1">
      <alignment horizontal="center" vertical="center" shrinkToFit="1"/>
    </xf>
    <xf numFmtId="0" fontId="193" fillId="0" borderId="37" xfId="59" applyFont="1" applyBorder="1" applyAlignment="1">
      <alignment horizontal="center" vertical="center" shrinkToFit="1"/>
    </xf>
    <xf numFmtId="0" fontId="193" fillId="0" borderId="44" xfId="59" applyFont="1" applyBorder="1" applyAlignment="1">
      <alignment horizontal="center" vertical="center" shrinkToFit="1"/>
    </xf>
    <xf numFmtId="0" fontId="193" fillId="0" borderId="22" xfId="59" applyFont="1" applyBorder="1" applyAlignment="1">
      <alignment horizontal="left" vertical="center" shrinkToFit="1"/>
    </xf>
    <xf numFmtId="0" fontId="193" fillId="0" borderId="26" xfId="59" applyFont="1" applyBorder="1" applyAlignment="1">
      <alignment vertical="center" shrinkToFit="1"/>
    </xf>
    <xf numFmtId="0" fontId="193" fillId="0" borderId="37" xfId="59" applyFont="1" applyBorder="1" applyAlignment="1">
      <alignment vertical="center" shrinkToFit="1"/>
    </xf>
    <xf numFmtId="0" fontId="193" fillId="0" borderId="44" xfId="59" applyFont="1" applyBorder="1" applyAlignment="1">
      <alignment vertical="center" shrinkToFit="1"/>
    </xf>
    <xf numFmtId="0" fontId="193" fillId="0" borderId="27" xfId="59" applyFont="1" applyBorder="1" applyAlignment="1">
      <alignment horizontal="center" vertical="center" shrinkToFit="1"/>
    </xf>
    <xf numFmtId="0" fontId="193" fillId="0" borderId="104" xfId="59" applyFont="1" applyBorder="1" applyAlignment="1">
      <alignment horizontal="left" vertical="center" wrapText="1"/>
    </xf>
    <xf numFmtId="0" fontId="193" fillId="0" borderId="105" xfId="45" applyFont="1" applyBorder="1" applyAlignment="1">
      <alignment horizontal="left" vertical="center"/>
    </xf>
    <xf numFmtId="0" fontId="193" fillId="0" borderId="106" xfId="45" applyFont="1" applyBorder="1" applyAlignment="1">
      <alignment horizontal="left" vertical="center"/>
    </xf>
    <xf numFmtId="0" fontId="193" fillId="0" borderId="104" xfId="59" applyFont="1" applyBorder="1" applyAlignment="1">
      <alignment horizontal="center" vertical="center" shrinkToFit="1"/>
    </xf>
    <xf numFmtId="0" fontId="193" fillId="0" borderId="105" xfId="59" applyFont="1" applyBorder="1" applyAlignment="1">
      <alignment horizontal="center" vertical="center" shrinkToFit="1"/>
    </xf>
    <xf numFmtId="0" fontId="193" fillId="0" borderId="107" xfId="59" applyFont="1" applyBorder="1" applyAlignment="1">
      <alignment horizontal="center" vertical="center" shrinkToFit="1"/>
    </xf>
    <xf numFmtId="0" fontId="193" fillId="0" borderId="71" xfId="59" applyFont="1" applyBorder="1" applyAlignment="1">
      <alignment horizontal="center" vertical="center" textRotation="255" shrinkToFit="1"/>
    </xf>
    <xf numFmtId="0" fontId="193" fillId="0" borderId="72" xfId="59" applyFont="1" applyBorder="1" applyAlignment="1">
      <alignment horizontal="center" vertical="center" textRotation="255" shrinkToFit="1"/>
    </xf>
    <xf numFmtId="0" fontId="193" fillId="0" borderId="0" xfId="45" applyFont="1" applyAlignment="1">
      <alignment horizontal="left" vertical="center" shrinkToFit="1"/>
    </xf>
    <xf numFmtId="0" fontId="193" fillId="0" borderId="14" xfId="45" applyFont="1" applyBorder="1" applyAlignment="1">
      <alignment horizontal="left" vertical="center" shrinkToFit="1"/>
    </xf>
    <xf numFmtId="0" fontId="193" fillId="0" borderId="15" xfId="45" applyFont="1" applyBorder="1" applyAlignment="1">
      <alignment horizontal="left" vertical="center" shrinkToFit="1"/>
    </xf>
    <xf numFmtId="0" fontId="193" fillId="0" borderId="16" xfId="45" applyFont="1" applyBorder="1" applyAlignment="1">
      <alignment horizontal="left" vertical="center" shrinkToFit="1"/>
    </xf>
    <xf numFmtId="0" fontId="193" fillId="0" borderId="17" xfId="45" applyFont="1" applyBorder="1" applyAlignment="1">
      <alignment horizontal="left" vertical="center" shrinkToFit="1"/>
    </xf>
    <xf numFmtId="0" fontId="193" fillId="0" borderId="111" xfId="45" applyFont="1" applyBorder="1" applyAlignment="1">
      <alignment horizontal="center" vertical="center" shrinkToFit="1"/>
    </xf>
    <xf numFmtId="0" fontId="193" fillId="0" borderId="112" xfId="45" applyFont="1" applyBorder="1" applyAlignment="1">
      <alignment horizontal="center" vertical="center" shrinkToFit="1"/>
    </xf>
    <xf numFmtId="0" fontId="193" fillId="0" borderId="113" xfId="45" applyFont="1" applyBorder="1" applyAlignment="1">
      <alignment horizontal="center" vertical="center" shrinkToFit="1"/>
    </xf>
    <xf numFmtId="0" fontId="193" fillId="0" borderId="147" xfId="45" applyFont="1" applyBorder="1" applyAlignment="1">
      <alignment horizontal="center" vertical="center" shrinkToFit="1"/>
    </xf>
    <xf numFmtId="0" fontId="193" fillId="0" borderId="148" xfId="45" applyFont="1" applyBorder="1" applyAlignment="1">
      <alignment horizontal="center" vertical="center" shrinkToFit="1"/>
    </xf>
    <xf numFmtId="0" fontId="193" fillId="0" borderId="149" xfId="45" applyFont="1" applyBorder="1" applyAlignment="1">
      <alignment horizontal="center" vertical="center" shrinkToFit="1"/>
    </xf>
    <xf numFmtId="0" fontId="193" fillId="0" borderId="111" xfId="45" applyFont="1" applyBorder="1" applyAlignment="1">
      <alignment horizontal="center" vertical="center" wrapText="1" shrinkToFit="1"/>
    </xf>
    <xf numFmtId="0" fontId="193" fillId="0" borderId="112" xfId="45" applyFont="1" applyBorder="1" applyAlignment="1">
      <alignment horizontal="center" vertical="center" wrapText="1" shrinkToFit="1"/>
    </xf>
    <xf numFmtId="0" fontId="193" fillId="0" borderId="113" xfId="45" applyFont="1" applyBorder="1" applyAlignment="1">
      <alignment horizontal="center" vertical="center" wrapText="1" shrinkToFit="1"/>
    </xf>
    <xf numFmtId="0" fontId="193" fillId="0" borderId="147" xfId="45" applyFont="1" applyBorder="1" applyAlignment="1">
      <alignment horizontal="center" vertical="center" wrapText="1" shrinkToFit="1"/>
    </xf>
    <xf numFmtId="0" fontId="193" fillId="0" borderId="148" xfId="45" applyFont="1" applyBorder="1" applyAlignment="1">
      <alignment horizontal="center" vertical="center" wrapText="1" shrinkToFit="1"/>
    </xf>
    <xf numFmtId="0" fontId="193" fillId="0" borderId="149" xfId="45" applyFont="1" applyBorder="1" applyAlignment="1">
      <alignment horizontal="center" vertical="center" wrapText="1" shrinkToFit="1"/>
    </xf>
    <xf numFmtId="0" fontId="193" fillId="0" borderId="265" xfId="51" applyFont="1" applyBorder="1" applyAlignment="1">
      <alignment horizontal="left" vertical="center" shrinkToFit="1"/>
    </xf>
    <xf numFmtId="0" fontId="193" fillId="0" borderId="105" xfId="51" applyFont="1" applyBorder="1" applyAlignment="1">
      <alignment horizontal="left" vertical="center" shrinkToFit="1"/>
    </xf>
    <xf numFmtId="0" fontId="193" fillId="0" borderId="106" xfId="51" applyFont="1" applyBorder="1" applyAlignment="1">
      <alignment horizontal="left" vertical="center" shrinkToFit="1"/>
    </xf>
    <xf numFmtId="0" fontId="193" fillId="0" borderId="114" xfId="59" applyFont="1" applyBorder="1" applyAlignment="1">
      <alignment horizontal="center" vertical="center" shrinkToFit="1"/>
    </xf>
    <xf numFmtId="0" fontId="193" fillId="0" borderId="115" xfId="59" applyFont="1" applyBorder="1" applyAlignment="1">
      <alignment horizontal="center" vertical="center" shrinkToFit="1"/>
    </xf>
    <xf numFmtId="0" fontId="193" fillId="0" borderId="116" xfId="59" applyFont="1" applyBorder="1" applyAlignment="1">
      <alignment horizontal="center" vertical="center" shrinkToFit="1"/>
    </xf>
    <xf numFmtId="0" fontId="193" fillId="0" borderId="114" xfId="45" applyFont="1" applyBorder="1" applyAlignment="1">
      <alignment horizontal="center" vertical="center" shrinkToFit="1"/>
    </xf>
    <xf numFmtId="0" fontId="193" fillId="0" borderId="115" xfId="45" applyFont="1" applyBorder="1" applyAlignment="1">
      <alignment horizontal="center" vertical="center" shrinkToFit="1"/>
    </xf>
    <xf numFmtId="0" fontId="193" fillId="0" borderId="116" xfId="45" applyFont="1" applyBorder="1" applyAlignment="1">
      <alignment horizontal="center" vertical="center" shrinkToFit="1"/>
    </xf>
    <xf numFmtId="0" fontId="193" fillId="0" borderId="104" xfId="59" applyFont="1" applyBorder="1" applyAlignment="1">
      <alignment horizontal="left" vertical="center" shrinkToFit="1"/>
    </xf>
    <xf numFmtId="0" fontId="193" fillId="0" borderId="105" xfId="59" applyFont="1" applyBorder="1" applyAlignment="1">
      <alignment horizontal="left" vertical="center" shrinkToFit="1"/>
    </xf>
    <xf numFmtId="0" fontId="193" fillId="0" borderId="106" xfId="59" applyFont="1" applyBorder="1" applyAlignment="1">
      <alignment horizontal="left" vertical="center" shrinkToFit="1"/>
    </xf>
    <xf numFmtId="0" fontId="194" fillId="0" borderId="0" xfId="59" applyFont="1" applyAlignment="1">
      <alignment horizontal="center" vertical="center"/>
    </xf>
    <xf numFmtId="0" fontId="193" fillId="0" borderId="93" xfId="59" applyFont="1" applyBorder="1" applyAlignment="1">
      <alignment horizontal="center" vertical="center" shrinkToFit="1"/>
    </xf>
    <xf numFmtId="0" fontId="193" fillId="0" borderId="48" xfId="59" applyFont="1" applyBorder="1" applyAlignment="1">
      <alignment horizontal="center" vertical="center" shrinkToFit="1"/>
    </xf>
    <xf numFmtId="0" fontId="193" fillId="0" borderId="94" xfId="59" applyFont="1" applyBorder="1" applyAlignment="1">
      <alignment horizontal="center" vertical="center" shrinkToFit="1"/>
    </xf>
    <xf numFmtId="0" fontId="193" fillId="0" borderId="117" xfId="59" applyFont="1" applyBorder="1" applyAlignment="1">
      <alignment horizontal="center" vertical="center" shrinkToFit="1"/>
    </xf>
    <xf numFmtId="0" fontId="193" fillId="0" borderId="118" xfId="59" applyFont="1" applyBorder="1" applyAlignment="1">
      <alignment horizontal="center" vertical="center" shrinkToFit="1"/>
    </xf>
    <xf numFmtId="0" fontId="193" fillId="0" borderId="119" xfId="59" applyFont="1" applyBorder="1" applyAlignment="1">
      <alignment horizontal="center" vertical="center" shrinkToFit="1"/>
    </xf>
    <xf numFmtId="0" fontId="193" fillId="0" borderId="76" xfId="59" applyFont="1" applyBorder="1" applyAlignment="1">
      <alignment horizontal="center" vertical="center" shrinkToFit="1"/>
    </xf>
    <xf numFmtId="0" fontId="193" fillId="0" borderId="120" xfId="59" applyFont="1" applyBorder="1" applyAlignment="1">
      <alignment horizontal="center" vertical="center" shrinkToFit="1"/>
    </xf>
    <xf numFmtId="0" fontId="193" fillId="0" borderId="76" xfId="59" applyFont="1" applyBorder="1" applyAlignment="1">
      <alignment horizontal="center" vertical="center" wrapText="1" shrinkToFit="1"/>
    </xf>
    <xf numFmtId="0" fontId="193" fillId="0" borderId="48" xfId="45" applyFont="1" applyBorder="1" applyAlignment="1">
      <alignment horizontal="center" vertical="center" shrinkToFit="1"/>
    </xf>
    <xf numFmtId="0" fontId="193" fillId="0" borderId="94" xfId="45" applyFont="1" applyBorder="1" applyAlignment="1">
      <alignment horizontal="center" vertical="center" shrinkToFit="1"/>
    </xf>
    <xf numFmtId="0" fontId="193" fillId="0" borderId="120" xfId="45" applyFont="1" applyBorder="1" applyAlignment="1">
      <alignment horizontal="center" vertical="center" shrinkToFit="1"/>
    </xf>
    <xf numFmtId="0" fontId="193" fillId="0" borderId="118" xfId="45" applyFont="1" applyBorder="1" applyAlignment="1">
      <alignment horizontal="center" vertical="center" shrinkToFit="1"/>
    </xf>
    <xf numFmtId="0" fontId="193" fillId="0" borderId="119" xfId="45" applyFont="1" applyBorder="1" applyAlignment="1">
      <alignment horizontal="center" vertical="center" shrinkToFit="1"/>
    </xf>
    <xf numFmtId="0" fontId="193" fillId="0" borderId="121" xfId="59" applyFont="1" applyBorder="1" applyAlignment="1">
      <alignment horizontal="center" vertical="center" shrinkToFit="1"/>
    </xf>
    <xf numFmtId="0" fontId="193" fillId="0" borderId="122" xfId="59" applyFont="1" applyBorder="1" applyAlignment="1">
      <alignment horizontal="center" vertical="center" shrinkToFit="1"/>
    </xf>
    <xf numFmtId="0" fontId="193" fillId="0" borderId="123" xfId="59" applyFont="1" applyBorder="1" applyAlignment="1">
      <alignment horizontal="center" vertical="center" shrinkToFit="1"/>
    </xf>
    <xf numFmtId="0" fontId="193" fillId="0" borderId="124" xfId="59" applyFont="1" applyBorder="1" applyAlignment="1">
      <alignment horizontal="center" vertical="center" shrinkToFit="1"/>
    </xf>
    <xf numFmtId="0" fontId="193" fillId="0" borderId="54" xfId="59" applyFont="1" applyBorder="1" applyAlignment="1">
      <alignment horizontal="center" vertical="center" shrinkToFit="1"/>
    </xf>
    <xf numFmtId="0" fontId="193" fillId="0" borderId="55" xfId="59" applyFont="1" applyBorder="1" applyAlignment="1">
      <alignment horizontal="center" vertical="center" shrinkToFit="1"/>
    </xf>
    <xf numFmtId="0" fontId="193" fillId="0" borderId="57" xfId="59" applyFont="1" applyBorder="1" applyAlignment="1">
      <alignment horizontal="center" vertical="center" shrinkToFit="1"/>
    </xf>
    <xf numFmtId="0" fontId="131" fillId="25" borderId="0" xfId="45" applyFont="1" applyFill="1" applyAlignment="1">
      <alignment horizontal="left" vertical="top" wrapText="1"/>
    </xf>
    <xf numFmtId="0" fontId="131" fillId="25" borderId="0" xfId="51" applyFont="1" applyFill="1" applyAlignment="1">
      <alignment horizontal="left" vertical="top" wrapText="1"/>
    </xf>
    <xf numFmtId="0" fontId="79" fillId="25" borderId="0" xfId="51" applyFont="1" applyFill="1" applyAlignment="1">
      <alignment horizontal="left" vertical="top" shrinkToFit="1"/>
    </xf>
    <xf numFmtId="0" fontId="131" fillId="25" borderId="0" xfId="51" applyFont="1" applyFill="1" applyAlignment="1">
      <alignment horizontal="left" vertical="top"/>
    </xf>
    <xf numFmtId="0" fontId="131" fillId="25" borderId="0" xfId="51" applyFont="1" applyFill="1" applyAlignment="1">
      <alignment horizontal="left" vertical="top" wrapText="1" shrinkToFit="1"/>
    </xf>
    <xf numFmtId="0" fontId="77" fillId="25" borderId="26" xfId="51" applyFont="1" applyFill="1" applyBorder="1" applyAlignment="1">
      <alignment horizontal="left" vertical="center" shrinkToFit="1"/>
    </xf>
    <xf numFmtId="0" fontId="77" fillId="25" borderId="37" xfId="51" applyFont="1" applyFill="1" applyBorder="1" applyAlignment="1">
      <alignment horizontal="left" vertical="center" shrinkToFit="1"/>
    </xf>
    <xf numFmtId="0" fontId="77" fillId="25" borderId="27" xfId="51" applyFont="1" applyFill="1" applyBorder="1" applyAlignment="1">
      <alignment horizontal="left" vertical="center" shrinkToFit="1"/>
    </xf>
    <xf numFmtId="0" fontId="77" fillId="25" borderId="26" xfId="51" applyFont="1" applyFill="1" applyBorder="1" applyAlignment="1">
      <alignment horizontal="center" vertical="center" shrinkToFit="1"/>
    </xf>
    <xf numFmtId="0" fontId="77" fillId="25" borderId="37" xfId="51" applyFont="1" applyFill="1" applyBorder="1" applyAlignment="1">
      <alignment horizontal="center" vertical="center" shrinkToFit="1"/>
    </xf>
    <xf numFmtId="0" fontId="77" fillId="25" borderId="27" xfId="51" applyFont="1" applyFill="1" applyBorder="1" applyAlignment="1">
      <alignment horizontal="center" vertical="center" shrinkToFit="1"/>
    </xf>
    <xf numFmtId="0" fontId="77" fillId="25" borderId="22" xfId="51" applyFont="1" applyFill="1" applyBorder="1" applyAlignment="1">
      <alignment horizontal="center" vertical="center" shrinkToFit="1"/>
    </xf>
    <xf numFmtId="0" fontId="77" fillId="25" borderId="29" xfId="51" applyFont="1" applyFill="1" applyBorder="1" applyAlignment="1">
      <alignment horizontal="center" vertical="center" shrinkToFit="1"/>
    </xf>
    <xf numFmtId="0" fontId="77" fillId="25" borderId="10" xfId="51" applyFont="1" applyFill="1" applyBorder="1" applyAlignment="1">
      <alignment horizontal="left" vertical="center" shrinkToFit="1"/>
    </xf>
    <xf numFmtId="0" fontId="77" fillId="25" borderId="11" xfId="51" applyFont="1" applyFill="1" applyBorder="1" applyAlignment="1">
      <alignment horizontal="left" vertical="center" shrinkToFit="1"/>
    </xf>
    <xf numFmtId="0" fontId="77" fillId="25" borderId="12" xfId="51" applyFont="1" applyFill="1" applyBorder="1" applyAlignment="1">
      <alignment horizontal="left" vertical="center" shrinkToFit="1"/>
    </xf>
    <xf numFmtId="0" fontId="77" fillId="25" borderId="10" xfId="51" applyFont="1" applyFill="1" applyBorder="1" applyAlignment="1">
      <alignment horizontal="center" vertical="center" shrinkToFit="1"/>
    </xf>
    <xf numFmtId="0" fontId="77" fillId="25" borderId="11" xfId="51" applyFont="1" applyFill="1" applyBorder="1" applyAlignment="1">
      <alignment horizontal="center" vertical="center" shrinkToFit="1"/>
    </xf>
    <xf numFmtId="0" fontId="77" fillId="25" borderId="12" xfId="51" applyFont="1" applyFill="1" applyBorder="1" applyAlignment="1">
      <alignment horizontal="center" vertical="center" shrinkToFit="1"/>
    </xf>
    <xf numFmtId="0" fontId="77" fillId="25" borderId="28" xfId="51" applyFont="1" applyFill="1" applyBorder="1" applyAlignment="1">
      <alignment horizontal="center" vertical="center" shrinkToFit="1"/>
    </xf>
    <xf numFmtId="0" fontId="77" fillId="25" borderId="271" xfId="51" applyFont="1" applyFill="1" applyBorder="1" applyAlignment="1">
      <alignment horizontal="center" vertical="center" shrinkToFit="1"/>
    </xf>
    <xf numFmtId="0" fontId="77" fillId="25" borderId="44" xfId="51" applyFont="1" applyFill="1" applyBorder="1" applyAlignment="1">
      <alignment horizontal="center" vertical="center" shrinkToFit="1"/>
    </xf>
    <xf numFmtId="0" fontId="18" fillId="25" borderId="152" xfId="51" applyFont="1" applyFill="1" applyBorder="1" applyAlignment="1">
      <alignment horizontal="left" vertical="center" wrapText="1" shrinkToFit="1"/>
    </xf>
    <xf numFmtId="0" fontId="18" fillId="25" borderId="137" xfId="51" applyFont="1" applyFill="1" applyBorder="1" applyAlignment="1">
      <alignment horizontal="left" vertical="center" wrapText="1" shrinkToFit="1"/>
    </xf>
    <xf numFmtId="0" fontId="18" fillId="25" borderId="151" xfId="51" applyFont="1" applyFill="1" applyBorder="1" applyAlignment="1">
      <alignment horizontal="left" vertical="center" wrapText="1" shrinkToFit="1"/>
    </xf>
    <xf numFmtId="0" fontId="18" fillId="25" borderId="152" xfId="51" applyFont="1" applyFill="1" applyBorder="1" applyAlignment="1">
      <alignment horizontal="center" vertical="center" shrinkToFit="1"/>
    </xf>
    <xf numFmtId="0" fontId="18" fillId="25" borderId="137" xfId="51" applyFont="1" applyFill="1" applyBorder="1" applyAlignment="1">
      <alignment horizontal="center" vertical="center" shrinkToFit="1"/>
    </xf>
    <xf numFmtId="0" fontId="18" fillId="25" borderId="136" xfId="51" applyFont="1" applyFill="1" applyBorder="1" applyAlignment="1">
      <alignment horizontal="center" vertical="center" shrinkToFit="1"/>
    </xf>
    <xf numFmtId="0" fontId="77" fillId="25" borderId="71" xfId="51" applyFont="1" applyFill="1" applyBorder="1" applyAlignment="1">
      <alignment horizontal="center" vertical="center" textRotation="255" shrinkToFit="1"/>
    </xf>
    <xf numFmtId="0" fontId="77" fillId="25" borderId="266" xfId="51" applyFont="1" applyFill="1" applyBorder="1" applyAlignment="1">
      <alignment horizontal="center" vertical="center" textRotation="255" shrinkToFit="1"/>
    </xf>
    <xf numFmtId="0" fontId="77" fillId="25" borderId="10" xfId="51" applyFont="1" applyFill="1" applyBorder="1" applyAlignment="1">
      <alignment vertical="center" wrapText="1" shrinkToFit="1"/>
    </xf>
    <xf numFmtId="0" fontId="77" fillId="25" borderId="11" xfId="51" applyFont="1" applyFill="1" applyBorder="1" applyAlignment="1">
      <alignment vertical="center" wrapText="1" shrinkToFit="1"/>
    </xf>
    <xf numFmtId="0" fontId="77" fillId="25" borderId="12" xfId="51" applyFont="1" applyFill="1" applyBorder="1" applyAlignment="1">
      <alignment vertical="center" wrapText="1" shrinkToFit="1"/>
    </xf>
    <xf numFmtId="0" fontId="77" fillId="25" borderId="0" xfId="51" applyFont="1" applyFill="1" applyAlignment="1">
      <alignment vertical="center" wrapText="1" shrinkToFit="1"/>
    </xf>
    <xf numFmtId="0" fontId="77" fillId="25" borderId="14" xfId="51" applyFont="1" applyFill="1" applyBorder="1" applyAlignment="1">
      <alignment vertical="center" wrapText="1" shrinkToFit="1"/>
    </xf>
    <xf numFmtId="0" fontId="77" fillId="25" borderId="125" xfId="51" applyFont="1" applyFill="1" applyBorder="1" applyAlignment="1">
      <alignment vertical="center" wrapText="1" shrinkToFit="1"/>
    </xf>
    <xf numFmtId="0" fontId="77" fillId="25" borderId="24" xfId="51" applyFont="1" applyFill="1" applyBorder="1" applyAlignment="1">
      <alignment vertical="center" wrapText="1" shrinkToFit="1"/>
    </xf>
    <xf numFmtId="0" fontId="77" fillId="25" borderId="83" xfId="51" applyFont="1" applyFill="1" applyBorder="1" applyAlignment="1">
      <alignment vertical="center" wrapText="1" shrinkToFit="1"/>
    </xf>
    <xf numFmtId="0" fontId="77" fillId="25" borderId="108" xfId="51" applyFont="1" applyFill="1" applyBorder="1" applyAlignment="1">
      <alignment horizontal="center" vertical="center" wrapText="1" shrinkToFit="1"/>
    </xf>
    <xf numFmtId="0" fontId="77" fillId="25" borderId="109" xfId="51" applyFont="1" applyFill="1" applyBorder="1" applyAlignment="1">
      <alignment horizontal="center" vertical="center" wrapText="1" shrinkToFit="1"/>
    </xf>
    <xf numFmtId="0" fontId="77" fillId="25" borderId="110" xfId="51" applyFont="1" applyFill="1" applyBorder="1" applyAlignment="1">
      <alignment horizontal="center" vertical="center" wrapText="1" shrinkToFit="1"/>
    </xf>
    <xf numFmtId="0" fontId="77" fillId="25" borderId="111" xfId="51" applyFont="1" applyFill="1" applyBorder="1" applyAlignment="1">
      <alignment horizontal="center" vertical="center" wrapText="1" shrinkToFit="1"/>
    </xf>
    <xf numFmtId="0" fontId="77" fillId="25" borderId="112" xfId="51" applyFont="1" applyFill="1" applyBorder="1" applyAlignment="1">
      <alignment horizontal="center" vertical="center" wrapText="1" shrinkToFit="1"/>
    </xf>
    <xf numFmtId="0" fontId="77" fillId="25" borderId="113" xfId="51" applyFont="1" applyFill="1" applyBorder="1" applyAlignment="1">
      <alignment horizontal="center" vertical="center" wrapText="1" shrinkToFit="1"/>
    </xf>
    <xf numFmtId="0" fontId="77" fillId="25" borderId="267" xfId="51" applyFont="1" applyFill="1" applyBorder="1" applyAlignment="1">
      <alignment horizontal="center" vertical="center" wrapText="1" shrinkToFit="1"/>
    </xf>
    <xf numFmtId="0" fontId="77" fillId="25" borderId="268" xfId="51" applyFont="1" applyFill="1" applyBorder="1" applyAlignment="1">
      <alignment horizontal="center" vertical="center" wrapText="1" shrinkToFit="1"/>
    </xf>
    <xf numFmtId="0" fontId="77" fillId="25" borderId="269" xfId="51" applyFont="1" applyFill="1" applyBorder="1" applyAlignment="1">
      <alignment horizontal="center" vertical="center" wrapText="1" shrinkToFit="1"/>
    </xf>
    <xf numFmtId="0" fontId="77" fillId="25" borderId="108" xfId="45" applyFont="1" applyFill="1" applyBorder="1" applyAlignment="1">
      <alignment horizontal="center" vertical="center"/>
    </xf>
    <xf numFmtId="0" fontId="77" fillId="25" borderId="109" xfId="45" applyFont="1" applyFill="1" applyBorder="1" applyAlignment="1">
      <alignment horizontal="center" vertical="center"/>
    </xf>
    <xf numFmtId="0" fontId="77" fillId="25" borderId="110" xfId="45" applyFont="1" applyFill="1" applyBorder="1" applyAlignment="1">
      <alignment horizontal="center" vertical="center"/>
    </xf>
    <xf numFmtId="0" fontId="77" fillId="25" borderId="111" xfId="45" applyFont="1" applyFill="1" applyBorder="1" applyAlignment="1">
      <alignment horizontal="center" vertical="center"/>
    </xf>
    <xf numFmtId="0" fontId="77" fillId="25" borderId="112" xfId="45" applyFont="1" applyFill="1" applyBorder="1" applyAlignment="1">
      <alignment horizontal="center" vertical="center"/>
    </xf>
    <xf numFmtId="0" fontId="77" fillId="25" borderId="113" xfId="45" applyFont="1" applyFill="1" applyBorder="1" applyAlignment="1">
      <alignment horizontal="center" vertical="center"/>
    </xf>
    <xf numFmtId="0" fontId="77" fillId="25" borderId="267" xfId="45" applyFont="1" applyFill="1" applyBorder="1" applyAlignment="1">
      <alignment horizontal="center" vertical="center"/>
    </xf>
    <xf numFmtId="0" fontId="77" fillId="25" borderId="268" xfId="45" applyFont="1" applyFill="1" applyBorder="1" applyAlignment="1">
      <alignment horizontal="center" vertical="center"/>
    </xf>
    <xf numFmtId="0" fontId="77" fillId="25" borderId="269" xfId="45" applyFont="1" applyFill="1" applyBorder="1" applyAlignment="1">
      <alignment horizontal="center" vertical="center"/>
    </xf>
    <xf numFmtId="0" fontId="196" fillId="25" borderId="108" xfId="45" applyFont="1" applyFill="1" applyBorder="1" applyAlignment="1">
      <alignment horizontal="center" vertical="center" wrapText="1"/>
    </xf>
    <xf numFmtId="0" fontId="196" fillId="25" borderId="109" xfId="45" applyFont="1" applyFill="1" applyBorder="1" applyAlignment="1">
      <alignment horizontal="center" vertical="center" wrapText="1"/>
    </xf>
    <xf numFmtId="0" fontId="196" fillId="25" borderId="110" xfId="45" applyFont="1" applyFill="1" applyBorder="1" applyAlignment="1">
      <alignment horizontal="center" vertical="center" wrapText="1"/>
    </xf>
    <xf numFmtId="0" fontId="196" fillId="25" borderId="111" xfId="45" applyFont="1" applyFill="1" applyBorder="1" applyAlignment="1">
      <alignment horizontal="center" vertical="center" wrapText="1"/>
    </xf>
    <xf numFmtId="0" fontId="196" fillId="25" borderId="112" xfId="45" applyFont="1" applyFill="1" applyBorder="1" applyAlignment="1">
      <alignment horizontal="center" vertical="center" wrapText="1"/>
    </xf>
    <xf numFmtId="0" fontId="196" fillId="25" borderId="113" xfId="45" applyFont="1" applyFill="1" applyBorder="1" applyAlignment="1">
      <alignment horizontal="center" vertical="center" wrapText="1"/>
    </xf>
    <xf numFmtId="0" fontId="196" fillId="25" borderId="267" xfId="45" applyFont="1" applyFill="1" applyBorder="1" applyAlignment="1">
      <alignment horizontal="center" vertical="center" wrapText="1"/>
    </xf>
    <xf numFmtId="0" fontId="196" fillId="25" borderId="268" xfId="45" applyFont="1" applyFill="1" applyBorder="1" applyAlignment="1">
      <alignment horizontal="center" vertical="center" wrapText="1"/>
    </xf>
    <xf numFmtId="0" fontId="196" fillId="25" borderId="269" xfId="45" applyFont="1" applyFill="1" applyBorder="1" applyAlignment="1">
      <alignment horizontal="center" vertical="center" wrapText="1"/>
    </xf>
    <xf numFmtId="0" fontId="77" fillId="25" borderId="26" xfId="51" applyFont="1" applyFill="1" applyBorder="1" applyAlignment="1">
      <alignment horizontal="left" vertical="center" wrapText="1" shrinkToFit="1"/>
    </xf>
    <xf numFmtId="0" fontId="77" fillId="25" borderId="26" xfId="51" applyFont="1" applyFill="1" applyBorder="1" applyAlignment="1">
      <alignment horizontal="center" vertical="center" wrapText="1" shrinkToFit="1"/>
    </xf>
    <xf numFmtId="0" fontId="18" fillId="25" borderId="135" xfId="51" applyFont="1" applyFill="1" applyBorder="1" applyAlignment="1">
      <alignment horizontal="center" vertical="center" shrinkToFit="1"/>
    </xf>
    <xf numFmtId="0" fontId="18" fillId="25" borderId="151" xfId="51" applyFont="1" applyFill="1" applyBorder="1" applyAlignment="1">
      <alignment horizontal="center" vertical="center" shrinkToFit="1"/>
    </xf>
    <xf numFmtId="0" fontId="18" fillId="25" borderId="281" xfId="51" applyFont="1" applyFill="1" applyBorder="1" applyAlignment="1">
      <alignment horizontal="center" vertical="center" shrinkToFit="1"/>
    </xf>
    <xf numFmtId="0" fontId="18" fillId="25" borderId="282" xfId="51" applyFont="1" applyFill="1" applyBorder="1" applyAlignment="1">
      <alignment horizontal="center" vertical="center" shrinkToFit="1"/>
    </xf>
    <xf numFmtId="0" fontId="18" fillId="25" borderId="283" xfId="51" applyFont="1" applyFill="1" applyBorder="1" applyAlignment="1">
      <alignment horizontal="center" vertical="center" shrinkToFit="1"/>
    </xf>
    <xf numFmtId="0" fontId="18" fillId="25" borderId="104" xfId="51" applyFont="1" applyFill="1" applyBorder="1" applyAlignment="1">
      <alignment horizontal="left" vertical="center" shrinkToFit="1"/>
    </xf>
    <xf numFmtId="0" fontId="18" fillId="25" borderId="105" xfId="51" applyFont="1" applyFill="1" applyBorder="1" applyAlignment="1">
      <alignment horizontal="left" vertical="center" shrinkToFit="1"/>
    </xf>
    <xf numFmtId="0" fontId="18" fillId="25" borderId="106" xfId="51" applyFont="1" applyFill="1" applyBorder="1" applyAlignment="1">
      <alignment horizontal="left" vertical="center" shrinkToFit="1"/>
    </xf>
    <xf numFmtId="0" fontId="21" fillId="25" borderId="0" xfId="51" applyFont="1" applyFill="1" applyAlignment="1">
      <alignment horizontal="center" vertical="center"/>
    </xf>
    <xf numFmtId="0" fontId="18" fillId="25" borderId="93" xfId="51" applyFont="1" applyFill="1" applyBorder="1" applyAlignment="1">
      <alignment horizontal="center" vertical="center" shrinkToFit="1"/>
    </xf>
    <xf numFmtId="0" fontId="18" fillId="25" borderId="48" xfId="51" applyFont="1" applyFill="1" applyBorder="1" applyAlignment="1">
      <alignment horizontal="center" vertical="center" shrinkToFit="1"/>
    </xf>
    <xf numFmtId="0" fontId="18" fillId="25" borderId="94" xfId="51" applyFont="1" applyFill="1" applyBorder="1" applyAlignment="1">
      <alignment horizontal="center" vertical="center" shrinkToFit="1"/>
    </xf>
    <xf numFmtId="0" fontId="18" fillId="25" borderId="117" xfId="51" applyFont="1" applyFill="1" applyBorder="1" applyAlignment="1">
      <alignment horizontal="center" vertical="center" shrinkToFit="1"/>
    </xf>
    <xf numFmtId="0" fontId="18" fillId="25" borderId="118" xfId="51" applyFont="1" applyFill="1" applyBorder="1" applyAlignment="1">
      <alignment horizontal="center" vertical="center" shrinkToFit="1"/>
    </xf>
    <xf numFmtId="0" fontId="18" fillId="25" borderId="119" xfId="51" applyFont="1" applyFill="1" applyBorder="1" applyAlignment="1">
      <alignment horizontal="center" vertical="center" shrinkToFit="1"/>
    </xf>
    <xf numFmtId="0" fontId="77" fillId="25" borderId="76" xfId="51" applyFont="1" applyFill="1" applyBorder="1" applyAlignment="1">
      <alignment horizontal="center" vertical="center" wrapText="1"/>
    </xf>
    <xf numFmtId="0" fontId="77" fillId="25" borderId="48" xfId="51" applyFont="1" applyFill="1" applyBorder="1" applyAlignment="1">
      <alignment horizontal="center" vertical="center" wrapText="1"/>
    </xf>
    <xf numFmtId="0" fontId="77" fillId="25" borderId="94" xfId="51" applyFont="1" applyFill="1" applyBorder="1" applyAlignment="1">
      <alignment horizontal="center" vertical="center" wrapText="1"/>
    </xf>
    <xf numFmtId="0" fontId="77" fillId="25" borderId="120" xfId="51" applyFont="1" applyFill="1" applyBorder="1" applyAlignment="1">
      <alignment horizontal="center" vertical="center" wrapText="1"/>
    </xf>
    <xf numFmtId="0" fontId="77" fillId="25" borderId="118" xfId="51" applyFont="1" applyFill="1" applyBorder="1" applyAlignment="1">
      <alignment horizontal="center" vertical="center" wrapText="1"/>
    </xf>
    <xf numFmtId="0" fontId="77" fillId="25" borderId="119" xfId="51" applyFont="1" applyFill="1" applyBorder="1" applyAlignment="1">
      <alignment horizontal="center" vertical="center" wrapText="1"/>
    </xf>
    <xf numFmtId="0" fontId="77" fillId="25" borderId="76" xfId="51" applyFont="1" applyFill="1" applyBorder="1" applyAlignment="1">
      <alignment horizontal="center" vertical="center" wrapText="1" shrinkToFit="1"/>
    </xf>
    <xf numFmtId="0" fontId="77" fillId="25" borderId="48" xfId="51" applyFont="1" applyFill="1" applyBorder="1" applyAlignment="1">
      <alignment horizontal="center" vertical="center" wrapText="1" shrinkToFit="1"/>
    </xf>
    <xf numFmtId="0" fontId="77" fillId="25" borderId="94" xfId="51" applyFont="1" applyFill="1" applyBorder="1" applyAlignment="1">
      <alignment horizontal="center" vertical="center" wrapText="1" shrinkToFit="1"/>
    </xf>
    <xf numFmtId="0" fontId="77" fillId="25" borderId="120" xfId="51" applyFont="1" applyFill="1" applyBorder="1" applyAlignment="1">
      <alignment horizontal="center" vertical="center" wrapText="1" shrinkToFit="1"/>
    </xf>
    <xf numFmtId="0" fontId="77" fillId="25" borderId="118" xfId="51" applyFont="1" applyFill="1" applyBorder="1" applyAlignment="1">
      <alignment horizontal="center" vertical="center" wrapText="1" shrinkToFit="1"/>
    </xf>
    <xf numFmtId="0" fontId="77" fillId="25" borderId="119" xfId="51" applyFont="1" applyFill="1" applyBorder="1" applyAlignment="1">
      <alignment horizontal="center" vertical="center" wrapText="1" shrinkToFit="1"/>
    </xf>
    <xf numFmtId="0" fontId="18" fillId="25" borderId="76" xfId="51" applyFont="1" applyFill="1" applyBorder="1" applyAlignment="1">
      <alignment horizontal="center" vertical="center" shrinkToFit="1"/>
    </xf>
    <xf numFmtId="0" fontId="18" fillId="25" borderId="120" xfId="51" applyFont="1" applyFill="1" applyBorder="1" applyAlignment="1">
      <alignment horizontal="center" vertical="center" shrinkToFit="1"/>
    </xf>
    <xf numFmtId="0" fontId="18" fillId="25" borderId="54" xfId="51" applyFont="1" applyFill="1" applyBorder="1" applyAlignment="1">
      <alignment horizontal="center" vertical="center" shrinkToFit="1"/>
    </xf>
    <xf numFmtId="0" fontId="18" fillId="25" borderId="55" xfId="51" applyFont="1" applyFill="1" applyBorder="1" applyAlignment="1">
      <alignment horizontal="center" vertical="center" shrinkToFit="1"/>
    </xf>
    <xf numFmtId="0" fontId="18" fillId="25" borderId="57" xfId="51" applyFont="1" applyFill="1" applyBorder="1" applyAlignment="1">
      <alignment horizontal="center" vertical="center" shrinkToFit="1"/>
    </xf>
    <xf numFmtId="0" fontId="132" fillId="0" borderId="10" xfId="145" applyFont="1" applyBorder="1" applyAlignment="1">
      <alignment horizontal="center" vertical="center"/>
    </xf>
    <xf numFmtId="0" fontId="132" fillId="0" borderId="11" xfId="145" applyFont="1" applyBorder="1" applyAlignment="1">
      <alignment horizontal="center" vertical="center"/>
    </xf>
    <xf numFmtId="0" fontId="132" fillId="0" borderId="12" xfId="145" applyFont="1" applyBorder="1" applyAlignment="1">
      <alignment horizontal="center" vertical="center"/>
    </xf>
    <xf numFmtId="0" fontId="132" fillId="0" borderId="15" xfId="145" applyFont="1" applyBorder="1" applyAlignment="1">
      <alignment horizontal="center" vertical="center"/>
    </xf>
    <xf numFmtId="0" fontId="132" fillId="0" borderId="16" xfId="145" applyFont="1" applyBorder="1" applyAlignment="1">
      <alignment horizontal="center" vertical="center"/>
    </xf>
    <xf numFmtId="0" fontId="132" fillId="0" borderId="17" xfId="145" applyFont="1" applyBorder="1" applyAlignment="1">
      <alignment horizontal="center" vertical="center"/>
    </xf>
    <xf numFmtId="0" fontId="132" fillId="0" borderId="13" xfId="145" applyFont="1" applyBorder="1" applyAlignment="1">
      <alignment horizontal="center" vertical="center"/>
    </xf>
    <xf numFmtId="0" fontId="132" fillId="0" borderId="0" xfId="145" applyFont="1" applyAlignment="1">
      <alignment horizontal="center" vertical="center"/>
    </xf>
    <xf numFmtId="0" fontId="132" fillId="0" borderId="14" xfId="145" applyFont="1" applyBorder="1" applyAlignment="1">
      <alignment horizontal="center" vertical="center"/>
    </xf>
    <xf numFmtId="0" fontId="132" fillId="0" borderId="26" xfId="145" applyFont="1" applyBorder="1" applyAlignment="1">
      <alignment horizontal="center" vertical="center"/>
    </xf>
    <xf numFmtId="0" fontId="132" fillId="0" borderId="37" xfId="145" applyFont="1" applyBorder="1" applyAlignment="1">
      <alignment horizontal="center" vertical="center"/>
    </xf>
    <xf numFmtId="0" fontId="132" fillId="0" borderId="27" xfId="145" applyFont="1" applyBorder="1" applyAlignment="1">
      <alignment horizontal="center" vertical="center"/>
    </xf>
    <xf numFmtId="0" fontId="132" fillId="0" borderId="0" xfId="145" applyFont="1" applyAlignment="1">
      <alignment horizontal="left" vertical="center" wrapText="1"/>
    </xf>
    <xf numFmtId="0" fontId="132" fillId="0" borderId="0" xfId="145" applyFont="1" applyAlignment="1">
      <alignment horizontal="left" vertical="center"/>
    </xf>
    <xf numFmtId="0" fontId="132" fillId="0" borderId="126" xfId="145" applyFont="1" applyBorder="1" applyAlignment="1">
      <alignment horizontal="center" vertical="center"/>
    </xf>
    <xf numFmtId="0" fontId="132" fillId="0" borderId="127" xfId="145" applyFont="1" applyBorder="1" applyAlignment="1">
      <alignment horizontal="center" vertical="center"/>
    </xf>
    <xf numFmtId="0" fontId="132" fillId="0" borderId="128" xfId="145" applyFont="1" applyBorder="1" applyAlignment="1">
      <alignment horizontal="center" vertical="center"/>
    </xf>
    <xf numFmtId="0" fontId="132" fillId="0" borderId="26" xfId="145" applyFont="1" applyBorder="1" applyAlignment="1">
      <alignment horizontal="left" vertical="center"/>
    </xf>
    <xf numFmtId="0" fontId="132" fillId="0" borderId="37" xfId="145" applyFont="1" applyBorder="1" applyAlignment="1">
      <alignment horizontal="left" vertical="center"/>
    </xf>
    <xf numFmtId="0" fontId="132" fillId="0" borderId="27" xfId="145" applyFont="1" applyBorder="1" applyAlignment="1">
      <alignment horizontal="left" vertical="center"/>
    </xf>
    <xf numFmtId="0" fontId="133" fillId="0" borderId="26" xfId="145" applyFont="1" applyBorder="1" applyAlignment="1">
      <alignment horizontal="center" vertical="center"/>
    </xf>
    <xf numFmtId="0" fontId="133" fillId="0" borderId="37" xfId="145" applyFont="1" applyBorder="1" applyAlignment="1">
      <alignment horizontal="center" vertical="center"/>
    </xf>
    <xf numFmtId="0" fontId="133" fillId="0" borderId="27" xfId="145" applyFont="1" applyBorder="1" applyAlignment="1">
      <alignment horizontal="center" vertical="center"/>
    </xf>
    <xf numFmtId="0" fontId="132" fillId="0" borderId="88" xfId="145" applyFont="1" applyBorder="1" applyAlignment="1">
      <alignment horizontal="center" vertical="center"/>
    </xf>
    <xf numFmtId="0" fontId="132" fillId="0" borderId="89" xfId="145" applyFont="1" applyBorder="1" applyAlignment="1">
      <alignment horizontal="center" vertical="center"/>
    </xf>
    <xf numFmtId="0" fontId="132" fillId="0" borderId="132" xfId="145" applyFont="1" applyBorder="1" applyAlignment="1">
      <alignment horizontal="center" vertical="center"/>
    </xf>
    <xf numFmtId="0" fontId="132" fillId="0" borderId="26" xfId="145" applyFont="1" applyBorder="1" applyAlignment="1">
      <alignment horizontal="center" vertical="center" shrinkToFit="1"/>
    </xf>
    <xf numFmtId="0" fontId="132" fillId="0" borderId="37" xfId="145" applyFont="1" applyBorder="1" applyAlignment="1">
      <alignment horizontal="center" vertical="center" shrinkToFit="1"/>
    </xf>
    <xf numFmtId="0" fontId="132" fillId="0" borderId="27" xfId="145" applyFont="1" applyBorder="1" applyAlignment="1">
      <alignment horizontal="center" vertical="center" shrinkToFit="1"/>
    </xf>
    <xf numFmtId="0" fontId="132" fillId="0" borderId="0" xfId="145" applyFont="1" applyAlignment="1">
      <alignment horizontal="right" vertical="center"/>
    </xf>
    <xf numFmtId="0" fontId="132" fillId="0" borderId="0" xfId="145" applyFont="1" applyAlignment="1">
      <alignment horizontal="right" vertical="top"/>
    </xf>
    <xf numFmtId="0" fontId="65" fillId="0" borderId="10" xfId="145" applyFont="1" applyBorder="1" applyAlignment="1">
      <alignment horizontal="center" vertical="center"/>
    </xf>
    <xf numFmtId="0" fontId="65" fillId="0" borderId="11" xfId="145" applyFont="1" applyBorder="1" applyAlignment="1">
      <alignment horizontal="center" vertical="center"/>
    </xf>
    <xf numFmtId="0" fontId="65" fillId="0" borderId="12" xfId="145" applyFont="1" applyBorder="1" applyAlignment="1">
      <alignment horizontal="center" vertical="center"/>
    </xf>
    <xf numFmtId="0" fontId="65" fillId="0" borderId="15" xfId="145" applyFont="1" applyBorder="1" applyAlignment="1">
      <alignment horizontal="center" vertical="center"/>
    </xf>
    <xf numFmtId="0" fontId="65" fillId="0" borderId="16" xfId="145" applyFont="1" applyBorder="1" applyAlignment="1">
      <alignment horizontal="center" vertical="center"/>
    </xf>
    <xf numFmtId="0" fontId="65" fillId="0" borderId="17" xfId="145" applyFont="1" applyBorder="1" applyAlignment="1">
      <alignment horizontal="center" vertical="center"/>
    </xf>
    <xf numFmtId="0" fontId="65" fillId="0" borderId="11" xfId="145" applyFont="1" applyBorder="1" applyAlignment="1">
      <alignment horizontal="left" vertical="center"/>
    </xf>
    <xf numFmtId="0" fontId="65" fillId="0" borderId="13" xfId="145" applyFont="1" applyBorder="1" applyAlignment="1">
      <alignment horizontal="center" vertical="center"/>
    </xf>
    <xf numFmtId="0" fontId="65" fillId="0" borderId="0" xfId="145" applyFont="1" applyAlignment="1">
      <alignment horizontal="center" vertical="center"/>
    </xf>
    <xf numFmtId="0" fontId="65" fillId="0" borderId="14" xfId="145" applyFont="1" applyBorder="1" applyAlignment="1">
      <alignment horizontal="center" vertical="center"/>
    </xf>
    <xf numFmtId="0" fontId="65" fillId="0" borderId="26" xfId="145" applyFont="1" applyBorder="1" applyAlignment="1">
      <alignment horizontal="center" vertical="center"/>
    </xf>
    <xf numFmtId="0" fontId="65" fillId="0" borderId="37" xfId="145" applyFont="1" applyBorder="1" applyAlignment="1">
      <alignment horizontal="center" vertical="center"/>
    </xf>
    <xf numFmtId="0" fontId="65" fillId="0" borderId="27" xfId="145" applyFont="1" applyBorder="1" applyAlignment="1">
      <alignment horizontal="center" vertical="center"/>
    </xf>
    <xf numFmtId="0" fontId="65" fillId="0" borderId="26" xfId="145" applyFont="1" applyBorder="1">
      <alignment vertical="center"/>
    </xf>
    <xf numFmtId="0" fontId="65" fillId="0" borderId="37" xfId="145" applyFont="1" applyBorder="1">
      <alignment vertical="center"/>
    </xf>
    <xf numFmtId="0" fontId="65" fillId="0" borderId="26" xfId="145" applyFont="1" applyBorder="1" applyAlignment="1">
      <alignment horizontal="left" vertical="center"/>
    </xf>
    <xf numFmtId="0" fontId="65" fillId="0" borderId="37" xfId="145" applyFont="1" applyBorder="1" applyAlignment="1">
      <alignment horizontal="left" vertical="center"/>
    </xf>
    <xf numFmtId="0" fontId="65" fillId="0" borderId="0" xfId="145" applyFont="1" applyAlignment="1">
      <alignment horizontal="left" vertical="center"/>
    </xf>
    <xf numFmtId="0" fontId="65" fillId="0" borderId="0" xfId="145" applyFont="1" applyAlignment="1">
      <alignment horizontal="right" vertical="top"/>
    </xf>
    <xf numFmtId="0" fontId="137" fillId="0" borderId="0" xfId="145" applyFont="1" applyAlignment="1">
      <alignment horizontal="center" vertical="center" wrapText="1"/>
    </xf>
    <xf numFmtId="0" fontId="137" fillId="0" borderId="0" xfId="145" applyFont="1" applyAlignment="1">
      <alignment horizontal="center" vertical="center"/>
    </xf>
    <xf numFmtId="0" fontId="65" fillId="0" borderId="26" xfId="145" applyFont="1" applyBorder="1" applyAlignment="1">
      <alignment horizontal="distributed" vertical="center" justifyLastLine="1"/>
    </xf>
    <xf numFmtId="0" fontId="65" fillId="0" borderId="37" xfId="145" applyFont="1" applyBorder="1" applyAlignment="1">
      <alignment horizontal="distributed" vertical="center" justifyLastLine="1"/>
    </xf>
    <xf numFmtId="0" fontId="65" fillId="0" borderId="27" xfId="145" applyFont="1" applyBorder="1" applyAlignment="1">
      <alignment horizontal="distributed" vertical="center" justifyLastLine="1"/>
    </xf>
    <xf numFmtId="0" fontId="65" fillId="0" borderId="27" xfId="145" applyFont="1" applyBorder="1" applyAlignment="1">
      <alignment horizontal="left" vertical="center"/>
    </xf>
    <xf numFmtId="0" fontId="65" fillId="0" borderId="26" xfId="145" applyFont="1" applyBorder="1" applyAlignment="1">
      <alignment horizontal="left" vertical="center" justifyLastLine="1"/>
    </xf>
    <xf numFmtId="0" fontId="65" fillId="0" borderId="37" xfId="145" applyFont="1" applyBorder="1" applyAlignment="1">
      <alignment horizontal="left" vertical="center" justifyLastLine="1"/>
    </xf>
    <xf numFmtId="0" fontId="65" fillId="0" borderId="27" xfId="145" applyFont="1" applyBorder="1" applyAlignment="1">
      <alignment horizontal="left" vertical="center" justifyLastLine="1"/>
    </xf>
    <xf numFmtId="0" fontId="65" fillId="0" borderId="27" xfId="145" applyFont="1" applyBorder="1">
      <alignment vertical="center"/>
    </xf>
    <xf numFmtId="0" fontId="12" fillId="0" borderId="0" xfId="145" applyFont="1" applyAlignment="1">
      <alignment vertical="center" wrapText="1"/>
    </xf>
    <xf numFmtId="0" fontId="12" fillId="0" borderId="0" xfId="145" applyFont="1" applyAlignment="1">
      <alignment horizontal="left" vertical="center" wrapText="1"/>
    </xf>
    <xf numFmtId="0" fontId="17" fillId="0" borderId="0" xfId="145" applyFont="1" applyAlignment="1">
      <alignment vertical="center" wrapText="1"/>
    </xf>
    <xf numFmtId="0" fontId="12" fillId="0" borderId="22" xfId="145" applyFont="1" applyBorder="1" applyAlignment="1">
      <alignment horizontal="center" vertical="center"/>
    </xf>
    <xf numFmtId="0" fontId="142" fillId="0" borderId="11" xfId="145" applyFont="1" applyBorder="1" applyAlignment="1">
      <alignment horizontal="center" wrapText="1"/>
    </xf>
    <xf numFmtId="0" fontId="142" fillId="0" borderId="12" xfId="145" applyFont="1" applyBorder="1" applyAlignment="1">
      <alignment horizontal="center" wrapText="1"/>
    </xf>
    <xf numFmtId="0" fontId="142" fillId="0" borderId="0" xfId="145" applyFont="1" applyAlignment="1">
      <alignment horizontal="center" wrapText="1"/>
    </xf>
    <xf numFmtId="0" fontId="142" fillId="0" borderId="14" xfId="145" applyFont="1" applyBorder="1" applyAlignment="1">
      <alignment horizontal="center" wrapText="1"/>
    </xf>
    <xf numFmtId="0" fontId="142" fillId="0" borderId="16" xfId="145" applyFont="1" applyBorder="1" applyAlignment="1">
      <alignment horizontal="center" wrapText="1"/>
    </xf>
    <xf numFmtId="0" fontId="142" fillId="0" borderId="17" xfId="145" applyFont="1" applyBorder="1" applyAlignment="1">
      <alignment horizontal="center" wrapText="1"/>
    </xf>
    <xf numFmtId="0" fontId="12" fillId="0" borderId="28" xfId="145" applyFont="1" applyBorder="1" applyAlignment="1">
      <alignment vertical="center" wrapText="1"/>
    </xf>
    <xf numFmtId="0" fontId="12" fillId="0" borderId="21" xfId="145" applyFont="1" applyBorder="1" applyAlignment="1">
      <alignment vertical="center" wrapText="1"/>
    </xf>
    <xf numFmtId="0" fontId="12" fillId="0" borderId="13" xfId="145" applyFont="1" applyBorder="1" applyAlignment="1">
      <alignment horizontal="left" vertical="center" wrapText="1"/>
    </xf>
    <xf numFmtId="0" fontId="12" fillId="0" borderId="14" xfId="145" applyFont="1" applyBorder="1" applyAlignment="1">
      <alignment horizontal="left" vertical="center" wrapText="1"/>
    </xf>
    <xf numFmtId="0" fontId="12" fillId="0" borderId="15" xfId="145" applyFont="1" applyBorder="1" applyAlignment="1">
      <alignment horizontal="left" vertical="center" wrapText="1"/>
    </xf>
    <xf numFmtId="0" fontId="12" fillId="0" borderId="16" xfId="145" applyFont="1" applyBorder="1" applyAlignment="1">
      <alignment horizontal="left" vertical="center" wrapText="1"/>
    </xf>
    <xf numFmtId="0" fontId="12" fillId="0" borderId="17" xfId="145" applyFont="1" applyBorder="1" applyAlignment="1">
      <alignment horizontal="left" vertical="center" wrapText="1"/>
    </xf>
    <xf numFmtId="0" fontId="12" fillId="0" borderId="15" xfId="145" applyFont="1" applyBorder="1" applyAlignment="1">
      <alignment horizontal="center" vertical="center"/>
    </xf>
    <xf numFmtId="0" fontId="12" fillId="0" borderId="16" xfId="145" applyFont="1" applyBorder="1" applyAlignment="1">
      <alignment horizontal="center" vertical="center"/>
    </xf>
    <xf numFmtId="0" fontId="12" fillId="0" borderId="17" xfId="145" applyFont="1" applyBorder="1" applyAlignment="1">
      <alignment horizontal="center" vertical="center"/>
    </xf>
    <xf numFmtId="0" fontId="12" fillId="0" borderId="26" xfId="145" applyFont="1" applyBorder="1" applyAlignment="1">
      <alignment horizontal="center" vertical="center" wrapText="1"/>
    </xf>
    <xf numFmtId="0" fontId="12" fillId="0" borderId="37" xfId="145" applyFont="1" applyBorder="1" applyAlignment="1">
      <alignment horizontal="center" vertical="center" wrapText="1"/>
    </xf>
    <xf numFmtId="0" fontId="12" fillId="0" borderId="27" xfId="145" applyFont="1" applyBorder="1" applyAlignment="1">
      <alignment horizontal="center" vertical="center" wrapText="1"/>
    </xf>
    <xf numFmtId="0" fontId="12" fillId="0" borderId="26" xfId="145" applyFont="1" applyBorder="1" applyAlignment="1">
      <alignment horizontal="center" vertical="center"/>
    </xf>
    <xf numFmtId="0" fontId="12" fillId="0" borderId="37" xfId="145" applyFont="1" applyBorder="1" applyAlignment="1">
      <alignment horizontal="center" vertical="center"/>
    </xf>
    <xf numFmtId="0" fontId="12" fillId="0" borderId="27" xfId="145" applyFont="1" applyBorder="1" applyAlignment="1">
      <alignment horizontal="center" vertical="center"/>
    </xf>
    <xf numFmtId="0" fontId="12" fillId="0" borderId="22" xfId="51" applyFont="1" applyBorder="1" applyAlignment="1">
      <alignment horizontal="center" vertical="center" wrapText="1"/>
    </xf>
    <xf numFmtId="0" fontId="14" fillId="0" borderId="0" xfId="145" applyFont="1" applyAlignment="1">
      <alignment horizontal="center" vertical="center"/>
    </xf>
    <xf numFmtId="0" fontId="12" fillId="0" borderId="10" xfId="145" applyFont="1" applyBorder="1" applyAlignment="1">
      <alignment horizontal="center" vertical="center"/>
    </xf>
    <xf numFmtId="0" fontId="12" fillId="0" borderId="11" xfId="145" applyFont="1" applyBorder="1" applyAlignment="1">
      <alignment horizontal="center" vertical="center"/>
    </xf>
    <xf numFmtId="0" fontId="12" fillId="0" borderId="12" xfId="145" applyFont="1" applyBorder="1" applyAlignment="1">
      <alignment horizontal="center" vertical="center"/>
    </xf>
    <xf numFmtId="0" fontId="12" fillId="0" borderId="10" xfId="145" applyFont="1" applyBorder="1" applyAlignment="1">
      <alignment vertical="center" wrapText="1"/>
    </xf>
    <xf numFmtId="0" fontId="12" fillId="0" borderId="13" xfId="145" applyFont="1" applyBorder="1" applyAlignment="1">
      <alignment vertical="center" wrapText="1"/>
    </xf>
    <xf numFmtId="0" fontId="12" fillId="0" borderId="15" xfId="145" applyFont="1" applyBorder="1" applyAlignment="1">
      <alignment vertical="center" wrapText="1"/>
    </xf>
    <xf numFmtId="0" fontId="4" fillId="0" borderId="0" xfId="137" applyAlignment="1">
      <alignment horizontal="left" vertical="center"/>
    </xf>
    <xf numFmtId="0" fontId="65" fillId="0" borderId="0" xfId="137" applyFont="1" applyAlignment="1">
      <alignment horizontal="left" vertical="center"/>
    </xf>
    <xf numFmtId="0" fontId="65" fillId="0" borderId="84" xfId="137" applyFont="1" applyBorder="1" applyAlignment="1">
      <alignment horizontal="left" vertical="center"/>
    </xf>
    <xf numFmtId="0" fontId="65" fillId="0" borderId="85" xfId="137" applyFont="1" applyBorder="1" applyAlignment="1">
      <alignment horizontal="left" vertical="center"/>
    </xf>
    <xf numFmtId="0" fontId="65" fillId="0" borderId="0" xfId="137" applyFont="1" applyAlignment="1">
      <alignment horizontal="left" vertical="center" wrapText="1" shrinkToFit="1" readingOrder="1"/>
    </xf>
    <xf numFmtId="0" fontId="65" fillId="0" borderId="0" xfId="137" applyFont="1" applyAlignment="1">
      <alignment horizontal="left" vertical="center" wrapText="1"/>
    </xf>
    <xf numFmtId="0" fontId="146" fillId="0" borderId="272" xfId="137" applyFont="1" applyBorder="1" applyAlignment="1">
      <alignment horizontal="center" vertical="center" textRotation="255" wrapText="1"/>
    </xf>
    <xf numFmtId="0" fontId="146" fillId="0" borderId="273" xfId="137" applyFont="1" applyBorder="1" applyAlignment="1">
      <alignment horizontal="center" vertical="center" textRotation="255" wrapText="1"/>
    </xf>
    <xf numFmtId="0" fontId="146" fillId="0" borderId="274" xfId="137" applyFont="1" applyBorder="1" applyAlignment="1">
      <alignment horizontal="center" vertical="center" textRotation="255" wrapText="1"/>
    </xf>
    <xf numFmtId="0" fontId="65" fillId="0" borderId="73" xfId="137" applyFont="1" applyBorder="1" applyAlignment="1">
      <alignment horizontal="left" vertical="center"/>
    </xf>
    <xf numFmtId="0" fontId="65" fillId="0" borderId="74" xfId="137" applyFont="1" applyBorder="1" applyAlignment="1">
      <alignment horizontal="left" vertical="center"/>
    </xf>
    <xf numFmtId="0" fontId="145" fillId="0" borderId="74" xfId="137" applyFont="1" applyBorder="1" applyAlignment="1">
      <alignment horizontal="left" vertical="center" wrapText="1"/>
    </xf>
    <xf numFmtId="0" fontId="145" fillId="0" borderId="95" xfId="137" applyFont="1" applyBorder="1" applyAlignment="1">
      <alignment horizontal="left" vertical="center" wrapText="1"/>
    </xf>
    <xf numFmtId="0" fontId="65" fillId="0" borderId="26" xfId="137" applyFont="1" applyBorder="1" applyAlignment="1">
      <alignment horizontal="left" vertical="center"/>
    </xf>
    <xf numFmtId="0" fontId="65" fillId="0" borderId="37" xfId="137" applyFont="1" applyBorder="1" applyAlignment="1">
      <alignment horizontal="left" vertical="center"/>
    </xf>
    <xf numFmtId="0" fontId="145" fillId="0" borderId="37" xfId="137" applyFont="1" applyBorder="1" applyAlignment="1">
      <alignment horizontal="left" vertical="center" wrapText="1"/>
    </xf>
    <xf numFmtId="0" fontId="145" fillId="0" borderId="44" xfId="137" applyFont="1" applyBorder="1" applyAlignment="1">
      <alignment horizontal="left" vertical="center" wrapText="1"/>
    </xf>
    <xf numFmtId="0" fontId="146" fillId="0" borderId="87" xfId="137" applyFont="1" applyBorder="1" applyAlignment="1">
      <alignment horizontal="left" vertical="center" wrapText="1"/>
    </xf>
    <xf numFmtId="0" fontId="146" fillId="0" borderId="11" xfId="137" applyFont="1" applyBorder="1" applyAlignment="1">
      <alignment horizontal="left" vertical="center" wrapText="1"/>
    </xf>
    <xf numFmtId="0" fontId="146" fillId="0" borderId="12" xfId="137" applyFont="1" applyBorder="1" applyAlignment="1">
      <alignment horizontal="left" vertical="center" wrapText="1"/>
    </xf>
    <xf numFmtId="0" fontId="146" fillId="0" borderId="19" xfId="137" applyFont="1" applyBorder="1" applyAlignment="1">
      <alignment horizontal="left" vertical="center" wrapText="1"/>
    </xf>
    <xf numFmtId="0" fontId="146" fillId="0" borderId="0" xfId="137" applyFont="1" applyAlignment="1">
      <alignment horizontal="left" vertical="center" wrapText="1"/>
    </xf>
    <xf numFmtId="0" fontId="146" fillId="0" borderId="14" xfId="137" applyFont="1" applyBorder="1" applyAlignment="1">
      <alignment horizontal="left" vertical="center" wrapText="1"/>
    </xf>
    <xf numFmtId="0" fontId="146" fillId="0" borderId="58" xfId="137" applyFont="1" applyBorder="1" applyAlignment="1">
      <alignment horizontal="left" vertical="center" wrapText="1"/>
    </xf>
    <xf numFmtId="0" fontId="146" fillId="0" borderId="16" xfId="137" applyFont="1" applyBorder="1" applyAlignment="1">
      <alignment horizontal="left" vertical="center" wrapText="1"/>
    </xf>
    <xf numFmtId="0" fontId="146" fillId="0" borderId="17" xfId="137" applyFont="1" applyBorder="1" applyAlignment="1">
      <alignment horizontal="left" vertical="center" wrapText="1"/>
    </xf>
    <xf numFmtId="0" fontId="65" fillId="0" borderId="10" xfId="137" applyFont="1" applyBorder="1" applyAlignment="1">
      <alignment horizontal="left" vertical="center" wrapText="1"/>
    </xf>
    <xf numFmtId="0" fontId="65" fillId="0" borderId="11" xfId="137" applyFont="1" applyBorder="1" applyAlignment="1">
      <alignment horizontal="left" vertical="center" wrapText="1"/>
    </xf>
    <xf numFmtId="0" fontId="65" fillId="0" borderId="12" xfId="137" applyFont="1" applyBorder="1" applyAlignment="1">
      <alignment horizontal="left" vertical="center" wrapText="1"/>
    </xf>
    <xf numFmtId="0" fontId="65" fillId="0" borderId="15" xfId="137" applyFont="1" applyBorder="1" applyAlignment="1">
      <alignment horizontal="left" vertical="center" wrapText="1"/>
    </xf>
    <xf numFmtId="0" fontId="65" fillId="0" borderId="16" xfId="137" applyFont="1" applyBorder="1" applyAlignment="1">
      <alignment horizontal="left" vertical="center" wrapText="1"/>
    </xf>
    <xf numFmtId="0" fontId="65" fillId="0" borderId="17" xfId="137" applyFont="1" applyBorder="1" applyAlignment="1">
      <alignment horizontal="left" vertical="center" wrapText="1"/>
    </xf>
    <xf numFmtId="0" fontId="65" fillId="0" borderId="10" xfId="137" applyFont="1" applyBorder="1" applyAlignment="1">
      <alignment horizontal="center" vertical="center"/>
    </xf>
    <xf numFmtId="0" fontId="65" fillId="0" borderId="11" xfId="137" applyFont="1" applyBorder="1" applyAlignment="1">
      <alignment horizontal="center" vertical="center"/>
    </xf>
    <xf numFmtId="0" fontId="65" fillId="0" borderId="38" xfId="137" applyFont="1" applyBorder="1" applyAlignment="1">
      <alignment horizontal="center" vertical="center"/>
    </xf>
    <xf numFmtId="0" fontId="65" fillId="0" borderId="15" xfId="137" applyFont="1" applyBorder="1" applyAlignment="1">
      <alignment horizontal="center" vertical="center"/>
    </xf>
    <xf numFmtId="0" fontId="65" fillId="0" borderId="16" xfId="137" applyFont="1" applyBorder="1" applyAlignment="1">
      <alignment horizontal="center" vertical="center"/>
    </xf>
    <xf numFmtId="0" fontId="65" fillId="0" borderId="36" xfId="137" applyFont="1" applyBorder="1" applyAlignment="1">
      <alignment horizontal="center" vertical="center"/>
    </xf>
    <xf numFmtId="0" fontId="65" fillId="0" borderId="27" xfId="137" applyFont="1" applyBorder="1" applyAlignment="1">
      <alignment horizontal="left" vertical="center"/>
    </xf>
    <xf numFmtId="0" fontId="145" fillId="0" borderId="84" xfId="137" applyFont="1" applyBorder="1" applyAlignment="1">
      <alignment horizontal="left"/>
    </xf>
    <xf numFmtId="0" fontId="145" fillId="0" borderId="85" xfId="137" applyFont="1" applyBorder="1" applyAlignment="1">
      <alignment horizontal="left"/>
    </xf>
    <xf numFmtId="0" fontId="145" fillId="0" borderId="86" xfId="137" applyFont="1" applyBorder="1" applyAlignment="1">
      <alignment horizontal="left"/>
    </xf>
    <xf numFmtId="0" fontId="65" fillId="0" borderId="0" xfId="137" applyFont="1">
      <alignment vertical="center"/>
    </xf>
    <xf numFmtId="0" fontId="146" fillId="0" borderId="0" xfId="137" applyFont="1" applyAlignment="1">
      <alignment horizontal="right" vertical="center"/>
    </xf>
    <xf numFmtId="0" fontId="137" fillId="0" borderId="0" xfId="137" applyFont="1" applyAlignment="1">
      <alignment horizontal="center" vertical="center" wrapText="1"/>
    </xf>
    <xf numFmtId="0" fontId="137" fillId="0" borderId="0" xfId="137" applyFont="1" applyAlignment="1">
      <alignment horizontal="center" vertical="center"/>
    </xf>
    <xf numFmtId="0" fontId="146" fillId="0" borderId="18" xfId="137" applyFont="1" applyBorder="1" applyAlignment="1">
      <alignment horizontal="left" vertical="center"/>
    </xf>
    <xf numFmtId="0" fontId="146" fillId="0" borderId="74" xfId="137" applyFont="1" applyBorder="1" applyAlignment="1">
      <alignment horizontal="left" vertical="center"/>
    </xf>
    <xf numFmtId="0" fontId="146" fillId="0" borderId="75" xfId="137" applyFont="1" applyBorder="1" applyAlignment="1">
      <alignment horizontal="left" vertical="center"/>
    </xf>
    <xf numFmtId="0" fontId="146" fillId="0" borderId="73" xfId="137" applyFont="1" applyBorder="1" applyAlignment="1">
      <alignment horizontal="center" vertical="center"/>
    </xf>
    <xf numFmtId="0" fontId="146" fillId="0" borderId="74" xfId="137" applyFont="1" applyBorder="1" applyAlignment="1">
      <alignment horizontal="center" vertical="center"/>
    </xf>
    <xf numFmtId="0" fontId="146" fillId="0" borderId="95" xfId="137" applyFont="1" applyBorder="1" applyAlignment="1">
      <alignment horizontal="center" vertical="center"/>
    </xf>
    <xf numFmtId="0" fontId="146" fillId="0" borderId="90" xfId="137" applyFont="1" applyBorder="1" applyAlignment="1">
      <alignment horizontal="left" vertical="center"/>
    </xf>
    <xf numFmtId="0" fontId="146" fillId="0" borderId="37" xfId="137" applyFont="1" applyBorder="1" applyAlignment="1">
      <alignment horizontal="left" vertical="center"/>
    </xf>
    <xf numFmtId="0" fontId="146" fillId="0" borderId="27" xfId="137" applyFont="1" applyBorder="1" applyAlignment="1">
      <alignment horizontal="left" vertical="center"/>
    </xf>
    <xf numFmtId="0" fontId="65" fillId="0" borderId="26" xfId="137" applyFont="1" applyBorder="1" applyAlignment="1">
      <alignment horizontal="center" vertical="center"/>
    </xf>
    <xf numFmtId="0" fontId="65" fillId="0" borderId="37" xfId="137" applyFont="1" applyBorder="1" applyAlignment="1">
      <alignment horizontal="center" vertical="center"/>
    </xf>
    <xf numFmtId="0" fontId="65" fillId="0" borderId="44" xfId="137" applyFont="1" applyBorder="1" applyAlignment="1">
      <alignment horizontal="center" vertical="center"/>
    </xf>
    <xf numFmtId="0" fontId="130" fillId="0" borderId="93" xfId="145" applyFont="1" applyBorder="1" applyAlignment="1">
      <alignment horizontal="left" vertical="center"/>
    </xf>
    <xf numFmtId="0" fontId="130" fillId="0" borderId="48" xfId="145" applyFont="1" applyBorder="1" applyAlignment="1">
      <alignment horizontal="left" vertical="center"/>
    </xf>
    <xf numFmtId="0" fontId="130" fillId="0" borderId="20" xfId="145" applyFont="1" applyBorder="1" applyAlignment="1">
      <alignment horizontal="left" vertical="center"/>
    </xf>
    <xf numFmtId="0" fontId="130" fillId="0" borderId="24" xfId="145" applyFont="1" applyBorder="1" applyAlignment="1">
      <alignment horizontal="left" vertical="center"/>
    </xf>
    <xf numFmtId="0" fontId="130" fillId="31" borderId="93" xfId="145" applyFont="1" applyFill="1" applyBorder="1" applyAlignment="1">
      <alignment horizontal="center" vertical="center"/>
    </xf>
    <xf numFmtId="0" fontId="130" fillId="31" borderId="48" xfId="145" applyFont="1" applyFill="1" applyBorder="1" applyAlignment="1">
      <alignment horizontal="center" vertical="center"/>
    </xf>
    <xf numFmtId="0" fontId="130" fillId="31" borderId="49" xfId="145" applyFont="1" applyFill="1" applyBorder="1" applyAlignment="1">
      <alignment horizontal="center" vertical="center"/>
    </xf>
    <xf numFmtId="0" fontId="130" fillId="31" borderId="20" xfId="145" applyFont="1" applyFill="1" applyBorder="1" applyAlignment="1">
      <alignment horizontal="center" vertical="center"/>
    </xf>
    <xf numFmtId="0" fontId="130" fillId="31" borderId="24" xfId="145" applyFont="1" applyFill="1" applyBorder="1" applyAlignment="1">
      <alignment horizontal="center" vertical="center"/>
    </xf>
    <xf numFmtId="0" fontId="130" fillId="31" borderId="25" xfId="145" applyFont="1" applyFill="1" applyBorder="1" applyAlignment="1">
      <alignment horizontal="center" vertical="center"/>
    </xf>
    <xf numFmtId="0" fontId="130" fillId="0" borderId="30" xfId="145" applyFont="1" applyBorder="1" applyAlignment="1">
      <alignment horizontal="center" vertical="center" wrapText="1"/>
    </xf>
    <xf numFmtId="0" fontId="130" fillId="0" borderId="40" xfId="145" applyFont="1" applyBorder="1" applyAlignment="1">
      <alignment horizontal="center" vertical="center" wrapText="1"/>
    </xf>
    <xf numFmtId="0" fontId="130" fillId="0" borderId="39" xfId="145" applyFont="1" applyBorder="1" applyAlignment="1">
      <alignment horizontal="center" vertical="center" wrapText="1"/>
    </xf>
    <xf numFmtId="0" fontId="156" fillId="0" borderId="17" xfId="145" applyFont="1" applyBorder="1" applyAlignment="1">
      <alignment horizontal="left" vertical="center" wrapText="1"/>
    </xf>
    <xf numFmtId="0" fontId="156" fillId="0" borderId="21" xfId="145" applyFont="1" applyBorder="1" applyAlignment="1">
      <alignment horizontal="left" vertical="center" wrapText="1"/>
    </xf>
    <xf numFmtId="0" fontId="156" fillId="0" borderId="47" xfId="145" applyFont="1" applyBorder="1" applyAlignment="1">
      <alignment horizontal="left" vertical="center" wrapText="1"/>
    </xf>
    <xf numFmtId="0" fontId="156" fillId="0" borderId="259" xfId="145" applyFont="1" applyBorder="1" applyAlignment="1">
      <alignment horizontal="left" vertical="center" wrapText="1"/>
    </xf>
    <xf numFmtId="0" fontId="154" fillId="0" borderId="73" xfId="145" applyFont="1" applyBorder="1" applyAlignment="1">
      <alignment horizontal="center" vertical="center" wrapText="1"/>
    </xf>
    <xf numFmtId="0" fontId="154" fillId="0" borderId="84" xfId="145" applyFont="1" applyBorder="1" applyAlignment="1">
      <alignment horizontal="center" vertical="center" wrapText="1"/>
    </xf>
    <xf numFmtId="0" fontId="161" fillId="0" borderId="103" xfId="146" applyFont="1" applyBorder="1" applyAlignment="1">
      <alignment horizontal="center" vertical="top" wrapText="1"/>
    </xf>
    <xf numFmtId="0" fontId="161" fillId="0" borderId="102" xfId="146" applyFont="1" applyBorder="1" applyAlignment="1">
      <alignment horizontal="center" vertical="top" wrapText="1"/>
    </xf>
    <xf numFmtId="0" fontId="161" fillId="0" borderId="30" xfId="145" applyFont="1" applyBorder="1" applyAlignment="1">
      <alignment horizontal="center" vertical="center" wrapText="1"/>
    </xf>
    <xf numFmtId="0" fontId="161" fillId="0" borderId="40" xfId="145" applyFont="1" applyBorder="1" applyAlignment="1">
      <alignment horizontal="center" vertical="center" wrapText="1"/>
    </xf>
    <xf numFmtId="0" fontId="161" fillId="0" borderId="39" xfId="145" applyFont="1" applyBorder="1" applyAlignment="1">
      <alignment horizontal="center" vertical="center" wrapText="1"/>
    </xf>
    <xf numFmtId="0" fontId="148" fillId="0" borderId="276" xfId="146" applyFont="1" applyBorder="1" applyAlignment="1">
      <alignment horizontal="center" vertical="center" wrapText="1"/>
    </xf>
    <xf numFmtId="0" fontId="148" fillId="0" borderId="270" xfId="146" applyFont="1" applyBorder="1" applyAlignment="1">
      <alignment horizontal="center" vertical="center" wrapText="1"/>
    </xf>
    <xf numFmtId="0" fontId="130" fillId="0" borderId="30" xfId="145" applyFont="1" applyBorder="1" applyAlignment="1">
      <alignment horizontal="center" vertical="center"/>
    </xf>
    <xf numFmtId="0" fontId="130" fillId="0" borderId="39" xfId="145" applyFont="1" applyBorder="1" applyAlignment="1">
      <alignment horizontal="center" vertical="center"/>
    </xf>
    <xf numFmtId="0" fontId="130" fillId="0" borderId="11" xfId="145" applyFont="1" applyBorder="1" applyAlignment="1">
      <alignment horizontal="center" vertical="center" shrinkToFit="1"/>
    </xf>
    <xf numFmtId="0" fontId="130" fillId="0" borderId="12" xfId="145" applyFont="1" applyBorder="1" applyAlignment="1">
      <alignment horizontal="center" vertical="center" shrinkToFit="1"/>
    </xf>
    <xf numFmtId="0" fontId="130" fillId="0" borderId="84" xfId="145" applyFont="1" applyBorder="1" applyAlignment="1">
      <alignment horizontal="center" vertical="center" wrapText="1" shrinkToFit="1"/>
    </xf>
    <xf numFmtId="0" fontId="130" fillId="0" borderId="85" xfId="145" applyFont="1" applyBorder="1" applyAlignment="1">
      <alignment horizontal="center" vertical="center" wrapText="1" shrinkToFit="1"/>
    </xf>
    <xf numFmtId="0" fontId="130" fillId="0" borderId="86" xfId="145" applyFont="1" applyBorder="1" applyAlignment="1">
      <alignment horizontal="center" vertical="center" wrapText="1" shrinkToFit="1"/>
    </xf>
    <xf numFmtId="0" fontId="130" fillId="31" borderId="87" xfId="145" applyFont="1" applyFill="1" applyBorder="1" applyAlignment="1">
      <alignment horizontal="center" vertical="center"/>
    </xf>
    <xf numFmtId="0" fontId="130" fillId="31" borderId="38" xfId="145" applyFont="1" applyFill="1" applyBorder="1" applyAlignment="1">
      <alignment horizontal="center" vertical="center"/>
    </xf>
    <xf numFmtId="0" fontId="130" fillId="0" borderId="40" xfId="145" applyFont="1" applyBorder="1" applyAlignment="1">
      <alignment horizontal="center" vertical="center"/>
    </xf>
    <xf numFmtId="0" fontId="130" fillId="0" borderId="70" xfId="145" applyFont="1" applyBorder="1" applyAlignment="1">
      <alignment horizontal="center" vertical="center"/>
    </xf>
    <xf numFmtId="0" fontId="130" fillId="0" borderId="101" xfId="145" applyFont="1" applyBorder="1" applyAlignment="1">
      <alignment horizontal="center" vertical="center"/>
    </xf>
    <xf numFmtId="0" fontId="130" fillId="0" borderId="37" xfId="145" applyFont="1" applyBorder="1" applyAlignment="1">
      <alignment horizontal="center" vertical="center" shrinkToFit="1"/>
    </xf>
    <xf numFmtId="0" fontId="130" fillId="0" borderId="27" xfId="145" applyFont="1" applyBorder="1" applyAlignment="1">
      <alignment horizontal="center" vertical="center" shrinkToFit="1"/>
    </xf>
    <xf numFmtId="0" fontId="130" fillId="0" borderId="26" xfId="145" applyFont="1" applyBorder="1" applyAlignment="1">
      <alignment horizontal="left" vertical="center" wrapText="1" shrinkToFit="1"/>
    </xf>
    <xf numFmtId="0" fontId="130" fillId="0" borderId="37" xfId="145" applyFont="1" applyBorder="1" applyAlignment="1">
      <alignment horizontal="left" vertical="center" wrapText="1" shrinkToFit="1"/>
    </xf>
    <xf numFmtId="0" fontId="130" fillId="0" borderId="44" xfId="145" applyFont="1" applyBorder="1" applyAlignment="1">
      <alignment horizontal="left" vertical="center" wrapText="1" shrinkToFit="1"/>
    </xf>
    <xf numFmtId="0" fontId="130" fillId="31" borderId="90" xfId="145" applyFont="1" applyFill="1" applyBorder="1" applyAlignment="1">
      <alignment horizontal="center" vertical="center"/>
    </xf>
    <xf numFmtId="0" fontId="130" fillId="31" borderId="44" xfId="145" applyFont="1" applyFill="1" applyBorder="1" applyAlignment="1">
      <alignment horizontal="center" vertical="center"/>
    </xf>
    <xf numFmtId="0" fontId="130" fillId="0" borderId="16" xfId="145" applyFont="1" applyBorder="1" applyAlignment="1">
      <alignment horizontal="center" vertical="center" shrinkToFit="1"/>
    </xf>
    <xf numFmtId="0" fontId="130" fillId="0" borderId="17" xfId="145" applyFont="1" applyBorder="1" applyAlignment="1">
      <alignment horizontal="center" vertical="center" shrinkToFit="1"/>
    </xf>
    <xf numFmtId="0" fontId="130" fillId="0" borderId="73" xfId="145" applyFont="1" applyBorder="1" applyAlignment="1">
      <alignment horizontal="left" vertical="center" wrapText="1" shrinkToFit="1"/>
    </xf>
    <xf numFmtId="0" fontId="130" fillId="0" borderId="74" xfId="145" applyFont="1" applyBorder="1" applyAlignment="1">
      <alignment horizontal="left" vertical="center" wrapText="1" shrinkToFit="1"/>
    </xf>
    <xf numFmtId="0" fontId="130" fillId="0" borderId="95" xfId="145" applyFont="1" applyBorder="1" applyAlignment="1">
      <alignment horizontal="left" vertical="center" wrapText="1" shrinkToFit="1"/>
    </xf>
    <xf numFmtId="0" fontId="130" fillId="31" borderId="58" xfId="145" applyFont="1" applyFill="1" applyBorder="1" applyAlignment="1">
      <alignment horizontal="center" vertical="center"/>
    </xf>
    <xf numFmtId="0" fontId="130" fillId="31" borderId="36" xfId="145" applyFont="1" applyFill="1" applyBorder="1" applyAlignment="1">
      <alignment horizontal="center" vertical="center"/>
    </xf>
    <xf numFmtId="0" fontId="130" fillId="0" borderId="23" xfId="145" applyFont="1" applyBorder="1" applyAlignment="1">
      <alignment horizontal="center" vertical="center"/>
    </xf>
    <xf numFmtId="0" fontId="154" fillId="0" borderId="0" xfId="145" applyFont="1" applyAlignment="1">
      <alignment horizontal="right" vertical="center"/>
    </xf>
    <xf numFmtId="0" fontId="130" fillId="31" borderId="30" xfId="145" applyFont="1" applyFill="1" applyBorder="1" applyAlignment="1">
      <alignment horizontal="center" vertical="center"/>
    </xf>
    <xf numFmtId="0" fontId="130" fillId="31" borderId="39" xfId="145" applyFont="1" applyFill="1" applyBorder="1" applyAlignment="1">
      <alignment horizontal="center" vertical="center"/>
    </xf>
    <xf numFmtId="0" fontId="130" fillId="25" borderId="30" xfId="145" applyFont="1" applyFill="1" applyBorder="1" applyAlignment="1">
      <alignment horizontal="center" vertical="center"/>
    </xf>
    <xf numFmtId="0" fontId="130" fillId="25" borderId="39" xfId="145" applyFont="1" applyFill="1" applyBorder="1" applyAlignment="1">
      <alignment horizontal="center" vertical="center"/>
    </xf>
    <xf numFmtId="0" fontId="154" fillId="31" borderId="30" xfId="145" applyFont="1" applyFill="1" applyBorder="1" applyAlignment="1">
      <alignment horizontal="center" vertical="center"/>
    </xf>
    <xf numFmtId="0" fontId="154" fillId="31" borderId="40" xfId="145" applyFont="1" applyFill="1" applyBorder="1" applyAlignment="1">
      <alignment horizontal="center" vertical="center"/>
    </xf>
    <xf numFmtId="0" fontId="154" fillId="31" borderId="39" xfId="145" applyFont="1" applyFill="1" applyBorder="1" applyAlignment="1">
      <alignment horizontal="center" vertical="center"/>
    </xf>
    <xf numFmtId="0" fontId="161" fillId="0" borderId="93" xfId="145" applyFont="1" applyBorder="1" applyAlignment="1">
      <alignment horizontal="center" vertical="center" wrapText="1"/>
    </xf>
    <xf numFmtId="0" fontId="161" fillId="0" borderId="49" xfId="145" applyFont="1" applyBorder="1" applyAlignment="1">
      <alignment horizontal="center" vertical="center"/>
    </xf>
    <xf numFmtId="0" fontId="161" fillId="0" borderId="19" xfId="145" applyFont="1" applyBorder="1" applyAlignment="1">
      <alignment horizontal="center" vertical="center"/>
    </xf>
    <xf numFmtId="0" fontId="161" fillId="0" borderId="23" xfId="145" applyFont="1" applyBorder="1" applyAlignment="1">
      <alignment horizontal="center" vertical="center"/>
    </xf>
    <xf numFmtId="0" fontId="130" fillId="0" borderId="93" xfId="145" applyFont="1" applyBorder="1" applyAlignment="1">
      <alignment horizontal="center" vertical="center" wrapText="1" shrinkToFit="1"/>
    </xf>
    <xf numFmtId="0" fontId="161" fillId="0" borderId="48" xfId="145" applyFont="1" applyBorder="1" applyAlignment="1">
      <alignment horizontal="center" vertical="center" shrinkToFit="1"/>
    </xf>
    <xf numFmtId="0" fontId="161" fillId="0" borderId="94" xfId="145" applyFont="1" applyBorder="1" applyAlignment="1">
      <alignment horizontal="center" vertical="center" shrinkToFit="1"/>
    </xf>
    <xf numFmtId="0" fontId="161" fillId="0" borderId="20" xfId="145" applyFont="1" applyBorder="1" applyAlignment="1">
      <alignment horizontal="center" vertical="center" shrinkToFit="1"/>
    </xf>
    <xf numFmtId="0" fontId="161" fillId="0" borderId="24" xfId="145" applyFont="1" applyBorder="1" applyAlignment="1">
      <alignment horizontal="center" vertical="center" shrinkToFit="1"/>
    </xf>
    <xf numFmtId="0" fontId="161" fillId="0" borderId="83" xfId="145" applyFont="1" applyBorder="1" applyAlignment="1">
      <alignment horizontal="center" vertical="center" shrinkToFit="1"/>
    </xf>
    <xf numFmtId="0" fontId="130" fillId="0" borderId="76" xfId="145" applyFont="1" applyBorder="1" applyAlignment="1">
      <alignment horizontal="center" vertical="center"/>
    </xf>
    <xf numFmtId="0" fontId="130" fillId="0" borderId="48" xfId="145" applyFont="1" applyBorder="1" applyAlignment="1">
      <alignment horizontal="center" vertical="center"/>
    </xf>
    <xf numFmtId="0" fontId="130" fillId="0" borderId="49" xfId="145" applyFont="1" applyBorder="1" applyAlignment="1">
      <alignment horizontal="center" vertical="center"/>
    </xf>
    <xf numFmtId="0" fontId="130" fillId="0" borderId="125" xfId="145" applyFont="1" applyBorder="1" applyAlignment="1">
      <alignment horizontal="center" vertical="center"/>
    </xf>
    <xf numFmtId="0" fontId="130" fillId="0" borderId="24" xfId="145" applyFont="1" applyBorder="1" applyAlignment="1">
      <alignment horizontal="center" vertical="center"/>
    </xf>
    <xf numFmtId="0" fontId="130" fillId="0" borderId="25" xfId="145" applyFont="1" applyBorder="1" applyAlignment="1">
      <alignment horizontal="center" vertical="center"/>
    </xf>
    <xf numFmtId="0" fontId="130" fillId="0" borderId="93" xfId="145" applyFont="1" applyBorder="1" applyAlignment="1">
      <alignment horizontal="center" vertical="center" wrapText="1"/>
    </xf>
    <xf numFmtId="0" fontId="130" fillId="0" borderId="48" xfId="145" applyFont="1" applyBorder="1" applyAlignment="1">
      <alignment horizontal="center" vertical="center" wrapText="1"/>
    </xf>
    <xf numFmtId="0" fontId="130" fillId="0" borderId="49" xfId="145" applyFont="1" applyBorder="1" applyAlignment="1">
      <alignment horizontal="center" vertical="center" wrapText="1"/>
    </xf>
    <xf numFmtId="0" fontId="130" fillId="0" borderId="20" xfId="145" applyFont="1" applyBorder="1" applyAlignment="1">
      <alignment horizontal="center" vertical="center" wrapText="1"/>
    </xf>
    <xf numFmtId="0" fontId="130" fillId="0" borderId="24" xfId="145" applyFont="1" applyBorder="1" applyAlignment="1">
      <alignment horizontal="center" vertical="center" wrapText="1"/>
    </xf>
    <xf numFmtId="0" fontId="130" fillId="0" borderId="25" xfId="145" applyFont="1" applyBorder="1" applyAlignment="1">
      <alignment horizontal="center" vertical="center" wrapText="1"/>
    </xf>
    <xf numFmtId="0" fontId="130" fillId="0" borderId="26" xfId="145" applyFont="1" applyBorder="1" applyAlignment="1">
      <alignment horizontal="center" vertical="center"/>
    </xf>
    <xf numFmtId="0" fontId="130" fillId="0" borderId="37" xfId="145" applyFont="1" applyBorder="1" applyAlignment="1">
      <alignment horizontal="center" vertical="center"/>
    </xf>
    <xf numFmtId="0" fontId="130" fillId="0" borderId="27" xfId="145" applyFont="1" applyBorder="1" applyAlignment="1">
      <alignment horizontal="center" vertical="center"/>
    </xf>
    <xf numFmtId="0" fontId="130" fillId="0" borderId="0" xfId="145" applyFont="1" applyAlignment="1">
      <alignment horizontal="left" vertical="center"/>
    </xf>
    <xf numFmtId="0" fontId="155" fillId="0" borderId="0" xfId="145" applyFont="1" applyAlignment="1">
      <alignment horizontal="left" vertical="center" wrapText="1"/>
    </xf>
    <xf numFmtId="0" fontId="155" fillId="0" borderId="0" xfId="145" applyFont="1" applyAlignment="1">
      <alignment horizontal="left" vertical="center"/>
    </xf>
    <xf numFmtId="0" fontId="130" fillId="31" borderId="40" xfId="145" applyFont="1" applyFill="1" applyBorder="1" applyAlignment="1">
      <alignment horizontal="center" vertical="center"/>
    </xf>
    <xf numFmtId="0" fontId="141" fillId="0" borderId="0" xfId="145" applyFont="1" applyAlignment="1">
      <alignment horizontal="left" vertical="center"/>
    </xf>
    <xf numFmtId="0" fontId="130" fillId="0" borderId="0" xfId="145" applyFont="1" applyAlignment="1">
      <alignment horizontal="right" vertical="top"/>
    </xf>
    <xf numFmtId="0" fontId="130" fillId="0" borderId="0" xfId="145" applyFont="1" applyAlignment="1">
      <alignment horizontal="center" vertical="center"/>
    </xf>
    <xf numFmtId="0" fontId="153" fillId="0" borderId="0" xfId="145" applyFont="1" applyAlignment="1">
      <alignment horizontal="center" vertical="center"/>
    </xf>
    <xf numFmtId="0" fontId="130" fillId="0" borderId="37" xfId="145" applyFont="1" applyBorder="1" applyAlignment="1">
      <alignment horizontal="left" vertical="center"/>
    </xf>
    <xf numFmtId="0" fontId="130" fillId="0" borderId="27" xfId="145" applyFont="1" applyBorder="1" applyAlignment="1">
      <alignment horizontal="left" vertical="center"/>
    </xf>
    <xf numFmtId="0" fontId="65" fillId="0" borderId="16" xfId="145" applyFont="1" applyBorder="1" applyAlignment="1">
      <alignment horizontal="left" vertical="center"/>
    </xf>
    <xf numFmtId="0" fontId="130" fillId="0" borderId="26" xfId="145" applyFont="1" applyBorder="1" applyAlignment="1">
      <alignment horizontal="distributed" vertical="center" justifyLastLine="1"/>
    </xf>
    <xf numFmtId="0" fontId="130" fillId="0" borderId="37" xfId="145" applyFont="1" applyBorder="1" applyAlignment="1">
      <alignment horizontal="distributed" vertical="center" justifyLastLine="1"/>
    </xf>
    <xf numFmtId="0" fontId="130" fillId="0" borderId="27" xfId="145" applyFont="1" applyBorder="1" applyAlignment="1">
      <alignment horizontal="distributed" vertical="center" justifyLastLine="1"/>
    </xf>
    <xf numFmtId="0" fontId="9" fillId="0" borderId="26" xfId="0" applyFont="1" applyBorder="1" applyAlignment="1">
      <alignment horizontal="center" vertical="center"/>
    </xf>
    <xf numFmtId="0" fontId="9" fillId="0" borderId="37" xfId="0" applyFont="1" applyBorder="1" applyAlignment="1">
      <alignment horizontal="center" vertical="center"/>
    </xf>
    <xf numFmtId="0" fontId="9" fillId="0" borderId="27" xfId="0" applyFont="1" applyBorder="1" applyAlignment="1">
      <alignment horizontal="center" vertical="center"/>
    </xf>
    <xf numFmtId="0" fontId="9" fillId="0" borderId="26" xfId="0" applyFont="1" applyBorder="1" applyAlignment="1">
      <alignment horizontal="left" vertical="center"/>
    </xf>
    <xf numFmtId="0" fontId="9" fillId="0" borderId="37" xfId="0" applyFont="1" applyBorder="1" applyAlignment="1">
      <alignment horizontal="left" vertical="center"/>
    </xf>
    <xf numFmtId="0" fontId="9" fillId="0" borderId="27" xfId="0" applyFont="1" applyBorder="1" applyAlignment="1">
      <alignment horizontal="left" vertical="center"/>
    </xf>
    <xf numFmtId="0" fontId="24" fillId="0" borderId="0" xfId="52" applyFont="1" applyBorder="1" applyAlignment="1">
      <alignment horizontal="center"/>
    </xf>
    <xf numFmtId="0" fontId="24" fillId="0" borderId="16" xfId="52" applyFont="1" applyBorder="1" applyAlignment="1">
      <alignment horizontal="center" vertical="center"/>
    </xf>
    <xf numFmtId="0" fontId="22" fillId="0" borderId="28" xfId="52" applyBorder="1" applyAlignment="1">
      <alignment horizontal="center" vertical="center" wrapText="1"/>
    </xf>
    <xf numFmtId="0" fontId="22" fillId="0" borderId="32" xfId="52" applyBorder="1" applyAlignment="1">
      <alignment horizontal="center" vertical="center"/>
    </xf>
    <xf numFmtId="0" fontId="22" fillId="0" borderId="21" xfId="52" applyBorder="1" applyAlignment="1">
      <alignment horizontal="center" vertical="center"/>
    </xf>
    <xf numFmtId="0" fontId="22" fillId="0" borderId="26" xfId="52" applyBorder="1" applyAlignment="1">
      <alignment horizontal="left" vertical="center"/>
    </xf>
    <xf numFmtId="0" fontId="22" fillId="0" borderId="37" xfId="52" applyBorder="1" applyAlignment="1">
      <alignment horizontal="left" vertical="center"/>
    </xf>
    <xf numFmtId="0" fontId="22" fillId="0" borderId="27" xfId="52" applyBorder="1" applyAlignment="1">
      <alignment horizontal="left" vertical="center"/>
    </xf>
    <xf numFmtId="0" fontId="24" fillId="0" borderId="10" xfId="52" applyFont="1" applyBorder="1" applyAlignment="1">
      <alignment horizontal="center" vertical="center"/>
    </xf>
    <xf numFmtId="0" fontId="24" fillId="0" borderId="11" xfId="52" applyFont="1" applyBorder="1" applyAlignment="1">
      <alignment horizontal="center" vertical="center"/>
    </xf>
    <xf numFmtId="0" fontId="24" fillId="0" borderId="13" xfId="52" applyFont="1" applyBorder="1" applyAlignment="1">
      <alignment horizontal="center" vertical="center"/>
    </xf>
    <xf numFmtId="0" fontId="24" fillId="0" borderId="0" xfId="52" applyFont="1" applyBorder="1" applyAlignment="1">
      <alignment horizontal="center" vertical="center"/>
    </xf>
    <xf numFmtId="0" fontId="22" fillId="0" borderId="12" xfId="52" applyBorder="1" applyAlignment="1">
      <alignment horizontal="center" vertical="center"/>
    </xf>
    <xf numFmtId="0" fontId="22" fillId="0" borderId="14" xfId="52" applyBorder="1" applyAlignment="1">
      <alignment horizontal="center" vertical="center"/>
    </xf>
    <xf numFmtId="0" fontId="22" fillId="0" borderId="10" xfId="52" applyBorder="1" applyAlignment="1">
      <alignment horizontal="center" vertical="center"/>
    </xf>
    <xf numFmtId="0" fontId="22" fillId="0" borderId="15" xfId="52" applyBorder="1" applyAlignment="1">
      <alignment horizontal="center" vertical="center"/>
    </xf>
    <xf numFmtId="0" fontId="22" fillId="0" borderId="17" xfId="52" applyBorder="1" applyAlignment="1">
      <alignment horizontal="center" vertical="center"/>
    </xf>
    <xf numFmtId="0" fontId="12" fillId="0" borderId="10" xfId="0" applyFont="1" applyBorder="1" applyAlignment="1">
      <alignment horizontal="left" vertical="top"/>
    </xf>
    <xf numFmtId="0" fontId="12" fillId="0" borderId="11" xfId="0" applyFont="1" applyBorder="1" applyAlignment="1">
      <alignment horizontal="left" vertical="top"/>
    </xf>
    <xf numFmtId="0" fontId="12" fillId="0" borderId="12" xfId="0" applyFont="1" applyBorder="1" applyAlignment="1">
      <alignment horizontal="left" vertical="top"/>
    </xf>
    <xf numFmtId="0" fontId="12" fillId="0" borderId="13" xfId="0" applyFont="1" applyBorder="1" applyAlignment="1">
      <alignment horizontal="left" vertical="top"/>
    </xf>
    <xf numFmtId="0" fontId="12" fillId="0" borderId="0" xfId="0" applyFont="1" applyAlignment="1">
      <alignment horizontal="left" vertical="top"/>
    </xf>
    <xf numFmtId="0" fontId="12" fillId="0" borderId="14" xfId="0" applyFont="1" applyBorder="1" applyAlignment="1">
      <alignment horizontal="left" vertical="top"/>
    </xf>
    <xf numFmtId="0" fontId="12" fillId="0" borderId="15" xfId="0" applyFont="1" applyBorder="1" applyAlignment="1">
      <alignment horizontal="left" vertical="top"/>
    </xf>
    <xf numFmtId="0" fontId="12" fillId="0" borderId="16" xfId="0" applyFont="1" applyBorder="1" applyAlignment="1">
      <alignment horizontal="left" vertical="top"/>
    </xf>
    <xf numFmtId="0" fontId="12" fillId="0" borderId="17" xfId="0" applyFont="1" applyBorder="1" applyAlignment="1">
      <alignment horizontal="left" vertical="top"/>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26" xfId="0" applyFont="1" applyBorder="1" applyAlignment="1">
      <alignment horizontal="center"/>
    </xf>
    <xf numFmtId="0" fontId="12" fillId="0" borderId="37" xfId="0" applyFont="1" applyBorder="1" applyAlignment="1">
      <alignment horizontal="center"/>
    </xf>
    <xf numFmtId="0" fontId="12" fillId="0" borderId="27" xfId="0" applyFont="1" applyBorder="1" applyAlignment="1">
      <alignment horizontal="center"/>
    </xf>
    <xf numFmtId="0" fontId="12" fillId="0" borderId="88" xfId="0" applyFont="1" applyBorder="1" applyAlignment="1">
      <alignment horizontal="center" vertical="center"/>
    </xf>
    <xf numFmtId="0" fontId="12" fillId="0" borderId="89" xfId="0" applyFont="1" applyBorder="1" applyAlignment="1">
      <alignment horizontal="center" vertical="center"/>
    </xf>
    <xf numFmtId="0" fontId="12" fillId="0" borderId="132" xfId="0" applyFont="1" applyBorder="1" applyAlignment="1">
      <alignment horizontal="center" vertical="center"/>
    </xf>
    <xf numFmtId="0" fontId="12" fillId="0" borderId="129" xfId="0" applyFont="1" applyBorder="1" applyAlignment="1">
      <alignment horizontal="center" vertical="center"/>
    </xf>
    <xf numFmtId="0" fontId="12" fillId="0" borderId="130" xfId="0" applyFont="1" applyBorder="1" applyAlignment="1">
      <alignment horizontal="center" vertical="center"/>
    </xf>
    <xf numFmtId="0" fontId="12" fillId="0" borderId="131" xfId="0" applyFont="1" applyBorder="1" applyAlignment="1">
      <alignment horizontal="center" vertical="center"/>
    </xf>
    <xf numFmtId="0" fontId="12" fillId="0" borderId="98" xfId="0" applyFont="1" applyBorder="1" applyAlignment="1">
      <alignment horizontal="center" vertical="center"/>
    </xf>
    <xf numFmtId="0" fontId="12" fillId="0" borderId="96" xfId="0" applyFont="1" applyBorder="1" applyAlignment="1">
      <alignment horizontal="center" vertical="center"/>
    </xf>
    <xf numFmtId="0" fontId="12" fillId="0" borderId="97" xfId="0" applyFont="1" applyBorder="1" applyAlignment="1">
      <alignment horizontal="center" vertical="center"/>
    </xf>
    <xf numFmtId="0" fontId="12" fillId="0" borderId="126" xfId="0" applyFont="1" applyBorder="1" applyAlignment="1">
      <alignment horizontal="center" vertical="center"/>
    </xf>
    <xf numFmtId="0" fontId="12" fillId="0" borderId="127" xfId="0" applyFont="1" applyBorder="1" applyAlignment="1">
      <alignment horizontal="center" vertical="center"/>
    </xf>
    <xf numFmtId="0" fontId="12" fillId="0" borderId="128" xfId="0" applyFont="1" applyBorder="1" applyAlignment="1">
      <alignment horizontal="center" vertical="center"/>
    </xf>
    <xf numFmtId="0" fontId="12" fillId="0" borderId="28" xfId="0" applyFont="1" applyBorder="1" applyAlignment="1">
      <alignment horizontal="distributed" vertical="center"/>
    </xf>
    <xf numFmtId="0" fontId="12" fillId="0" borderId="21" xfId="0" applyFont="1" applyBorder="1" applyAlignment="1">
      <alignment horizontal="distributed" vertical="center"/>
    </xf>
    <xf numFmtId="0" fontId="12" fillId="0" borderId="26" xfId="0" applyFont="1" applyBorder="1" applyAlignment="1">
      <alignment horizontal="center" vertical="center"/>
    </xf>
    <xf numFmtId="0" fontId="12" fillId="0" borderId="37" xfId="0" applyFont="1" applyBorder="1" applyAlignment="1">
      <alignment horizontal="center" vertical="center"/>
    </xf>
    <xf numFmtId="0" fontId="12" fillId="0" borderId="27" xfId="0" applyFont="1" applyBorder="1" applyAlignment="1">
      <alignment horizontal="center" vertical="center"/>
    </xf>
    <xf numFmtId="0" fontId="14" fillId="0" borderId="0" xfId="0" applyFont="1" applyAlignment="1">
      <alignment horizontal="center"/>
    </xf>
    <xf numFmtId="0" fontId="12" fillId="0" borderId="26" xfId="0" applyFont="1" applyBorder="1" applyAlignment="1">
      <alignment horizontal="distributed"/>
    </xf>
    <xf numFmtId="0" fontId="12" fillId="0" borderId="27" xfId="0" applyFont="1" applyBorder="1" applyAlignment="1">
      <alignment horizontal="distributed"/>
    </xf>
    <xf numFmtId="0" fontId="12" fillId="0" borderId="32" xfId="0" applyFont="1" applyBorder="1" applyAlignment="1">
      <alignment horizontal="distributed"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left" vertical="top" wrapText="1"/>
    </xf>
    <xf numFmtId="0" fontId="12" fillId="0" borderId="88" xfId="53" applyFont="1" applyBorder="1" applyAlignment="1">
      <alignment horizontal="center"/>
    </xf>
    <xf numFmtId="0" fontId="12" fillId="0" borderId="89" xfId="53" applyFont="1" applyBorder="1" applyAlignment="1">
      <alignment horizontal="center"/>
    </xf>
    <xf numFmtId="0" fontId="12" fillId="0" borderId="132" xfId="53" applyFont="1" applyBorder="1" applyAlignment="1">
      <alignment horizontal="center"/>
    </xf>
    <xf numFmtId="0" fontId="12" fillId="0" borderId="88" xfId="53" applyFont="1" applyBorder="1" applyAlignment="1">
      <alignment horizontal="center" vertical="center"/>
    </xf>
    <xf numFmtId="0" fontId="12" fillId="0" borderId="89" xfId="53" applyFont="1" applyBorder="1" applyAlignment="1">
      <alignment horizontal="center" vertical="center"/>
    </xf>
    <xf numFmtId="0" fontId="12" fillId="0" borderId="132" xfId="53" applyFont="1" applyBorder="1" applyAlignment="1">
      <alignment horizontal="center" vertical="center"/>
    </xf>
    <xf numFmtId="0" fontId="12" fillId="0" borderId="15" xfId="53" applyFont="1" applyBorder="1" applyAlignment="1">
      <alignment horizontal="center"/>
    </xf>
    <xf numFmtId="0" fontId="12" fillId="0" borderId="16" xfId="53" applyFont="1" applyBorder="1" applyAlignment="1">
      <alignment horizontal="center"/>
    </xf>
    <xf numFmtId="0" fontId="12" fillId="0" borderId="17" xfId="53" applyFont="1" applyBorder="1" applyAlignment="1">
      <alignment horizontal="center"/>
    </xf>
    <xf numFmtId="0" fontId="12" fillId="0" borderId="15" xfId="53" applyFont="1" applyBorder="1" applyAlignment="1">
      <alignment horizontal="center" vertical="center"/>
    </xf>
    <xf numFmtId="0" fontId="12" fillId="0" borderId="16" xfId="53" applyFont="1" applyBorder="1" applyAlignment="1">
      <alignment horizontal="center" vertical="center"/>
    </xf>
    <xf numFmtId="0" fontId="12" fillId="0" borderId="17" xfId="53" applyFont="1" applyBorder="1" applyAlignment="1">
      <alignment horizontal="center" vertical="center"/>
    </xf>
    <xf numFmtId="0" fontId="12" fillId="0" borderId="26" xfId="53" applyFont="1" applyBorder="1" applyAlignment="1">
      <alignment horizontal="center"/>
    </xf>
    <xf numFmtId="0" fontId="12" fillId="0" borderId="37" xfId="53" applyFont="1" applyBorder="1" applyAlignment="1">
      <alignment horizontal="center"/>
    </xf>
    <xf numFmtId="0" fontId="12" fillId="0" borderId="27" xfId="53" applyFont="1" applyBorder="1" applyAlignment="1">
      <alignment horizontal="center"/>
    </xf>
    <xf numFmtId="0" fontId="12" fillId="0" borderId="10" xfId="53" applyFont="1" applyBorder="1" applyAlignment="1">
      <alignment vertical="top" wrapText="1"/>
    </xf>
    <xf numFmtId="0" fontId="12" fillId="0" borderId="11" xfId="53" applyFont="1" applyBorder="1" applyAlignment="1">
      <alignment vertical="top"/>
    </xf>
    <xf numFmtId="0" fontId="12" fillId="0" borderId="12" xfId="53" applyFont="1" applyBorder="1" applyAlignment="1">
      <alignment vertical="top"/>
    </xf>
    <xf numFmtId="0" fontId="12" fillId="0" borderId="13" xfId="53" applyFont="1" applyBorder="1" applyAlignment="1">
      <alignment vertical="top"/>
    </xf>
    <xf numFmtId="0" fontId="12" fillId="0" borderId="0" xfId="53" applyFont="1" applyAlignment="1">
      <alignment vertical="top"/>
    </xf>
    <xf numFmtId="0" fontId="12" fillId="0" borderId="14" xfId="53" applyFont="1" applyBorder="1" applyAlignment="1">
      <alignment vertical="top"/>
    </xf>
    <xf numFmtId="0" fontId="12" fillId="0" borderId="15" xfId="53" applyFont="1" applyBorder="1" applyAlignment="1">
      <alignment vertical="top"/>
    </xf>
    <xf numFmtId="0" fontId="12" fillId="0" borderId="16" xfId="53" applyFont="1" applyBorder="1" applyAlignment="1">
      <alignment vertical="top"/>
    </xf>
    <xf numFmtId="0" fontId="12" fillId="0" borderId="17" xfId="53" applyFont="1" applyBorder="1" applyAlignment="1">
      <alignment vertical="top"/>
    </xf>
    <xf numFmtId="0" fontId="12" fillId="0" borderId="11" xfId="53" applyFont="1" applyBorder="1" applyAlignment="1">
      <alignment vertical="top" wrapText="1"/>
    </xf>
    <xf numFmtId="0" fontId="12" fillId="0" borderId="12" xfId="53" applyFont="1" applyBorder="1" applyAlignment="1">
      <alignment vertical="top" wrapText="1"/>
    </xf>
    <xf numFmtId="0" fontId="12" fillId="0" borderId="13" xfId="53" applyFont="1" applyBorder="1" applyAlignment="1">
      <alignment vertical="top" wrapText="1"/>
    </xf>
    <xf numFmtId="0" fontId="12" fillId="0" borderId="0" xfId="53" applyFont="1" applyAlignment="1">
      <alignment vertical="top" wrapText="1"/>
    </xf>
    <xf numFmtId="0" fontId="12" fillId="0" borderId="14" xfId="53" applyFont="1" applyBorder="1" applyAlignment="1">
      <alignment vertical="top" wrapText="1"/>
    </xf>
    <xf numFmtId="0" fontId="12" fillId="0" borderId="15" xfId="53" applyFont="1" applyBorder="1" applyAlignment="1">
      <alignment vertical="top" wrapText="1"/>
    </xf>
    <xf numFmtId="0" fontId="12" fillId="0" borderId="16" xfId="53" applyFont="1" applyBorder="1" applyAlignment="1">
      <alignment vertical="top" wrapText="1"/>
    </xf>
    <xf numFmtId="0" fontId="12" fillId="0" borderId="17" xfId="53" applyFont="1" applyBorder="1" applyAlignment="1">
      <alignment vertical="top" wrapText="1"/>
    </xf>
    <xf numFmtId="0" fontId="12" fillId="0" borderId="133" xfId="53" applyFont="1" applyBorder="1" applyAlignment="1">
      <alignment horizontal="left" vertical="center" shrinkToFit="1"/>
    </xf>
    <xf numFmtId="0" fontId="12" fillId="0" borderId="133" xfId="53" applyFont="1" applyBorder="1" applyAlignment="1">
      <alignment horizontal="center" vertical="center"/>
    </xf>
    <xf numFmtId="0" fontId="13" fillId="0" borderId="129" xfId="53" applyFont="1" applyBorder="1" applyAlignment="1">
      <alignment horizontal="left" vertical="center" shrinkToFit="1"/>
    </xf>
    <xf numFmtId="0" fontId="13" fillId="0" borderId="130" xfId="53" applyFont="1" applyBorder="1" applyAlignment="1">
      <alignment horizontal="left" vertical="center" shrinkToFit="1"/>
    </xf>
    <xf numFmtId="0" fontId="13" fillId="0" borderId="131" xfId="53" applyFont="1" applyBorder="1" applyAlignment="1">
      <alignment horizontal="left" vertical="center" shrinkToFit="1"/>
    </xf>
    <xf numFmtId="0" fontId="12" fillId="0" borderId="129" xfId="53" applyFont="1" applyBorder="1" applyAlignment="1">
      <alignment horizontal="left" vertical="center"/>
    </xf>
    <xf numFmtId="0" fontId="12" fillId="0" borderId="130" xfId="53" applyFont="1" applyBorder="1" applyAlignment="1">
      <alignment horizontal="left" vertical="center"/>
    </xf>
    <xf numFmtId="0" fontId="12" fillId="0" borderId="131" xfId="53" applyFont="1" applyBorder="1" applyAlignment="1">
      <alignment horizontal="left" vertical="center"/>
    </xf>
    <xf numFmtId="0" fontId="12" fillId="0" borderId="134" xfId="53" applyFont="1" applyBorder="1" applyAlignment="1">
      <alignment horizontal="left" vertical="center" shrinkToFit="1"/>
    </xf>
    <xf numFmtId="0" fontId="17" fillId="0" borderId="134" xfId="53" applyFont="1" applyBorder="1" applyAlignment="1">
      <alignment vertical="center" wrapText="1" shrinkToFit="1"/>
    </xf>
    <xf numFmtId="0" fontId="12" fillId="0" borderId="134" xfId="53" applyFont="1" applyBorder="1" applyAlignment="1">
      <alignment horizontal="center" vertical="center"/>
    </xf>
    <xf numFmtId="0" fontId="17" fillId="0" borderId="129" xfId="53" applyFont="1" applyBorder="1" applyAlignment="1">
      <alignment vertical="center" wrapText="1" shrinkToFit="1"/>
    </xf>
    <xf numFmtId="0" fontId="17" fillId="0" borderId="130" xfId="53" applyFont="1" applyBorder="1" applyAlignment="1">
      <alignment vertical="center" wrapText="1" shrinkToFit="1"/>
    </xf>
    <xf numFmtId="0" fontId="17" fillId="0" borderId="131" xfId="53" applyFont="1" applyBorder="1" applyAlignment="1">
      <alignment vertical="center" wrapText="1" shrinkToFit="1"/>
    </xf>
    <xf numFmtId="0" fontId="12" fillId="0" borderId="28" xfId="53" applyFont="1" applyBorder="1" applyAlignment="1">
      <alignment horizontal="distributed" vertical="center"/>
    </xf>
    <xf numFmtId="0" fontId="12" fillId="0" borderId="21" xfId="53" applyFont="1" applyBorder="1" applyAlignment="1">
      <alignment horizontal="distributed" vertical="center"/>
    </xf>
    <xf numFmtId="0" fontId="12" fillId="0" borderId="10" xfId="53" applyFont="1" applyBorder="1" applyAlignment="1">
      <alignment horizontal="left" vertical="top" wrapText="1"/>
    </xf>
    <xf numFmtId="0" fontId="12" fillId="0" borderId="11" xfId="53" applyFont="1" applyBorder="1" applyAlignment="1">
      <alignment horizontal="left" vertical="top"/>
    </xf>
    <xf numFmtId="0" fontId="12" fillId="0" borderId="12" xfId="53" applyFont="1" applyBorder="1" applyAlignment="1">
      <alignment horizontal="left" vertical="top"/>
    </xf>
    <xf numFmtId="0" fontId="12" fillId="0" borderId="15" xfId="53" applyFont="1" applyBorder="1" applyAlignment="1">
      <alignment horizontal="left" vertical="top"/>
    </xf>
    <xf numFmtId="0" fontId="12" fillId="0" borderId="16" xfId="53" applyFont="1" applyBorder="1" applyAlignment="1">
      <alignment horizontal="left" vertical="top"/>
    </xf>
    <xf numFmtId="0" fontId="12" fillId="0" borderId="17" xfId="53" applyFont="1" applyBorder="1" applyAlignment="1">
      <alignment horizontal="left" vertical="top"/>
    </xf>
    <xf numFmtId="0" fontId="12" fillId="0" borderId="26" xfId="53" applyFont="1" applyBorder="1" applyAlignment="1">
      <alignment horizontal="distributed"/>
    </xf>
    <xf numFmtId="0" fontId="12" fillId="0" borderId="27" xfId="53" applyFont="1" applyBorder="1" applyAlignment="1">
      <alignment horizontal="distributed"/>
    </xf>
    <xf numFmtId="0" fontId="12" fillId="0" borderId="32" xfId="53" applyFont="1" applyBorder="1" applyAlignment="1">
      <alignment horizontal="distributed" vertical="center"/>
    </xf>
    <xf numFmtId="0" fontId="12" fillId="0" borderId="13" xfId="53" applyFont="1" applyBorder="1" applyAlignment="1">
      <alignment horizontal="center" vertical="center"/>
    </xf>
    <xf numFmtId="0" fontId="12" fillId="0" borderId="0" xfId="53" applyFont="1" applyAlignment="1">
      <alignment horizontal="center" vertical="center"/>
    </xf>
    <xf numFmtId="0" fontId="12" fillId="0" borderId="14" xfId="53" applyFont="1" applyBorder="1" applyAlignment="1">
      <alignment horizontal="center" vertical="center"/>
    </xf>
    <xf numFmtId="0" fontId="12" fillId="0" borderId="98" xfId="53" applyFont="1" applyBorder="1" applyAlignment="1">
      <alignment horizontal="center" vertical="center"/>
    </xf>
    <xf numFmtId="0" fontId="12" fillId="0" borderId="96" xfId="53" applyFont="1" applyBorder="1" applyAlignment="1">
      <alignment horizontal="center" vertical="center"/>
    </xf>
    <xf numFmtId="0" fontId="12" fillId="0" borderId="97" xfId="53" applyFont="1" applyBorder="1" applyAlignment="1">
      <alignment horizontal="center" vertical="center"/>
    </xf>
    <xf numFmtId="0" fontId="12" fillId="0" borderId="126" xfId="53" applyFont="1" applyBorder="1" applyAlignment="1">
      <alignment horizontal="center" vertical="center"/>
    </xf>
    <xf numFmtId="0" fontId="12" fillId="0" borderId="127" xfId="53" applyFont="1" applyBorder="1" applyAlignment="1">
      <alignment horizontal="center" vertical="center"/>
    </xf>
    <xf numFmtId="0" fontId="12" fillId="0" borderId="128" xfId="53" applyFont="1" applyBorder="1" applyAlignment="1">
      <alignment horizontal="center" vertical="center"/>
    </xf>
    <xf numFmtId="0" fontId="17" fillId="0" borderId="134" xfId="53" applyFont="1" applyBorder="1" applyAlignment="1">
      <alignment vertical="top" wrapText="1" shrinkToFit="1"/>
    </xf>
    <xf numFmtId="0" fontId="12" fillId="0" borderId="134" xfId="53" applyFont="1" applyBorder="1" applyAlignment="1">
      <alignment horizontal="center"/>
    </xf>
    <xf numFmtId="0" fontId="17" fillId="0" borderId="129" xfId="53" applyFont="1" applyBorder="1" applyAlignment="1">
      <alignment wrapText="1" shrinkToFit="1"/>
    </xf>
    <xf numFmtId="0" fontId="17" fillId="0" borderId="130" xfId="53" applyFont="1" applyBorder="1" applyAlignment="1">
      <alignment wrapText="1" shrinkToFit="1"/>
    </xf>
    <xf numFmtId="0" fontId="17" fillId="0" borderId="131" xfId="53" applyFont="1" applyBorder="1" applyAlignment="1">
      <alignment wrapText="1" shrinkToFit="1"/>
    </xf>
    <xf numFmtId="0" fontId="12" fillId="0" borderId="133" xfId="53" applyFont="1" applyBorder="1" applyAlignment="1">
      <alignment horizontal="center"/>
    </xf>
    <xf numFmtId="0" fontId="12" fillId="0" borderId="129" xfId="53" applyFont="1" applyBorder="1" applyAlignment="1">
      <alignment horizontal="left"/>
    </xf>
    <xf numFmtId="0" fontId="12" fillId="0" borderId="130" xfId="53" applyFont="1" applyBorder="1" applyAlignment="1">
      <alignment horizontal="left"/>
    </xf>
    <xf numFmtId="0" fontId="12" fillId="0" borderId="131" xfId="53" applyFont="1" applyBorder="1" applyAlignment="1">
      <alignment horizontal="left"/>
    </xf>
    <xf numFmtId="49" fontId="16" fillId="0" borderId="0" xfId="56" applyNumberFormat="1" applyFont="1" applyAlignment="1">
      <alignment horizontal="center" vertical="center"/>
    </xf>
    <xf numFmtId="49" fontId="9" fillId="0" borderId="0" xfId="56" applyNumberFormat="1" applyFont="1" applyAlignment="1">
      <alignment horizontal="right" vertical="center"/>
    </xf>
    <xf numFmtId="49" fontId="9" fillId="0" borderId="0" xfId="56" applyNumberFormat="1" applyFont="1" applyAlignment="1">
      <alignment horizontal="left" vertical="center"/>
    </xf>
    <xf numFmtId="49" fontId="9" fillId="0" borderId="18" xfId="56" applyNumberFormat="1" applyFont="1" applyBorder="1" applyAlignment="1">
      <alignment horizontal="center" vertical="center"/>
    </xf>
    <xf numFmtId="49" fontId="9" fillId="0" borderId="95" xfId="56" applyNumberFormat="1" applyFont="1" applyBorder="1" applyAlignment="1">
      <alignment horizontal="center" vertical="center"/>
    </xf>
    <xf numFmtId="49" fontId="9" fillId="0" borderId="74" xfId="56" applyNumberFormat="1" applyFont="1" applyBorder="1" applyAlignment="1">
      <alignment horizontal="center" vertical="center"/>
    </xf>
    <xf numFmtId="49" fontId="9" fillId="0" borderId="138" xfId="56" applyNumberFormat="1" applyFont="1" applyBorder="1" applyAlignment="1">
      <alignment horizontal="center" vertical="center"/>
    </xf>
    <xf numFmtId="49" fontId="9" fillId="0" borderId="57" xfId="56" applyNumberFormat="1" applyFont="1" applyBorder="1" applyAlignment="1">
      <alignment horizontal="center" vertical="center"/>
    </xf>
    <xf numFmtId="49" fontId="9" fillId="0" borderId="138" xfId="56" applyNumberFormat="1" applyFont="1" applyBorder="1" applyAlignment="1">
      <alignment horizontal="left" vertical="center" wrapText="1"/>
    </xf>
    <xf numFmtId="49" fontId="9" fillId="0" borderId="55" xfId="56" applyNumberFormat="1" applyFont="1" applyBorder="1" applyAlignment="1">
      <alignment horizontal="left" vertical="center"/>
    </xf>
    <xf numFmtId="49" fontId="9" fillId="0" borderId="57" xfId="56" applyNumberFormat="1" applyFont="1" applyBorder="1" applyAlignment="1">
      <alignment horizontal="left" vertical="center"/>
    </xf>
    <xf numFmtId="49" fontId="9" fillId="0" borderId="135" xfId="56" applyNumberFormat="1" applyFont="1" applyBorder="1" applyAlignment="1">
      <alignment horizontal="center" vertical="center" shrinkToFit="1"/>
    </xf>
    <xf numFmtId="49" fontId="9" fillId="0" borderId="136" xfId="56" applyNumberFormat="1" applyFont="1" applyBorder="1" applyAlignment="1">
      <alignment horizontal="center" vertical="center" shrinkToFit="1"/>
    </xf>
    <xf numFmtId="49" fontId="9" fillId="0" borderId="135" xfId="56" applyNumberFormat="1" applyFont="1" applyBorder="1" applyAlignment="1">
      <alignment horizontal="left" vertical="center"/>
    </xf>
    <xf numFmtId="49" fontId="9" fillId="0" borderId="137" xfId="56" applyNumberFormat="1" applyFont="1" applyBorder="1" applyAlignment="1">
      <alignment horizontal="left" vertical="center"/>
    </xf>
    <xf numFmtId="49" fontId="9" fillId="0" borderId="136" xfId="56" applyNumberFormat="1" applyFont="1" applyBorder="1" applyAlignment="1">
      <alignment horizontal="left" vertical="center"/>
    </xf>
    <xf numFmtId="49" fontId="9" fillId="0" borderId="90" xfId="56" applyNumberFormat="1" applyFont="1" applyBorder="1" applyAlignment="1">
      <alignment horizontal="center" vertical="center" shrinkToFit="1"/>
    </xf>
    <xf numFmtId="49" fontId="9" fillId="0" borderId="44" xfId="56" applyNumberFormat="1" applyFont="1" applyBorder="1" applyAlignment="1">
      <alignment horizontal="center" vertical="center" shrinkToFit="1"/>
    </xf>
    <xf numFmtId="49" fontId="9" fillId="0" borderId="90" xfId="56" applyNumberFormat="1" applyFont="1" applyBorder="1" applyAlignment="1">
      <alignment horizontal="left" vertical="center" shrinkToFit="1"/>
    </xf>
    <xf numFmtId="49" fontId="9" fillId="0" borderId="37" xfId="56" applyNumberFormat="1" applyFont="1" applyBorder="1" applyAlignment="1">
      <alignment horizontal="left" vertical="center" shrinkToFit="1"/>
    </xf>
    <xf numFmtId="49" fontId="9" fillId="0" borderId="44" xfId="56" applyNumberFormat="1" applyFont="1" applyBorder="1" applyAlignment="1">
      <alignment horizontal="left" vertical="center" shrinkToFit="1"/>
    </xf>
    <xf numFmtId="49" fontId="9" fillId="0" borderId="90" xfId="56" applyNumberFormat="1" applyFont="1" applyBorder="1" applyAlignment="1">
      <alignment horizontal="center" vertical="center"/>
    </xf>
    <xf numFmtId="49" fontId="9" fillId="0" borderId="44" xfId="56" applyNumberFormat="1" applyFont="1" applyBorder="1" applyAlignment="1">
      <alignment horizontal="center" vertical="center"/>
    </xf>
    <xf numFmtId="49" fontId="9" fillId="0" borderId="58" xfId="56" applyNumberFormat="1" applyFont="1" applyBorder="1" applyAlignment="1">
      <alignment horizontal="left" vertical="center" shrinkToFit="1"/>
    </xf>
    <xf numFmtId="49" fontId="9" fillId="0" borderId="16" xfId="56" applyNumberFormat="1" applyFont="1" applyBorder="1" applyAlignment="1">
      <alignment horizontal="left" vertical="center" shrinkToFit="1"/>
    </xf>
    <xf numFmtId="49" fontId="9" fillId="0" borderId="36" xfId="56" applyNumberFormat="1" applyFont="1" applyBorder="1" applyAlignment="1">
      <alignment horizontal="left" vertical="center" shrinkToFit="1"/>
    </xf>
    <xf numFmtId="49" fontId="9" fillId="0" borderId="37" xfId="56" applyNumberFormat="1" applyFont="1" applyBorder="1" applyAlignment="1">
      <alignment horizontal="center" vertical="center" shrinkToFit="1"/>
    </xf>
    <xf numFmtId="49" fontId="9" fillId="0" borderId="90" xfId="56" applyNumberFormat="1" applyFont="1" applyBorder="1" applyAlignment="1">
      <alignment horizontal="left" vertical="center"/>
    </xf>
    <xf numFmtId="49" fontId="9" fillId="0" borderId="37" xfId="56" applyNumberFormat="1" applyFont="1" applyBorder="1" applyAlignment="1">
      <alignment horizontal="left" vertical="center"/>
    </xf>
    <xf numFmtId="49" fontId="9" fillId="0" borderId="44" xfId="56" applyNumberFormat="1" applyFont="1" applyBorder="1" applyAlignment="1">
      <alignment horizontal="left" vertical="center"/>
    </xf>
    <xf numFmtId="49" fontId="10" fillId="0" borderId="0" xfId="56" applyNumberFormat="1" applyFont="1" applyAlignment="1">
      <alignment horizontal="left" vertical="top" wrapText="1"/>
    </xf>
    <xf numFmtId="49" fontId="9" fillId="0" borderId="19" xfId="56" applyNumberFormat="1" applyFont="1" applyBorder="1" applyAlignment="1">
      <alignment horizontal="center" vertical="center"/>
    </xf>
    <xf numFmtId="49" fontId="9" fillId="0" borderId="23" xfId="56" applyNumberFormat="1" applyFont="1" applyBorder="1" applyAlignment="1">
      <alignment horizontal="center" vertical="center"/>
    </xf>
    <xf numFmtId="49" fontId="9" fillId="0" borderId="20" xfId="56" applyNumberFormat="1" applyFont="1" applyBorder="1" applyAlignment="1">
      <alignment horizontal="center" vertical="center"/>
    </xf>
    <xf numFmtId="49" fontId="9" fillId="0" borderId="25" xfId="56" applyNumberFormat="1" applyFont="1" applyBorder="1" applyAlignment="1">
      <alignment horizontal="center" vertical="center"/>
    </xf>
    <xf numFmtId="49" fontId="9" fillId="0" borderId="19" xfId="56" applyNumberFormat="1" applyFont="1" applyBorder="1" applyAlignment="1">
      <alignment horizontal="left" vertical="center"/>
    </xf>
    <xf numFmtId="49" fontId="9" fillId="0" borderId="23" xfId="56" applyNumberFormat="1" applyFont="1" applyBorder="1" applyAlignment="1">
      <alignment horizontal="left" vertical="center"/>
    </xf>
    <xf numFmtId="49" fontId="9" fillId="0" borderId="20" xfId="56" applyNumberFormat="1" applyFont="1" applyBorder="1" applyAlignment="1">
      <alignment horizontal="left" vertical="center"/>
    </xf>
    <xf numFmtId="49" fontId="9" fillId="0" borderId="24" xfId="56" applyNumberFormat="1" applyFont="1" applyBorder="1" applyAlignment="1">
      <alignment horizontal="left" vertical="center"/>
    </xf>
    <xf numFmtId="49" fontId="9" fillId="0" borderId="25" xfId="56" applyNumberFormat="1" applyFont="1" applyBorder="1" applyAlignment="1">
      <alignment horizontal="left" vertical="center"/>
    </xf>
    <xf numFmtId="49" fontId="92" fillId="0" borderId="19" xfId="56" applyNumberFormat="1" applyFont="1" applyBorder="1" applyAlignment="1">
      <alignment horizontal="left" vertical="center"/>
    </xf>
    <xf numFmtId="49" fontId="92" fillId="0" borderId="0" xfId="56" applyNumberFormat="1" applyFont="1" applyAlignment="1">
      <alignment horizontal="left" vertical="center"/>
    </xf>
    <xf numFmtId="49" fontId="92" fillId="0" borderId="23" xfId="56" applyNumberFormat="1" applyFont="1" applyBorder="1" applyAlignment="1">
      <alignment horizontal="left" vertical="center"/>
    </xf>
    <xf numFmtId="49" fontId="92" fillId="0" borderId="20" xfId="56" applyNumberFormat="1" applyFont="1" applyBorder="1" applyAlignment="1">
      <alignment horizontal="left" vertical="center"/>
    </xf>
    <xf numFmtId="49" fontId="92" fillId="0" borderId="24" xfId="56" applyNumberFormat="1" applyFont="1" applyBorder="1" applyAlignment="1">
      <alignment horizontal="left" vertical="center"/>
    </xf>
    <xf numFmtId="49" fontId="92" fillId="0" borderId="25" xfId="56" applyNumberFormat="1" applyFont="1" applyBorder="1" applyAlignment="1">
      <alignment horizontal="left" vertical="center"/>
    </xf>
    <xf numFmtId="49" fontId="92" fillId="0" borderId="58" xfId="56" applyNumberFormat="1" applyFont="1" applyBorder="1" applyAlignment="1">
      <alignment horizontal="left" vertical="center" shrinkToFit="1"/>
    </xf>
    <xf numFmtId="49" fontId="92" fillId="0" borderId="16" xfId="56" applyNumberFormat="1" applyFont="1" applyBorder="1" applyAlignment="1">
      <alignment horizontal="left" vertical="center" shrinkToFit="1"/>
    </xf>
    <xf numFmtId="49" fontId="92" fillId="0" borderId="36" xfId="56" applyNumberFormat="1" applyFont="1" applyBorder="1" applyAlignment="1">
      <alignment horizontal="left" vertical="center" shrinkToFit="1"/>
    </xf>
    <xf numFmtId="49" fontId="92" fillId="0" borderId="90" xfId="56" applyNumberFormat="1" applyFont="1" applyBorder="1" applyAlignment="1">
      <alignment horizontal="left" vertical="center"/>
    </xf>
    <xf numFmtId="49" fontId="92" fillId="0" borderId="37" xfId="56" applyNumberFormat="1" applyFont="1" applyBorder="1" applyAlignment="1">
      <alignment horizontal="left" vertical="center"/>
    </xf>
    <xf numFmtId="49" fontId="92" fillId="0" borderId="44" xfId="56" applyNumberFormat="1" applyFont="1" applyBorder="1" applyAlignment="1">
      <alignment horizontal="left" vertical="center"/>
    </xf>
    <xf numFmtId="49" fontId="92" fillId="0" borderId="138" xfId="56" applyNumberFormat="1" applyFont="1" applyBorder="1" applyAlignment="1">
      <alignment horizontal="left" vertical="center" wrapText="1"/>
    </xf>
    <xf numFmtId="49" fontId="92" fillId="0" borderId="55" xfId="56" applyNumberFormat="1" applyFont="1" applyBorder="1" applyAlignment="1">
      <alignment horizontal="left" vertical="center"/>
    </xf>
    <xf numFmtId="49" fontId="92" fillId="0" borderId="57" xfId="56" applyNumberFormat="1" applyFont="1" applyBorder="1" applyAlignment="1">
      <alignment horizontal="left" vertical="center"/>
    </xf>
    <xf numFmtId="49" fontId="92" fillId="0" borderId="135" xfId="56" applyNumberFormat="1" applyFont="1" applyBorder="1" applyAlignment="1">
      <alignment horizontal="left" vertical="center"/>
    </xf>
    <xf numFmtId="49" fontId="92" fillId="0" borderId="137" xfId="56" applyNumberFormat="1" applyFont="1" applyBorder="1" applyAlignment="1">
      <alignment horizontal="left" vertical="center"/>
    </xf>
    <xf numFmtId="49" fontId="92" fillId="0" borderId="136" xfId="56" applyNumberFormat="1" applyFont="1" applyBorder="1" applyAlignment="1">
      <alignment horizontal="left" vertical="center"/>
    </xf>
    <xf numFmtId="49" fontId="92" fillId="0" borderId="90" xfId="56" applyNumberFormat="1" applyFont="1" applyBorder="1" applyAlignment="1">
      <alignment horizontal="left" vertical="center" shrinkToFit="1"/>
    </xf>
    <xf numFmtId="49" fontId="92" fillId="0" borderId="37" xfId="56" applyNumberFormat="1" applyFont="1" applyBorder="1" applyAlignment="1">
      <alignment horizontal="left" vertical="center" shrinkToFit="1"/>
    </xf>
    <xf numFmtId="49" fontId="92" fillId="0" borderId="44" xfId="56" applyNumberFormat="1" applyFont="1" applyBorder="1" applyAlignment="1">
      <alignment horizontal="left" vertical="center" shrinkToFit="1"/>
    </xf>
    <xf numFmtId="49" fontId="92" fillId="0" borderId="18" xfId="56" applyNumberFormat="1" applyFont="1" applyBorder="1" applyAlignment="1">
      <alignment horizontal="right" vertical="center"/>
    </xf>
    <xf numFmtId="49" fontId="92" fillId="0" borderId="74" xfId="56" applyNumberFormat="1" applyFont="1" applyBorder="1" applyAlignment="1">
      <alignment horizontal="right" vertical="center"/>
    </xf>
    <xf numFmtId="49" fontId="92" fillId="0" borderId="95" xfId="56" applyNumberFormat="1" applyFont="1" applyBorder="1" applyAlignment="1">
      <alignment horizontal="right" vertical="center"/>
    </xf>
    <xf numFmtId="49" fontId="92" fillId="0" borderId="0" xfId="56" applyNumberFormat="1" applyFont="1" applyAlignment="1">
      <alignment vertical="center"/>
    </xf>
    <xf numFmtId="49" fontId="9" fillId="0" borderId="0" xfId="56" applyNumberFormat="1" applyFont="1" applyAlignment="1">
      <alignment vertical="center"/>
    </xf>
    <xf numFmtId="49" fontId="9" fillId="0" borderId="0" xfId="56" applyNumberFormat="1" applyFont="1" applyAlignment="1">
      <alignment horizontal="left" vertical="center" wrapText="1"/>
    </xf>
    <xf numFmtId="0" fontId="144" fillId="0" borderId="22" xfId="51" applyFont="1" applyBorder="1">
      <alignment vertical="center"/>
    </xf>
    <xf numFmtId="0" fontId="144" fillId="0" borderId="26" xfId="138" applyFont="1" applyBorder="1" applyAlignment="1">
      <alignment horizontal="center" vertical="center" wrapText="1"/>
    </xf>
    <xf numFmtId="0" fontId="144" fillId="0" borderId="37" xfId="138" applyFont="1" applyBorder="1" applyAlignment="1">
      <alignment horizontal="center" vertical="center" wrapText="1"/>
    </xf>
    <xf numFmtId="0" fontId="144" fillId="0" borderId="27" xfId="138" applyFont="1" applyBorder="1" applyAlignment="1">
      <alignment horizontal="center" vertical="center" wrapText="1"/>
    </xf>
    <xf numFmtId="0" fontId="144" fillId="0" borderId="22" xfId="51" applyFont="1" applyBorder="1" applyAlignment="1">
      <alignment horizontal="center" vertical="center"/>
    </xf>
    <xf numFmtId="0" fontId="144" fillId="0" borderId="26" xfId="138" applyFont="1" applyBorder="1" applyAlignment="1">
      <alignment horizontal="center" vertical="center"/>
    </xf>
    <xf numFmtId="0" fontId="144" fillId="0" borderId="37" xfId="138" applyFont="1" applyBorder="1" applyAlignment="1">
      <alignment horizontal="center" vertical="center"/>
    </xf>
    <xf numFmtId="0" fontId="144" fillId="0" borderId="27" xfId="138" applyFont="1" applyBorder="1" applyAlignment="1">
      <alignment horizontal="center" vertical="center"/>
    </xf>
    <xf numFmtId="0" fontId="144" fillId="0" borderId="22" xfId="138" applyFont="1" applyBorder="1" applyAlignment="1">
      <alignment horizontal="center" vertical="center" wrapText="1"/>
    </xf>
    <xf numFmtId="0" fontId="144" fillId="0" borderId="22" xfId="138" applyFont="1" applyBorder="1" applyAlignment="1">
      <alignment horizontal="center" vertical="center"/>
    </xf>
    <xf numFmtId="0" fontId="144" fillId="0" borderId="22" xfId="51" applyFont="1" applyBorder="1" applyAlignment="1">
      <alignment horizontal="left" vertical="center"/>
    </xf>
    <xf numFmtId="0" fontId="144" fillId="34" borderId="22" xfId="51" applyFont="1" applyFill="1" applyBorder="1" applyAlignment="1">
      <alignment horizontal="right" vertical="center"/>
    </xf>
    <xf numFmtId="0" fontId="144" fillId="0" borderId="22" xfId="51" applyFont="1" applyBorder="1" applyAlignment="1">
      <alignment horizontal="center" vertical="center" wrapText="1"/>
    </xf>
    <xf numFmtId="176" fontId="144" fillId="0" borderId="22" xfId="51" applyNumberFormat="1" applyFont="1" applyBorder="1">
      <alignment vertical="center"/>
    </xf>
    <xf numFmtId="182" fontId="144" fillId="0" borderId="22" xfId="51" applyNumberFormat="1" applyFont="1" applyBorder="1" applyAlignment="1">
      <alignment horizontal="center" vertical="center"/>
    </xf>
    <xf numFmtId="0" fontId="10" fillId="31" borderId="22" xfId="51" applyFont="1" applyFill="1" applyBorder="1">
      <alignment vertical="center"/>
    </xf>
    <xf numFmtId="0" fontId="144" fillId="0" borderId="26" xfId="51" applyFont="1" applyBorder="1" applyAlignment="1">
      <alignment horizontal="center" vertical="center"/>
    </xf>
    <xf numFmtId="0" fontId="144" fillId="0" borderId="37" xfId="51" applyFont="1" applyBorder="1" applyAlignment="1">
      <alignment horizontal="center" vertical="center"/>
    </xf>
    <xf numFmtId="0" fontId="10" fillId="0" borderId="22" xfId="51" applyFont="1" applyBorder="1">
      <alignment vertical="center"/>
    </xf>
    <xf numFmtId="0" fontId="144" fillId="0" borderId="27" xfId="51" applyFont="1" applyBorder="1" applyAlignment="1">
      <alignment horizontal="center" vertical="center"/>
    </xf>
    <xf numFmtId="0" fontId="186" fillId="0" borderId="13" xfId="51" applyFont="1" applyBorder="1" applyAlignment="1">
      <alignment horizontal="center" vertical="center" wrapText="1"/>
    </xf>
    <xf numFmtId="0" fontId="186" fillId="0" borderId="15" xfId="51" applyFont="1" applyBorder="1" applyAlignment="1">
      <alignment horizontal="center" vertical="center" wrapText="1"/>
    </xf>
    <xf numFmtId="0" fontId="10" fillId="0" borderId="22" xfId="51" applyFont="1" applyBorder="1" applyAlignment="1">
      <alignment horizontal="center" vertical="center" wrapText="1"/>
    </xf>
    <xf numFmtId="0" fontId="10" fillId="33" borderId="22" xfId="51" applyFont="1" applyFill="1" applyBorder="1" applyAlignment="1">
      <alignment horizontal="center" vertical="center"/>
    </xf>
    <xf numFmtId="0" fontId="79" fillId="35" borderId="22" xfId="135" applyFont="1" applyFill="1" applyBorder="1">
      <alignment vertical="center"/>
    </xf>
    <xf numFmtId="0" fontId="144" fillId="0" borderId="10" xfId="51" applyFont="1" applyBorder="1" applyAlignment="1">
      <alignment horizontal="center" vertical="center"/>
    </xf>
    <xf numFmtId="0" fontId="144" fillId="0" borderId="13" xfId="51" applyFont="1" applyBorder="1" applyAlignment="1">
      <alignment horizontal="center" vertical="center"/>
    </xf>
    <xf numFmtId="0" fontId="144" fillId="0" borderId="10" xfId="51" applyFont="1" applyBorder="1" applyAlignment="1">
      <alignment horizontal="center" vertical="center" wrapText="1"/>
    </xf>
    <xf numFmtId="0" fontId="144" fillId="0" borderId="13" xfId="51" applyFont="1" applyBorder="1" applyAlignment="1">
      <alignment horizontal="center" vertical="center" wrapText="1"/>
    </xf>
    <xf numFmtId="0" fontId="144" fillId="0" borderId="15" xfId="51" applyFont="1" applyBorder="1" applyAlignment="1">
      <alignment horizontal="center" vertical="center" wrapText="1"/>
    </xf>
    <xf numFmtId="49" fontId="144" fillId="0" borderId="22" xfId="51" applyNumberFormat="1" applyFont="1" applyBorder="1" applyAlignment="1">
      <alignment horizontal="center" vertical="center"/>
    </xf>
    <xf numFmtId="0" fontId="144" fillId="0" borderId="27" xfId="51" applyFont="1" applyBorder="1" applyAlignment="1">
      <alignment horizontal="center" vertical="center" wrapText="1"/>
    </xf>
    <xf numFmtId="0" fontId="10" fillId="33" borderId="22" xfId="51" applyFont="1" applyFill="1" applyBorder="1" applyAlignment="1">
      <alignment horizontal="center" vertical="center" wrapText="1"/>
    </xf>
    <xf numFmtId="0" fontId="10" fillId="34" borderId="16" xfId="51" applyFont="1" applyFill="1" applyBorder="1" applyAlignment="1">
      <alignment horizontal="center" vertical="center"/>
    </xf>
    <xf numFmtId="0" fontId="10" fillId="0" borderId="16" xfId="51" applyFont="1" applyBorder="1" applyAlignment="1">
      <alignment horizontal="center" vertical="center"/>
    </xf>
    <xf numFmtId="0" fontId="10" fillId="31" borderId="22" xfId="51" applyFont="1" applyFill="1" applyBorder="1" applyAlignment="1">
      <alignment horizontal="center" vertical="center"/>
    </xf>
    <xf numFmtId="0" fontId="170" fillId="0" borderId="0" xfId="142" applyFont="1" applyAlignment="1">
      <alignment horizontal="center"/>
    </xf>
    <xf numFmtId="0" fontId="172" fillId="0" borderId="26" xfId="142" applyFont="1" applyBorder="1" applyAlignment="1">
      <alignment horizontal="center" vertical="center"/>
    </xf>
    <xf numFmtId="0" fontId="172" fillId="0" borderId="27" xfId="142" applyFont="1" applyBorder="1" applyAlignment="1">
      <alignment horizontal="center" vertical="center"/>
    </xf>
    <xf numFmtId="0" fontId="18" fillId="0" borderId="13" xfId="142" applyFont="1" applyBorder="1" applyAlignment="1">
      <alignment horizontal="left" vertical="top"/>
    </xf>
    <xf numFmtId="0" fontId="18" fillId="0" borderId="14" xfId="142" applyFont="1" applyBorder="1" applyAlignment="1">
      <alignment horizontal="left" vertical="top"/>
    </xf>
    <xf numFmtId="0" fontId="9" fillId="0" borderId="13" xfId="142" applyFont="1" applyBorder="1" applyAlignment="1">
      <alignment horizontal="center"/>
    </xf>
    <xf numFmtId="0" fontId="9" fillId="0" borderId="0" xfId="142" applyFont="1" applyAlignment="1">
      <alignment horizontal="center"/>
    </xf>
    <xf numFmtId="0" fontId="9" fillId="0" borderId="14" xfId="142" applyFont="1" applyBorder="1" applyAlignment="1">
      <alignment horizontal="center"/>
    </xf>
    <xf numFmtId="0" fontId="174" fillId="0" borderId="26" xfId="143" applyFont="1" applyBorder="1" applyAlignment="1">
      <alignment horizontal="left" vertical="center"/>
    </xf>
    <xf numFmtId="0" fontId="174" fillId="0" borderId="37" xfId="143" applyFont="1" applyBorder="1" applyAlignment="1">
      <alignment horizontal="left" vertical="center"/>
    </xf>
    <xf numFmtId="0" fontId="174" fillId="0" borderId="27" xfId="143" applyFont="1" applyBorder="1" applyAlignment="1">
      <alignment horizontal="left" vertical="center"/>
    </xf>
    <xf numFmtId="0" fontId="174" fillId="0" borderId="22" xfId="143" applyFont="1" applyBorder="1" applyAlignment="1">
      <alignment horizontal="left" vertical="center"/>
    </xf>
    <xf numFmtId="0" fontId="174" fillId="25" borderId="0" xfId="143" applyFont="1" applyFill="1" applyAlignment="1">
      <alignment horizontal="center" vertical="top"/>
    </xf>
    <xf numFmtId="0" fontId="174" fillId="25" borderId="26" xfId="143" applyFont="1" applyFill="1" applyBorder="1" applyAlignment="1">
      <alignment horizontal="left" vertical="center"/>
    </xf>
    <xf numFmtId="0" fontId="174" fillId="25" borderId="37" xfId="143" applyFont="1" applyFill="1" applyBorder="1" applyAlignment="1">
      <alignment horizontal="left" vertical="center"/>
    </xf>
    <xf numFmtId="0" fontId="174" fillId="25" borderId="27" xfId="143" applyFont="1" applyFill="1" applyBorder="1" applyAlignment="1">
      <alignment horizontal="left" vertical="center"/>
    </xf>
    <xf numFmtId="0" fontId="174" fillId="25" borderId="22" xfId="143" applyFont="1" applyFill="1" applyBorder="1" applyAlignment="1">
      <alignment horizontal="left" vertical="center"/>
    </xf>
    <xf numFmtId="0" fontId="176" fillId="25" borderId="0" xfId="143" applyFont="1" applyFill="1" applyAlignment="1">
      <alignment horizontal="center" vertical="center"/>
    </xf>
    <xf numFmtId="0" fontId="174" fillId="25" borderId="0" xfId="143" applyFont="1" applyFill="1" applyAlignment="1">
      <alignment horizontal="center" vertical="center"/>
    </xf>
    <xf numFmtId="0" fontId="176" fillId="25" borderId="0" xfId="143" applyFont="1" applyFill="1" applyAlignment="1">
      <alignment horizontal="right"/>
    </xf>
    <xf numFmtId="0" fontId="178" fillId="25" borderId="0" xfId="143" applyFont="1" applyFill="1" applyAlignment="1">
      <alignment horizontal="left" vertical="center"/>
    </xf>
    <xf numFmtId="0" fontId="178" fillId="25" borderId="16" xfId="143" applyFont="1" applyFill="1" applyBorder="1" applyAlignment="1">
      <alignment horizontal="left" vertical="center"/>
    </xf>
    <xf numFmtId="0" fontId="178" fillId="25" borderId="11" xfId="143" applyFont="1" applyFill="1" applyBorder="1" applyAlignment="1">
      <alignment horizontal="left"/>
    </xf>
    <xf numFmtId="0" fontId="178" fillId="25" borderId="11" xfId="143" applyFont="1" applyFill="1" applyBorder="1" applyAlignment="1">
      <alignment horizontal="center" vertical="center"/>
    </xf>
    <xf numFmtId="0" fontId="178" fillId="25" borderId="16" xfId="143" applyFont="1" applyFill="1" applyBorder="1" applyAlignment="1">
      <alignment horizontal="center" vertical="center"/>
    </xf>
    <xf numFmtId="0" fontId="175" fillId="25" borderId="16" xfId="143" applyFont="1" applyFill="1" applyBorder="1" applyAlignment="1">
      <alignment horizontal="center"/>
    </xf>
    <xf numFmtId="0" fontId="20" fillId="0" borderId="0" xfId="0" applyFont="1" applyAlignment="1">
      <alignment horizontal="center" vertical="center"/>
    </xf>
    <xf numFmtId="0" fontId="18" fillId="0" borderId="0" xfId="0" applyFont="1" applyAlignment="1">
      <alignment horizontal="left" vertical="center"/>
    </xf>
    <xf numFmtId="0" fontId="18" fillId="0" borderId="93" xfId="0" applyFont="1" applyBorder="1" applyAlignment="1">
      <alignment horizontal="center" vertical="center" shrinkToFit="1"/>
    </xf>
    <xf numFmtId="0" fontId="18" fillId="0" borderId="48" xfId="0" applyFont="1" applyBorder="1" applyAlignment="1">
      <alignment horizontal="center" vertical="center" shrinkToFit="1"/>
    </xf>
    <xf numFmtId="0" fontId="18" fillId="0" borderId="94" xfId="0" applyFont="1" applyBorder="1" applyAlignment="1">
      <alignment horizontal="center" vertical="center" shrinkToFit="1"/>
    </xf>
    <xf numFmtId="0" fontId="18" fillId="0" borderId="100" xfId="0" applyFont="1" applyBorder="1" applyAlignment="1">
      <alignment horizontal="center" vertical="center" shrinkToFit="1"/>
    </xf>
    <xf numFmtId="0" fontId="18" fillId="0" borderId="142" xfId="0" applyFont="1" applyBorder="1" applyAlignment="1">
      <alignment horizontal="center" vertical="center" shrinkToFit="1"/>
    </xf>
    <xf numFmtId="0" fontId="18" fillId="0" borderId="73" xfId="0" applyFont="1" applyBorder="1" applyAlignment="1">
      <alignment horizontal="center" vertical="center" shrinkToFit="1"/>
    </xf>
    <xf numFmtId="0" fontId="18" fillId="0" borderId="74" xfId="0" applyFont="1" applyBorder="1" applyAlignment="1">
      <alignment horizontal="center" vertical="center" shrinkToFit="1"/>
    </xf>
    <xf numFmtId="0" fontId="18" fillId="0" borderId="95" xfId="0" applyFont="1" applyBorder="1" applyAlignment="1">
      <alignment horizontal="center" vertical="center" shrinkToFit="1"/>
    </xf>
    <xf numFmtId="0" fontId="18" fillId="0" borderId="117" xfId="0" applyFont="1" applyBorder="1" applyAlignment="1">
      <alignment horizontal="center" vertical="center" shrinkToFit="1"/>
    </xf>
    <xf numFmtId="0" fontId="18" fillId="0" borderId="118" xfId="0" applyFont="1" applyBorder="1" applyAlignment="1">
      <alignment horizontal="center" vertical="center" shrinkToFit="1"/>
    </xf>
    <xf numFmtId="0" fontId="18" fillId="0" borderId="119" xfId="0" applyFont="1" applyBorder="1" applyAlignment="1">
      <alignment horizontal="center" vertical="center" shrinkToFit="1"/>
    </xf>
    <xf numFmtId="0" fontId="95" fillId="0" borderId="87" xfId="0" applyFont="1" applyBorder="1" applyAlignment="1">
      <alignment horizontal="center" vertical="center" shrinkToFit="1"/>
    </xf>
    <xf numFmtId="0" fontId="95" fillId="0" borderId="11" xfId="0" applyFont="1" applyBorder="1" applyAlignment="1">
      <alignment horizontal="center" vertical="center" shrinkToFit="1"/>
    </xf>
    <xf numFmtId="0" fontId="95" fillId="0" borderId="12" xfId="0" applyFont="1" applyBorder="1" applyAlignment="1">
      <alignment horizontal="center" vertical="center" shrinkToFit="1"/>
    </xf>
    <xf numFmtId="0" fontId="92" fillId="0" borderId="28" xfId="0" applyFont="1" applyBorder="1" applyAlignment="1">
      <alignment horizontal="center" vertical="center" shrinkToFit="1"/>
    </xf>
    <xf numFmtId="0" fontId="92" fillId="0" borderId="21" xfId="0" applyFont="1" applyBorder="1" applyAlignment="1">
      <alignment horizontal="center" vertical="center" shrinkToFit="1"/>
    </xf>
    <xf numFmtId="0" fontId="96" fillId="0" borderId="26" xfId="0" applyFont="1" applyBorder="1" applyAlignment="1">
      <alignment horizontal="left" shrinkToFit="1"/>
    </xf>
    <xf numFmtId="0" fontId="96" fillId="0" borderId="37" xfId="0" applyFont="1" applyBorder="1" applyAlignment="1">
      <alignment horizontal="left" shrinkToFit="1"/>
    </xf>
    <xf numFmtId="0" fontId="96" fillId="0" borderId="44" xfId="0" applyFont="1" applyBorder="1" applyAlignment="1">
      <alignment horizontal="left" shrinkToFit="1"/>
    </xf>
    <xf numFmtId="0" fontId="92" fillId="0" borderId="58" xfId="0" applyFont="1" applyBorder="1" applyAlignment="1">
      <alignment horizontal="center" vertical="center" shrinkToFit="1"/>
    </xf>
    <xf numFmtId="0" fontId="92" fillId="0" borderId="16" xfId="0" applyFont="1" applyBorder="1" applyAlignment="1">
      <alignment horizontal="center" vertical="center" shrinkToFit="1"/>
    </xf>
    <xf numFmtId="0" fontId="92" fillId="0" borderId="17" xfId="0" applyFont="1" applyBorder="1" applyAlignment="1">
      <alignment horizontal="center" vertical="center" shrinkToFit="1"/>
    </xf>
    <xf numFmtId="0" fontId="78" fillId="0" borderId="26" xfId="0" applyFont="1" applyBorder="1" applyAlignment="1">
      <alignment horizontal="left" shrinkToFit="1"/>
    </xf>
    <xf numFmtId="0" fontId="78" fillId="0" borderId="37" xfId="0" applyFont="1" applyBorder="1" applyAlignment="1">
      <alignment horizontal="left" shrinkToFit="1"/>
    </xf>
    <xf numFmtId="0" fontId="78" fillId="0" borderId="27" xfId="0" applyFont="1" applyBorder="1" applyAlignment="1">
      <alignment horizontal="left" shrinkToFit="1"/>
    </xf>
    <xf numFmtId="0" fontId="78" fillId="0" borderId="44" xfId="0" applyFont="1" applyBorder="1" applyAlignment="1">
      <alignment horizontal="left" shrinkToFit="1"/>
    </xf>
    <xf numFmtId="0" fontId="92" fillId="0" borderId="143" xfId="0" applyFont="1" applyBorder="1" applyAlignment="1">
      <alignment horizontal="center" vertical="center" shrinkToFit="1"/>
    </xf>
    <xf numFmtId="0" fontId="96" fillId="0" borderId="15" xfId="0" applyFont="1" applyBorder="1" applyAlignment="1">
      <alignment horizontal="left" shrinkToFit="1"/>
    </xf>
    <xf numFmtId="0" fontId="96" fillId="0" borderId="16" xfId="0" applyFont="1" applyBorder="1" applyAlignment="1">
      <alignment horizontal="left" shrinkToFit="1"/>
    </xf>
    <xf numFmtId="0" fontId="96" fillId="0" borderId="36" xfId="0" applyFont="1" applyBorder="1" applyAlignment="1">
      <alignment horizontal="left" shrinkToFit="1"/>
    </xf>
    <xf numFmtId="0" fontId="18" fillId="0" borderId="54" xfId="0" applyFont="1" applyBorder="1" applyAlignment="1">
      <alignment horizontal="center" vertical="center" shrinkToFit="1"/>
    </xf>
    <xf numFmtId="0" fontId="18" fillId="0" borderId="55" xfId="0" applyFont="1" applyBorder="1" applyAlignment="1">
      <alignment horizontal="center" vertical="center" shrinkToFit="1"/>
    </xf>
    <xf numFmtId="0" fontId="18" fillId="0" borderId="56" xfId="0" applyFont="1" applyBorder="1" applyAlignment="1">
      <alignment horizontal="center" vertical="center" shrinkToFit="1"/>
    </xf>
    <xf numFmtId="0" fontId="18" fillId="0" borderId="57" xfId="0" applyFont="1" applyBorder="1" applyAlignment="1">
      <alignment horizontal="center" vertical="center" shrinkToFit="1"/>
    </xf>
    <xf numFmtId="0" fontId="92" fillId="0" borderId="28" xfId="0" applyFont="1" applyBorder="1" applyAlignment="1">
      <alignment horizontal="center" vertical="center" wrapText="1" shrinkToFit="1"/>
    </xf>
    <xf numFmtId="57" fontId="78" fillId="0" borderId="10" xfId="0" applyNumberFormat="1" applyFont="1" applyBorder="1" applyAlignment="1">
      <alignment horizontal="center" vertical="center" shrinkToFit="1"/>
    </xf>
    <xf numFmtId="57" fontId="78" fillId="0" borderId="11" xfId="0" applyNumberFormat="1" applyFont="1" applyBorder="1" applyAlignment="1">
      <alignment horizontal="center" vertical="center" shrinkToFit="1"/>
    </xf>
    <xf numFmtId="57" fontId="78" fillId="0" borderId="12" xfId="0" applyNumberFormat="1" applyFont="1" applyBorder="1" applyAlignment="1">
      <alignment horizontal="center" vertical="center" shrinkToFit="1"/>
    </xf>
    <xf numFmtId="57" fontId="78" fillId="0" borderId="15" xfId="0" applyNumberFormat="1" applyFont="1" applyBorder="1" applyAlignment="1">
      <alignment horizontal="center" vertical="center" shrinkToFit="1"/>
    </xf>
    <xf numFmtId="57" fontId="78" fillId="0" borderId="16" xfId="0" applyNumberFormat="1" applyFont="1" applyBorder="1" applyAlignment="1">
      <alignment horizontal="center" vertical="center" shrinkToFit="1"/>
    </xf>
    <xf numFmtId="57" fontId="78" fillId="0" borderId="17" xfId="0" applyNumberFormat="1" applyFont="1" applyBorder="1" applyAlignment="1">
      <alignment horizontal="center" vertical="center" shrinkToFit="1"/>
    </xf>
    <xf numFmtId="0" fontId="19" fillId="0" borderId="87" xfId="0" applyFont="1" applyBorder="1" applyAlignment="1">
      <alignment horizontal="center" vertical="center" shrinkToFit="1"/>
    </xf>
    <xf numFmtId="0" fontId="19" fillId="0" borderId="11" xfId="0" applyFont="1" applyBorder="1" applyAlignment="1">
      <alignment horizontal="center" vertical="center" shrinkToFit="1"/>
    </xf>
    <xf numFmtId="0" fontId="19" fillId="0" borderId="12" xfId="0" applyFont="1" applyBorder="1" applyAlignment="1">
      <alignment horizontal="center" vertical="center" shrinkToFit="1"/>
    </xf>
    <xf numFmtId="0" fontId="9" fillId="0" borderId="28" xfId="0" applyFont="1" applyBorder="1" applyAlignment="1">
      <alignment horizontal="center" vertical="center" shrinkToFit="1"/>
    </xf>
    <xf numFmtId="0" fontId="9" fillId="0" borderId="21" xfId="0" applyFont="1" applyBorder="1" applyAlignment="1">
      <alignment horizontal="center" vertical="center" shrinkToFit="1"/>
    </xf>
    <xf numFmtId="0" fontId="10" fillId="0" borderId="26" xfId="0" applyFont="1" applyBorder="1" applyAlignment="1">
      <alignment horizontal="left" shrinkToFit="1"/>
    </xf>
    <xf numFmtId="0" fontId="10" fillId="0" borderId="37" xfId="0" applyFont="1" applyBorder="1" applyAlignment="1">
      <alignment horizontal="left" shrinkToFit="1"/>
    </xf>
    <xf numFmtId="0" fontId="10" fillId="0" borderId="44" xfId="0" applyFont="1" applyBorder="1" applyAlignment="1">
      <alignment horizontal="left" shrinkToFit="1"/>
    </xf>
    <xf numFmtId="0" fontId="9" fillId="0" borderId="58"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7" xfId="0" applyFont="1" applyBorder="1" applyAlignment="1">
      <alignment horizontal="center" vertical="center" shrinkToFit="1"/>
    </xf>
    <xf numFmtId="0" fontId="18" fillId="0" borderId="26" xfId="0" applyFont="1" applyBorder="1" applyAlignment="1">
      <alignment horizontal="left" shrinkToFit="1"/>
    </xf>
    <xf numFmtId="0" fontId="18" fillId="0" borderId="37" xfId="0" applyFont="1" applyBorder="1" applyAlignment="1">
      <alignment horizontal="left" shrinkToFit="1"/>
    </xf>
    <xf numFmtId="0" fontId="18" fillId="0" borderId="27" xfId="0" applyFont="1" applyBorder="1" applyAlignment="1">
      <alignment horizontal="left" shrinkToFit="1"/>
    </xf>
    <xf numFmtId="0" fontId="18" fillId="0" borderId="44" xfId="0" applyFont="1" applyBorder="1" applyAlignment="1">
      <alignment horizontal="left" shrinkToFit="1"/>
    </xf>
    <xf numFmtId="57" fontId="18" fillId="0" borderId="10" xfId="0" applyNumberFormat="1" applyFont="1" applyBorder="1" applyAlignment="1">
      <alignment horizontal="center" vertical="center" shrinkToFit="1"/>
    </xf>
    <xf numFmtId="57" fontId="18" fillId="0" borderId="11" xfId="0" applyNumberFormat="1" applyFont="1" applyBorder="1" applyAlignment="1">
      <alignment horizontal="center" vertical="center" shrinkToFit="1"/>
    </xf>
    <xf numFmtId="57" fontId="18" fillId="0" borderId="12" xfId="0" applyNumberFormat="1" applyFont="1" applyBorder="1" applyAlignment="1">
      <alignment horizontal="center" vertical="center" shrinkToFit="1"/>
    </xf>
    <xf numFmtId="57" fontId="18" fillId="0" borderId="15" xfId="0" applyNumberFormat="1" applyFont="1" applyBorder="1" applyAlignment="1">
      <alignment horizontal="center" vertical="center" shrinkToFit="1"/>
    </xf>
    <xf numFmtId="57" fontId="18" fillId="0" borderId="16" xfId="0" applyNumberFormat="1" applyFont="1" applyBorder="1" applyAlignment="1">
      <alignment horizontal="center" vertical="center" shrinkToFit="1"/>
    </xf>
    <xf numFmtId="57" fontId="18" fillId="0" borderId="17" xfId="0" applyNumberFormat="1" applyFont="1" applyBorder="1" applyAlignment="1">
      <alignment horizontal="center" vertical="center" shrinkToFit="1"/>
    </xf>
    <xf numFmtId="0" fontId="10" fillId="0" borderId="0" xfId="0" applyFont="1" applyAlignment="1">
      <alignment horizontal="left" vertical="top" wrapText="1"/>
    </xf>
    <xf numFmtId="0" fontId="95" fillId="0" borderId="135" xfId="0" applyFont="1" applyBorder="1" applyAlignment="1">
      <alignment horizontal="center" vertical="center" shrinkToFit="1"/>
    </xf>
    <xf numFmtId="0" fontId="95" fillId="0" borderId="137" xfId="0" applyFont="1" applyBorder="1" applyAlignment="1">
      <alignment horizontal="center" vertical="center" shrinkToFit="1"/>
    </xf>
    <xf numFmtId="0" fontId="95" fillId="0" borderId="151" xfId="0" applyFont="1" applyBorder="1" applyAlignment="1">
      <alignment horizontal="center" vertical="center" shrinkToFit="1"/>
    </xf>
    <xf numFmtId="0" fontId="18" fillId="0" borderId="76" xfId="0" applyFont="1" applyBorder="1" applyAlignment="1">
      <alignment horizontal="center" vertical="center" shrinkToFit="1"/>
    </xf>
    <xf numFmtId="0" fontId="18" fillId="0" borderId="120" xfId="0" applyFont="1" applyBorder="1" applyAlignment="1">
      <alignment horizontal="center" vertical="center" shrinkToFit="1"/>
    </xf>
    <xf numFmtId="57" fontId="78" fillId="0" borderId="152" xfId="0" applyNumberFormat="1" applyFont="1" applyBorder="1" applyAlignment="1">
      <alignment horizontal="center" vertical="center" shrinkToFit="1"/>
    </xf>
    <xf numFmtId="57" fontId="78" fillId="0" borderId="137" xfId="0" applyNumberFormat="1" applyFont="1" applyBorder="1" applyAlignment="1">
      <alignment horizontal="center" vertical="center" shrinkToFit="1"/>
    </xf>
    <xf numFmtId="57" fontId="78" fillId="0" borderId="151" xfId="0" applyNumberFormat="1" applyFont="1" applyBorder="1" applyAlignment="1">
      <alignment horizontal="center" vertical="center" shrinkToFit="1"/>
    </xf>
    <xf numFmtId="0" fontId="9" fillId="0" borderId="141"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83" xfId="0" applyFont="1" applyBorder="1" applyAlignment="1">
      <alignment horizontal="center" vertical="center" shrinkToFit="1"/>
    </xf>
    <xf numFmtId="0" fontId="18" fillId="0" borderId="84" xfId="0" applyFont="1" applyBorder="1" applyAlignment="1">
      <alignment horizontal="left" shrinkToFit="1"/>
    </xf>
    <xf numFmtId="0" fontId="18" fillId="0" borderId="85" xfId="0" applyFont="1" applyBorder="1" applyAlignment="1">
      <alignment horizontal="left" shrinkToFit="1"/>
    </xf>
    <xf numFmtId="0" fontId="18" fillId="0" borderId="47" xfId="0" applyFont="1" applyBorder="1" applyAlignment="1">
      <alignment horizontal="left" shrinkToFit="1"/>
    </xf>
    <xf numFmtId="0" fontId="18" fillId="0" borderId="86" xfId="0" applyFont="1" applyBorder="1" applyAlignment="1">
      <alignment horizontal="left" shrinkToFit="1"/>
    </xf>
    <xf numFmtId="57" fontId="18" fillId="0" borderId="125" xfId="0" applyNumberFormat="1" applyFont="1" applyBorder="1" applyAlignment="1">
      <alignment horizontal="center" vertical="center" shrinkToFit="1"/>
    </xf>
    <xf numFmtId="57" fontId="18" fillId="0" borderId="24" xfId="0" applyNumberFormat="1" applyFont="1" applyBorder="1" applyAlignment="1">
      <alignment horizontal="center" vertical="center" shrinkToFit="1"/>
    </xf>
    <xf numFmtId="57" fontId="18" fillId="0" borderId="83" xfId="0" applyNumberFormat="1" applyFont="1" applyBorder="1" applyAlignment="1">
      <alignment horizontal="center" vertical="center" shrinkToFit="1"/>
    </xf>
    <xf numFmtId="0" fontId="4" fillId="0" borderId="26" xfId="58" applyBorder="1" applyAlignment="1">
      <alignment horizontal="left" vertical="center"/>
    </xf>
    <xf numFmtId="0" fontId="4" fillId="0" borderId="37" xfId="58" applyBorder="1" applyAlignment="1">
      <alignment horizontal="left" vertical="center"/>
    </xf>
    <xf numFmtId="0" fontId="4" fillId="0" borderId="27" xfId="58" applyBorder="1" applyAlignment="1">
      <alignment horizontal="left" vertical="center"/>
    </xf>
    <xf numFmtId="58" fontId="0" fillId="0" borderId="26" xfId="58" applyNumberFormat="1" applyFont="1" applyBorder="1" applyAlignment="1">
      <alignment horizontal="left" vertical="center"/>
    </xf>
    <xf numFmtId="58" fontId="4" fillId="0" borderId="37" xfId="58" applyNumberFormat="1" applyBorder="1" applyAlignment="1">
      <alignment horizontal="left" vertical="center"/>
    </xf>
    <xf numFmtId="58" fontId="4" fillId="0" borderId="27" xfId="58" applyNumberFormat="1" applyBorder="1" applyAlignment="1">
      <alignment horizontal="left" vertical="center"/>
    </xf>
    <xf numFmtId="0" fontId="69" fillId="0" borderId="37" xfId="48" applyBorder="1" applyAlignment="1">
      <alignment horizontal="left" vertical="center"/>
    </xf>
    <xf numFmtId="0" fontId="69" fillId="0" borderId="27" xfId="48" applyBorder="1" applyAlignment="1">
      <alignment horizontal="left" vertical="center"/>
    </xf>
    <xf numFmtId="58" fontId="4" fillId="0" borderId="26" xfId="58" applyNumberFormat="1" applyBorder="1" applyAlignment="1">
      <alignment horizontal="left" vertical="center"/>
    </xf>
    <xf numFmtId="0" fontId="4" fillId="0" borderId="15" xfId="58" applyBorder="1" applyAlignment="1">
      <alignment horizontal="center"/>
    </xf>
    <xf numFmtId="0" fontId="4" fillId="0" borderId="16" xfId="58" applyBorder="1" applyAlignment="1">
      <alignment horizontal="center"/>
    </xf>
    <xf numFmtId="0" fontId="69" fillId="0" borderId="16" xfId="48" applyBorder="1" applyAlignment="1">
      <alignment horizontal="center" vertical="center"/>
    </xf>
    <xf numFmtId="0" fontId="69" fillId="0" borderId="17" xfId="48" applyBorder="1" applyAlignment="1">
      <alignment horizontal="center" vertical="center"/>
    </xf>
    <xf numFmtId="0" fontId="4" fillId="0" borderId="15" xfId="58" applyBorder="1" applyAlignment="1">
      <alignment horizontal="center" vertical="center"/>
    </xf>
    <xf numFmtId="0" fontId="4" fillId="0" borderId="17" xfId="58" applyBorder="1" applyAlignment="1">
      <alignment horizontal="center" vertical="center"/>
    </xf>
    <xf numFmtId="0" fontId="69" fillId="0" borderId="15" xfId="48" applyBorder="1" applyAlignment="1"/>
    <xf numFmtId="0" fontId="69" fillId="0" borderId="16" xfId="48" applyBorder="1" applyAlignment="1"/>
    <xf numFmtId="0" fontId="4" fillId="0" borderId="10" xfId="58" applyBorder="1" applyAlignment="1">
      <alignment horizontal="left" wrapText="1"/>
    </xf>
    <xf numFmtId="0" fontId="4" fillId="0" borderId="11" xfId="58" applyBorder="1" applyAlignment="1">
      <alignment horizontal="left"/>
    </xf>
    <xf numFmtId="0" fontId="4" fillId="0" borderId="12" xfId="58" applyBorder="1" applyAlignment="1">
      <alignment horizontal="left"/>
    </xf>
    <xf numFmtId="0" fontId="4" fillId="0" borderId="10" xfId="58" applyBorder="1" applyAlignment="1">
      <alignment vertical="center"/>
    </xf>
    <xf numFmtId="0" fontId="4" fillId="0" borderId="11" xfId="58" applyBorder="1" applyAlignment="1">
      <alignment vertical="center"/>
    </xf>
    <xf numFmtId="0" fontId="4" fillId="0" borderId="12" xfId="58" applyBorder="1" applyAlignment="1">
      <alignment vertical="center"/>
    </xf>
    <xf numFmtId="0" fontId="4" fillId="0" borderId="15" xfId="58" applyBorder="1" applyAlignment="1">
      <alignment vertical="center"/>
    </xf>
    <xf numFmtId="0" fontId="4" fillId="0" borderId="16" xfId="58" applyBorder="1" applyAlignment="1">
      <alignment vertical="center"/>
    </xf>
    <xf numFmtId="0" fontId="4" fillId="0" borderId="17" xfId="58" applyBorder="1" applyAlignment="1">
      <alignment vertical="center"/>
    </xf>
    <xf numFmtId="0" fontId="69" fillId="0" borderId="16" xfId="48" applyBorder="1">
      <alignment vertical="center"/>
    </xf>
    <xf numFmtId="0" fontId="69" fillId="0" borderId="17" xfId="48" applyBorder="1">
      <alignment vertical="center"/>
    </xf>
    <xf numFmtId="0" fontId="0" fillId="0" borderId="10" xfId="58" applyFont="1" applyBorder="1" applyAlignment="1">
      <alignment vertical="center" wrapText="1"/>
    </xf>
    <xf numFmtId="0" fontId="4" fillId="0" borderId="11" xfId="58" applyBorder="1" applyAlignment="1">
      <alignment vertical="center" wrapText="1"/>
    </xf>
    <xf numFmtId="0" fontId="4" fillId="0" borderId="12" xfId="58" applyBorder="1" applyAlignment="1">
      <alignment vertical="center" wrapText="1"/>
    </xf>
    <xf numFmtId="0" fontId="4" fillId="0" borderId="10" xfId="58" applyBorder="1" applyAlignment="1">
      <alignment vertical="center" wrapText="1"/>
    </xf>
    <xf numFmtId="0" fontId="69" fillId="0" borderId="11" xfId="48" applyBorder="1" applyAlignment="1">
      <alignment vertical="center" wrapText="1"/>
    </xf>
    <xf numFmtId="0" fontId="69" fillId="0" borderId="12" xfId="48" applyBorder="1" applyAlignment="1">
      <alignment vertical="center" wrapText="1"/>
    </xf>
    <xf numFmtId="0" fontId="4" fillId="0" borderId="10" xfId="58" applyBorder="1" applyAlignment="1">
      <alignment horizontal="left" vertical="center" wrapText="1"/>
    </xf>
    <xf numFmtId="0" fontId="4" fillId="0" borderId="11" xfId="58" applyBorder="1" applyAlignment="1">
      <alignment horizontal="left" vertical="center"/>
    </xf>
    <xf numFmtId="0" fontId="4" fillId="0" borderId="12" xfId="58" applyBorder="1" applyAlignment="1">
      <alignment horizontal="left" vertical="center"/>
    </xf>
    <xf numFmtId="0" fontId="4" fillId="0" borderId="15" xfId="58" applyBorder="1" applyAlignment="1">
      <alignment vertical="center" wrapText="1"/>
    </xf>
    <xf numFmtId="0" fontId="4" fillId="0" borderId="16" xfId="58" applyBorder="1" applyAlignment="1">
      <alignment vertical="center" wrapText="1"/>
    </xf>
    <xf numFmtId="0" fontId="4" fillId="0" borderId="10" xfId="58" applyBorder="1" applyAlignment="1">
      <alignment horizontal="center" vertical="center"/>
    </xf>
    <xf numFmtId="0" fontId="4" fillId="0" borderId="12" xfId="58" applyBorder="1" applyAlignment="1">
      <alignment horizontal="center" vertical="center"/>
    </xf>
    <xf numFmtId="0" fontId="4" fillId="0" borderId="13" xfId="58" applyBorder="1" applyAlignment="1">
      <alignment horizontal="center" vertical="center"/>
    </xf>
    <xf numFmtId="0" fontId="4" fillId="0" borderId="14" xfId="58" applyBorder="1" applyAlignment="1">
      <alignment horizontal="center" vertical="center"/>
    </xf>
    <xf numFmtId="0" fontId="4" fillId="0" borderId="10" xfId="58" applyBorder="1" applyAlignment="1">
      <alignment horizontal="left" vertical="center"/>
    </xf>
    <xf numFmtId="0" fontId="7" fillId="0" borderId="15" xfId="58" applyFont="1" applyBorder="1" applyAlignment="1">
      <alignment vertical="center" wrapText="1"/>
    </xf>
    <xf numFmtId="0" fontId="7" fillId="0" borderId="16" xfId="58" applyFont="1" applyBorder="1" applyAlignment="1">
      <alignment vertical="center" wrapText="1"/>
    </xf>
    <xf numFmtId="0" fontId="69" fillId="0" borderId="16" xfId="48" applyBorder="1" applyAlignment="1">
      <alignment vertical="center" wrapText="1"/>
    </xf>
    <xf numFmtId="0" fontId="69" fillId="0" borderId="17" xfId="48" applyBorder="1" applyAlignment="1">
      <alignment vertical="center" wrapText="1"/>
    </xf>
    <xf numFmtId="0" fontId="4" fillId="0" borderId="26" xfId="58" applyBorder="1" applyAlignment="1">
      <alignment horizontal="center" vertical="center"/>
    </xf>
    <xf numFmtId="0" fontId="4" fillId="0" borderId="37" xfId="58" applyBorder="1" applyAlignment="1">
      <alignment horizontal="center" vertical="center"/>
    </xf>
    <xf numFmtId="0" fontId="69" fillId="0" borderId="37" xfId="48" applyBorder="1" applyAlignment="1">
      <alignment horizontal="center" vertical="center"/>
    </xf>
    <xf numFmtId="0" fontId="69" fillId="0" borderId="27" xfId="48" applyBorder="1" applyAlignment="1">
      <alignment horizontal="center" vertical="center"/>
    </xf>
    <xf numFmtId="0" fontId="4" fillId="0" borderId="27" xfId="58" applyBorder="1" applyAlignment="1">
      <alignment horizontal="center" vertical="center"/>
    </xf>
    <xf numFmtId="0" fontId="4" fillId="0" borderId="26" xfId="58" applyBorder="1" applyAlignment="1">
      <alignment vertical="center"/>
    </xf>
    <xf numFmtId="0" fontId="69" fillId="0" borderId="37" xfId="48" applyBorder="1">
      <alignment vertical="center"/>
    </xf>
    <xf numFmtId="0" fontId="69" fillId="0" borderId="27" xfId="48" applyBorder="1">
      <alignment vertical="center"/>
    </xf>
    <xf numFmtId="0" fontId="74" fillId="0" borderId="0" xfId="58" applyFont="1" applyAlignment="1">
      <alignment horizontal="left" shrinkToFit="1"/>
    </xf>
    <xf numFmtId="0" fontId="74" fillId="0" borderId="0" xfId="58" applyFont="1" applyAlignment="1">
      <alignment horizontal="left"/>
    </xf>
    <xf numFmtId="0" fontId="54" fillId="0" borderId="0" xfId="58" applyFont="1" applyAlignment="1">
      <alignment horizontal="left" shrinkToFit="1"/>
    </xf>
    <xf numFmtId="0" fontId="70" fillId="0" borderId="0" xfId="58" applyFont="1" applyAlignment="1">
      <alignment horizontal="left"/>
    </xf>
    <xf numFmtId="0" fontId="70" fillId="0" borderId="144" xfId="58" applyFont="1" applyBorder="1" applyAlignment="1">
      <alignment horizontal="left"/>
    </xf>
    <xf numFmtId="58" fontId="74" fillId="0" borderId="26" xfId="58" applyNumberFormat="1" applyFont="1" applyBorder="1" applyAlignment="1">
      <alignment horizontal="left" vertical="center"/>
    </xf>
    <xf numFmtId="58" fontId="74" fillId="0" borderId="37" xfId="58" applyNumberFormat="1" applyFont="1" applyBorder="1" applyAlignment="1">
      <alignment horizontal="left" vertical="center"/>
    </xf>
    <xf numFmtId="58" fontId="74" fillId="0" borderId="27" xfId="58" applyNumberFormat="1" applyFont="1" applyBorder="1" applyAlignment="1">
      <alignment horizontal="left" vertical="center"/>
    </xf>
    <xf numFmtId="0" fontId="70" fillId="0" borderId="15" xfId="48" applyFont="1" applyBorder="1" applyAlignment="1"/>
    <xf numFmtId="0" fontId="70" fillId="0" borderId="16" xfId="48" applyFont="1" applyBorder="1" applyAlignment="1"/>
    <xf numFmtId="0" fontId="74" fillId="0" borderId="10" xfId="58" applyFont="1" applyBorder="1" applyAlignment="1">
      <alignment vertical="center"/>
    </xf>
    <xf numFmtId="0" fontId="74" fillId="0" borderId="11" xfId="58" applyFont="1" applyBorder="1" applyAlignment="1">
      <alignment vertical="center"/>
    </xf>
    <xf numFmtId="0" fontId="74" fillId="0" borderId="12" xfId="58" applyFont="1" applyBorder="1" applyAlignment="1">
      <alignment vertical="center"/>
    </xf>
    <xf numFmtId="0" fontId="70" fillId="0" borderId="10" xfId="58" applyFont="1" applyBorder="1" applyAlignment="1">
      <alignment vertical="center" wrapText="1"/>
    </xf>
    <xf numFmtId="0" fontId="74" fillId="0" borderId="11" xfId="58" applyFont="1" applyBorder="1" applyAlignment="1">
      <alignment vertical="center" wrapText="1"/>
    </xf>
    <xf numFmtId="0" fontId="74" fillId="0" borderId="12" xfId="58" applyFont="1" applyBorder="1" applyAlignment="1">
      <alignment vertical="center" wrapText="1"/>
    </xf>
    <xf numFmtId="0" fontId="70" fillId="0" borderId="11" xfId="48" applyFont="1" applyBorder="1" applyAlignment="1">
      <alignment vertical="center" wrapText="1"/>
    </xf>
    <xf numFmtId="0" fontId="70" fillId="0" borderId="12" xfId="48" applyFont="1" applyBorder="1" applyAlignment="1">
      <alignment vertical="center" wrapText="1"/>
    </xf>
    <xf numFmtId="0" fontId="74" fillId="0" borderId="15" xfId="58" applyFont="1" applyBorder="1" applyAlignment="1">
      <alignment vertical="center"/>
    </xf>
    <xf numFmtId="0" fontId="74" fillId="0" borderId="16" xfId="58" applyFont="1" applyBorder="1" applyAlignment="1">
      <alignment vertical="center"/>
    </xf>
    <xf numFmtId="0" fontId="74" fillId="0" borderId="17" xfId="58" applyFont="1" applyBorder="1" applyAlignment="1">
      <alignment vertical="center"/>
    </xf>
    <xf numFmtId="0" fontId="74" fillId="0" borderId="15" xfId="58" applyFont="1" applyBorder="1" applyAlignment="1">
      <alignment vertical="center" wrapText="1"/>
    </xf>
    <xf numFmtId="0" fontId="74" fillId="0" borderId="16" xfId="58" applyFont="1" applyBorder="1" applyAlignment="1">
      <alignment vertical="center" wrapText="1"/>
    </xf>
    <xf numFmtId="0" fontId="70" fillId="0" borderId="16" xfId="48" applyFont="1" applyBorder="1" applyAlignment="1">
      <alignment vertical="center" wrapText="1"/>
    </xf>
    <xf numFmtId="0" fontId="70" fillId="0" borderId="17" xfId="48" applyFont="1" applyBorder="1" applyAlignment="1">
      <alignment vertical="center" wrapText="1"/>
    </xf>
    <xf numFmtId="0" fontId="74" fillId="0" borderId="16" xfId="58" applyFont="1" applyBorder="1" applyAlignment="1">
      <alignment horizontal="center"/>
    </xf>
    <xf numFmtId="0" fontId="55" fillId="0" borderId="0" xfId="55" applyFont="1" applyAlignment="1">
      <alignment horizontal="center" vertical="center"/>
    </xf>
    <xf numFmtId="177" fontId="33" fillId="0" borderId="26" xfId="33" applyNumberFormat="1" applyFont="1" applyBorder="1" applyAlignment="1">
      <alignment vertical="center"/>
    </xf>
    <xf numFmtId="177" fontId="33" fillId="0" borderId="27" xfId="33" applyNumberFormat="1" applyFont="1" applyBorder="1" applyAlignment="1">
      <alignment vertical="center"/>
    </xf>
    <xf numFmtId="0" fontId="33" fillId="0" borderId="22" xfId="57" applyFont="1" applyBorder="1" applyAlignment="1">
      <alignment vertical="center" textRotation="255"/>
    </xf>
    <xf numFmtId="0" fontId="33" fillId="0" borderId="28" xfId="57" applyFont="1" applyBorder="1" applyAlignment="1">
      <alignment vertical="center" textRotation="255"/>
    </xf>
    <xf numFmtId="0" fontId="33" fillId="0" borderId="32" xfId="57" applyFont="1" applyBorder="1" applyAlignment="1">
      <alignment vertical="center" textRotation="255"/>
    </xf>
    <xf numFmtId="0" fontId="33" fillId="0" borderId="21" xfId="57" applyFont="1" applyBorder="1" applyAlignment="1">
      <alignment vertical="center" textRotation="255"/>
    </xf>
    <xf numFmtId="177" fontId="33" fillId="0" borderId="145" xfId="33" applyNumberFormat="1" applyFont="1" applyBorder="1" applyAlignment="1">
      <alignment vertical="center"/>
    </xf>
    <xf numFmtId="177" fontId="33" fillId="0" borderId="146" xfId="33" applyNumberFormat="1" applyFont="1" applyBorder="1" applyAlignment="1">
      <alignment vertical="center"/>
    </xf>
    <xf numFmtId="0" fontId="33" fillId="0" borderId="54" xfId="57" applyFont="1" applyBorder="1" applyAlignment="1">
      <alignment horizontal="right" vertical="center"/>
    </xf>
    <xf numFmtId="0" fontId="33" fillId="0" borderId="56" xfId="57" applyFont="1" applyBorder="1" applyAlignment="1">
      <alignment horizontal="right" vertical="center"/>
    </xf>
    <xf numFmtId="0" fontId="0" fillId="0" borderId="0" xfId="0" applyAlignment="1">
      <alignment vertical="center"/>
    </xf>
    <xf numFmtId="0" fontId="67" fillId="0" borderId="0" xfId="0" applyFont="1" applyAlignment="1">
      <alignment vertical="top" wrapText="1"/>
    </xf>
    <xf numFmtId="0" fontId="67" fillId="0" borderId="0" xfId="0" applyFont="1" applyAlignment="1">
      <alignment vertical="top"/>
    </xf>
    <xf numFmtId="0" fontId="82" fillId="0" borderId="16" xfId="49" applyFont="1" applyBorder="1" applyAlignment="1">
      <alignment vertical="center"/>
    </xf>
    <xf numFmtId="0" fontId="69" fillId="0" borderId="16" xfId="49" applyBorder="1" applyAlignment="1">
      <alignment vertical="center"/>
    </xf>
    <xf numFmtId="0" fontId="82" fillId="0" borderId="28" xfId="49" applyFont="1" applyBorder="1" applyAlignment="1" applyProtection="1">
      <alignment horizontal="center" vertical="center"/>
      <protection locked="0"/>
    </xf>
    <xf numFmtId="0" fontId="82" fillId="0" borderId="21" xfId="49" applyFont="1" applyBorder="1" applyAlignment="1" applyProtection="1">
      <alignment horizontal="center" vertical="center"/>
      <protection locked="0"/>
    </xf>
    <xf numFmtId="0" fontId="82" fillId="0" borderId="37" xfId="49" applyFont="1" applyBorder="1" applyAlignment="1">
      <alignment vertical="center"/>
    </xf>
    <xf numFmtId="0" fontId="69" fillId="0" borderId="37" xfId="49" applyBorder="1" applyAlignment="1">
      <alignment vertical="center"/>
    </xf>
    <xf numFmtId="0" fontId="64" fillId="0" borderId="26" xfId="45" applyFont="1" applyBorder="1" applyAlignment="1">
      <alignment horizontal="center" vertical="center" wrapText="1"/>
    </xf>
    <xf numFmtId="0" fontId="64" fillId="0" borderId="37" xfId="45" applyFont="1" applyBorder="1" applyAlignment="1">
      <alignment horizontal="center" vertical="center" wrapText="1"/>
    </xf>
    <xf numFmtId="0" fontId="64" fillId="0" borderId="27" xfId="45" applyFont="1" applyBorder="1" applyAlignment="1">
      <alignment horizontal="center" vertical="center" wrapText="1"/>
    </xf>
    <xf numFmtId="0" fontId="64" fillId="26" borderId="26" xfId="45" applyFont="1" applyFill="1" applyBorder="1">
      <alignment vertical="center"/>
    </xf>
    <xf numFmtId="0" fontId="64" fillId="26" borderId="37" xfId="45" applyFont="1" applyFill="1" applyBorder="1">
      <alignment vertical="center"/>
    </xf>
    <xf numFmtId="0" fontId="64" fillId="26" borderId="27" xfId="45" applyFont="1" applyFill="1" applyBorder="1">
      <alignment vertical="center"/>
    </xf>
    <xf numFmtId="0" fontId="111" fillId="0" borderId="26" xfId="45" applyFont="1" applyBorder="1">
      <alignment vertical="center"/>
    </xf>
    <xf numFmtId="0" fontId="111" fillId="0" borderId="37" xfId="45" applyFont="1" applyBorder="1">
      <alignment vertical="center"/>
    </xf>
    <xf numFmtId="0" fontId="111" fillId="0" borderId="27" xfId="45" applyFont="1" applyBorder="1">
      <alignment vertical="center"/>
    </xf>
    <xf numFmtId="0" fontId="64" fillId="0" borderId="26" xfId="45" applyFont="1" applyBorder="1">
      <alignment vertical="center"/>
    </xf>
    <xf numFmtId="0" fontId="64" fillId="0" borderId="37" xfId="45" applyFont="1" applyBorder="1">
      <alignment vertical="center"/>
    </xf>
    <xf numFmtId="0" fontId="64" fillId="0" borderId="27" xfId="45" applyFont="1" applyBorder="1">
      <alignment vertical="center"/>
    </xf>
    <xf numFmtId="0" fontId="23" fillId="0" borderId="0" xfId="45" applyFont="1" applyAlignment="1">
      <alignment horizontal="left" vertical="center"/>
    </xf>
    <xf numFmtId="0" fontId="101" fillId="0" borderId="0" xfId="45" applyFont="1" applyAlignment="1">
      <alignment horizontal="center" vertical="center"/>
    </xf>
    <xf numFmtId="0" fontId="104" fillId="0" borderId="0" xfId="45" applyFont="1" applyAlignment="1">
      <alignment vertical="center" wrapText="1"/>
    </xf>
    <xf numFmtId="0" fontId="105" fillId="0" borderId="0" xfId="45" applyFont="1">
      <alignment vertical="center"/>
    </xf>
    <xf numFmtId="0" fontId="23" fillId="0" borderId="0" xfId="45" applyFont="1">
      <alignment vertical="center"/>
    </xf>
    <xf numFmtId="0" fontId="64" fillId="0" borderId="0" xfId="45" applyFont="1">
      <alignment vertical="center"/>
    </xf>
    <xf numFmtId="0" fontId="94" fillId="0" borderId="0" xfId="45" applyFont="1">
      <alignment vertical="center"/>
    </xf>
    <xf numFmtId="0" fontId="31" fillId="0" borderId="220" xfId="131" applyFont="1" applyBorder="1">
      <alignment vertical="center"/>
    </xf>
    <xf numFmtId="0" fontId="31" fillId="0" borderId="220" xfId="131" applyFont="1" applyBorder="1" applyAlignment="1">
      <alignment horizontal="left" vertical="center"/>
    </xf>
    <xf numFmtId="0" fontId="31" fillId="0" borderId="66" xfId="131" applyFont="1" applyBorder="1" applyAlignment="1">
      <alignment horizontal="right"/>
    </xf>
    <xf numFmtId="0" fontId="31" fillId="0" borderId="233" xfId="131" applyFont="1" applyBorder="1" applyAlignment="1">
      <alignment horizontal="center" vertical="center"/>
    </xf>
    <xf numFmtId="0" fontId="4" fillId="0" borderId="220" xfId="131" applyBorder="1">
      <alignment vertical="center"/>
    </xf>
    <xf numFmtId="0" fontId="33" fillId="0" borderId="220" xfId="131" applyFont="1" applyBorder="1" applyAlignment="1">
      <alignment horizontal="left" vertical="center"/>
    </xf>
    <xf numFmtId="0" fontId="31" fillId="0" borderId="220" xfId="131" applyFont="1" applyBorder="1" applyAlignment="1">
      <alignment horizontal="center" vertical="center" wrapText="1"/>
    </xf>
    <xf numFmtId="0" fontId="31" fillId="0" borderId="220" xfId="131" applyFont="1" applyBorder="1" applyAlignment="1">
      <alignment vertical="center" shrinkToFit="1"/>
    </xf>
    <xf numFmtId="0" fontId="31" fillId="0" borderId="235" xfId="131" applyFont="1" applyBorder="1">
      <alignment vertical="center"/>
    </xf>
    <xf numFmtId="0" fontId="4" fillId="0" borderId="235" xfId="131" applyBorder="1">
      <alignment vertical="center"/>
    </xf>
    <xf numFmtId="0" fontId="31" fillId="0" borderId="220" xfId="131" applyFont="1" applyBorder="1" applyAlignment="1">
      <alignment horizontal="left" vertical="center" wrapText="1"/>
    </xf>
    <xf numFmtId="0" fontId="31" fillId="0" borderId="220" xfId="131" applyFont="1" applyBorder="1" applyAlignment="1">
      <alignment horizontal="left" vertical="center" shrinkToFit="1"/>
    </xf>
    <xf numFmtId="0" fontId="33" fillId="0" borderId="220" xfId="131" applyFont="1" applyBorder="1" applyAlignment="1">
      <alignment vertical="center" wrapText="1"/>
    </xf>
    <xf numFmtId="0" fontId="33" fillId="0" borderId="220" xfId="131" applyFont="1" applyBorder="1" applyAlignment="1">
      <alignment horizontal="center" vertical="center"/>
    </xf>
    <xf numFmtId="0" fontId="6" fillId="0" borderId="221" xfId="131" applyFont="1" applyBorder="1">
      <alignment vertical="center"/>
    </xf>
    <xf numFmtId="0" fontId="6" fillId="0" borderId="220" xfId="131" applyFont="1" applyBorder="1">
      <alignment vertical="center"/>
    </xf>
    <xf numFmtId="0" fontId="4" fillId="0" borderId="233" xfId="131" applyBorder="1">
      <alignment vertical="center"/>
    </xf>
    <xf numFmtId="0" fontId="31" fillId="0" borderId="220" xfId="131" applyFont="1" applyBorder="1" applyAlignment="1">
      <alignment horizontal="center" vertical="center" shrinkToFit="1"/>
    </xf>
    <xf numFmtId="49" fontId="31" fillId="0" borderId="220" xfId="131" applyNumberFormat="1" applyFont="1" applyBorder="1" applyAlignment="1">
      <alignment horizontal="center" vertical="center" wrapText="1"/>
    </xf>
    <xf numFmtId="49" fontId="18" fillId="0" borderId="221" xfId="132" applyNumberFormat="1" applyBorder="1" applyAlignment="1">
      <alignment horizontal="center" vertical="center"/>
    </xf>
    <xf numFmtId="49" fontId="18" fillId="0" borderId="220" xfId="132" applyNumberFormat="1" applyBorder="1" applyAlignment="1">
      <alignment horizontal="center" vertical="center"/>
    </xf>
    <xf numFmtId="0" fontId="18" fillId="0" borderId="222" xfId="132" applyBorder="1" applyAlignment="1">
      <alignment vertical="center"/>
    </xf>
    <xf numFmtId="0" fontId="18" fillId="0" borderId="223" xfId="132" applyBorder="1" applyAlignment="1">
      <alignment vertical="center"/>
    </xf>
    <xf numFmtId="0" fontId="18" fillId="0" borderId="226" xfId="132" applyBorder="1" applyAlignment="1">
      <alignment vertical="center"/>
    </xf>
    <xf numFmtId="0" fontId="18" fillId="0" borderId="227" xfId="132" applyBorder="1" applyAlignment="1">
      <alignment vertical="center"/>
    </xf>
    <xf numFmtId="49" fontId="31" fillId="0" borderId="220" xfId="131" applyNumberFormat="1" applyFont="1" applyBorder="1" applyAlignment="1">
      <alignment horizontal="center" vertical="center"/>
    </xf>
    <xf numFmtId="0" fontId="18" fillId="0" borderId="221" xfId="132" applyBorder="1" applyAlignment="1">
      <alignment horizontal="center" vertical="center"/>
    </xf>
    <xf numFmtId="0" fontId="4" fillId="0" borderId="230" xfId="131" applyBorder="1">
      <alignment vertical="center"/>
    </xf>
    <xf numFmtId="0" fontId="18" fillId="0" borderId="231" xfId="132" applyBorder="1" applyAlignment="1">
      <alignment vertical="center"/>
    </xf>
    <xf numFmtId="0" fontId="28" fillId="0" borderId="221" xfId="131" applyFont="1" applyBorder="1">
      <alignment vertical="center"/>
    </xf>
    <xf numFmtId="0" fontId="28" fillId="0" borderId="232" xfId="131" applyFont="1" applyBorder="1">
      <alignment vertical="center"/>
    </xf>
    <xf numFmtId="0" fontId="28" fillId="0" borderId="231" xfId="131" applyFont="1" applyBorder="1">
      <alignment vertical="center"/>
    </xf>
    <xf numFmtId="0" fontId="33" fillId="0" borderId="203" xfId="131" applyFont="1" applyBorder="1" applyAlignment="1">
      <alignment vertical="center" wrapText="1"/>
    </xf>
    <xf numFmtId="0" fontId="33" fillId="0" borderId="204" xfId="131" applyFont="1" applyBorder="1">
      <alignment vertical="center"/>
    </xf>
    <xf numFmtId="0" fontId="33" fillId="0" borderId="205" xfId="131" applyFont="1" applyBorder="1">
      <alignment vertical="center"/>
    </xf>
    <xf numFmtId="0" fontId="33" fillId="0" borderId="203" xfId="131" applyFont="1" applyBorder="1">
      <alignment vertical="center"/>
    </xf>
    <xf numFmtId="0" fontId="33" fillId="0" borderId="4" xfId="131" applyFont="1" applyBorder="1">
      <alignment vertical="center"/>
    </xf>
    <xf numFmtId="0" fontId="33" fillId="0" borderId="194" xfId="131" applyFont="1" applyBorder="1">
      <alignment vertical="center"/>
    </xf>
    <xf numFmtId="0" fontId="33" fillId="0" borderId="217" xfId="131" applyFont="1" applyBorder="1">
      <alignment vertical="center"/>
    </xf>
    <xf numFmtId="0" fontId="33" fillId="0" borderId="209" xfId="131" applyFont="1" applyBorder="1">
      <alignment vertical="center"/>
    </xf>
    <xf numFmtId="0" fontId="33" fillId="0" borderId="218" xfId="131" applyFont="1" applyBorder="1">
      <alignment vertical="center"/>
    </xf>
    <xf numFmtId="178" fontId="31" fillId="0" borderId="210" xfId="131" applyNumberFormat="1" applyFont="1" applyBorder="1" applyAlignment="1">
      <alignment horizontal="left" vertical="center"/>
    </xf>
    <xf numFmtId="178" fontId="4" fillId="0" borderId="211" xfId="131" applyNumberFormat="1" applyBorder="1" applyAlignment="1">
      <alignment horizontal="left" vertical="center"/>
    </xf>
    <xf numFmtId="0" fontId="31" fillId="0" borderId="211" xfId="131" applyFont="1" applyBorder="1" applyAlignment="1">
      <alignment horizontal="left" vertical="center"/>
    </xf>
    <xf numFmtId="0" fontId="4" fillId="0" borderId="211" xfId="131" applyBorder="1" applyAlignment="1">
      <alignment horizontal="left" vertical="center"/>
    </xf>
    <xf numFmtId="0" fontId="4" fillId="0" borderId="208" xfId="131" applyBorder="1" applyAlignment="1">
      <alignment horizontal="left" vertical="center"/>
    </xf>
    <xf numFmtId="0" fontId="4" fillId="0" borderId="209" xfId="131" applyBorder="1" applyAlignment="1">
      <alignment horizontal="left" vertical="center"/>
    </xf>
    <xf numFmtId="0" fontId="4" fillId="0" borderId="212" xfId="131" applyBorder="1" applyAlignment="1">
      <alignment horizontal="left" vertical="center"/>
    </xf>
    <xf numFmtId="0" fontId="31" fillId="0" borderId="213" xfId="131" applyFont="1" applyBorder="1" applyAlignment="1">
      <alignment horizontal="left" vertical="center"/>
    </xf>
    <xf numFmtId="0" fontId="4" fillId="0" borderId="214" xfId="131" applyBorder="1" applyAlignment="1">
      <alignment horizontal="left" vertical="center"/>
    </xf>
    <xf numFmtId="178" fontId="31" fillId="0" borderId="215" xfId="131" applyNumberFormat="1" applyFont="1" applyBorder="1" applyAlignment="1">
      <alignment horizontal="left" vertical="center"/>
    </xf>
    <xf numFmtId="178" fontId="4" fillId="0" borderId="32" xfId="131" applyNumberFormat="1" applyBorder="1" applyAlignment="1">
      <alignment horizontal="left" vertical="center"/>
    </xf>
    <xf numFmtId="0" fontId="31" fillId="0" borderId="32" xfId="131" applyFont="1" applyBorder="1" applyAlignment="1">
      <alignment horizontal="left" vertical="center"/>
    </xf>
    <xf numFmtId="0" fontId="4" fillId="0" borderId="32" xfId="131" applyBorder="1" applyAlignment="1">
      <alignment horizontal="left" vertical="center"/>
    </xf>
    <xf numFmtId="0" fontId="4" fillId="0" borderId="213" xfId="131" applyBorder="1" applyAlignment="1">
      <alignment horizontal="left" vertical="center"/>
    </xf>
    <xf numFmtId="0" fontId="4" fillId="0" borderId="216" xfId="131" applyBorder="1" applyAlignment="1">
      <alignment horizontal="left" vertical="center"/>
    </xf>
    <xf numFmtId="0" fontId="31" fillId="0" borderId="165" xfId="131" applyFont="1" applyBorder="1" applyAlignment="1">
      <alignment horizontal="center" vertical="center"/>
    </xf>
    <xf numFmtId="0" fontId="31" fillId="0" borderId="166" xfId="131" applyFont="1" applyBorder="1" applyAlignment="1">
      <alignment horizontal="center" vertical="center"/>
    </xf>
    <xf numFmtId="0" fontId="31" fillId="0" borderId="167" xfId="131" applyFont="1" applyBorder="1" applyAlignment="1">
      <alignment horizontal="center" vertical="center" shrinkToFit="1"/>
    </xf>
    <xf numFmtId="0" fontId="31" fillId="0" borderId="206" xfId="131" applyFont="1" applyBorder="1" applyAlignment="1">
      <alignment horizontal="center" vertical="center" shrinkToFit="1"/>
    </xf>
    <xf numFmtId="0" fontId="31" fillId="0" borderId="206" xfId="131" applyFont="1" applyBorder="1" applyAlignment="1">
      <alignment horizontal="center" vertical="center" wrapText="1"/>
    </xf>
    <xf numFmtId="0" fontId="31" fillId="0" borderId="165" xfId="131" applyFont="1" applyBorder="1" applyAlignment="1">
      <alignment horizontal="center" vertical="center" wrapText="1"/>
    </xf>
    <xf numFmtId="0" fontId="31" fillId="0" borderId="183" xfId="131" applyFont="1" applyBorder="1" applyAlignment="1">
      <alignment horizontal="center" vertical="center" readingOrder="1"/>
    </xf>
    <xf numFmtId="0" fontId="31" fillId="0" borderId="184" xfId="131" applyFont="1" applyBorder="1" applyAlignment="1">
      <alignment horizontal="center" vertical="center" readingOrder="1"/>
    </xf>
    <xf numFmtId="0" fontId="31" fillId="0" borderId="207" xfId="131" applyFont="1" applyBorder="1" applyAlignment="1">
      <alignment horizontal="center" vertical="center" readingOrder="1"/>
    </xf>
    <xf numFmtId="0" fontId="31" fillId="0" borderId="208" xfId="131" applyFont="1" applyBorder="1" applyAlignment="1">
      <alignment horizontal="left" vertical="center"/>
    </xf>
    <xf numFmtId="0" fontId="31" fillId="0" borderId="0" xfId="131" applyFont="1" applyAlignment="1">
      <alignment horizontal="center" vertical="center"/>
    </xf>
    <xf numFmtId="49" fontId="33" fillId="0" borderId="184" xfId="131" applyNumberFormat="1" applyFont="1" applyBorder="1" applyAlignment="1">
      <alignment horizontal="center" vertical="center"/>
    </xf>
    <xf numFmtId="49" fontId="33" fillId="0" borderId="185" xfId="131" applyNumberFormat="1" applyFont="1" applyBorder="1" applyAlignment="1">
      <alignment horizontal="center" vertical="center"/>
    </xf>
    <xf numFmtId="0" fontId="31" fillId="0" borderId="166" xfId="131" applyFont="1" applyBorder="1" applyAlignment="1">
      <alignment horizontal="center" vertical="center" shrinkToFit="1"/>
    </xf>
    <xf numFmtId="0" fontId="33" fillId="0" borderId="184" xfId="131" applyFont="1" applyBorder="1" applyAlignment="1">
      <alignment horizontal="left" vertical="center" wrapText="1"/>
    </xf>
    <xf numFmtId="0" fontId="33" fillId="0" borderId="190" xfId="131" applyFont="1" applyBorder="1" applyAlignment="1">
      <alignment horizontal="left" vertical="center" wrapText="1"/>
    </xf>
    <xf numFmtId="0" fontId="33" fillId="0" borderId="186" xfId="131" applyFont="1" applyBorder="1" applyAlignment="1">
      <alignment horizontal="left" vertical="center" shrinkToFit="1"/>
    </xf>
    <xf numFmtId="0" fontId="33" fillId="0" borderId="191" xfId="131" applyFont="1" applyBorder="1" applyAlignment="1">
      <alignment horizontal="left" vertical="center" shrinkToFit="1"/>
    </xf>
    <xf numFmtId="0" fontId="31" fillId="0" borderId="188" xfId="131" applyFont="1" applyBorder="1" applyAlignment="1">
      <alignment horizontal="center" vertical="center" shrinkToFit="1"/>
    </xf>
    <xf numFmtId="0" fontId="4" fillId="0" borderId="166" xfId="131" applyBorder="1" applyAlignment="1">
      <alignment horizontal="center" vertical="center"/>
    </xf>
    <xf numFmtId="0" fontId="4" fillId="0" borderId="183" xfId="131" applyBorder="1" applyAlignment="1">
      <alignment horizontal="center" vertical="center"/>
    </xf>
    <xf numFmtId="0" fontId="4" fillId="0" borderId="171" xfId="131" applyBorder="1" applyAlignment="1">
      <alignment horizontal="center" vertical="center"/>
    </xf>
    <xf numFmtId="0" fontId="4" fillId="0" borderId="4" xfId="131" applyBorder="1" applyAlignment="1">
      <alignment horizontal="center" vertical="center"/>
    </xf>
    <xf numFmtId="0" fontId="4" fillId="0" borderId="194" xfId="131" applyBorder="1" applyAlignment="1">
      <alignment horizontal="center" vertical="center"/>
    </xf>
    <xf numFmtId="0" fontId="4" fillId="0" borderId="176" xfId="131" applyBorder="1" applyAlignment="1">
      <alignment horizontal="center" vertical="center"/>
    </xf>
    <xf numFmtId="0" fontId="4" fillId="0" borderId="177" xfId="131" applyBorder="1" applyAlignment="1">
      <alignment horizontal="center" vertical="center"/>
    </xf>
    <xf numFmtId="0" fontId="4" fillId="0" borderId="189" xfId="131" applyBorder="1" applyAlignment="1">
      <alignment horizontal="center" vertical="center"/>
    </xf>
    <xf numFmtId="0" fontId="31" fillId="0" borderId="11" xfId="131" applyFont="1" applyBorder="1" applyAlignment="1">
      <alignment horizontal="center" vertical="center"/>
    </xf>
    <xf numFmtId="0" fontId="31" fillId="0" borderId="193" xfId="131" applyFont="1" applyBorder="1" applyAlignment="1">
      <alignment horizontal="center" vertical="center"/>
    </xf>
    <xf numFmtId="0" fontId="31" fillId="0" borderId="195" xfId="131" applyFont="1" applyBorder="1" applyAlignment="1">
      <alignment horizontal="center" vertical="center"/>
    </xf>
    <xf numFmtId="0" fontId="31" fillId="0" borderId="196" xfId="131" applyFont="1" applyBorder="1" applyAlignment="1">
      <alignment horizontal="center" vertical="center"/>
    </xf>
    <xf numFmtId="0" fontId="31" fillId="0" borderId="198" xfId="131" applyFont="1" applyBorder="1" applyAlignment="1">
      <alignment horizontal="center" vertical="center"/>
    </xf>
    <xf numFmtId="0" fontId="31" fillId="0" borderId="199" xfId="131" applyFont="1" applyBorder="1" applyAlignment="1">
      <alignment horizontal="center" vertical="center"/>
    </xf>
    <xf numFmtId="0" fontId="33" fillId="0" borderId="0" xfId="131" applyFont="1" applyAlignment="1">
      <alignment horizontal="center" vertical="center" wrapText="1"/>
    </xf>
    <xf numFmtId="0" fontId="33" fillId="0" borderId="0" xfId="131" applyFont="1" applyAlignment="1">
      <alignment horizontal="center" vertical="center"/>
    </xf>
    <xf numFmtId="0" fontId="33" fillId="0" borderId="174" xfId="131" applyFont="1" applyBorder="1" applyAlignment="1">
      <alignment horizontal="center" vertical="center"/>
    </xf>
    <xf numFmtId="0" fontId="31" fillId="0" borderId="174" xfId="131" applyFont="1" applyBorder="1" applyAlignment="1">
      <alignment horizontal="center" vertical="center"/>
    </xf>
    <xf numFmtId="0" fontId="31" fillId="0" borderId="196" xfId="131" applyFont="1" applyBorder="1" applyAlignment="1">
      <alignment horizontal="left" vertical="center"/>
    </xf>
    <xf numFmtId="0" fontId="31" fillId="0" borderId="199" xfId="131" applyFont="1" applyBorder="1" applyAlignment="1">
      <alignment horizontal="left" vertical="center"/>
    </xf>
    <xf numFmtId="0" fontId="33" fillId="0" borderId="166" xfId="131" applyFont="1" applyBorder="1" applyAlignment="1">
      <alignment horizontal="center" vertical="center" wrapText="1"/>
    </xf>
    <xf numFmtId="0" fontId="33" fillId="0" borderId="177" xfId="131" applyFont="1" applyBorder="1" applyAlignment="1">
      <alignment horizontal="center" vertical="center" wrapText="1"/>
    </xf>
    <xf numFmtId="0" fontId="33" fillId="0" borderId="183" xfId="131" applyFont="1" applyBorder="1" applyAlignment="1">
      <alignment horizontal="center" vertical="center" wrapText="1"/>
    </xf>
    <xf numFmtId="0" fontId="33" fillId="0" borderId="184" xfId="131" applyFont="1" applyBorder="1" applyAlignment="1">
      <alignment horizontal="center" vertical="center" wrapText="1"/>
    </xf>
    <xf numFmtId="0" fontId="33" fillId="0" borderId="189" xfId="131" applyFont="1" applyBorder="1" applyAlignment="1">
      <alignment horizontal="center" vertical="center" wrapText="1"/>
    </xf>
    <xf numFmtId="0" fontId="33" fillId="0" borderId="190" xfId="131" applyFont="1" applyBorder="1" applyAlignment="1">
      <alignment horizontal="center" vertical="center" wrapText="1"/>
    </xf>
    <xf numFmtId="0" fontId="33" fillId="0" borderId="196" xfId="131" applyFont="1" applyBorder="1" applyAlignment="1">
      <alignment horizontal="left" vertical="center" wrapText="1"/>
    </xf>
    <xf numFmtId="0" fontId="33" fillId="0" borderId="196" xfId="131" applyFont="1" applyBorder="1" applyAlignment="1">
      <alignment horizontal="left" vertical="center"/>
    </xf>
    <xf numFmtId="0" fontId="33" fillId="0" borderId="199" xfId="131" applyFont="1" applyBorder="1" applyAlignment="1">
      <alignment horizontal="left" vertical="center"/>
    </xf>
    <xf numFmtId="0" fontId="31" fillId="0" borderId="197" xfId="131" applyFont="1" applyBorder="1" applyAlignment="1">
      <alignment horizontal="left" vertical="center"/>
    </xf>
    <xf numFmtId="0" fontId="31" fillId="0" borderId="200" xfId="131" applyFont="1" applyBorder="1" applyAlignment="1">
      <alignment horizontal="left" vertical="center"/>
    </xf>
    <xf numFmtId="0" fontId="33" fillId="0" borderId="201" xfId="131" applyFont="1" applyBorder="1" applyAlignment="1">
      <alignment horizontal="center" vertical="center"/>
    </xf>
    <xf numFmtId="0" fontId="33" fillId="0" borderId="179" xfId="131" applyFont="1" applyBorder="1" applyAlignment="1">
      <alignment horizontal="center" vertical="center"/>
    </xf>
    <xf numFmtId="0" fontId="31" fillId="0" borderId="180" xfId="131" applyFont="1" applyBorder="1" applyAlignment="1">
      <alignment horizontal="left" vertical="center"/>
    </xf>
    <xf numFmtId="0" fontId="31" fillId="0" borderId="181" xfId="131" applyFont="1" applyBorder="1" applyAlignment="1">
      <alignment horizontal="left" vertical="center"/>
    </xf>
    <xf numFmtId="0" fontId="31" fillId="0" borderId="202" xfId="131" applyFont="1" applyBorder="1" applyAlignment="1">
      <alignment horizontal="left" vertical="center"/>
    </xf>
    <xf numFmtId="0" fontId="31" fillId="0" borderId="162" xfId="131" applyFont="1" applyBorder="1" applyAlignment="1">
      <alignment vertical="center" textRotation="255" wrapText="1"/>
    </xf>
    <xf numFmtId="0" fontId="31" fillId="0" borderId="159" xfId="131" applyFont="1" applyBorder="1" applyAlignment="1">
      <alignment vertical="center" textRotation="255" wrapText="1"/>
    </xf>
    <xf numFmtId="0" fontId="31" fillId="0" borderId="161" xfId="131" applyFont="1" applyBorder="1" applyAlignment="1">
      <alignment vertical="center" textRotation="255" wrapText="1"/>
    </xf>
    <xf numFmtId="0" fontId="33" fillId="0" borderId="163" xfId="131" applyFont="1" applyBorder="1" applyAlignment="1">
      <alignment horizontal="center" vertical="center"/>
    </xf>
    <xf numFmtId="0" fontId="6" fillId="0" borderId="163" xfId="131" applyFont="1" applyBorder="1" applyAlignment="1">
      <alignment horizontal="center" vertical="center"/>
    </xf>
    <xf numFmtId="0" fontId="31" fillId="0" borderId="163" xfId="131" applyFont="1" applyBorder="1" applyAlignment="1">
      <alignment horizontal="left" vertical="center"/>
    </xf>
    <xf numFmtId="0" fontId="31" fillId="0" borderId="164" xfId="131" applyFont="1" applyBorder="1" applyAlignment="1">
      <alignment horizontal="center" vertical="center"/>
    </xf>
    <xf numFmtId="0" fontId="4" fillId="0" borderId="164" xfId="131" applyBorder="1" applyAlignment="1">
      <alignment horizontal="center" vertical="center"/>
    </xf>
    <xf numFmtId="0" fontId="31" fillId="0" borderId="164" xfId="131" applyFont="1" applyBorder="1" applyAlignment="1">
      <alignment horizontal="left" vertical="center"/>
    </xf>
    <xf numFmtId="0" fontId="31" fillId="0" borderId="166" xfId="131" applyFont="1" applyBorder="1" applyAlignment="1">
      <alignment horizontal="center" vertical="center" wrapText="1"/>
    </xf>
    <xf numFmtId="0" fontId="31" fillId="0" borderId="167" xfId="131" applyFont="1" applyBorder="1" applyAlignment="1">
      <alignment horizontal="center" vertical="center" wrapText="1"/>
    </xf>
    <xf numFmtId="0" fontId="31" fillId="0" borderId="171" xfId="131" applyFont="1" applyBorder="1" applyAlignment="1">
      <alignment horizontal="center" vertical="center" wrapText="1"/>
    </xf>
    <xf numFmtId="0" fontId="31" fillId="0" borderId="4" xfId="131" applyFont="1" applyBorder="1" applyAlignment="1">
      <alignment horizontal="center" vertical="center" wrapText="1"/>
    </xf>
    <xf numFmtId="0" fontId="31" fillId="0" borderId="172" xfId="131" applyFont="1" applyBorder="1" applyAlignment="1">
      <alignment horizontal="center" vertical="center" wrapText="1"/>
    </xf>
    <xf numFmtId="0" fontId="31" fillId="0" borderId="176" xfId="131" applyFont="1" applyBorder="1" applyAlignment="1">
      <alignment horizontal="center" vertical="center" wrapText="1"/>
    </xf>
    <xf numFmtId="0" fontId="31" fillId="0" borderId="177" xfId="131" applyFont="1" applyBorder="1" applyAlignment="1">
      <alignment horizontal="center" vertical="center" wrapText="1"/>
    </xf>
    <xf numFmtId="0" fontId="31" fillId="0" borderId="178" xfId="131" applyFont="1" applyBorder="1" applyAlignment="1">
      <alignment horizontal="center" vertical="center" wrapText="1"/>
    </xf>
    <xf numFmtId="0" fontId="31" fillId="0" borderId="12" xfId="131" applyFont="1" applyBorder="1" applyAlignment="1">
      <alignment horizontal="center" vertical="center"/>
    </xf>
    <xf numFmtId="0" fontId="31" fillId="0" borderId="13" xfId="131" applyFont="1" applyBorder="1" applyAlignment="1">
      <alignment horizontal="center" vertical="center"/>
    </xf>
    <xf numFmtId="0" fontId="31" fillId="0" borderId="14" xfId="131" applyFont="1" applyBorder="1" applyAlignment="1">
      <alignment horizontal="center" vertical="center"/>
    </xf>
    <xf numFmtId="0" fontId="31" fillId="0" borderId="173" xfId="131" applyFont="1" applyBorder="1" applyAlignment="1">
      <alignment horizontal="center" vertical="center"/>
    </xf>
    <xf numFmtId="0" fontId="31" fillId="0" borderId="175" xfId="131" applyFont="1" applyBorder="1" applyAlignment="1">
      <alignment horizontal="center" vertical="center"/>
    </xf>
    <xf numFmtId="0" fontId="31" fillId="0" borderId="182" xfId="131" applyFont="1" applyBorder="1" applyAlignment="1">
      <alignment horizontal="left" vertical="center"/>
    </xf>
    <xf numFmtId="49" fontId="33" fillId="0" borderId="183" xfId="131" applyNumberFormat="1" applyFont="1" applyBorder="1" applyAlignment="1">
      <alignment horizontal="center" vertical="center"/>
    </xf>
    <xf numFmtId="0" fontId="31" fillId="0" borderId="176" xfId="131" applyFont="1" applyBorder="1" applyAlignment="1">
      <alignment horizontal="center" vertical="center"/>
    </xf>
    <xf numFmtId="0" fontId="31" fillId="0" borderId="177" xfId="131" applyFont="1" applyBorder="1">
      <alignment vertical="center"/>
    </xf>
    <xf numFmtId="0" fontId="31" fillId="0" borderId="178" xfId="131" applyFont="1" applyBorder="1">
      <alignment vertical="center"/>
    </xf>
    <xf numFmtId="0" fontId="33" fillId="0" borderId="166" xfId="131" applyFont="1" applyBorder="1" applyAlignment="1">
      <alignment horizontal="center" vertical="center" textRotation="255" wrapText="1"/>
    </xf>
    <xf numFmtId="0" fontId="33" fillId="0" borderId="177" xfId="131" applyFont="1" applyBorder="1" applyAlignment="1">
      <alignment horizontal="center" vertical="center" textRotation="255" wrapText="1"/>
    </xf>
    <xf numFmtId="0" fontId="31" fillId="0" borderId="166" xfId="131" applyFont="1" applyBorder="1" applyAlignment="1">
      <alignment horizontal="center" vertical="center" textRotation="255" wrapText="1"/>
    </xf>
    <xf numFmtId="0" fontId="31" fillId="0" borderId="177" xfId="131" applyFont="1" applyBorder="1" applyAlignment="1">
      <alignment horizontal="center" vertical="center" textRotation="255" wrapText="1"/>
    </xf>
    <xf numFmtId="0" fontId="31" fillId="0" borderId="187" xfId="131" applyFont="1" applyBorder="1" applyAlignment="1">
      <alignment horizontal="center" vertical="center" shrinkToFit="1"/>
    </xf>
    <xf numFmtId="0" fontId="31" fillId="0" borderId="166" xfId="131" applyFont="1" applyBorder="1" applyAlignment="1">
      <alignment vertical="center" shrinkToFit="1"/>
    </xf>
    <xf numFmtId="0" fontId="31" fillId="0" borderId="159" xfId="131" applyFont="1" applyBorder="1" applyAlignment="1">
      <alignment horizontal="center" vertical="center"/>
    </xf>
    <xf numFmtId="0" fontId="31" fillId="0" borderId="161" xfId="131" applyFont="1" applyBorder="1" applyAlignment="1">
      <alignment horizontal="center" vertical="center"/>
    </xf>
    <xf numFmtId="49" fontId="31" fillId="0" borderId="22" xfId="131" applyNumberFormat="1" applyFont="1" applyBorder="1" applyAlignment="1">
      <alignment horizontal="center" vertical="center"/>
    </xf>
    <xf numFmtId="49" fontId="31" fillId="0" borderId="26" xfId="131" applyNumberFormat="1" applyFont="1" applyBorder="1" applyAlignment="1">
      <alignment horizontal="center" vertical="center"/>
    </xf>
    <xf numFmtId="0" fontId="4" fillId="0" borderId="160" xfId="131" applyBorder="1">
      <alignment vertical="center"/>
    </xf>
    <xf numFmtId="0" fontId="4" fillId="0" borderId="22" xfId="131" applyBorder="1">
      <alignment vertical="center"/>
    </xf>
    <xf numFmtId="0" fontId="31" fillId="0" borderId="22" xfId="131" applyFont="1" applyBorder="1" applyAlignment="1">
      <alignment horizontal="left" vertical="center"/>
    </xf>
    <xf numFmtId="0" fontId="31" fillId="0" borderId="0" xfId="131" applyFont="1" applyAlignment="1">
      <alignment horizontal="distributed" vertical="center"/>
    </xf>
    <xf numFmtId="0" fontId="31" fillId="0" borderId="0" xfId="131" applyFont="1" applyAlignment="1">
      <alignment horizontal="left" vertical="center"/>
    </xf>
    <xf numFmtId="0" fontId="31" fillId="0" borderId="0" xfId="131" applyFont="1" applyAlignment="1">
      <alignment vertical="center" shrinkToFit="1"/>
    </xf>
    <xf numFmtId="0" fontId="31" fillId="0" borderId="0" xfId="131" applyFont="1">
      <alignment vertical="center"/>
    </xf>
    <xf numFmtId="0" fontId="33" fillId="0" borderId="10" xfId="131" applyFont="1" applyBorder="1" applyAlignment="1">
      <alignment horizontal="center" vertical="center"/>
    </xf>
    <xf numFmtId="0" fontId="33" fillId="0" borderId="11" xfId="131" applyFont="1" applyBorder="1" applyAlignment="1">
      <alignment horizontal="center" vertical="center"/>
    </xf>
    <xf numFmtId="0" fontId="31" fillId="0" borderId="0" xfId="131" applyFont="1" applyAlignment="1">
      <alignment horizontal="left" vertical="center" wrapText="1"/>
    </xf>
    <xf numFmtId="0" fontId="31" fillId="0" borderId="0" xfId="131" applyFont="1" applyAlignment="1">
      <alignment horizontal="right" vertical="center"/>
    </xf>
    <xf numFmtId="0" fontId="4" fillId="0" borderId="0" xfId="131" applyAlignment="1">
      <alignment horizontal="right" vertical="center"/>
    </xf>
    <xf numFmtId="0" fontId="31" fillId="0" borderId="156" xfId="131" applyFont="1" applyBorder="1" applyAlignment="1">
      <alignment horizontal="left" vertical="center"/>
    </xf>
    <xf numFmtId="0" fontId="31" fillId="0" borderId="157" xfId="131" applyFont="1" applyBorder="1" applyAlignment="1">
      <alignment horizontal="left" vertical="center"/>
    </xf>
    <xf numFmtId="0" fontId="31" fillId="0" borderId="158" xfId="131" applyFont="1" applyBorder="1" applyAlignment="1">
      <alignment horizontal="left" vertical="center"/>
    </xf>
    <xf numFmtId="0" fontId="121" fillId="0" borderId="233" xfId="131" applyFont="1" applyBorder="1" applyAlignment="1">
      <alignment horizontal="center" vertical="center"/>
    </xf>
    <xf numFmtId="0" fontId="117" fillId="0" borderId="220" xfId="131" applyFont="1" applyBorder="1" applyAlignment="1">
      <alignment horizontal="center" vertical="center"/>
    </xf>
    <xf numFmtId="0" fontId="117" fillId="0" borderId="233" xfId="131" applyFont="1" applyBorder="1" applyAlignment="1">
      <alignment horizontal="center" vertical="center"/>
    </xf>
    <xf numFmtId="0" fontId="115" fillId="0" borderId="220" xfId="131" applyFont="1" applyBorder="1" applyAlignment="1">
      <alignment horizontal="center" vertical="center" shrinkToFit="1"/>
    </xf>
    <xf numFmtId="0" fontId="120" fillId="0" borderId="222" xfId="132" applyFont="1" applyBorder="1" applyAlignment="1">
      <alignment horizontal="center" vertical="center"/>
    </xf>
    <xf numFmtId="0" fontId="120" fillId="0" borderId="223" xfId="132" applyFont="1" applyBorder="1" applyAlignment="1">
      <alignment horizontal="center" vertical="center"/>
    </xf>
    <xf numFmtId="0" fontId="120" fillId="0" borderId="226" xfId="132" applyFont="1" applyBorder="1" applyAlignment="1">
      <alignment horizontal="center" vertical="center"/>
    </xf>
    <xf numFmtId="0" fontId="120" fillId="0" borderId="227" xfId="132" applyFont="1" applyBorder="1" applyAlignment="1">
      <alignment horizontal="center" vertical="center"/>
    </xf>
    <xf numFmtId="0" fontId="115" fillId="0" borderId="211" xfId="131" applyFont="1" applyBorder="1" applyAlignment="1">
      <alignment horizontal="left" vertical="center"/>
    </xf>
    <xf numFmtId="0" fontId="115" fillId="0" borderId="208" xfId="131" applyFont="1" applyBorder="1" applyAlignment="1">
      <alignment horizontal="left" vertical="center"/>
    </xf>
    <xf numFmtId="0" fontId="115" fillId="0" borderId="209" xfId="131" applyFont="1" applyBorder="1" applyAlignment="1">
      <alignment horizontal="left" vertical="center"/>
    </xf>
    <xf numFmtId="0" fontId="115" fillId="0" borderId="212" xfId="131" applyFont="1" applyBorder="1" applyAlignment="1">
      <alignment horizontal="left" vertical="center"/>
    </xf>
    <xf numFmtId="178" fontId="115" fillId="0" borderId="210" xfId="131" applyNumberFormat="1" applyFont="1" applyBorder="1" applyAlignment="1">
      <alignment horizontal="left" vertical="center"/>
    </xf>
    <xf numFmtId="178" fontId="115" fillId="0" borderId="211" xfId="131" applyNumberFormat="1" applyFont="1" applyBorder="1" applyAlignment="1">
      <alignment horizontal="left" vertical="center"/>
    </xf>
    <xf numFmtId="0" fontId="115" fillId="0" borderId="0" xfId="131" applyFont="1" applyAlignment="1">
      <alignment horizontal="center" vertical="center"/>
    </xf>
    <xf numFmtId="49" fontId="119" fillId="0" borderId="184" xfId="131" applyNumberFormat="1" applyFont="1" applyBorder="1" applyAlignment="1">
      <alignment horizontal="center" vertical="center"/>
    </xf>
    <xf numFmtId="49" fontId="119" fillId="0" borderId="185" xfId="131" applyNumberFormat="1" applyFont="1" applyBorder="1" applyAlignment="1">
      <alignment horizontal="center" vertical="center"/>
    </xf>
    <xf numFmtId="0" fontId="115" fillId="0" borderId="188" xfId="131" applyFont="1" applyBorder="1" applyAlignment="1">
      <alignment horizontal="center" vertical="center" shrinkToFit="1"/>
    </xf>
    <xf numFmtId="0" fontId="115" fillId="0" borderId="195" xfId="131" applyFont="1" applyBorder="1" applyAlignment="1">
      <alignment horizontal="center" vertical="center"/>
    </xf>
    <xf numFmtId="0" fontId="115" fillId="0" borderId="196" xfId="131" applyFont="1" applyBorder="1" applyAlignment="1">
      <alignment horizontal="center" vertical="center"/>
    </xf>
    <xf numFmtId="0" fontId="115" fillId="0" borderId="198" xfId="131" applyFont="1" applyBorder="1" applyAlignment="1">
      <alignment horizontal="center" vertical="center"/>
    </xf>
    <xf numFmtId="0" fontId="115" fillId="0" borderId="199" xfId="131" applyFont="1" applyBorder="1" applyAlignment="1">
      <alignment horizontal="center" vertical="center"/>
    </xf>
    <xf numFmtId="0" fontId="115" fillId="0" borderId="196" xfId="131" applyFont="1" applyBorder="1" applyAlignment="1">
      <alignment horizontal="left" vertical="center"/>
    </xf>
    <xf numFmtId="0" fontId="115" fillId="0" borderId="199" xfId="131" applyFont="1" applyBorder="1" applyAlignment="1">
      <alignment horizontal="left" vertical="center"/>
    </xf>
    <xf numFmtId="0" fontId="118" fillId="0" borderId="170" xfId="131" applyFont="1" applyBorder="1" applyAlignment="1">
      <alignment horizontal="center" vertical="center" wrapText="1"/>
    </xf>
    <xf numFmtId="0" fontId="118" fillId="0" borderId="11" xfId="131" applyFont="1" applyBorder="1" applyAlignment="1">
      <alignment horizontal="center" vertical="center" wrapText="1"/>
    </xf>
    <xf numFmtId="0" fontId="118" fillId="0" borderId="236" xfId="131" applyFont="1" applyBorder="1" applyAlignment="1">
      <alignment horizontal="center" vertical="center" wrapText="1"/>
    </xf>
    <xf numFmtId="0" fontId="118" fillId="0" borderId="16" xfId="131" applyFont="1" applyBorder="1" applyAlignment="1">
      <alignment horizontal="center" vertical="center" wrapText="1"/>
    </xf>
    <xf numFmtId="0" fontId="118" fillId="0" borderId="184" xfId="131" applyFont="1" applyBorder="1" applyAlignment="1">
      <alignment horizontal="left" vertical="center" wrapText="1"/>
    </xf>
    <xf numFmtId="0" fontId="118" fillId="0" borderId="190" xfId="131" applyFont="1" applyBorder="1" applyAlignment="1">
      <alignment horizontal="left" vertical="center" wrapText="1"/>
    </xf>
    <xf numFmtId="0" fontId="115" fillId="0" borderId="197" xfId="131" applyFont="1" applyBorder="1" applyAlignment="1">
      <alignment horizontal="left" vertical="center"/>
    </xf>
    <xf numFmtId="0" fontId="115" fillId="0" borderId="200" xfId="131" applyFont="1" applyBorder="1" applyAlignment="1">
      <alignment horizontal="left" vertical="center"/>
    </xf>
    <xf numFmtId="0" fontId="115" fillId="0" borderId="163" xfId="131" applyFont="1" applyBorder="1" applyAlignment="1">
      <alignment horizontal="left" vertical="center"/>
    </xf>
    <xf numFmtId="0" fontId="115" fillId="0" borderId="164" xfId="131" applyFont="1" applyBorder="1" applyAlignment="1">
      <alignment horizontal="left" vertical="center"/>
    </xf>
    <xf numFmtId="0" fontId="115" fillId="0" borderId="13" xfId="131" applyFont="1" applyBorder="1" applyAlignment="1">
      <alignment horizontal="left" vertical="center"/>
    </xf>
    <xf numFmtId="0" fontId="115" fillId="0" borderId="0" xfId="131" applyFont="1" applyAlignment="1">
      <alignment horizontal="left" vertical="center"/>
    </xf>
    <xf numFmtId="0" fontId="115" fillId="0" borderId="14" xfId="131" applyFont="1" applyBorder="1" applyAlignment="1">
      <alignment horizontal="left" vertical="center"/>
    </xf>
    <xf numFmtId="0" fontId="115" fillId="0" borderId="173" xfId="131" applyFont="1" applyBorder="1" applyAlignment="1">
      <alignment horizontal="left" vertical="center"/>
    </xf>
    <xf numFmtId="0" fontId="115" fillId="0" borderId="174" xfId="131" applyFont="1" applyBorder="1" applyAlignment="1">
      <alignment horizontal="left" vertical="center"/>
    </xf>
    <xf numFmtId="0" fontId="115" fillId="0" borderId="175" xfId="131" applyFont="1" applyBorder="1" applyAlignment="1">
      <alignment horizontal="left" vertical="center"/>
    </xf>
    <xf numFmtId="0" fontId="115" fillId="0" borderId="180" xfId="131" applyFont="1" applyBorder="1" applyAlignment="1">
      <alignment horizontal="left" vertical="center"/>
    </xf>
    <xf numFmtId="0" fontId="115" fillId="0" borderId="181" xfId="131" applyFont="1" applyBorder="1" applyAlignment="1">
      <alignment horizontal="left" vertical="center"/>
    </xf>
    <xf numFmtId="0" fontId="115" fillId="0" borderId="182" xfId="131" applyFont="1" applyBorder="1" applyAlignment="1">
      <alignment horizontal="left" vertical="center"/>
    </xf>
    <xf numFmtId="49" fontId="118" fillId="0" borderId="183" xfId="131" applyNumberFormat="1" applyFont="1" applyBorder="1" applyAlignment="1">
      <alignment horizontal="center" vertical="center"/>
    </xf>
    <xf numFmtId="49" fontId="118" fillId="0" borderId="184" xfId="131" applyNumberFormat="1" applyFont="1" applyBorder="1" applyAlignment="1">
      <alignment horizontal="center" vertical="center"/>
    </xf>
    <xf numFmtId="0" fontId="115" fillId="0" borderId="177" xfId="131" applyFont="1" applyBorder="1">
      <alignment vertical="center"/>
    </xf>
    <xf numFmtId="0" fontId="116" fillId="0" borderId="177" xfId="131" applyFont="1" applyBorder="1">
      <alignment vertical="center"/>
    </xf>
    <xf numFmtId="0" fontId="116" fillId="0" borderId="178" xfId="131" applyFont="1" applyBorder="1">
      <alignment vertical="center"/>
    </xf>
    <xf numFmtId="0" fontId="115" fillId="0" borderId="170" xfId="131" applyFont="1" applyBorder="1" applyAlignment="1">
      <alignment vertical="center" wrapText="1"/>
    </xf>
    <xf numFmtId="0" fontId="115" fillId="0" borderId="11" xfId="131" applyFont="1" applyBorder="1" applyAlignment="1">
      <alignment vertical="center" wrapText="1"/>
    </xf>
    <xf numFmtId="0" fontId="115" fillId="0" borderId="168" xfId="131" applyFont="1" applyBorder="1" applyAlignment="1">
      <alignment vertical="center" wrapText="1"/>
    </xf>
    <xf numFmtId="0" fontId="115" fillId="0" borderId="236" xfId="131" applyFont="1" applyBorder="1" applyAlignment="1">
      <alignment vertical="center" wrapText="1"/>
    </xf>
    <xf numFmtId="0" fontId="115" fillId="0" borderId="16" xfId="131" applyFont="1" applyBorder="1" applyAlignment="1">
      <alignment vertical="center" wrapText="1"/>
    </xf>
    <xf numFmtId="0" fontId="115" fillId="0" borderId="237" xfId="131" applyFont="1" applyBorder="1" applyAlignment="1">
      <alignment vertical="center" wrapText="1"/>
    </xf>
    <xf numFmtId="0" fontId="115" fillId="0" borderId="187" xfId="131" applyFont="1" applyBorder="1" applyAlignment="1">
      <alignment horizontal="center" vertical="center" shrinkToFit="1"/>
    </xf>
    <xf numFmtId="0" fontId="117" fillId="0" borderId="160" xfId="131" applyFont="1" applyBorder="1" applyAlignment="1">
      <alignment horizontal="center" vertical="center"/>
    </xf>
    <xf numFmtId="0" fontId="117" fillId="0" borderId="22" xfId="131" applyFont="1" applyBorder="1" applyAlignment="1">
      <alignment horizontal="center" vertical="center"/>
    </xf>
    <xf numFmtId="0" fontId="115" fillId="0" borderId="0" xfId="131" applyFont="1">
      <alignment vertical="center"/>
    </xf>
    <xf numFmtId="0" fontId="115" fillId="0" borderId="0" xfId="131" applyFont="1" applyAlignment="1">
      <alignment horizontal="left" vertical="center" shrinkToFit="1"/>
    </xf>
    <xf numFmtId="0" fontId="115" fillId="0" borderId="144" xfId="131" applyFont="1" applyBorder="1" applyAlignment="1">
      <alignment horizontal="left" vertical="center" shrinkToFit="1"/>
    </xf>
    <xf numFmtId="49" fontId="31" fillId="0" borderId="224" xfId="131" applyNumberFormat="1" applyFont="1" applyBorder="1" applyAlignment="1">
      <alignment horizontal="center" vertical="center"/>
    </xf>
    <xf numFmtId="0" fontId="18" fillId="0" borderId="262" xfId="132" applyBorder="1"/>
    <xf numFmtId="0" fontId="18" fillId="0" borderId="231" xfId="132" applyBorder="1"/>
    <xf numFmtId="0" fontId="18" fillId="0" borderId="232" xfId="132" applyBorder="1" applyAlignment="1">
      <alignment vertical="center"/>
    </xf>
    <xf numFmtId="49" fontId="31" fillId="0" borderId="221" xfId="131" applyNumberFormat="1" applyFont="1" applyBorder="1" applyAlignment="1">
      <alignment horizontal="center" vertical="center"/>
    </xf>
    <xf numFmtId="0" fontId="18" fillId="0" borderId="263" xfId="132" applyBorder="1"/>
    <xf numFmtId="0" fontId="18" fillId="0" borderId="232" xfId="132" applyBorder="1"/>
    <xf numFmtId="0" fontId="31" fillId="0" borderId="260" xfId="131" applyFont="1" applyBorder="1" applyAlignment="1">
      <alignment horizontal="left" vertical="center"/>
    </xf>
    <xf numFmtId="0" fontId="31" fillId="0" borderId="261" xfId="131" applyFont="1" applyBorder="1" applyAlignment="1">
      <alignment horizontal="left" vertical="center"/>
    </xf>
    <xf numFmtId="0" fontId="31" fillId="0" borderId="0" xfId="131" applyFont="1" applyAlignment="1">
      <alignment horizontal="center" vertical="center" wrapText="1"/>
    </xf>
    <xf numFmtId="0" fontId="127" fillId="0" borderId="220" xfId="131" applyFont="1" applyBorder="1">
      <alignment vertical="center"/>
    </xf>
    <xf numFmtId="0" fontId="125" fillId="0" borderId="0" xfId="131" applyFont="1" applyAlignment="1">
      <alignment horizontal="center" vertical="center"/>
    </xf>
    <xf numFmtId="0" fontId="115" fillId="0" borderId="0" xfId="131" applyFont="1" applyAlignment="1">
      <alignment horizontal="right" vertical="center"/>
    </xf>
    <xf numFmtId="0" fontId="122" fillId="0" borderId="22" xfId="133" applyFont="1" applyBorder="1" applyAlignment="1">
      <alignment horizontal="center" vertical="center"/>
    </xf>
    <xf numFmtId="0" fontId="122" fillId="0" borderId="22" xfId="133" applyFont="1" applyBorder="1" applyAlignment="1">
      <alignment horizontal="left" vertical="top"/>
    </xf>
    <xf numFmtId="0" fontId="31" fillId="0" borderId="139" xfId="133" applyFont="1" applyBorder="1" applyAlignment="1">
      <alignment vertical="center" wrapText="1"/>
    </xf>
    <xf numFmtId="0" fontId="18" fillId="0" borderId="139" xfId="132" applyBorder="1" applyAlignment="1">
      <alignment vertical="center" wrapText="1"/>
    </xf>
    <xf numFmtId="0" fontId="31" fillId="0" borderId="66" xfId="133" applyFont="1" applyBorder="1" applyAlignment="1">
      <alignment horizontal="right"/>
    </xf>
    <xf numFmtId="0" fontId="122" fillId="0" borderId="15" xfId="133" applyFont="1" applyBorder="1" applyAlignment="1">
      <alignment horizontal="left" vertical="center"/>
    </xf>
    <xf numFmtId="0" fontId="122" fillId="0" borderId="16" xfId="133" applyFont="1" applyBorder="1" applyAlignment="1">
      <alignment horizontal="left" vertical="center"/>
    </xf>
    <xf numFmtId="0" fontId="122" fillId="0" borderId="17" xfId="133" applyFont="1" applyBorder="1" applyAlignment="1">
      <alignment horizontal="left" vertical="center"/>
    </xf>
    <xf numFmtId="0" fontId="31" fillId="0" borderId="26" xfId="131" applyFont="1" applyBorder="1" applyAlignment="1">
      <alignment horizontal="center" vertical="center"/>
    </xf>
    <xf numFmtId="0" fontId="31" fillId="0" borderId="37" xfId="131" applyFont="1" applyBorder="1" applyAlignment="1">
      <alignment horizontal="center" vertical="center"/>
    </xf>
    <xf numFmtId="0" fontId="34" fillId="0" borderId="26" xfId="133" applyFont="1" applyBorder="1" applyAlignment="1">
      <alignment horizontal="center" vertical="center" wrapText="1"/>
    </xf>
    <xf numFmtId="0" fontId="31" fillId="0" borderId="37" xfId="133" applyFont="1" applyBorder="1" applyAlignment="1">
      <alignment horizontal="center" vertical="center" wrapText="1"/>
    </xf>
    <xf numFmtId="0" fontId="31" fillId="0" borderId="27" xfId="133" applyFont="1" applyBorder="1" applyAlignment="1">
      <alignment horizontal="center" vertical="center" wrapText="1"/>
    </xf>
    <xf numFmtId="0" fontId="122" fillId="0" borderId="10" xfId="133" applyFont="1" applyBorder="1" applyAlignment="1">
      <alignment horizontal="left" vertical="center"/>
    </xf>
    <xf numFmtId="0" fontId="122" fillId="0" borderId="11" xfId="133" applyFont="1" applyBorder="1" applyAlignment="1">
      <alignment horizontal="left" vertical="center"/>
    </xf>
    <xf numFmtId="0" fontId="122" fillId="0" borderId="12" xfId="133" applyFont="1" applyBorder="1" applyAlignment="1">
      <alignment horizontal="left" vertical="center"/>
    </xf>
    <xf numFmtId="0" fontId="122" fillId="0" borderId="13" xfId="133" applyFont="1" applyBorder="1" applyAlignment="1">
      <alignment horizontal="left" vertical="center"/>
    </xf>
    <xf numFmtId="0" fontId="122" fillId="0" borderId="0" xfId="133" applyFont="1" applyAlignment="1">
      <alignment horizontal="left" vertical="center"/>
    </xf>
    <xf numFmtId="0" fontId="122" fillId="0" borderId="14" xfId="133" applyFont="1" applyBorder="1" applyAlignment="1">
      <alignment horizontal="left" vertical="center"/>
    </xf>
    <xf numFmtId="0" fontId="122" fillId="0" borderId="13" xfId="133" applyFont="1" applyBorder="1" applyAlignment="1">
      <alignment horizontal="left" vertical="center" wrapText="1"/>
    </xf>
    <xf numFmtId="0" fontId="18" fillId="0" borderId="0" xfId="132" applyAlignment="1">
      <alignment horizontal="left" vertical="center" wrapText="1"/>
    </xf>
    <xf numFmtId="0" fontId="31" fillId="0" borderId="0" xfId="133" applyFont="1" applyAlignment="1">
      <alignment horizontal="center" vertical="center"/>
    </xf>
    <xf numFmtId="0" fontId="31" fillId="0" borderId="0" xfId="133" applyFont="1" applyAlignment="1">
      <alignment horizontal="right" vertical="center"/>
    </xf>
    <xf numFmtId="0" fontId="4" fillId="0" borderId="0" xfId="133" applyAlignment="1">
      <alignment horizontal="right" vertical="center"/>
    </xf>
    <xf numFmtId="0" fontId="122" fillId="0" borderId="26" xfId="133" applyFont="1" applyBorder="1" applyAlignment="1">
      <alignment horizontal="left" vertical="top" wrapText="1"/>
    </xf>
    <xf numFmtId="0" fontId="122" fillId="0" borderId="37" xfId="133" applyFont="1" applyBorder="1" applyAlignment="1">
      <alignment horizontal="left" vertical="top" wrapText="1"/>
    </xf>
    <xf numFmtId="0" fontId="122" fillId="0" borderId="27" xfId="133" applyFont="1" applyBorder="1" applyAlignment="1">
      <alignment horizontal="left" vertical="top" wrapText="1"/>
    </xf>
    <xf numFmtId="0" fontId="118" fillId="0" borderId="0" xfId="131" applyFont="1" applyAlignment="1">
      <alignment vertical="center" shrinkToFit="1"/>
    </xf>
    <xf numFmtId="0" fontId="125" fillId="0" borderId="0" xfId="133" applyFont="1" applyAlignment="1">
      <alignment horizontal="center" vertical="center"/>
    </xf>
    <xf numFmtId="0" fontId="115" fillId="0" borderId="0" xfId="133" applyFont="1" applyAlignment="1">
      <alignment horizontal="right" vertical="center"/>
    </xf>
    <xf numFmtId="0" fontId="18" fillId="0" borderId="0" xfId="132" applyAlignment="1">
      <alignment horizontal="center" vertical="center" wrapText="1"/>
    </xf>
    <xf numFmtId="0" fontId="6" fillId="0" borderId="84" xfId="132" applyFont="1" applyBorder="1" applyAlignment="1">
      <alignment horizontal="center" vertical="center" wrapText="1"/>
    </xf>
    <xf numFmtId="0" fontId="6" fillId="0" borderId="86" xfId="132" applyFont="1" applyBorder="1" applyAlignment="1">
      <alignment horizontal="center" vertical="center" wrapText="1"/>
    </xf>
    <xf numFmtId="0" fontId="6" fillId="0" borderId="26" xfId="132" applyFont="1" applyBorder="1" applyAlignment="1">
      <alignment vertical="center" wrapText="1"/>
    </xf>
    <xf numFmtId="0" fontId="6" fillId="0" borderId="44" xfId="132" applyFont="1" applyBorder="1" applyAlignment="1">
      <alignment vertical="center" wrapText="1"/>
    </xf>
    <xf numFmtId="0" fontId="6" fillId="0" borderId="26" xfId="132" applyFont="1" applyBorder="1" applyAlignment="1">
      <alignment horizontal="center" vertical="center" wrapText="1"/>
    </xf>
    <xf numFmtId="0" fontId="6" fillId="0" borderId="44" xfId="132" applyFont="1" applyBorder="1" applyAlignment="1">
      <alignment horizontal="center" vertical="center" wrapText="1"/>
    </xf>
    <xf numFmtId="0" fontId="112" fillId="0" borderId="0" xfId="132" applyFont="1" applyAlignment="1">
      <alignment horizontal="center" vertical="center"/>
    </xf>
    <xf numFmtId="0" fontId="97" fillId="0" borderId="0" xfId="132" applyFont="1" applyAlignment="1">
      <alignment horizontal="center" vertical="center"/>
    </xf>
    <xf numFmtId="0" fontId="94" fillId="0" borderId="0" xfId="132" applyFont="1" applyAlignment="1">
      <alignment horizontal="center" vertical="center"/>
    </xf>
    <xf numFmtId="0" fontId="6" fillId="0" borderId="240" xfId="132" applyFont="1" applyBorder="1" applyAlignment="1">
      <alignment horizontal="center" vertical="center"/>
    </xf>
    <xf numFmtId="0" fontId="6" fillId="0" borderId="122" xfId="132" applyFont="1" applyBorder="1" applyAlignment="1">
      <alignment horizontal="center" vertical="center"/>
    </xf>
    <xf numFmtId="0" fontId="6" fillId="0" borderId="241" xfId="132" applyFont="1" applyBorder="1" applyAlignment="1">
      <alignment horizontal="center" vertical="center"/>
    </xf>
    <xf numFmtId="0" fontId="6" fillId="0" borderId="121" xfId="132" applyFont="1" applyBorder="1" applyAlignment="1">
      <alignment horizontal="center" vertical="center"/>
    </xf>
    <xf numFmtId="0" fontId="6" fillId="0" borderId="243" xfId="132" applyFont="1" applyBorder="1" applyAlignment="1">
      <alignment horizontal="center" vertical="center"/>
    </xf>
    <xf numFmtId="0" fontId="6" fillId="0" borderId="145" xfId="132" applyFont="1" applyBorder="1" applyAlignment="1">
      <alignment horizontal="left" vertical="center" wrapText="1"/>
    </xf>
    <xf numFmtId="0" fontId="6" fillId="0" borderId="154" xfId="132" applyFont="1" applyBorder="1" applyAlignment="1">
      <alignment horizontal="left" vertical="center" wrapText="1"/>
    </xf>
    <xf numFmtId="0" fontId="197" fillId="25" borderId="0" xfId="59" applyFont="1" applyFill="1">
      <alignment vertical="center"/>
    </xf>
    <xf numFmtId="0" fontId="77" fillId="25" borderId="0" xfId="59" applyFont="1" applyFill="1">
      <alignment vertical="center"/>
    </xf>
    <xf numFmtId="0" fontId="78" fillId="25" borderId="0" xfId="59" applyFont="1" applyFill="1">
      <alignment vertical="center"/>
    </xf>
    <xf numFmtId="0" fontId="193" fillId="0" borderId="10" xfId="45" applyFont="1" applyBorder="1" applyAlignment="1">
      <alignment horizontal="left" vertical="center" shrinkToFit="1"/>
    </xf>
    <xf numFmtId="0" fontId="193" fillId="0" borderId="11" xfId="45" applyFont="1" applyBorder="1" applyAlignment="1">
      <alignment horizontal="left" vertical="center" shrinkToFit="1"/>
    </xf>
    <xf numFmtId="0" fontId="193" fillId="0" borderId="12" xfId="45" applyFont="1" applyBorder="1" applyAlignment="1">
      <alignment horizontal="left" vertical="center" shrinkToFit="1"/>
    </xf>
    <xf numFmtId="0" fontId="193" fillId="0" borderId="108" xfId="45" applyFont="1" applyBorder="1" applyAlignment="1">
      <alignment horizontal="center" vertical="center" shrinkToFit="1"/>
    </xf>
    <xf numFmtId="0" fontId="193" fillId="0" borderId="109" xfId="45" applyFont="1" applyBorder="1" applyAlignment="1">
      <alignment horizontal="center" vertical="center" shrinkToFit="1"/>
    </xf>
    <xf numFmtId="0" fontId="193" fillId="0" borderId="110" xfId="45" applyFont="1" applyBorder="1" applyAlignment="1">
      <alignment horizontal="center" vertical="center" shrinkToFit="1"/>
    </xf>
    <xf numFmtId="0" fontId="193" fillId="0" borderId="108" xfId="45" applyFont="1" applyBorder="1" applyAlignment="1">
      <alignment horizontal="center" vertical="center" wrapText="1" shrinkToFit="1"/>
    </xf>
    <xf numFmtId="0" fontId="193" fillId="0" borderId="109" xfId="45" applyFont="1" applyBorder="1" applyAlignment="1">
      <alignment horizontal="center" vertical="center" wrapText="1" shrinkToFit="1"/>
    </xf>
    <xf numFmtId="0" fontId="193" fillId="0" borderId="110" xfId="45" applyFont="1" applyBorder="1" applyAlignment="1">
      <alignment horizontal="center" vertical="center" wrapText="1" shrinkToFit="1"/>
    </xf>
    <xf numFmtId="0" fontId="193" fillId="0" borderId="284" xfId="45" applyFont="1" applyBorder="1" applyAlignment="1">
      <alignment horizontal="left" vertical="center" shrinkToFit="1"/>
    </xf>
    <xf numFmtId="0" fontId="18" fillId="25" borderId="37" xfId="59" applyFont="1" applyFill="1" applyBorder="1" applyAlignment="1">
      <alignment horizontal="left" vertical="center" shrinkToFit="1"/>
    </xf>
    <xf numFmtId="0" fontId="18" fillId="25" borderId="27" xfId="59" applyFont="1" applyFill="1" applyBorder="1" applyAlignment="1">
      <alignment horizontal="left" vertical="center" shrinkToFit="1"/>
    </xf>
    <xf numFmtId="0" fontId="198" fillId="25" borderId="0" xfId="59" applyFont="1" applyFill="1">
      <alignment vertical="center"/>
    </xf>
    <xf numFmtId="0" fontId="18" fillId="25" borderId="26" xfId="59" applyFont="1" applyFill="1" applyBorder="1" applyAlignment="1">
      <alignment horizontal="left" vertical="center" shrinkToFit="1"/>
    </xf>
    <xf numFmtId="0" fontId="18" fillId="25" borderId="26" xfId="59" applyFont="1" applyFill="1" applyBorder="1" applyAlignment="1">
      <alignment horizontal="center" vertical="center" wrapText="1" shrinkToFit="1"/>
    </xf>
    <xf numFmtId="0" fontId="18" fillId="25" borderId="37" xfId="59" applyFont="1" applyFill="1" applyBorder="1" applyAlignment="1">
      <alignment horizontal="center" vertical="center" wrapText="1" shrinkToFit="1"/>
    </xf>
    <xf numFmtId="0" fontId="18" fillId="25" borderId="27" xfId="59" applyFont="1" applyFill="1" applyBorder="1" applyAlignment="1">
      <alignment horizontal="center" vertical="center" wrapText="1" shrinkToFit="1"/>
    </xf>
    <xf numFmtId="0" fontId="18" fillId="25" borderId="44" xfId="59" applyFont="1" applyFill="1" applyBorder="1" applyAlignment="1">
      <alignment horizontal="left" vertical="center" shrinkToFit="1"/>
    </xf>
    <xf numFmtId="0" fontId="193" fillId="25" borderId="37" xfId="59" applyFont="1" applyFill="1" applyBorder="1" applyAlignment="1">
      <alignment horizontal="left" vertical="center" shrinkToFit="1"/>
    </xf>
    <xf numFmtId="0" fontId="193" fillId="25" borderId="27" xfId="59" applyFont="1" applyFill="1" applyBorder="1" applyAlignment="1">
      <alignment horizontal="left" vertical="center" shrinkToFit="1"/>
    </xf>
    <xf numFmtId="0" fontId="193" fillId="25" borderId="26" xfId="59" applyFont="1" applyFill="1" applyBorder="1" applyAlignment="1">
      <alignment horizontal="left" vertical="center" shrinkToFit="1"/>
    </xf>
    <xf numFmtId="0" fontId="193" fillId="25" borderId="44" xfId="59" applyFont="1" applyFill="1" applyBorder="1" applyAlignment="1">
      <alignment horizontal="left" vertical="center" shrinkToFit="1"/>
    </xf>
    <xf numFmtId="0" fontId="193" fillId="0" borderId="285" xfId="59" applyFont="1" applyBorder="1" applyAlignment="1">
      <alignment horizontal="center" vertical="center" textRotation="255" shrinkToFit="1"/>
    </xf>
    <xf numFmtId="0" fontId="193" fillId="0" borderId="22" xfId="59" applyFont="1" applyBorder="1" applyAlignment="1">
      <alignment horizontal="left" vertical="center" wrapText="1" shrinkToFit="1"/>
    </xf>
    <xf numFmtId="0" fontId="18" fillId="25" borderId="84" xfId="59" applyFont="1" applyFill="1" applyBorder="1" applyAlignment="1">
      <alignment horizontal="left" vertical="center" shrinkToFit="1"/>
    </xf>
    <xf numFmtId="0" fontId="18" fillId="25" borderId="85" xfId="59" applyFont="1" applyFill="1" applyBorder="1" applyAlignment="1">
      <alignment horizontal="left" vertical="center" shrinkToFit="1"/>
    </xf>
    <xf numFmtId="0" fontId="18" fillId="25" borderId="86" xfId="59" applyFont="1" applyFill="1" applyBorder="1" applyAlignment="1">
      <alignment horizontal="left" vertical="center" shrinkToFit="1"/>
    </xf>
    <xf numFmtId="0" fontId="199" fillId="25" borderId="0" xfId="45" applyFont="1" applyFill="1">
      <alignment vertical="center"/>
    </xf>
    <xf numFmtId="0" fontId="79" fillId="25" borderId="0" xfId="59" applyFont="1" applyFill="1">
      <alignment vertical="center"/>
    </xf>
    <xf numFmtId="0" fontId="163" fillId="25" borderId="0" xfId="45" applyFont="1" applyFill="1">
      <alignment vertical="center"/>
    </xf>
    <xf numFmtId="0" fontId="94" fillId="25" borderId="0" xfId="45" applyFont="1" applyFill="1" applyAlignment="1">
      <alignment horizontal="left" vertical="top" wrapText="1"/>
    </xf>
    <xf numFmtId="0" fontId="200" fillId="0" borderId="0" xfId="45" applyFont="1" applyAlignment="1">
      <alignment vertical="top"/>
    </xf>
    <xf numFmtId="0" fontId="74" fillId="0" borderId="0" xfId="45" applyFont="1">
      <alignment vertical="center"/>
    </xf>
    <xf numFmtId="0" fontId="200" fillId="0" borderId="0" xfId="45" applyFont="1" applyAlignment="1">
      <alignment horizontal="left" vertical="top" wrapText="1"/>
    </xf>
    <xf numFmtId="0" fontId="1" fillId="0" borderId="0" xfId="147">
      <alignment vertical="center"/>
    </xf>
    <xf numFmtId="0" fontId="21" fillId="25" borderId="0" xfId="51" applyFont="1" applyFill="1">
      <alignment vertical="center"/>
    </xf>
    <xf numFmtId="0" fontId="77" fillId="25" borderId="284" xfId="51" applyFont="1" applyFill="1" applyBorder="1" applyAlignment="1">
      <alignment vertical="center" wrapText="1" shrinkToFit="1"/>
    </xf>
    <xf numFmtId="0" fontId="18" fillId="25" borderId="84" xfId="51" applyFont="1" applyFill="1" applyBorder="1" applyAlignment="1">
      <alignment horizontal="left" vertical="center" shrinkToFit="1"/>
    </xf>
    <xf numFmtId="0" fontId="18" fillId="25" borderId="85" xfId="51" applyFont="1" applyFill="1" applyBorder="1" applyAlignment="1">
      <alignment horizontal="left" vertical="center" shrinkToFit="1"/>
    </xf>
    <xf numFmtId="0" fontId="18" fillId="25" borderId="47" xfId="51" applyFont="1" applyFill="1" applyBorder="1" applyAlignment="1">
      <alignment horizontal="left" vertical="center" shrinkToFit="1"/>
    </xf>
    <xf numFmtId="0" fontId="18" fillId="25" borderId="84" xfId="51" applyFont="1" applyFill="1" applyBorder="1" applyAlignment="1">
      <alignment horizontal="center" vertical="center" shrinkToFit="1"/>
    </xf>
    <xf numFmtId="0" fontId="18" fillId="25" borderId="85" xfId="51" applyFont="1" applyFill="1" applyBorder="1" applyAlignment="1">
      <alignment horizontal="center" vertical="center" shrinkToFit="1"/>
    </xf>
    <xf numFmtId="0" fontId="18" fillId="25" borderId="47" xfId="51" applyFont="1" applyFill="1" applyBorder="1" applyAlignment="1">
      <alignment horizontal="center" vertical="center" shrinkToFit="1"/>
    </xf>
    <xf numFmtId="0" fontId="18" fillId="25" borderId="259" xfId="51" applyFont="1" applyFill="1" applyBorder="1" applyAlignment="1">
      <alignment horizontal="center" vertical="center" shrinkToFit="1"/>
    </xf>
    <xf numFmtId="0" fontId="18" fillId="25" borderId="270" xfId="51" applyFont="1" applyFill="1" applyBorder="1" applyAlignment="1">
      <alignment horizontal="center" vertical="center" shrinkToFit="1"/>
    </xf>
  </cellXfs>
  <cellStyles count="148">
    <cellStyle name="20% - アクセント 1 2" xfId="1" xr:uid="{00000000-0005-0000-0000-000000000000}"/>
    <cellStyle name="20% - アクセント 1 3" xfId="66" xr:uid="{00000000-0005-0000-0000-000001000000}"/>
    <cellStyle name="20% - アクセント 2 2" xfId="2" xr:uid="{00000000-0005-0000-0000-000002000000}"/>
    <cellStyle name="20% - アクセント 2 3" xfId="67" xr:uid="{00000000-0005-0000-0000-000003000000}"/>
    <cellStyle name="20% - アクセント 3 2" xfId="3" xr:uid="{00000000-0005-0000-0000-000004000000}"/>
    <cellStyle name="20% - アクセント 3 3" xfId="68" xr:uid="{00000000-0005-0000-0000-000005000000}"/>
    <cellStyle name="20% - アクセント 4 2" xfId="4" xr:uid="{00000000-0005-0000-0000-000006000000}"/>
    <cellStyle name="20% - アクセント 4 3" xfId="69" xr:uid="{00000000-0005-0000-0000-000007000000}"/>
    <cellStyle name="20% - アクセント 5 2" xfId="5" xr:uid="{00000000-0005-0000-0000-000008000000}"/>
    <cellStyle name="20% - アクセント 5 3" xfId="70" xr:uid="{00000000-0005-0000-0000-000009000000}"/>
    <cellStyle name="20% - アクセント 6 2" xfId="6" xr:uid="{00000000-0005-0000-0000-00000A000000}"/>
    <cellStyle name="20% - アクセント 6 3" xfId="71" xr:uid="{00000000-0005-0000-0000-00000B000000}"/>
    <cellStyle name="40% - アクセント 1 2" xfId="7" xr:uid="{00000000-0005-0000-0000-00000C000000}"/>
    <cellStyle name="40% - アクセント 1 3" xfId="72" xr:uid="{00000000-0005-0000-0000-00000D000000}"/>
    <cellStyle name="40% - アクセント 2 2" xfId="8" xr:uid="{00000000-0005-0000-0000-00000E000000}"/>
    <cellStyle name="40% - アクセント 2 3" xfId="73" xr:uid="{00000000-0005-0000-0000-00000F000000}"/>
    <cellStyle name="40% - アクセント 3 2" xfId="9" xr:uid="{00000000-0005-0000-0000-000010000000}"/>
    <cellStyle name="40% - アクセント 3 3" xfId="74" xr:uid="{00000000-0005-0000-0000-000011000000}"/>
    <cellStyle name="40% - アクセント 4 2" xfId="10" xr:uid="{00000000-0005-0000-0000-000012000000}"/>
    <cellStyle name="40% - アクセント 4 3" xfId="75" xr:uid="{00000000-0005-0000-0000-000013000000}"/>
    <cellStyle name="40% - アクセント 5 2" xfId="11" xr:uid="{00000000-0005-0000-0000-000014000000}"/>
    <cellStyle name="40% - アクセント 5 3" xfId="76" xr:uid="{00000000-0005-0000-0000-000015000000}"/>
    <cellStyle name="40% - アクセント 6 2" xfId="12" xr:uid="{00000000-0005-0000-0000-000016000000}"/>
    <cellStyle name="40% - アクセント 6 3" xfId="77" xr:uid="{00000000-0005-0000-0000-000017000000}"/>
    <cellStyle name="60% - アクセント 1 2" xfId="13" xr:uid="{00000000-0005-0000-0000-000018000000}"/>
    <cellStyle name="60% - アクセント 1 3" xfId="78" xr:uid="{00000000-0005-0000-0000-000019000000}"/>
    <cellStyle name="60% - アクセント 2 2" xfId="14" xr:uid="{00000000-0005-0000-0000-00001A000000}"/>
    <cellStyle name="60% - アクセント 2 3" xfId="79" xr:uid="{00000000-0005-0000-0000-00001B000000}"/>
    <cellStyle name="60% - アクセント 3 2" xfId="15" xr:uid="{00000000-0005-0000-0000-00001C000000}"/>
    <cellStyle name="60% - アクセント 3 3" xfId="80" xr:uid="{00000000-0005-0000-0000-00001D000000}"/>
    <cellStyle name="60% - アクセント 4 2" xfId="16" xr:uid="{00000000-0005-0000-0000-00001E000000}"/>
    <cellStyle name="60% - アクセント 4 3" xfId="81" xr:uid="{00000000-0005-0000-0000-00001F000000}"/>
    <cellStyle name="60% - アクセント 5 2" xfId="17" xr:uid="{00000000-0005-0000-0000-000020000000}"/>
    <cellStyle name="60% - アクセント 5 3" xfId="82" xr:uid="{00000000-0005-0000-0000-000021000000}"/>
    <cellStyle name="60% - アクセント 6 2" xfId="18" xr:uid="{00000000-0005-0000-0000-000022000000}"/>
    <cellStyle name="60% - アクセント 6 3" xfId="83" xr:uid="{00000000-0005-0000-0000-000023000000}"/>
    <cellStyle name="Header1" xfId="84" xr:uid="{00000000-0005-0000-0000-000024000000}"/>
    <cellStyle name="Header2" xfId="85" xr:uid="{00000000-0005-0000-0000-000025000000}"/>
    <cellStyle name="Normal 2" xfId="140" xr:uid="{D6879886-F903-40DE-AD43-777A66D7DE21}"/>
    <cellStyle name="STANDARD" xfId="86" xr:uid="{00000000-0005-0000-0000-000026000000}"/>
    <cellStyle name="アクセント 1 2" xfId="19" xr:uid="{00000000-0005-0000-0000-000027000000}"/>
    <cellStyle name="アクセント 1 3" xfId="87" xr:uid="{00000000-0005-0000-0000-000028000000}"/>
    <cellStyle name="アクセント 2 2" xfId="20" xr:uid="{00000000-0005-0000-0000-000029000000}"/>
    <cellStyle name="アクセント 2 3" xfId="88" xr:uid="{00000000-0005-0000-0000-00002A000000}"/>
    <cellStyle name="アクセント 3 2" xfId="21" xr:uid="{00000000-0005-0000-0000-00002B000000}"/>
    <cellStyle name="アクセント 3 3" xfId="89" xr:uid="{00000000-0005-0000-0000-00002C000000}"/>
    <cellStyle name="アクセント 4 2" xfId="22" xr:uid="{00000000-0005-0000-0000-00002D000000}"/>
    <cellStyle name="アクセント 4 3" xfId="90" xr:uid="{00000000-0005-0000-0000-00002E000000}"/>
    <cellStyle name="アクセント 5 2" xfId="23" xr:uid="{00000000-0005-0000-0000-00002F000000}"/>
    <cellStyle name="アクセント 5 3" xfId="91" xr:uid="{00000000-0005-0000-0000-000030000000}"/>
    <cellStyle name="アクセント 6 2" xfId="24" xr:uid="{00000000-0005-0000-0000-000031000000}"/>
    <cellStyle name="アクセント 6 3" xfId="92" xr:uid="{00000000-0005-0000-0000-000032000000}"/>
    <cellStyle name="タイトル 2" xfId="25" xr:uid="{00000000-0005-0000-0000-000033000000}"/>
    <cellStyle name="タイトル 3" xfId="93" xr:uid="{00000000-0005-0000-0000-000034000000}"/>
    <cellStyle name="チェック セル 2" xfId="26" xr:uid="{00000000-0005-0000-0000-000035000000}"/>
    <cellStyle name="チェック セル 3" xfId="94" xr:uid="{00000000-0005-0000-0000-000036000000}"/>
    <cellStyle name="どちらでもない 2" xfId="27" xr:uid="{00000000-0005-0000-0000-000037000000}"/>
    <cellStyle name="どちらでもない 3" xfId="95" xr:uid="{00000000-0005-0000-0000-000038000000}"/>
    <cellStyle name="ハイパーリンク" xfId="130" builtinId="8"/>
    <cellStyle name="メモ 2" xfId="28" xr:uid="{00000000-0005-0000-0000-00003A000000}"/>
    <cellStyle name="メモ 2 2" xfId="96" xr:uid="{00000000-0005-0000-0000-00003B000000}"/>
    <cellStyle name="メモ 3" xfId="97" xr:uid="{00000000-0005-0000-0000-00003C000000}"/>
    <cellStyle name="リンク セル 2" xfId="29" xr:uid="{00000000-0005-0000-0000-00003D000000}"/>
    <cellStyle name="リンク セル 3" xfId="98" xr:uid="{00000000-0005-0000-0000-00003E000000}"/>
    <cellStyle name="悪い 2" xfId="30" xr:uid="{00000000-0005-0000-0000-00003F000000}"/>
    <cellStyle name="悪い 3" xfId="99" xr:uid="{00000000-0005-0000-0000-000040000000}"/>
    <cellStyle name="計算 2" xfId="31" xr:uid="{00000000-0005-0000-0000-000041000000}"/>
    <cellStyle name="計算 2 2" xfId="100" xr:uid="{00000000-0005-0000-0000-000042000000}"/>
    <cellStyle name="計算 3" xfId="101" xr:uid="{00000000-0005-0000-0000-000043000000}"/>
    <cellStyle name="警告文 2" xfId="32" xr:uid="{00000000-0005-0000-0000-000044000000}"/>
    <cellStyle name="警告文 3" xfId="102" xr:uid="{00000000-0005-0000-0000-000045000000}"/>
    <cellStyle name="桁区切り 2" xfId="33" xr:uid="{00000000-0005-0000-0000-000046000000}"/>
    <cellStyle name="桁区切り 2 2" xfId="103" xr:uid="{00000000-0005-0000-0000-000047000000}"/>
    <cellStyle name="桁区切り 2 3" xfId="136" xr:uid="{00000000-0005-0000-0000-000048000000}"/>
    <cellStyle name="桁区切り 3" xfId="104" xr:uid="{00000000-0005-0000-0000-000049000000}"/>
    <cellStyle name="桁区切り 4" xfId="105" xr:uid="{00000000-0005-0000-0000-00004A000000}"/>
    <cellStyle name="桁区切り 5" xfId="106" xr:uid="{00000000-0005-0000-0000-00004B000000}"/>
    <cellStyle name="見出し 1 2" xfId="34" xr:uid="{00000000-0005-0000-0000-00004C000000}"/>
    <cellStyle name="見出し 1 3" xfId="107" xr:uid="{00000000-0005-0000-0000-00004D000000}"/>
    <cellStyle name="見出し 2 2" xfId="35" xr:uid="{00000000-0005-0000-0000-00004E000000}"/>
    <cellStyle name="見出し 2 3" xfId="108" xr:uid="{00000000-0005-0000-0000-00004F000000}"/>
    <cellStyle name="見出し 3 2" xfId="36" xr:uid="{00000000-0005-0000-0000-000050000000}"/>
    <cellStyle name="見出し 3 3" xfId="109" xr:uid="{00000000-0005-0000-0000-000051000000}"/>
    <cellStyle name="見出し 4 2" xfId="37" xr:uid="{00000000-0005-0000-0000-000052000000}"/>
    <cellStyle name="見出し 4 3" xfId="110" xr:uid="{00000000-0005-0000-0000-000053000000}"/>
    <cellStyle name="集計 2" xfId="38" xr:uid="{00000000-0005-0000-0000-000054000000}"/>
    <cellStyle name="集計 2 2" xfId="111" xr:uid="{00000000-0005-0000-0000-000055000000}"/>
    <cellStyle name="集計 3" xfId="112" xr:uid="{00000000-0005-0000-0000-000056000000}"/>
    <cellStyle name="出力 2" xfId="39" xr:uid="{00000000-0005-0000-0000-000057000000}"/>
    <cellStyle name="出力 2 2" xfId="113" xr:uid="{00000000-0005-0000-0000-000058000000}"/>
    <cellStyle name="出力 3" xfId="114" xr:uid="{00000000-0005-0000-0000-000059000000}"/>
    <cellStyle name="説明文 2" xfId="40" xr:uid="{00000000-0005-0000-0000-00005A000000}"/>
    <cellStyle name="説明文 3" xfId="115" xr:uid="{00000000-0005-0000-0000-00005B000000}"/>
    <cellStyle name="通貨 2" xfId="41" xr:uid="{00000000-0005-0000-0000-00005C000000}"/>
    <cellStyle name="通貨 2 2" xfId="116" xr:uid="{00000000-0005-0000-0000-00005D000000}"/>
    <cellStyle name="入力 2" xfId="42" xr:uid="{00000000-0005-0000-0000-00005E000000}"/>
    <cellStyle name="入力 2 2" xfId="117" xr:uid="{00000000-0005-0000-0000-00005F000000}"/>
    <cellStyle name="入力 3" xfId="118" xr:uid="{00000000-0005-0000-0000-000060000000}"/>
    <cellStyle name="標準" xfId="0" builtinId="0"/>
    <cellStyle name="標準 10" xfId="64" xr:uid="{00000000-0005-0000-0000-000062000000}"/>
    <cellStyle name="標準 10 2" xfId="119" xr:uid="{00000000-0005-0000-0000-000063000000}"/>
    <cellStyle name="標準 11" xfId="65" xr:uid="{00000000-0005-0000-0000-000064000000}"/>
    <cellStyle name="標準 12" xfId="139" xr:uid="{D7D026CA-DA35-4847-BEC1-C9DB388338AD}"/>
    <cellStyle name="標準 13" xfId="132" xr:uid="{00000000-0005-0000-0000-000065000000}"/>
    <cellStyle name="標準 14" xfId="147" xr:uid="{0D1B08C9-FD0A-42DE-9AD9-1A025BD7C073}"/>
    <cellStyle name="標準 15" xfId="146" xr:uid="{08F71F32-6D86-4850-B788-B6330BDA3CE9}"/>
    <cellStyle name="標準 2" xfId="43" xr:uid="{00000000-0005-0000-0000-000066000000}"/>
    <cellStyle name="標準 2 2" xfId="44" xr:uid="{00000000-0005-0000-0000-000067000000}"/>
    <cellStyle name="標準 2 2 2" xfId="142" xr:uid="{EB55A462-FE81-425E-A7C1-D37BDF442AA4}"/>
    <cellStyle name="標準 2 2 3" xfId="145" xr:uid="{F5A90625-9AAD-4343-96D3-E8E492486EDA}"/>
    <cellStyle name="標準 2 3" xfId="120" xr:uid="{00000000-0005-0000-0000-000068000000}"/>
    <cellStyle name="標準 2 3 2" xfId="144" xr:uid="{ED7BC43D-D848-4F75-93AC-668EE1A89395}"/>
    <cellStyle name="標準 2 4" xfId="135" xr:uid="{00000000-0005-0000-0000-000069000000}"/>
    <cellStyle name="標準 2 5" xfId="138" xr:uid="{AB6163B7-2A6C-4489-BCC9-63102369AB33}"/>
    <cellStyle name="標準 3" xfId="45" xr:uid="{00000000-0005-0000-0000-00006A000000}"/>
    <cellStyle name="標準 3 2" xfId="121" xr:uid="{00000000-0005-0000-0000-00006B000000}"/>
    <cellStyle name="標準 3 3" xfId="141" xr:uid="{78115A02-04B0-4B9F-854C-451795D1CDF2}"/>
    <cellStyle name="標準 4" xfId="46" xr:uid="{00000000-0005-0000-0000-00006C000000}"/>
    <cellStyle name="標準 4 2" xfId="122" xr:uid="{00000000-0005-0000-0000-00006D000000}"/>
    <cellStyle name="標準 4 3" xfId="123" xr:uid="{00000000-0005-0000-0000-00006E000000}"/>
    <cellStyle name="標準 4 4" xfId="143" xr:uid="{192A7010-23C7-463F-9CC0-072ACBE9E42B}"/>
    <cellStyle name="標準 5" xfId="47" xr:uid="{00000000-0005-0000-0000-00006F000000}"/>
    <cellStyle name="標準 5 2" xfId="48" xr:uid="{00000000-0005-0000-0000-000070000000}"/>
    <cellStyle name="標準 6" xfId="49" xr:uid="{00000000-0005-0000-0000-000071000000}"/>
    <cellStyle name="標準 6 2" xfId="50" xr:uid="{00000000-0005-0000-0000-000072000000}"/>
    <cellStyle name="標準 6 3" xfId="124" xr:uid="{00000000-0005-0000-0000-000073000000}"/>
    <cellStyle name="標準 6 4" xfId="125" xr:uid="{00000000-0005-0000-0000-000074000000}"/>
    <cellStyle name="標準 7" xfId="61" xr:uid="{00000000-0005-0000-0000-000075000000}"/>
    <cellStyle name="標準 7 2" xfId="126" xr:uid="{00000000-0005-0000-0000-000076000000}"/>
    <cellStyle name="標準 8" xfId="62" xr:uid="{00000000-0005-0000-0000-000077000000}"/>
    <cellStyle name="標準 8 2" xfId="127" xr:uid="{00000000-0005-0000-0000-000078000000}"/>
    <cellStyle name="標準 9" xfId="63" xr:uid="{00000000-0005-0000-0000-000079000000}"/>
    <cellStyle name="標準_2第9号様式" xfId="131" xr:uid="{00000000-0005-0000-0000-00007B000000}"/>
    <cellStyle name="標準_③-２加算様式（就労）" xfId="51" xr:uid="{00000000-0005-0000-0000-00007C000000}"/>
    <cellStyle name="標準_3第9号様式の2" xfId="133" xr:uid="{00000000-0005-0000-0000-00007D000000}"/>
    <cellStyle name="標準_kyotaku_kinyuurei" xfId="52" xr:uid="{00000000-0005-0000-0000-00007E000000}"/>
    <cellStyle name="標準_管理者経歴書" xfId="53" xr:uid="{00000000-0005-0000-0000-00007F000000}"/>
    <cellStyle name="標準_居宅申請書" xfId="54" xr:uid="{00000000-0005-0000-0000-000080000000}"/>
    <cellStyle name="標準_事業計画書" xfId="55" xr:uid="{00000000-0005-0000-0000-000083000000}"/>
    <cellStyle name="標準_実務経験証明書(相談支援専門員)" xfId="56" xr:uid="{00000000-0005-0000-0000-000084000000}"/>
    <cellStyle name="標準_収支予算表" xfId="57" xr:uid="{00000000-0005-0000-0000-000086000000}"/>
    <cellStyle name="標準_新規Microsoft Excel ワークシート" xfId="58" xr:uid="{00000000-0005-0000-0000-000087000000}"/>
    <cellStyle name="標準_総括表を変更しました（６／２３）" xfId="59" xr:uid="{00000000-0005-0000-0000-000089000000}"/>
    <cellStyle name="標準_第１号様式・付表" xfId="134" xr:uid="{00000000-0005-0000-0000-00008A000000}"/>
    <cellStyle name="標準_短期入所介護給付費請求書" xfId="137" xr:uid="{00000000-0005-0000-0000-00008B000000}"/>
    <cellStyle name="未定義" xfId="128" xr:uid="{00000000-0005-0000-0000-00008C000000}"/>
    <cellStyle name="良い 2" xfId="60" xr:uid="{00000000-0005-0000-0000-00008D000000}"/>
    <cellStyle name="良い 3" xfId="129" xr:uid="{00000000-0005-0000-0000-00008E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4.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2.xml"/><Relationship Id="rId58" Type="http://schemas.openxmlformats.org/officeDocument/2006/relationships/externalLink" Target="externalLinks/externalLink7.xml"/><Relationship Id="rId66"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6.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60" Type="http://schemas.openxmlformats.org/officeDocument/2006/relationships/externalLink" Target="externalLinks/externalLink9.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5.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8.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3.xml"/><Relationship Id="rId6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213361</xdr:colOff>
      <xdr:row>10</xdr:row>
      <xdr:rowOff>68581</xdr:rowOff>
    </xdr:from>
    <xdr:to>
      <xdr:col>14</xdr:col>
      <xdr:colOff>502921</xdr:colOff>
      <xdr:row>19</xdr:row>
      <xdr:rowOff>1</xdr:rowOff>
    </xdr:to>
    <xdr:sp macro="" textlink="">
      <xdr:nvSpPr>
        <xdr:cNvPr id="3" name="Text Box 1">
          <a:extLst>
            <a:ext uri="{FF2B5EF4-FFF2-40B4-BE49-F238E27FC236}">
              <a16:creationId xmlns:a16="http://schemas.microsoft.com/office/drawing/2014/main" id="{00000000-0008-0000-0000-000003000000}"/>
            </a:ext>
          </a:extLst>
        </xdr:cNvPr>
        <xdr:cNvSpPr>
          <a:spLocks noChangeArrowheads="1"/>
        </xdr:cNvSpPr>
      </xdr:nvSpPr>
      <xdr:spPr bwMode="auto">
        <a:xfrm>
          <a:off x="7185661" y="2598421"/>
          <a:ext cx="2758440" cy="1569720"/>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1" i="0" u="sng" strike="noStrike" baseline="0">
              <a:solidFill>
                <a:srgbClr val="000000"/>
              </a:solidFill>
              <a:latin typeface="ＭＳ Ｐゴシック"/>
              <a:ea typeface="ＭＳ Ｐゴシック"/>
            </a:rPr>
            <a:t>●算定する加算の届出を添付してください。</a:t>
          </a:r>
        </a:p>
        <a:p>
          <a:pPr algn="l" rtl="0">
            <a:defRPr sz="1000"/>
          </a:pPr>
          <a:r>
            <a:rPr lang="ja-JP" altLang="en-US" sz="1100" b="0" i="0" u="none" strike="noStrike" baseline="0">
              <a:solidFill>
                <a:srgbClr val="000000"/>
              </a:solidFill>
              <a:latin typeface="ＭＳ Ｐゴシック"/>
              <a:ea typeface="ＭＳ Ｐゴシック"/>
            </a:rPr>
            <a:t>・各加算の届出に必要な添付書類についても、併せて提出してください。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47625</xdr:colOff>
      <xdr:row>9</xdr:row>
      <xdr:rowOff>66675</xdr:rowOff>
    </xdr:from>
    <xdr:to>
      <xdr:col>24</xdr:col>
      <xdr:colOff>352425</xdr:colOff>
      <xdr:row>11</xdr:row>
      <xdr:rowOff>142875</xdr:rowOff>
    </xdr:to>
    <xdr:sp macro="" textlink="">
      <xdr:nvSpPr>
        <xdr:cNvPr id="4" name="AutoShape 11">
          <a:extLst>
            <a:ext uri="{FF2B5EF4-FFF2-40B4-BE49-F238E27FC236}">
              <a16:creationId xmlns:a16="http://schemas.microsoft.com/office/drawing/2014/main" id="{00000000-0008-0000-2700-000004000000}"/>
            </a:ext>
          </a:extLst>
        </xdr:cNvPr>
        <xdr:cNvSpPr>
          <a:spLocks/>
        </xdr:cNvSpPr>
      </xdr:nvSpPr>
      <xdr:spPr bwMode="auto">
        <a:xfrm>
          <a:off x="7096125" y="1647825"/>
          <a:ext cx="1905000" cy="419100"/>
        </a:xfrm>
        <a:prstGeom prst="borderCallout2">
          <a:avLst>
            <a:gd name="adj1" fmla="val 65633"/>
            <a:gd name="adj2" fmla="val 0"/>
            <a:gd name="adj3" fmla="val -1034"/>
            <a:gd name="adj4" fmla="val -6500"/>
            <a:gd name="adj5" fmla="val -45452"/>
            <a:gd name="adj6" fmla="val -110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・法人印（代表者印）を押印してください。</a:t>
          </a:r>
        </a:p>
      </xdr:txBody>
    </xdr:sp>
    <xdr:clientData/>
  </xdr:twoCellAnchor>
  <xdr:twoCellAnchor>
    <xdr:from>
      <xdr:col>20</xdr:col>
      <xdr:colOff>57150</xdr:colOff>
      <xdr:row>3</xdr:row>
      <xdr:rowOff>152400</xdr:rowOff>
    </xdr:from>
    <xdr:to>
      <xdr:col>24</xdr:col>
      <xdr:colOff>361950</xdr:colOff>
      <xdr:row>6</xdr:row>
      <xdr:rowOff>85725</xdr:rowOff>
    </xdr:to>
    <xdr:sp macro="" textlink="">
      <xdr:nvSpPr>
        <xdr:cNvPr id="5" name="AutoShape 12">
          <a:extLst>
            <a:ext uri="{FF2B5EF4-FFF2-40B4-BE49-F238E27FC236}">
              <a16:creationId xmlns:a16="http://schemas.microsoft.com/office/drawing/2014/main" id="{00000000-0008-0000-2700-000005000000}"/>
            </a:ext>
          </a:extLst>
        </xdr:cNvPr>
        <xdr:cNvSpPr>
          <a:spLocks/>
        </xdr:cNvSpPr>
      </xdr:nvSpPr>
      <xdr:spPr bwMode="auto">
        <a:xfrm>
          <a:off x="7105650" y="704850"/>
          <a:ext cx="1905000" cy="485775"/>
        </a:xfrm>
        <a:prstGeom prst="borderCallout2">
          <a:avLst>
            <a:gd name="adj1" fmla="val 13846"/>
            <a:gd name="adj2" fmla="val 500"/>
            <a:gd name="adj3" fmla="val 30428"/>
            <a:gd name="adj4" fmla="val -7000"/>
            <a:gd name="adj5" fmla="val 31112"/>
            <a:gd name="adj6" fmla="val -325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・登記事項証明書の記載通りにご記入ください。</a:t>
          </a:r>
        </a:p>
      </xdr:txBody>
    </xdr:sp>
    <xdr:clientData/>
  </xdr:twoCellAnchor>
  <xdr:twoCellAnchor>
    <xdr:from>
      <xdr:col>20</xdr:col>
      <xdr:colOff>38100</xdr:colOff>
      <xdr:row>17</xdr:row>
      <xdr:rowOff>19050</xdr:rowOff>
    </xdr:from>
    <xdr:to>
      <xdr:col>24</xdr:col>
      <xdr:colOff>342900</xdr:colOff>
      <xdr:row>21</xdr:row>
      <xdr:rowOff>142875</xdr:rowOff>
    </xdr:to>
    <xdr:sp macro="" textlink="">
      <xdr:nvSpPr>
        <xdr:cNvPr id="6" name="AutoShape 13">
          <a:extLst>
            <a:ext uri="{FF2B5EF4-FFF2-40B4-BE49-F238E27FC236}">
              <a16:creationId xmlns:a16="http://schemas.microsoft.com/office/drawing/2014/main" id="{00000000-0008-0000-2700-000006000000}"/>
            </a:ext>
          </a:extLst>
        </xdr:cNvPr>
        <xdr:cNvSpPr>
          <a:spLocks/>
        </xdr:cNvSpPr>
      </xdr:nvSpPr>
      <xdr:spPr bwMode="auto">
        <a:xfrm>
          <a:off x="7086600" y="3695700"/>
          <a:ext cx="1905000" cy="1447800"/>
        </a:xfrm>
        <a:prstGeom prst="borderCallout2">
          <a:avLst>
            <a:gd name="adj1" fmla="val 29931"/>
            <a:gd name="adj2" fmla="val -1500"/>
            <a:gd name="adj3" fmla="val 35691"/>
            <a:gd name="adj4" fmla="val -12500"/>
            <a:gd name="adj5" fmla="val 62601"/>
            <a:gd name="adj6" fmla="val -37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rtl="0">
            <a:lnSpc>
              <a:spcPts val="1200"/>
            </a:lnSpc>
          </a:pPr>
          <a:r>
            <a:rPr lang="ja-JP" altLang="en-US" sz="1000" b="0" i="0" u="none" strike="noStrike" baseline="0">
              <a:solidFill>
                <a:srgbClr val="000000"/>
              </a:solidFill>
              <a:latin typeface="HG丸ｺﾞｼｯｸM-PRO"/>
              <a:ea typeface="HG丸ｺﾞｼｯｸM-PRO"/>
              <a:cs typeface="+mn-cs"/>
            </a:rPr>
            <a:t>・</a:t>
          </a:r>
          <a:r>
            <a:rPr lang="ja-JP" altLang="ja-JP" sz="1000" b="0" i="0" u="none" strike="noStrike" baseline="0">
              <a:solidFill>
                <a:srgbClr val="000000"/>
              </a:solidFill>
              <a:latin typeface="HG丸ｺﾞｼｯｸM-PRO"/>
              <a:ea typeface="HG丸ｺﾞｼｯｸM-PRO"/>
              <a:cs typeface="+mn-cs"/>
            </a:rPr>
            <a:t>付表、勤務形態一覧表と合うように</a:t>
          </a:r>
          <a:r>
            <a:rPr lang="ja-JP" altLang="en-US" sz="1000" b="0" i="0" u="none" strike="noStrike" baseline="0">
              <a:solidFill>
                <a:srgbClr val="000000"/>
              </a:solidFill>
              <a:latin typeface="HG丸ｺﾞｼｯｸM-PRO"/>
              <a:ea typeface="HG丸ｺﾞｼｯｸM-PRO"/>
              <a:cs typeface="+mn-cs"/>
            </a:rPr>
            <a:t>ご記入ください</a:t>
          </a:r>
          <a:r>
            <a:rPr lang="ja-JP" altLang="ja-JP" sz="1000" b="0" i="0" u="none" strike="noStrike" baseline="0">
              <a:solidFill>
                <a:srgbClr val="000000"/>
              </a:solidFill>
              <a:latin typeface="HG丸ｺﾞｼｯｸM-PRO"/>
              <a:ea typeface="HG丸ｺﾞｼｯｸM-PRO"/>
              <a:cs typeface="+mn-cs"/>
            </a:rPr>
            <a:t>（兼務の場合もカウントする</a:t>
          </a:r>
          <a:r>
            <a:rPr lang="ja-JP" altLang="en-US" sz="1000" b="0" i="0" u="none" strike="noStrike" baseline="0">
              <a:solidFill>
                <a:srgbClr val="000000"/>
              </a:solidFill>
              <a:latin typeface="HG丸ｺﾞｼｯｸM-PRO"/>
              <a:ea typeface="HG丸ｺﾞｼｯｸM-PRO"/>
              <a:cs typeface="+mn-cs"/>
            </a:rPr>
            <a:t>。</a:t>
          </a:r>
          <a:r>
            <a:rPr lang="ja-JP" altLang="ja-JP" sz="1000" b="0" i="0" u="none" strike="noStrike" baseline="0">
              <a:solidFill>
                <a:srgbClr val="000000"/>
              </a:solidFill>
              <a:latin typeface="HG丸ｺﾞｼｯｸM-PRO"/>
              <a:ea typeface="HG丸ｺﾞｼｯｸM-PRO"/>
              <a:cs typeface="+mn-cs"/>
            </a:rPr>
            <a:t>）</a:t>
          </a:r>
          <a:r>
            <a:rPr lang="ja-JP" altLang="en-US" sz="1000" b="0" i="0" u="none" strike="noStrike" baseline="0">
              <a:solidFill>
                <a:srgbClr val="000000"/>
              </a:solidFill>
              <a:latin typeface="HG丸ｺﾞｼｯｸM-PRO"/>
              <a:ea typeface="HG丸ｺﾞｼｯｸM-PRO"/>
              <a:cs typeface="+mn-cs"/>
            </a:rPr>
            <a:t>。</a:t>
          </a:r>
          <a:endParaRPr lang="ja-JP" altLang="ja-JP" sz="1000" b="0" i="0" u="none" strike="noStrike" baseline="0">
            <a:solidFill>
              <a:srgbClr val="000000"/>
            </a:solidFill>
            <a:latin typeface="HG丸ｺﾞｼｯｸM-PRO"/>
            <a:ea typeface="HG丸ｺﾞｼｯｸM-PRO"/>
            <a:cs typeface="+mn-cs"/>
          </a:endParaRPr>
        </a:p>
        <a:p>
          <a:pPr rtl="0">
            <a:lnSpc>
              <a:spcPts val="1100"/>
            </a:lnSpc>
          </a:pPr>
          <a:r>
            <a:rPr lang="en-US" altLang="ja-JP" sz="1000" b="0" i="0" u="none" strike="noStrike" baseline="0">
              <a:solidFill>
                <a:srgbClr val="000000"/>
              </a:solidFill>
              <a:latin typeface="HG丸ｺﾞｼｯｸM-PRO"/>
              <a:ea typeface="HG丸ｺﾞｼｯｸM-PRO"/>
              <a:cs typeface="+mn-cs"/>
            </a:rPr>
            <a:t>※</a:t>
          </a:r>
          <a:r>
            <a:rPr lang="ja-JP" altLang="ja-JP" sz="1000" b="0" i="0" u="none" strike="noStrike" baseline="0">
              <a:solidFill>
                <a:srgbClr val="000000"/>
              </a:solidFill>
              <a:latin typeface="HG丸ｺﾞｼｯｸM-PRO"/>
              <a:ea typeface="HG丸ｺﾞｼｯｸM-PRO"/>
              <a:cs typeface="+mn-cs"/>
            </a:rPr>
            <a:t>ただし、合計は実際の人数を</a:t>
          </a:r>
          <a:r>
            <a:rPr lang="ja-JP" altLang="en-US" sz="1000" b="0" i="0" u="none" strike="noStrike" baseline="0">
              <a:solidFill>
                <a:srgbClr val="000000"/>
              </a:solidFill>
              <a:latin typeface="HG丸ｺﾞｼｯｸM-PRO"/>
              <a:ea typeface="HG丸ｺﾞｼｯｸM-PRO"/>
              <a:cs typeface="+mn-cs"/>
            </a:rPr>
            <a:t>ご記入ください（</a:t>
          </a:r>
          <a:r>
            <a:rPr lang="ja-JP" altLang="ja-JP" sz="1000" b="0" i="0" u="none" strike="noStrike" baseline="0">
              <a:solidFill>
                <a:srgbClr val="000000"/>
              </a:solidFill>
              <a:latin typeface="HG丸ｺﾞｼｯｸM-PRO"/>
              <a:ea typeface="HG丸ｺﾞｼｯｸM-PRO"/>
              <a:cs typeface="+mn-cs"/>
            </a:rPr>
            <a:t>管理者が相談支援専門員を兼務する場合、１人とカウント</a:t>
          </a:r>
          <a:r>
            <a:rPr lang="ja-JP" altLang="en-US" sz="1000" b="0" i="0" u="none" strike="noStrike" baseline="0">
              <a:solidFill>
                <a:srgbClr val="000000"/>
              </a:solidFill>
              <a:latin typeface="HG丸ｺﾞｼｯｸM-PRO"/>
              <a:ea typeface="HG丸ｺﾞｼｯｸM-PRO"/>
              <a:cs typeface="+mn-cs"/>
            </a:rPr>
            <a:t>する）。</a:t>
          </a:r>
          <a:endParaRPr lang="ja-JP" altLang="ja-JP" sz="1000" b="0" i="0" u="none" strike="noStrike" baseline="0">
            <a:solidFill>
              <a:srgbClr val="000000"/>
            </a:solidFill>
            <a:latin typeface="HG丸ｺﾞｼｯｸM-PRO"/>
            <a:ea typeface="HG丸ｺﾞｼｯｸM-PRO"/>
            <a:cs typeface="+mn-cs"/>
          </a:endParaRPr>
        </a:p>
      </xdr:txBody>
    </xdr:sp>
    <xdr:clientData/>
  </xdr:twoCellAnchor>
  <xdr:twoCellAnchor>
    <xdr:from>
      <xdr:col>20</xdr:col>
      <xdr:colOff>57150</xdr:colOff>
      <xdr:row>28</xdr:row>
      <xdr:rowOff>76200</xdr:rowOff>
    </xdr:from>
    <xdr:to>
      <xdr:col>24</xdr:col>
      <xdr:colOff>361950</xdr:colOff>
      <xdr:row>31</xdr:row>
      <xdr:rowOff>9525</xdr:rowOff>
    </xdr:to>
    <xdr:sp macro="" textlink="">
      <xdr:nvSpPr>
        <xdr:cNvPr id="7" name="AutoShape 14">
          <a:extLst>
            <a:ext uri="{FF2B5EF4-FFF2-40B4-BE49-F238E27FC236}">
              <a16:creationId xmlns:a16="http://schemas.microsoft.com/office/drawing/2014/main" id="{00000000-0008-0000-2700-000007000000}"/>
            </a:ext>
          </a:extLst>
        </xdr:cNvPr>
        <xdr:cNvSpPr>
          <a:spLocks/>
        </xdr:cNvSpPr>
      </xdr:nvSpPr>
      <xdr:spPr bwMode="auto">
        <a:xfrm>
          <a:off x="7105650" y="6972300"/>
          <a:ext cx="1905000" cy="590550"/>
        </a:xfrm>
        <a:prstGeom prst="borderCallout2">
          <a:avLst>
            <a:gd name="adj1" fmla="val 46481"/>
            <a:gd name="adj2" fmla="val 0"/>
            <a:gd name="adj3" fmla="val 28171"/>
            <a:gd name="adj4" fmla="val -95000"/>
            <a:gd name="adj5" fmla="val 13882"/>
            <a:gd name="adj6" fmla="val -1685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・指定の予定年月日をご記入ください。</a:t>
          </a:r>
        </a:p>
      </xdr:txBody>
    </xdr:sp>
    <xdr:clientData/>
  </xdr:twoCellAnchor>
  <xdr:twoCellAnchor>
    <xdr:from>
      <xdr:col>20</xdr:col>
      <xdr:colOff>57150</xdr:colOff>
      <xdr:row>26</xdr:row>
      <xdr:rowOff>114300</xdr:rowOff>
    </xdr:from>
    <xdr:to>
      <xdr:col>24</xdr:col>
      <xdr:colOff>361950</xdr:colOff>
      <xdr:row>28</xdr:row>
      <xdr:rowOff>0</xdr:rowOff>
    </xdr:to>
    <xdr:sp macro="" textlink="">
      <xdr:nvSpPr>
        <xdr:cNvPr id="8" name="AutoShape 15">
          <a:extLst>
            <a:ext uri="{FF2B5EF4-FFF2-40B4-BE49-F238E27FC236}">
              <a16:creationId xmlns:a16="http://schemas.microsoft.com/office/drawing/2014/main" id="{00000000-0008-0000-2700-000008000000}"/>
            </a:ext>
          </a:extLst>
        </xdr:cNvPr>
        <xdr:cNvSpPr>
          <a:spLocks/>
        </xdr:cNvSpPr>
      </xdr:nvSpPr>
      <xdr:spPr bwMode="auto">
        <a:xfrm>
          <a:off x="7105650" y="6400800"/>
          <a:ext cx="1905000" cy="495300"/>
        </a:xfrm>
        <a:prstGeom prst="borderCallout2">
          <a:avLst>
            <a:gd name="adj1" fmla="val 47927"/>
            <a:gd name="adj2" fmla="val -500"/>
            <a:gd name="adj3" fmla="val 52578"/>
            <a:gd name="adj4" fmla="val -103000"/>
            <a:gd name="adj5" fmla="val 54110"/>
            <a:gd name="adj6" fmla="val -1915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・運営規程の内容と合わせてください。</a:t>
          </a:r>
        </a:p>
      </xdr:txBody>
    </xdr:sp>
    <xdr:clientData/>
  </xdr:twoCellAnchor>
  <xdr:twoCellAnchor>
    <xdr:from>
      <xdr:col>5</xdr:col>
      <xdr:colOff>38100</xdr:colOff>
      <xdr:row>0</xdr:row>
      <xdr:rowOff>76200</xdr:rowOff>
    </xdr:from>
    <xdr:to>
      <xdr:col>10</xdr:col>
      <xdr:colOff>19050</xdr:colOff>
      <xdr:row>3</xdr:row>
      <xdr:rowOff>142875</xdr:rowOff>
    </xdr:to>
    <xdr:sp macro="" textlink="">
      <xdr:nvSpPr>
        <xdr:cNvPr id="9" name="角丸四角形 8">
          <a:extLst>
            <a:ext uri="{FF2B5EF4-FFF2-40B4-BE49-F238E27FC236}">
              <a16:creationId xmlns:a16="http://schemas.microsoft.com/office/drawing/2014/main" id="{00000000-0008-0000-2700-000009000000}"/>
            </a:ext>
          </a:extLst>
        </xdr:cNvPr>
        <xdr:cNvSpPr/>
      </xdr:nvSpPr>
      <xdr:spPr bwMode="auto">
        <a:xfrm>
          <a:off x="1800225" y="76200"/>
          <a:ext cx="1743075"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0</xdr:colOff>
      <xdr:row>29</xdr:row>
      <xdr:rowOff>19050</xdr:rowOff>
    </xdr:from>
    <xdr:to>
      <xdr:col>16</xdr:col>
      <xdr:colOff>314325</xdr:colOff>
      <xdr:row>34</xdr:row>
      <xdr:rowOff>171450</xdr:rowOff>
    </xdr:to>
    <xdr:sp macro="" textlink="">
      <xdr:nvSpPr>
        <xdr:cNvPr id="3" name="角丸四角形 2">
          <a:extLst>
            <a:ext uri="{FF2B5EF4-FFF2-40B4-BE49-F238E27FC236}">
              <a16:creationId xmlns:a16="http://schemas.microsoft.com/office/drawing/2014/main" id="{00000000-0008-0000-2800-000003000000}"/>
            </a:ext>
          </a:extLst>
        </xdr:cNvPr>
        <xdr:cNvSpPr/>
      </xdr:nvSpPr>
      <xdr:spPr bwMode="auto">
        <a:xfrm>
          <a:off x="1057275" y="6153150"/>
          <a:ext cx="4895850" cy="1200150"/>
        </a:xfrm>
        <a:prstGeom prst="roundRect">
          <a:avLst/>
        </a:prstGeom>
        <a:solidFill>
          <a:schemeClr val="accent6">
            <a:lumMod val="60000"/>
            <a:lumOff val="40000"/>
          </a:schemeClr>
        </a:solidFill>
        <a:ln w="9525" cap="flat" cmpd="sng" algn="ctr">
          <a:solidFill>
            <a:srgbClr val="000000"/>
          </a:solidFill>
          <a:prstDash val="solid"/>
          <a:round/>
          <a:headEnd type="triangle" w="med" len="med"/>
          <a:tailEnd type="none" w="med" len="med"/>
        </a:ln>
        <a:effectLst/>
      </xdr:spPr>
      <xdr:txBody>
        <a:bodyPr vertOverflow="clip" wrap="square" lIns="18288" tIns="0" rIns="0" bIns="0" rtlCol="0" anchor="t" upright="1"/>
        <a:lstStyle/>
        <a:p>
          <a:pPr algn="l"/>
          <a:r>
            <a:rPr kumimoji="1" lang="ja-JP" altLang="en-US" sz="1100"/>
            <a:t>上記に基づき収支予算書を作成し添付してください。</a:t>
          </a:r>
        </a:p>
        <a:p>
          <a:pPr algn="l">
            <a:lnSpc>
              <a:spcPts val="1300"/>
            </a:lnSpc>
          </a:pPr>
          <a:r>
            <a:rPr kumimoji="1" lang="ja-JP" altLang="en-US" sz="1100"/>
            <a:t>人件費以外の経費は他の事業と按分して記載してください。</a:t>
          </a:r>
        </a:p>
        <a:p>
          <a:pPr algn="l"/>
          <a:r>
            <a:rPr kumimoji="1" lang="ja-JP" altLang="en-US" sz="1100"/>
            <a:t>経費支出按分が難しい場合は、収入は介護給付費収入と介護保険等</a:t>
          </a:r>
        </a:p>
        <a:p>
          <a:pPr algn="l">
            <a:lnSpc>
              <a:spcPts val="1200"/>
            </a:lnSpc>
          </a:pPr>
          <a:r>
            <a:rPr kumimoji="1" lang="ja-JP" altLang="en-US" sz="1100"/>
            <a:t>他の事業収入とを区別して明示し、支出は合計値のみで結構です。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95250</xdr:colOff>
      <xdr:row>10</xdr:row>
      <xdr:rowOff>38100</xdr:rowOff>
    </xdr:from>
    <xdr:to>
      <xdr:col>16</xdr:col>
      <xdr:colOff>142875</xdr:colOff>
      <xdr:row>11</xdr:row>
      <xdr:rowOff>152400</xdr:rowOff>
    </xdr:to>
    <xdr:sp macro="" textlink="">
      <xdr:nvSpPr>
        <xdr:cNvPr id="2" name="AutoShape 4">
          <a:extLst>
            <a:ext uri="{FF2B5EF4-FFF2-40B4-BE49-F238E27FC236}">
              <a16:creationId xmlns:a16="http://schemas.microsoft.com/office/drawing/2014/main" id="{00000000-0008-0000-2900-000002000000}"/>
            </a:ext>
          </a:extLst>
        </xdr:cNvPr>
        <xdr:cNvSpPr>
          <a:spLocks noChangeArrowheads="1"/>
        </xdr:cNvSpPr>
      </xdr:nvSpPr>
      <xdr:spPr bwMode="auto">
        <a:xfrm>
          <a:off x="3971925" y="2352675"/>
          <a:ext cx="1809750" cy="323850"/>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事業の方針を記載します。</a:t>
          </a:r>
        </a:p>
      </xdr:txBody>
    </xdr:sp>
    <xdr:clientData/>
  </xdr:twoCellAnchor>
  <xdr:twoCellAnchor>
    <xdr:from>
      <xdr:col>9</xdr:col>
      <xdr:colOff>314325</xdr:colOff>
      <xdr:row>9</xdr:row>
      <xdr:rowOff>9525</xdr:rowOff>
    </xdr:from>
    <xdr:to>
      <xdr:col>11</xdr:col>
      <xdr:colOff>180975</xdr:colOff>
      <xdr:row>10</xdr:row>
      <xdr:rowOff>47625</xdr:rowOff>
    </xdr:to>
    <xdr:sp macro="" textlink="">
      <xdr:nvSpPr>
        <xdr:cNvPr id="10578" name="Line 5">
          <a:extLst>
            <a:ext uri="{FF2B5EF4-FFF2-40B4-BE49-F238E27FC236}">
              <a16:creationId xmlns:a16="http://schemas.microsoft.com/office/drawing/2014/main" id="{00000000-0008-0000-2900-000052290000}"/>
            </a:ext>
          </a:extLst>
        </xdr:cNvPr>
        <xdr:cNvSpPr>
          <a:spLocks noChangeShapeType="1"/>
        </xdr:cNvSpPr>
      </xdr:nvSpPr>
      <xdr:spPr bwMode="auto">
        <a:xfrm flipH="1" flipV="1">
          <a:off x="3486150" y="2114550"/>
          <a:ext cx="571500"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257175</xdr:colOff>
      <xdr:row>8</xdr:row>
      <xdr:rowOff>47625</xdr:rowOff>
    </xdr:from>
    <xdr:to>
      <xdr:col>11</xdr:col>
      <xdr:colOff>295275</xdr:colOff>
      <xdr:row>9</xdr:row>
      <xdr:rowOff>190500</xdr:rowOff>
    </xdr:to>
    <xdr:sp macro="" textlink="">
      <xdr:nvSpPr>
        <xdr:cNvPr id="10579" name="Oval 6">
          <a:extLst>
            <a:ext uri="{FF2B5EF4-FFF2-40B4-BE49-F238E27FC236}">
              <a16:creationId xmlns:a16="http://schemas.microsoft.com/office/drawing/2014/main" id="{00000000-0008-0000-2900-000053290000}"/>
            </a:ext>
          </a:extLst>
        </xdr:cNvPr>
        <xdr:cNvSpPr>
          <a:spLocks noChangeArrowheads="1"/>
        </xdr:cNvSpPr>
      </xdr:nvSpPr>
      <xdr:spPr bwMode="auto">
        <a:xfrm>
          <a:off x="609600" y="1943100"/>
          <a:ext cx="3562350" cy="3524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0</xdr:row>
      <xdr:rowOff>28575</xdr:rowOff>
    </xdr:from>
    <xdr:to>
      <xdr:col>12</xdr:col>
      <xdr:colOff>123825</xdr:colOff>
      <xdr:row>1</xdr:row>
      <xdr:rowOff>104775</xdr:rowOff>
    </xdr:to>
    <xdr:sp macro="" textlink="">
      <xdr:nvSpPr>
        <xdr:cNvPr id="5" name="AutoShape 7">
          <a:extLst>
            <a:ext uri="{FF2B5EF4-FFF2-40B4-BE49-F238E27FC236}">
              <a16:creationId xmlns:a16="http://schemas.microsoft.com/office/drawing/2014/main" id="{00000000-0008-0000-2900-000005000000}"/>
            </a:ext>
          </a:extLst>
        </xdr:cNvPr>
        <xdr:cNvSpPr>
          <a:spLocks noChangeArrowheads="1"/>
        </xdr:cNvSpPr>
      </xdr:nvSpPr>
      <xdr:spPr bwMode="auto">
        <a:xfrm>
          <a:off x="2514600" y="28575"/>
          <a:ext cx="1838325" cy="285750"/>
        </a:xfrm>
        <a:prstGeom prst="roundRect">
          <a:avLst>
            <a:gd name="adj" fmla="val 16667"/>
          </a:avLst>
        </a:prstGeom>
        <a:solidFill>
          <a:srgbClr val="FFFFFF"/>
        </a:solidFill>
        <a:ln w="9525">
          <a:solidFill>
            <a:srgbClr val="000000"/>
          </a:solidFill>
          <a:round/>
          <a:headEnd/>
          <a:tailEnd/>
        </a:ln>
      </xdr:spPr>
      <xdr:txBody>
        <a:bodyPr vertOverflow="clip" wrap="square" lIns="36576" tIns="22860" rIns="0" bIns="0" anchor="t" upright="1"/>
        <a:lstStyle/>
        <a:p>
          <a:pPr algn="l" rtl="0">
            <a:defRPr sz="1000"/>
          </a:pPr>
          <a:r>
            <a:rPr lang="ja-JP" altLang="en-US" sz="1400" b="0" i="0" u="none" strike="noStrike" baseline="0">
              <a:solidFill>
                <a:srgbClr val="0000FF"/>
              </a:solidFill>
              <a:latin typeface="ＭＳ Ｐゴシック"/>
              <a:ea typeface="ＭＳ Ｐゴシック"/>
            </a:rPr>
            <a:t>　　　　　</a:t>
          </a:r>
          <a:r>
            <a:rPr lang="ja-JP" altLang="en-US" sz="1400" b="1" i="0" u="none" strike="noStrike" baseline="0">
              <a:solidFill>
                <a:srgbClr val="0000FF"/>
              </a:solidFill>
              <a:latin typeface="ＭＳ Ｐゴシック"/>
              <a:ea typeface="ＭＳ Ｐゴシック"/>
            </a:rPr>
            <a:t>記載例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29</xdr:col>
      <xdr:colOff>47626</xdr:colOff>
      <xdr:row>1</xdr:row>
      <xdr:rowOff>219075</xdr:rowOff>
    </xdr:from>
    <xdr:to>
      <xdr:col>33</xdr:col>
      <xdr:colOff>352425</xdr:colOff>
      <xdr:row>16</xdr:row>
      <xdr:rowOff>114300</xdr:rowOff>
    </xdr:to>
    <xdr:sp macro="" textlink="">
      <xdr:nvSpPr>
        <xdr:cNvPr id="3" name="円形吹き出し 2">
          <a:extLst>
            <a:ext uri="{FF2B5EF4-FFF2-40B4-BE49-F238E27FC236}">
              <a16:creationId xmlns:a16="http://schemas.microsoft.com/office/drawing/2014/main" id="{00000000-0008-0000-2B00-000003000000}"/>
            </a:ext>
          </a:extLst>
        </xdr:cNvPr>
        <xdr:cNvSpPr/>
      </xdr:nvSpPr>
      <xdr:spPr>
        <a:xfrm>
          <a:off x="9658351" y="447675"/>
          <a:ext cx="2743199" cy="3781425"/>
        </a:xfrm>
        <a:prstGeom prst="wedgeEllipseCallout">
          <a:avLst>
            <a:gd name="adj1" fmla="val -57323"/>
            <a:gd name="adj2" fmla="val -1058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ln>
                <a:noFill/>
              </a:ln>
              <a:solidFill>
                <a:schemeClr val="tx1"/>
              </a:solidFill>
            </a:rPr>
            <a:t>特定相談支援事業の人件費等支出について、他事業と兼務していたり一緒に使用している場合は按分願います。</a:t>
          </a:r>
          <a:endParaRPr kumimoji="1" lang="en-US" altLang="ja-JP" sz="1100" b="1">
            <a:ln>
              <a:noFill/>
            </a:ln>
            <a:solidFill>
              <a:schemeClr val="tx1"/>
            </a:solidFill>
          </a:endParaRPr>
        </a:p>
        <a:p>
          <a:pPr algn="l"/>
          <a:r>
            <a:rPr kumimoji="1" lang="ja-JP" altLang="en-US" sz="1100" b="1">
              <a:ln>
                <a:noFill/>
              </a:ln>
              <a:solidFill>
                <a:schemeClr val="tx1"/>
              </a:solidFill>
            </a:rPr>
            <a:t>（例：障害児相談支援事業の管理者と相談支援専門員を兼務している場合は按分など）</a:t>
          </a:r>
          <a:endParaRPr kumimoji="1" lang="en-US" altLang="ja-JP" sz="1100" b="1">
            <a:ln>
              <a:noFill/>
            </a:ln>
            <a:solidFill>
              <a:schemeClr val="tx1"/>
            </a:solidFill>
          </a:endParaRPr>
        </a:p>
        <a:p>
          <a:pPr algn="l"/>
          <a:endParaRPr kumimoji="1" lang="en-US" altLang="ja-JP" sz="1100" b="1">
            <a:ln>
              <a:noFill/>
            </a:ln>
            <a:solidFill>
              <a:srgbClr val="00B050"/>
            </a:solidFill>
          </a:endParaRPr>
        </a:p>
        <a:p>
          <a:pPr algn="l">
            <a:lnSpc>
              <a:spcPts val="1300"/>
            </a:lnSpc>
          </a:pPr>
          <a:r>
            <a:rPr kumimoji="1" lang="ja-JP" altLang="en-US" sz="1100" b="1">
              <a:ln>
                <a:noFill/>
              </a:ln>
              <a:solidFill>
                <a:srgbClr val="FF0000"/>
              </a:solidFill>
            </a:rPr>
            <a:t>基準上、会計は事業ごととなっております。</a:t>
          </a:r>
        </a:p>
      </xdr:txBody>
    </xdr:sp>
    <xdr:clientData/>
  </xdr:twoCellAnchor>
  <xdr:twoCellAnchor>
    <xdr:from>
      <xdr:col>20</xdr:col>
      <xdr:colOff>228600</xdr:colOff>
      <xdr:row>13</xdr:row>
      <xdr:rowOff>171450</xdr:rowOff>
    </xdr:from>
    <xdr:to>
      <xdr:col>26</xdr:col>
      <xdr:colOff>85725</xdr:colOff>
      <xdr:row>16</xdr:row>
      <xdr:rowOff>104775</xdr:rowOff>
    </xdr:to>
    <xdr:sp macro="" textlink="">
      <xdr:nvSpPr>
        <xdr:cNvPr id="4" name="角丸四角形 3">
          <a:extLst>
            <a:ext uri="{FF2B5EF4-FFF2-40B4-BE49-F238E27FC236}">
              <a16:creationId xmlns:a16="http://schemas.microsoft.com/office/drawing/2014/main" id="{00000000-0008-0000-2B00-000004000000}"/>
            </a:ext>
          </a:extLst>
        </xdr:cNvPr>
        <xdr:cNvSpPr/>
      </xdr:nvSpPr>
      <xdr:spPr bwMode="auto">
        <a:xfrm>
          <a:off x="6915150" y="3600450"/>
          <a:ext cx="1743075"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2C00-000002000000}"/>
            </a:ext>
          </a:extLst>
        </xdr:cNvPr>
        <xdr:cNvSpPr/>
      </xdr:nvSpPr>
      <xdr:spPr>
        <a:xfrm>
          <a:off x="2743201" y="460376"/>
          <a:ext cx="0" cy="228600"/>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66675</xdr:colOff>
      <xdr:row>1</xdr:row>
      <xdr:rowOff>123825</xdr:rowOff>
    </xdr:from>
    <xdr:to>
      <xdr:col>18</xdr:col>
      <xdr:colOff>285750</xdr:colOff>
      <xdr:row>1</xdr:row>
      <xdr:rowOff>466090</xdr:rowOff>
    </xdr:to>
    <xdr:sp macro="" textlink="">
      <xdr:nvSpPr>
        <xdr:cNvPr id="2" name="角丸四角形 1">
          <a:extLst>
            <a:ext uri="{FF2B5EF4-FFF2-40B4-BE49-F238E27FC236}">
              <a16:creationId xmlns:a16="http://schemas.microsoft.com/office/drawing/2014/main" id="{00000000-0008-0000-2D00-000002000000}"/>
            </a:ext>
          </a:extLst>
        </xdr:cNvPr>
        <xdr:cNvSpPr/>
      </xdr:nvSpPr>
      <xdr:spPr>
        <a:xfrm>
          <a:off x="647700" y="314325"/>
          <a:ext cx="5381625" cy="342265"/>
        </a:xfrm>
        <a:prstGeom prst="roundRect">
          <a:avLst/>
        </a:prstGeom>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effectLst/>
              <a:ea typeface="ＭＳ ゴシック"/>
              <a:cs typeface="Times New Roman"/>
            </a:rPr>
            <a:t>社会保険及び労働保険への加入状況にかかる確認票</a:t>
          </a:r>
          <a:endParaRPr lang="ja-JP" sz="1200" kern="100">
            <a:effectLst/>
            <a:ea typeface="ＭＳ ゴシック"/>
            <a:cs typeface="Times New Roman"/>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542925</xdr:colOff>
      <xdr:row>17</xdr:row>
      <xdr:rowOff>38100</xdr:rowOff>
    </xdr:from>
    <xdr:to>
      <xdr:col>1</xdr:col>
      <xdr:colOff>638175</xdr:colOff>
      <xdr:row>19</xdr:row>
      <xdr:rowOff>0</xdr:rowOff>
    </xdr:to>
    <xdr:sp macro="" textlink="">
      <xdr:nvSpPr>
        <xdr:cNvPr id="2" name="AutoShape 2">
          <a:extLst>
            <a:ext uri="{FF2B5EF4-FFF2-40B4-BE49-F238E27FC236}">
              <a16:creationId xmlns:a16="http://schemas.microsoft.com/office/drawing/2014/main" id="{00000000-0008-0000-2E00-000002000000}"/>
            </a:ext>
          </a:extLst>
        </xdr:cNvPr>
        <xdr:cNvSpPr>
          <a:spLocks/>
        </xdr:cNvSpPr>
      </xdr:nvSpPr>
      <xdr:spPr bwMode="auto">
        <a:xfrm>
          <a:off x="904875" y="5743575"/>
          <a:ext cx="95250" cy="419100"/>
        </a:xfrm>
        <a:prstGeom prst="leftBracket">
          <a:avLst>
            <a:gd name="adj" fmla="val 1527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895350</xdr:colOff>
      <xdr:row>17</xdr:row>
      <xdr:rowOff>9525</xdr:rowOff>
    </xdr:from>
    <xdr:to>
      <xdr:col>10</xdr:col>
      <xdr:colOff>1019175</xdr:colOff>
      <xdr:row>19</xdr:row>
      <xdr:rowOff>0</xdr:rowOff>
    </xdr:to>
    <xdr:sp macro="" textlink="">
      <xdr:nvSpPr>
        <xdr:cNvPr id="3" name="AutoShape 3">
          <a:extLst>
            <a:ext uri="{FF2B5EF4-FFF2-40B4-BE49-F238E27FC236}">
              <a16:creationId xmlns:a16="http://schemas.microsoft.com/office/drawing/2014/main" id="{00000000-0008-0000-2E00-000003000000}"/>
            </a:ext>
          </a:extLst>
        </xdr:cNvPr>
        <xdr:cNvSpPr>
          <a:spLocks/>
        </xdr:cNvSpPr>
      </xdr:nvSpPr>
      <xdr:spPr bwMode="auto">
        <a:xfrm>
          <a:off x="8610600" y="5715000"/>
          <a:ext cx="123825" cy="447675"/>
        </a:xfrm>
        <a:prstGeom prst="rightBracket">
          <a:avLst>
            <a:gd name="adj" fmla="val 15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23</xdr:col>
      <xdr:colOff>123825</xdr:colOff>
      <xdr:row>30</xdr:row>
      <xdr:rowOff>0</xdr:rowOff>
    </xdr:from>
    <xdr:to>
      <xdr:col>24</xdr:col>
      <xdr:colOff>133350</xdr:colOff>
      <xdr:row>31</xdr:row>
      <xdr:rowOff>19050</xdr:rowOff>
    </xdr:to>
    <xdr:sp macro="" textlink="">
      <xdr:nvSpPr>
        <xdr:cNvPr id="3" name="Oval 5">
          <a:extLst>
            <a:ext uri="{FF2B5EF4-FFF2-40B4-BE49-F238E27FC236}">
              <a16:creationId xmlns:a16="http://schemas.microsoft.com/office/drawing/2014/main" id="{00000000-0008-0000-3000-000003000000}"/>
            </a:ext>
          </a:extLst>
        </xdr:cNvPr>
        <xdr:cNvSpPr>
          <a:spLocks noChangeArrowheads="1"/>
        </xdr:cNvSpPr>
      </xdr:nvSpPr>
      <xdr:spPr bwMode="auto">
        <a:xfrm>
          <a:off x="4562475" y="6448425"/>
          <a:ext cx="200025" cy="1905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9525</xdr:colOff>
      <xdr:row>29</xdr:row>
      <xdr:rowOff>161925</xdr:rowOff>
    </xdr:from>
    <xdr:to>
      <xdr:col>17</xdr:col>
      <xdr:colOff>19050</xdr:colOff>
      <xdr:row>31</xdr:row>
      <xdr:rowOff>19050</xdr:rowOff>
    </xdr:to>
    <xdr:sp macro="" textlink="">
      <xdr:nvSpPr>
        <xdr:cNvPr id="4" name="Oval 6">
          <a:extLst>
            <a:ext uri="{FF2B5EF4-FFF2-40B4-BE49-F238E27FC236}">
              <a16:creationId xmlns:a16="http://schemas.microsoft.com/office/drawing/2014/main" id="{00000000-0008-0000-3000-000004000000}"/>
            </a:ext>
          </a:extLst>
        </xdr:cNvPr>
        <xdr:cNvSpPr>
          <a:spLocks noChangeArrowheads="1"/>
        </xdr:cNvSpPr>
      </xdr:nvSpPr>
      <xdr:spPr bwMode="auto">
        <a:xfrm>
          <a:off x="3114675" y="6410325"/>
          <a:ext cx="200025" cy="2286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142875</xdr:colOff>
      <xdr:row>4</xdr:row>
      <xdr:rowOff>276225</xdr:rowOff>
    </xdr:from>
    <xdr:to>
      <xdr:col>27</xdr:col>
      <xdr:colOff>133350</xdr:colOff>
      <xdr:row>5</xdr:row>
      <xdr:rowOff>104775</xdr:rowOff>
    </xdr:to>
    <xdr:sp macro="" textlink="">
      <xdr:nvSpPr>
        <xdr:cNvPr id="5" name="AutoShape 10">
          <a:extLst>
            <a:ext uri="{FF2B5EF4-FFF2-40B4-BE49-F238E27FC236}">
              <a16:creationId xmlns:a16="http://schemas.microsoft.com/office/drawing/2014/main" id="{00000000-0008-0000-3000-000005000000}"/>
            </a:ext>
          </a:extLst>
        </xdr:cNvPr>
        <xdr:cNvSpPr>
          <a:spLocks noChangeArrowheads="1"/>
        </xdr:cNvSpPr>
      </xdr:nvSpPr>
      <xdr:spPr bwMode="auto">
        <a:xfrm>
          <a:off x="3057525" y="1038225"/>
          <a:ext cx="2276475" cy="285750"/>
        </a:xfrm>
        <a:prstGeom prst="wedgeRoundRectCallout">
          <a:avLst>
            <a:gd name="adj1" fmla="val 69245"/>
            <a:gd name="adj2" fmla="val 66667"/>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28</xdr:col>
      <xdr:colOff>142875</xdr:colOff>
      <xdr:row>12</xdr:row>
      <xdr:rowOff>0</xdr:rowOff>
    </xdr:from>
    <xdr:to>
      <xdr:col>35</xdr:col>
      <xdr:colOff>66675</xdr:colOff>
      <xdr:row>13</xdr:row>
      <xdr:rowOff>66675</xdr:rowOff>
    </xdr:to>
    <xdr:sp macro="" textlink="">
      <xdr:nvSpPr>
        <xdr:cNvPr id="6" name="AutoShape 12">
          <a:extLst>
            <a:ext uri="{FF2B5EF4-FFF2-40B4-BE49-F238E27FC236}">
              <a16:creationId xmlns:a16="http://schemas.microsoft.com/office/drawing/2014/main" id="{00000000-0008-0000-3000-000006000000}"/>
            </a:ext>
          </a:extLst>
        </xdr:cNvPr>
        <xdr:cNvSpPr>
          <a:spLocks noChangeArrowheads="1"/>
        </xdr:cNvSpPr>
      </xdr:nvSpPr>
      <xdr:spPr bwMode="auto">
        <a:xfrm>
          <a:off x="5534025" y="2571750"/>
          <a:ext cx="1257300" cy="238125"/>
        </a:xfrm>
        <a:prstGeom prst="wedgeRoundRectCallout">
          <a:avLst>
            <a:gd name="adj1" fmla="val -100000"/>
            <a:gd name="adj2" fmla="val 178000"/>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ゴシック"/>
              <a:ea typeface="ＭＳ ゴシック"/>
            </a:rPr>
            <a:t>記入の必要無し</a:t>
          </a:r>
        </a:p>
      </xdr:txBody>
    </xdr:sp>
    <xdr:clientData/>
  </xdr:twoCellAnchor>
  <xdr:twoCellAnchor>
    <xdr:from>
      <xdr:col>20</xdr:col>
      <xdr:colOff>0</xdr:colOff>
      <xdr:row>32</xdr:row>
      <xdr:rowOff>85725</xdr:rowOff>
    </xdr:from>
    <xdr:to>
      <xdr:col>33</xdr:col>
      <xdr:colOff>142875</xdr:colOff>
      <xdr:row>35</xdr:row>
      <xdr:rowOff>28575</xdr:rowOff>
    </xdr:to>
    <xdr:sp macro="" textlink="">
      <xdr:nvSpPr>
        <xdr:cNvPr id="7" name="AutoShape 19">
          <a:extLst>
            <a:ext uri="{FF2B5EF4-FFF2-40B4-BE49-F238E27FC236}">
              <a16:creationId xmlns:a16="http://schemas.microsoft.com/office/drawing/2014/main" id="{00000000-0008-0000-3000-000007000000}"/>
            </a:ext>
          </a:extLst>
        </xdr:cNvPr>
        <xdr:cNvSpPr>
          <a:spLocks noChangeArrowheads="1"/>
        </xdr:cNvSpPr>
      </xdr:nvSpPr>
      <xdr:spPr bwMode="auto">
        <a:xfrm>
          <a:off x="3867150" y="6877050"/>
          <a:ext cx="2619375" cy="657225"/>
        </a:xfrm>
        <a:prstGeom prst="wedgeRoundRectCallout">
          <a:avLst>
            <a:gd name="adj1" fmla="val -94363"/>
            <a:gd name="adj2" fmla="val 80303"/>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事業所等が多数ある場合は別表に記載し、</a:t>
          </a:r>
          <a:r>
            <a:rPr lang="ja-JP" altLang="en-US" sz="1100" b="0" i="0" u="sng" strike="noStrike" baseline="0">
              <a:solidFill>
                <a:srgbClr val="000000"/>
              </a:solidFill>
              <a:latin typeface="ＭＳ ゴシック"/>
              <a:ea typeface="ＭＳ ゴシック"/>
            </a:rPr>
            <a:t>事業所等の合計数のみ</a:t>
          </a:r>
          <a:r>
            <a:rPr lang="ja-JP" altLang="en-US" sz="1100" b="0" i="0" u="none" strike="noStrike" baseline="0">
              <a:solidFill>
                <a:srgbClr val="000000"/>
              </a:solidFill>
              <a:latin typeface="ＭＳ ゴシック"/>
              <a:ea typeface="ＭＳ ゴシック"/>
            </a:rPr>
            <a:t>を記入してください。</a:t>
          </a:r>
        </a:p>
      </xdr:txBody>
    </xdr:sp>
    <xdr:clientData/>
  </xdr:twoCellAnchor>
  <xdr:twoCellAnchor>
    <xdr:from>
      <xdr:col>0</xdr:col>
      <xdr:colOff>0</xdr:colOff>
      <xdr:row>34</xdr:row>
      <xdr:rowOff>104775</xdr:rowOff>
    </xdr:from>
    <xdr:to>
      <xdr:col>10</xdr:col>
      <xdr:colOff>190500</xdr:colOff>
      <xdr:row>37</xdr:row>
      <xdr:rowOff>38100</xdr:rowOff>
    </xdr:to>
    <xdr:sp macro="" textlink="">
      <xdr:nvSpPr>
        <xdr:cNvPr id="8" name="AutoShape 20">
          <a:extLst>
            <a:ext uri="{FF2B5EF4-FFF2-40B4-BE49-F238E27FC236}">
              <a16:creationId xmlns:a16="http://schemas.microsoft.com/office/drawing/2014/main" id="{00000000-0008-0000-3000-000008000000}"/>
            </a:ext>
          </a:extLst>
        </xdr:cNvPr>
        <xdr:cNvSpPr>
          <a:spLocks noChangeArrowheads="1"/>
        </xdr:cNvSpPr>
      </xdr:nvSpPr>
      <xdr:spPr bwMode="auto">
        <a:xfrm>
          <a:off x="0" y="7410450"/>
          <a:ext cx="2143125" cy="504825"/>
        </a:xfrm>
        <a:prstGeom prst="wedgeRoundRectCallout">
          <a:avLst>
            <a:gd name="adj1" fmla="val 70806"/>
            <a:gd name="adj2" fmla="val 69148"/>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該当する事業者の区分に○を付けてください。</a:t>
          </a:r>
        </a:p>
      </xdr:txBody>
    </xdr:sp>
    <xdr:clientData/>
  </xdr:twoCellAnchor>
  <xdr:twoCellAnchor>
    <xdr:from>
      <xdr:col>39</xdr:col>
      <xdr:colOff>47625</xdr:colOff>
      <xdr:row>40</xdr:row>
      <xdr:rowOff>0</xdr:rowOff>
    </xdr:from>
    <xdr:to>
      <xdr:col>40</xdr:col>
      <xdr:colOff>19050</xdr:colOff>
      <xdr:row>43</xdr:row>
      <xdr:rowOff>361950</xdr:rowOff>
    </xdr:to>
    <xdr:sp macro="" textlink="">
      <xdr:nvSpPr>
        <xdr:cNvPr id="9" name="AutoShape 23">
          <a:extLst>
            <a:ext uri="{FF2B5EF4-FFF2-40B4-BE49-F238E27FC236}">
              <a16:creationId xmlns:a16="http://schemas.microsoft.com/office/drawing/2014/main" id="{00000000-0008-0000-3000-000009000000}"/>
            </a:ext>
          </a:extLst>
        </xdr:cNvPr>
        <xdr:cNvSpPr>
          <a:spLocks/>
        </xdr:cNvSpPr>
      </xdr:nvSpPr>
      <xdr:spPr bwMode="auto">
        <a:xfrm>
          <a:off x="7534275" y="8562975"/>
          <a:ext cx="142875" cy="1333500"/>
        </a:xfrm>
        <a:prstGeom prst="rightBrace">
          <a:avLst>
            <a:gd name="adj1" fmla="val 7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85725</xdr:colOff>
      <xdr:row>29</xdr:row>
      <xdr:rowOff>76200</xdr:rowOff>
    </xdr:from>
    <xdr:to>
      <xdr:col>46</xdr:col>
      <xdr:colOff>114300</xdr:colOff>
      <xdr:row>45</xdr:row>
      <xdr:rowOff>38100</xdr:rowOff>
    </xdr:to>
    <xdr:sp macro="" textlink="">
      <xdr:nvSpPr>
        <xdr:cNvPr id="10" name="AutoShape 24">
          <a:extLst>
            <a:ext uri="{FF2B5EF4-FFF2-40B4-BE49-F238E27FC236}">
              <a16:creationId xmlns:a16="http://schemas.microsoft.com/office/drawing/2014/main" id="{00000000-0008-0000-3000-00000A000000}"/>
            </a:ext>
          </a:extLst>
        </xdr:cNvPr>
        <xdr:cNvSpPr>
          <a:spLocks noChangeArrowheads="1"/>
        </xdr:cNvSpPr>
      </xdr:nvSpPr>
      <xdr:spPr bwMode="auto">
        <a:xfrm>
          <a:off x="7743825" y="6324600"/>
          <a:ext cx="1009650" cy="3857625"/>
        </a:xfrm>
        <a:prstGeom prst="roundRect">
          <a:avLst>
            <a:gd name="adj" fmla="val 16667"/>
          </a:avLst>
        </a:prstGeom>
        <a:solidFill>
          <a:srgbClr val="FFFF00"/>
        </a:solidFill>
        <a:ln w="9525">
          <a:solidFill>
            <a:srgbClr val="000000"/>
          </a:solidFill>
          <a:round/>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第２号については、氏名（ﾌﾘｶﾞﾅ）及び生年月日を記入してください。</a:t>
          </a:r>
        </a:p>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第３号、第４号を届け出る場合は、概要等がわかる資料（写しでも可）を添付してください。</a:t>
          </a:r>
        </a:p>
        <a:p>
          <a:pPr algn="l" rtl="0">
            <a:lnSpc>
              <a:spcPts val="1100"/>
            </a:lnSpc>
            <a:defRPr sz="1000"/>
          </a:pPr>
          <a:r>
            <a:rPr lang="ja-JP" altLang="en-US" sz="1000" b="0" i="0" u="none" strike="noStrike" baseline="0">
              <a:solidFill>
                <a:srgbClr val="000000"/>
              </a:solidFill>
              <a:latin typeface="ＭＳ ゴシック"/>
              <a:ea typeface="ＭＳ ゴシック"/>
            </a:rPr>
            <a:t>（注）添付資料については、しおり</a:t>
          </a:r>
          <a:r>
            <a:rPr lang="en-US" altLang="ja-JP" sz="1000" b="0" i="0" u="none" strike="noStrike" baseline="0">
              <a:solidFill>
                <a:srgbClr val="000000"/>
              </a:solidFill>
              <a:latin typeface="ＭＳ ゴシック"/>
              <a:ea typeface="ＭＳ ゴシック"/>
            </a:rPr>
            <a:t>12</a:t>
          </a:r>
          <a:r>
            <a:rPr lang="ja-JP" altLang="en-US" sz="1000" b="0" i="0" u="none" strike="noStrike" baseline="0">
              <a:solidFill>
                <a:srgbClr val="000000"/>
              </a:solidFill>
              <a:latin typeface="ＭＳ ゴシック"/>
              <a:ea typeface="ＭＳ ゴシック"/>
            </a:rPr>
            <a:t>ページをご確認ください。</a:t>
          </a:r>
        </a:p>
      </xdr:txBody>
    </xdr:sp>
    <xdr:clientData/>
  </xdr:twoCellAnchor>
  <xdr:twoCellAnchor>
    <xdr:from>
      <xdr:col>11</xdr:col>
      <xdr:colOff>57150</xdr:colOff>
      <xdr:row>43</xdr:row>
      <xdr:rowOff>342900</xdr:rowOff>
    </xdr:from>
    <xdr:to>
      <xdr:col>17</xdr:col>
      <xdr:colOff>152400</xdr:colOff>
      <xdr:row>45</xdr:row>
      <xdr:rowOff>161925</xdr:rowOff>
    </xdr:to>
    <xdr:sp macro="" textlink="">
      <xdr:nvSpPr>
        <xdr:cNvPr id="11" name="AutoShape 12">
          <a:extLst>
            <a:ext uri="{FF2B5EF4-FFF2-40B4-BE49-F238E27FC236}">
              <a16:creationId xmlns:a16="http://schemas.microsoft.com/office/drawing/2014/main" id="{00000000-0008-0000-3000-00000B000000}"/>
            </a:ext>
          </a:extLst>
        </xdr:cNvPr>
        <xdr:cNvSpPr>
          <a:spLocks noChangeArrowheads="1"/>
        </xdr:cNvSpPr>
      </xdr:nvSpPr>
      <xdr:spPr bwMode="auto">
        <a:xfrm>
          <a:off x="2209800" y="9877425"/>
          <a:ext cx="1238250" cy="428625"/>
        </a:xfrm>
        <a:prstGeom prst="wedgeRoundRectCallout">
          <a:avLst>
            <a:gd name="adj1" fmla="val -185606"/>
            <a:gd name="adj2" fmla="val 166000"/>
            <a:gd name="adj3" fmla="val 16667"/>
          </a:avLst>
        </a:prstGeom>
        <a:solidFill>
          <a:srgbClr val="FFFF00"/>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ゴシック"/>
              <a:ea typeface="ＭＳ ゴシック"/>
            </a:rPr>
            <a:t>記入の必要無し</a:t>
          </a:r>
        </a:p>
      </xdr:txBody>
    </xdr:sp>
    <xdr:clientData/>
  </xdr:twoCellAnchor>
  <xdr:twoCellAnchor>
    <xdr:from>
      <xdr:col>2</xdr:col>
      <xdr:colOff>231962</xdr:colOff>
      <xdr:row>0</xdr:row>
      <xdr:rowOff>115980</xdr:rowOff>
    </xdr:from>
    <xdr:to>
      <xdr:col>16</xdr:col>
      <xdr:colOff>0</xdr:colOff>
      <xdr:row>4</xdr:row>
      <xdr:rowOff>336176</xdr:rowOff>
    </xdr:to>
    <xdr:sp macro="" textlink="">
      <xdr:nvSpPr>
        <xdr:cNvPr id="12" name="角丸四角形 11">
          <a:extLst>
            <a:ext uri="{FF2B5EF4-FFF2-40B4-BE49-F238E27FC236}">
              <a16:creationId xmlns:a16="http://schemas.microsoft.com/office/drawing/2014/main" id="{00000000-0008-0000-3000-00000C000000}"/>
            </a:ext>
          </a:extLst>
        </xdr:cNvPr>
        <xdr:cNvSpPr/>
      </xdr:nvSpPr>
      <xdr:spPr bwMode="auto">
        <a:xfrm>
          <a:off x="579344" y="115980"/>
          <a:ext cx="2524685" cy="982196"/>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endParaRPr kumimoji="1" lang="en-US" altLang="ja-JP" sz="2800">
            <a:solidFill>
              <a:srgbClr val="FF0000"/>
            </a:solidFill>
          </a:endParaRPr>
        </a:p>
        <a:p>
          <a:pPr algn="ctr"/>
          <a:r>
            <a:rPr kumimoji="1" lang="ja-JP" altLang="en-US" sz="1400">
              <a:solidFill>
                <a:srgbClr val="FF0000"/>
              </a:solidFill>
            </a:rPr>
            <a:t>（計画相談支援を行う場合）</a:t>
          </a:r>
          <a:endParaRPr kumimoji="1" lang="ja-JP" altLang="en-US" sz="1200">
            <a:solidFill>
              <a:srgbClr val="FF0000"/>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25</xdr:col>
      <xdr:colOff>180975</xdr:colOff>
      <xdr:row>36</xdr:row>
      <xdr:rowOff>152400</xdr:rowOff>
    </xdr:from>
    <xdr:to>
      <xdr:col>27</xdr:col>
      <xdr:colOff>0</xdr:colOff>
      <xdr:row>38</xdr:row>
      <xdr:rowOff>0</xdr:rowOff>
    </xdr:to>
    <xdr:sp macro="" textlink="">
      <xdr:nvSpPr>
        <xdr:cNvPr id="2" name="Oval 5">
          <a:extLst>
            <a:ext uri="{FF2B5EF4-FFF2-40B4-BE49-F238E27FC236}">
              <a16:creationId xmlns:a16="http://schemas.microsoft.com/office/drawing/2014/main" id="{00000000-0008-0000-3200-000002000000}"/>
            </a:ext>
          </a:extLst>
        </xdr:cNvPr>
        <xdr:cNvSpPr>
          <a:spLocks noChangeArrowheads="1"/>
        </xdr:cNvSpPr>
      </xdr:nvSpPr>
      <xdr:spPr bwMode="auto">
        <a:xfrm>
          <a:off x="5019675" y="7686675"/>
          <a:ext cx="200025" cy="1905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35</xdr:row>
      <xdr:rowOff>180975</xdr:rowOff>
    </xdr:from>
    <xdr:to>
      <xdr:col>20</xdr:col>
      <xdr:colOff>9525</xdr:colOff>
      <xdr:row>37</xdr:row>
      <xdr:rowOff>9525</xdr:rowOff>
    </xdr:to>
    <xdr:sp macro="" textlink="">
      <xdr:nvSpPr>
        <xdr:cNvPr id="3" name="Oval 6">
          <a:extLst>
            <a:ext uri="{FF2B5EF4-FFF2-40B4-BE49-F238E27FC236}">
              <a16:creationId xmlns:a16="http://schemas.microsoft.com/office/drawing/2014/main" id="{00000000-0008-0000-3200-000003000000}"/>
            </a:ext>
          </a:extLst>
        </xdr:cNvPr>
        <xdr:cNvSpPr>
          <a:spLocks noChangeArrowheads="1"/>
        </xdr:cNvSpPr>
      </xdr:nvSpPr>
      <xdr:spPr bwMode="auto">
        <a:xfrm>
          <a:off x="3695700" y="7515225"/>
          <a:ext cx="200025" cy="20002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85725</xdr:colOff>
      <xdr:row>45</xdr:row>
      <xdr:rowOff>47625</xdr:rowOff>
    </xdr:from>
    <xdr:to>
      <xdr:col>17</xdr:col>
      <xdr:colOff>66675</xdr:colOff>
      <xdr:row>45</xdr:row>
      <xdr:rowOff>209550</xdr:rowOff>
    </xdr:to>
    <xdr:sp macro="" textlink="">
      <xdr:nvSpPr>
        <xdr:cNvPr id="4" name="Oval 7">
          <a:extLst>
            <a:ext uri="{FF2B5EF4-FFF2-40B4-BE49-F238E27FC236}">
              <a16:creationId xmlns:a16="http://schemas.microsoft.com/office/drawing/2014/main" id="{00000000-0008-0000-3200-000004000000}"/>
            </a:ext>
          </a:extLst>
        </xdr:cNvPr>
        <xdr:cNvSpPr>
          <a:spLocks noChangeArrowheads="1"/>
        </xdr:cNvSpPr>
      </xdr:nvSpPr>
      <xdr:spPr bwMode="auto">
        <a:xfrm>
          <a:off x="3209925" y="9486900"/>
          <a:ext cx="171450" cy="16192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85725</xdr:colOff>
      <xdr:row>47</xdr:row>
      <xdr:rowOff>19050</xdr:rowOff>
    </xdr:from>
    <xdr:to>
      <xdr:col>17</xdr:col>
      <xdr:colOff>95250</xdr:colOff>
      <xdr:row>47</xdr:row>
      <xdr:rowOff>219075</xdr:rowOff>
    </xdr:to>
    <xdr:sp macro="" textlink="">
      <xdr:nvSpPr>
        <xdr:cNvPr id="5" name="Oval 8">
          <a:extLst>
            <a:ext uri="{FF2B5EF4-FFF2-40B4-BE49-F238E27FC236}">
              <a16:creationId xmlns:a16="http://schemas.microsoft.com/office/drawing/2014/main" id="{00000000-0008-0000-3200-000005000000}"/>
            </a:ext>
          </a:extLst>
        </xdr:cNvPr>
        <xdr:cNvSpPr>
          <a:spLocks noChangeArrowheads="1"/>
        </xdr:cNvSpPr>
      </xdr:nvSpPr>
      <xdr:spPr bwMode="auto">
        <a:xfrm>
          <a:off x="3209925" y="9906000"/>
          <a:ext cx="200025" cy="20002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10</xdr:row>
      <xdr:rowOff>361950</xdr:rowOff>
    </xdr:from>
    <xdr:to>
      <xdr:col>27</xdr:col>
      <xdr:colOff>180975</xdr:colOff>
      <xdr:row>12</xdr:row>
      <xdr:rowOff>66675</xdr:rowOff>
    </xdr:to>
    <xdr:sp macro="" textlink="">
      <xdr:nvSpPr>
        <xdr:cNvPr id="6" name="AutoShape 10">
          <a:extLst>
            <a:ext uri="{FF2B5EF4-FFF2-40B4-BE49-F238E27FC236}">
              <a16:creationId xmlns:a16="http://schemas.microsoft.com/office/drawing/2014/main" id="{00000000-0008-0000-3200-000006000000}"/>
            </a:ext>
          </a:extLst>
        </xdr:cNvPr>
        <xdr:cNvSpPr>
          <a:spLocks noChangeArrowheads="1"/>
        </xdr:cNvSpPr>
      </xdr:nvSpPr>
      <xdr:spPr bwMode="auto">
        <a:xfrm>
          <a:off x="3124200" y="2152650"/>
          <a:ext cx="2276475" cy="285750"/>
        </a:xfrm>
        <a:prstGeom prst="wedgeRoundRectCallout">
          <a:avLst>
            <a:gd name="adj1" fmla="val 69245"/>
            <a:gd name="adj2" fmla="val 66667"/>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29</xdr:col>
      <xdr:colOff>0</xdr:colOff>
      <xdr:row>18</xdr:row>
      <xdr:rowOff>85725</xdr:rowOff>
    </xdr:from>
    <xdr:to>
      <xdr:col>35</xdr:col>
      <xdr:colOff>114300</xdr:colOff>
      <xdr:row>19</xdr:row>
      <xdr:rowOff>152400</xdr:rowOff>
    </xdr:to>
    <xdr:sp macro="" textlink="">
      <xdr:nvSpPr>
        <xdr:cNvPr id="8" name="AutoShape 12">
          <a:extLst>
            <a:ext uri="{FF2B5EF4-FFF2-40B4-BE49-F238E27FC236}">
              <a16:creationId xmlns:a16="http://schemas.microsoft.com/office/drawing/2014/main" id="{00000000-0008-0000-3200-000008000000}"/>
            </a:ext>
          </a:extLst>
        </xdr:cNvPr>
        <xdr:cNvSpPr>
          <a:spLocks noChangeArrowheads="1"/>
        </xdr:cNvSpPr>
      </xdr:nvSpPr>
      <xdr:spPr bwMode="auto">
        <a:xfrm>
          <a:off x="5600700" y="3686175"/>
          <a:ext cx="1257300" cy="238125"/>
        </a:xfrm>
        <a:prstGeom prst="wedgeRoundRectCallout">
          <a:avLst>
            <a:gd name="adj1" fmla="val -100000"/>
            <a:gd name="adj2" fmla="val 178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記入の必要無し</a:t>
          </a:r>
        </a:p>
      </xdr:txBody>
    </xdr:sp>
    <xdr:clientData/>
  </xdr:twoCellAnchor>
  <xdr:twoCellAnchor>
    <xdr:from>
      <xdr:col>0</xdr:col>
      <xdr:colOff>66675</xdr:colOff>
      <xdr:row>17</xdr:row>
      <xdr:rowOff>180975</xdr:rowOff>
    </xdr:from>
    <xdr:to>
      <xdr:col>4</xdr:col>
      <xdr:colOff>57150</xdr:colOff>
      <xdr:row>26</xdr:row>
      <xdr:rowOff>114300</xdr:rowOff>
    </xdr:to>
    <xdr:sp macro="" textlink="">
      <xdr:nvSpPr>
        <xdr:cNvPr id="9" name="AutoShape 13">
          <a:extLst>
            <a:ext uri="{FF2B5EF4-FFF2-40B4-BE49-F238E27FC236}">
              <a16:creationId xmlns:a16="http://schemas.microsoft.com/office/drawing/2014/main" id="{00000000-0008-0000-3200-000009000000}"/>
            </a:ext>
          </a:extLst>
        </xdr:cNvPr>
        <xdr:cNvSpPr>
          <a:spLocks noChangeArrowheads="1"/>
        </xdr:cNvSpPr>
      </xdr:nvSpPr>
      <xdr:spPr bwMode="auto">
        <a:xfrm>
          <a:off x="66675" y="3571875"/>
          <a:ext cx="723900" cy="1724025"/>
        </a:xfrm>
        <a:prstGeom prst="wedgeRoundRectCallout">
          <a:avLst>
            <a:gd name="adj1" fmla="val 134208"/>
            <a:gd name="adj2" fmla="val 1132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業務管理体制を整備し届け出る場合は、</a:t>
          </a:r>
          <a:r>
            <a:rPr lang="en-US" altLang="ja-JP" sz="1100" b="0" i="0" u="none" strike="noStrike" baseline="0">
              <a:solidFill>
                <a:srgbClr val="000000"/>
              </a:solidFill>
              <a:latin typeface="ＭＳ ゴシック"/>
              <a:ea typeface="ＭＳ ゴシック"/>
            </a:rPr>
            <a:t>(1)</a:t>
          </a:r>
          <a:r>
            <a:rPr lang="ja-JP" altLang="en-US" sz="1100" b="0" i="0" u="none" strike="noStrike" baseline="0">
              <a:solidFill>
                <a:srgbClr val="000000"/>
              </a:solidFill>
              <a:latin typeface="ＭＳ ゴシック"/>
              <a:ea typeface="ＭＳ ゴシック"/>
            </a:rPr>
            <a:t>（整備）に○を付けてください。</a:t>
          </a:r>
        </a:p>
      </xdr:txBody>
    </xdr:sp>
    <xdr:clientData/>
  </xdr:twoCellAnchor>
  <xdr:twoCellAnchor>
    <xdr:from>
      <xdr:col>42</xdr:col>
      <xdr:colOff>38100</xdr:colOff>
      <xdr:row>25</xdr:row>
      <xdr:rowOff>38100</xdr:rowOff>
    </xdr:from>
    <xdr:to>
      <xdr:col>43</xdr:col>
      <xdr:colOff>66675</xdr:colOff>
      <xdr:row>39</xdr:row>
      <xdr:rowOff>28575</xdr:rowOff>
    </xdr:to>
    <xdr:sp macro="" textlink="">
      <xdr:nvSpPr>
        <xdr:cNvPr id="10" name="AutoShape 15">
          <a:extLst>
            <a:ext uri="{FF2B5EF4-FFF2-40B4-BE49-F238E27FC236}">
              <a16:creationId xmlns:a16="http://schemas.microsoft.com/office/drawing/2014/main" id="{00000000-0008-0000-3200-00000A000000}"/>
            </a:ext>
          </a:extLst>
        </xdr:cNvPr>
        <xdr:cNvSpPr>
          <a:spLocks/>
        </xdr:cNvSpPr>
      </xdr:nvSpPr>
      <xdr:spPr bwMode="auto">
        <a:xfrm>
          <a:off x="8115300" y="5019675"/>
          <a:ext cx="200025" cy="3105150"/>
        </a:xfrm>
        <a:prstGeom prst="rightBrace">
          <a:avLst>
            <a:gd name="adj1" fmla="val 12936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28575</xdr:colOff>
      <xdr:row>26</xdr:row>
      <xdr:rowOff>285750</xdr:rowOff>
    </xdr:from>
    <xdr:to>
      <xdr:col>49</xdr:col>
      <xdr:colOff>95250</xdr:colOff>
      <xdr:row>36</xdr:row>
      <xdr:rowOff>95250</xdr:rowOff>
    </xdr:to>
    <xdr:sp macro="" textlink="">
      <xdr:nvSpPr>
        <xdr:cNvPr id="11" name="AutoShape 17">
          <a:extLst>
            <a:ext uri="{FF2B5EF4-FFF2-40B4-BE49-F238E27FC236}">
              <a16:creationId xmlns:a16="http://schemas.microsoft.com/office/drawing/2014/main" id="{00000000-0008-0000-3200-00000B000000}"/>
            </a:ext>
          </a:extLst>
        </xdr:cNvPr>
        <xdr:cNvSpPr>
          <a:spLocks noChangeArrowheads="1"/>
        </xdr:cNvSpPr>
      </xdr:nvSpPr>
      <xdr:spPr bwMode="auto">
        <a:xfrm>
          <a:off x="8401050" y="5467350"/>
          <a:ext cx="923925" cy="21621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事業者の名称、住所、法人の種別、代表者の職名、代表者の住所は、</a:t>
          </a:r>
          <a:r>
            <a:rPr lang="ja-JP" altLang="en-US" sz="1100" b="0" i="0" u="sng" strike="noStrike" baseline="0">
              <a:solidFill>
                <a:srgbClr val="000000"/>
              </a:solidFill>
              <a:latin typeface="ＭＳ ゴシック"/>
              <a:ea typeface="ＭＳ ゴシック"/>
            </a:rPr>
            <a:t>登記内容等と一致</a:t>
          </a:r>
          <a:r>
            <a:rPr lang="ja-JP" altLang="en-US" sz="1100" b="0" i="0" u="none" strike="noStrike" baseline="0">
              <a:solidFill>
                <a:srgbClr val="000000"/>
              </a:solidFill>
              <a:latin typeface="ＭＳ ゴシック"/>
              <a:ea typeface="ＭＳ ゴシック"/>
            </a:rPr>
            <a:t>させてください。</a:t>
          </a:r>
        </a:p>
      </xdr:txBody>
    </xdr:sp>
    <xdr:clientData/>
  </xdr:twoCellAnchor>
  <xdr:twoCellAnchor>
    <xdr:from>
      <xdr:col>23</xdr:col>
      <xdr:colOff>9525</xdr:colOff>
      <xdr:row>39</xdr:row>
      <xdr:rowOff>209550</xdr:rowOff>
    </xdr:from>
    <xdr:to>
      <xdr:col>36</xdr:col>
      <xdr:colOff>152400</xdr:colOff>
      <xdr:row>42</xdr:row>
      <xdr:rowOff>171450</xdr:rowOff>
    </xdr:to>
    <xdr:sp macro="" textlink="">
      <xdr:nvSpPr>
        <xdr:cNvPr id="13" name="AutoShape 19">
          <a:extLst>
            <a:ext uri="{FF2B5EF4-FFF2-40B4-BE49-F238E27FC236}">
              <a16:creationId xmlns:a16="http://schemas.microsoft.com/office/drawing/2014/main" id="{00000000-0008-0000-3200-00000D000000}"/>
            </a:ext>
          </a:extLst>
        </xdr:cNvPr>
        <xdr:cNvSpPr>
          <a:spLocks noChangeArrowheads="1"/>
        </xdr:cNvSpPr>
      </xdr:nvSpPr>
      <xdr:spPr bwMode="auto">
        <a:xfrm>
          <a:off x="4467225" y="8305800"/>
          <a:ext cx="2619375" cy="628650"/>
        </a:xfrm>
        <a:prstGeom prst="wedgeRoundRectCallout">
          <a:avLst>
            <a:gd name="adj1" fmla="val -91454"/>
            <a:gd name="adj2" fmla="val 33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事業所等が多数ある場合は別表に記載し、</a:t>
          </a:r>
          <a:r>
            <a:rPr lang="ja-JP" altLang="en-US" sz="1100" b="0" i="0" u="sng" strike="noStrike" baseline="0">
              <a:solidFill>
                <a:srgbClr val="000000"/>
              </a:solidFill>
              <a:latin typeface="ＭＳ ゴシック"/>
              <a:ea typeface="ＭＳ ゴシック"/>
            </a:rPr>
            <a:t>事業所等の合計数のみ</a:t>
          </a:r>
          <a:r>
            <a:rPr lang="ja-JP" altLang="en-US" sz="1100" b="0" i="0" u="none" strike="noStrike" baseline="0">
              <a:solidFill>
                <a:srgbClr val="000000"/>
              </a:solidFill>
              <a:latin typeface="ＭＳ ゴシック"/>
              <a:ea typeface="ＭＳ ゴシック"/>
            </a:rPr>
            <a:t>を記入してください。</a:t>
          </a:r>
        </a:p>
      </xdr:txBody>
    </xdr:sp>
    <xdr:clientData/>
  </xdr:twoCellAnchor>
  <xdr:twoCellAnchor>
    <xdr:from>
      <xdr:col>0</xdr:col>
      <xdr:colOff>133350</xdr:colOff>
      <xdr:row>43</xdr:row>
      <xdr:rowOff>123825</xdr:rowOff>
    </xdr:from>
    <xdr:to>
      <xdr:col>11</xdr:col>
      <xdr:colOff>114300</xdr:colOff>
      <xdr:row>45</xdr:row>
      <xdr:rowOff>95250</xdr:rowOff>
    </xdr:to>
    <xdr:sp macro="" textlink="">
      <xdr:nvSpPr>
        <xdr:cNvPr id="14" name="AutoShape 20">
          <a:extLst>
            <a:ext uri="{FF2B5EF4-FFF2-40B4-BE49-F238E27FC236}">
              <a16:creationId xmlns:a16="http://schemas.microsoft.com/office/drawing/2014/main" id="{00000000-0008-0000-3200-00000E000000}"/>
            </a:ext>
          </a:extLst>
        </xdr:cNvPr>
        <xdr:cNvSpPr>
          <a:spLocks noChangeArrowheads="1"/>
        </xdr:cNvSpPr>
      </xdr:nvSpPr>
      <xdr:spPr bwMode="auto">
        <a:xfrm>
          <a:off x="133350" y="9086850"/>
          <a:ext cx="2143125" cy="447675"/>
        </a:xfrm>
        <a:prstGeom prst="wedgeRoundRectCallout">
          <a:avLst>
            <a:gd name="adj1" fmla="val 90806"/>
            <a:gd name="adj2" fmla="val 5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該当する事業者の区分に○を付けてください。</a:t>
          </a:r>
        </a:p>
      </xdr:txBody>
    </xdr:sp>
    <xdr:clientData/>
  </xdr:twoCellAnchor>
  <xdr:twoCellAnchor>
    <xdr:from>
      <xdr:col>0</xdr:col>
      <xdr:colOff>95250</xdr:colOff>
      <xdr:row>49</xdr:row>
      <xdr:rowOff>209550</xdr:rowOff>
    </xdr:from>
    <xdr:to>
      <xdr:col>11</xdr:col>
      <xdr:colOff>47625</xdr:colOff>
      <xdr:row>51</xdr:row>
      <xdr:rowOff>47625</xdr:rowOff>
    </xdr:to>
    <xdr:sp macro="" textlink="">
      <xdr:nvSpPr>
        <xdr:cNvPr id="15" name="AutoShape 22">
          <a:extLst>
            <a:ext uri="{FF2B5EF4-FFF2-40B4-BE49-F238E27FC236}">
              <a16:creationId xmlns:a16="http://schemas.microsoft.com/office/drawing/2014/main" id="{00000000-0008-0000-3200-00000F000000}"/>
            </a:ext>
          </a:extLst>
        </xdr:cNvPr>
        <xdr:cNvSpPr>
          <a:spLocks noChangeArrowheads="1"/>
        </xdr:cNvSpPr>
      </xdr:nvSpPr>
      <xdr:spPr bwMode="auto">
        <a:xfrm>
          <a:off x="95250" y="10858500"/>
          <a:ext cx="2114550" cy="447675"/>
        </a:xfrm>
        <a:prstGeom prst="wedgeRoundRectCallout">
          <a:avLst>
            <a:gd name="adj1" fmla="val 76366"/>
            <a:gd name="adj2" fmla="val -12446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該当する番号全てに○を付けてください。</a:t>
          </a:r>
        </a:p>
      </xdr:txBody>
    </xdr:sp>
    <xdr:clientData/>
  </xdr:twoCellAnchor>
  <xdr:twoCellAnchor>
    <xdr:from>
      <xdr:col>42</xdr:col>
      <xdr:colOff>47625</xdr:colOff>
      <xdr:row>46</xdr:row>
      <xdr:rowOff>0</xdr:rowOff>
    </xdr:from>
    <xdr:to>
      <xdr:col>43</xdr:col>
      <xdr:colOff>19050</xdr:colOff>
      <xdr:row>49</xdr:row>
      <xdr:rowOff>361950</xdr:rowOff>
    </xdr:to>
    <xdr:sp macro="" textlink="">
      <xdr:nvSpPr>
        <xdr:cNvPr id="16" name="AutoShape 23">
          <a:extLst>
            <a:ext uri="{FF2B5EF4-FFF2-40B4-BE49-F238E27FC236}">
              <a16:creationId xmlns:a16="http://schemas.microsoft.com/office/drawing/2014/main" id="{00000000-0008-0000-3200-000010000000}"/>
            </a:ext>
          </a:extLst>
        </xdr:cNvPr>
        <xdr:cNvSpPr>
          <a:spLocks/>
        </xdr:cNvSpPr>
      </xdr:nvSpPr>
      <xdr:spPr bwMode="auto">
        <a:xfrm>
          <a:off x="8124825" y="9677400"/>
          <a:ext cx="142875" cy="1333500"/>
        </a:xfrm>
        <a:prstGeom prst="rightBrace">
          <a:avLst>
            <a:gd name="adj1" fmla="val 7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76200</xdr:colOff>
      <xdr:row>37</xdr:row>
      <xdr:rowOff>0</xdr:rowOff>
    </xdr:from>
    <xdr:to>
      <xdr:col>49</xdr:col>
      <xdr:colOff>104775</xdr:colOff>
      <xdr:row>52</xdr:row>
      <xdr:rowOff>9525</xdr:rowOff>
    </xdr:to>
    <xdr:sp macro="" textlink="">
      <xdr:nvSpPr>
        <xdr:cNvPr id="17" name="AutoShape 24">
          <a:extLst>
            <a:ext uri="{FF2B5EF4-FFF2-40B4-BE49-F238E27FC236}">
              <a16:creationId xmlns:a16="http://schemas.microsoft.com/office/drawing/2014/main" id="{00000000-0008-0000-3200-000011000000}"/>
            </a:ext>
          </a:extLst>
        </xdr:cNvPr>
        <xdr:cNvSpPr>
          <a:spLocks noChangeArrowheads="1"/>
        </xdr:cNvSpPr>
      </xdr:nvSpPr>
      <xdr:spPr bwMode="auto">
        <a:xfrm>
          <a:off x="8324850" y="7705725"/>
          <a:ext cx="1009650" cy="38004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第２号については、氏名（ﾌﾘｶﾞﾅ）及び生年月日を記入してください。</a:t>
          </a:r>
        </a:p>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第３号、第４号を届け出る場合は、概要等がわかる資料（写しでも可）を添付してください。</a:t>
          </a:r>
        </a:p>
        <a:p>
          <a:pPr algn="l" rtl="0">
            <a:lnSpc>
              <a:spcPts val="1100"/>
            </a:lnSpc>
            <a:defRPr sz="1000"/>
          </a:pPr>
          <a:r>
            <a:rPr lang="ja-JP" altLang="en-US" sz="1000" b="0" i="0" u="none" strike="noStrike" baseline="0">
              <a:solidFill>
                <a:srgbClr val="000000"/>
              </a:solidFill>
              <a:latin typeface="ＭＳ ゴシック"/>
              <a:ea typeface="ＭＳ ゴシック"/>
            </a:rPr>
            <a:t>（注）添付資料については、しおり</a:t>
          </a:r>
          <a:r>
            <a:rPr lang="en-US" altLang="ja-JP" sz="1000" b="0" i="0" u="none" strike="noStrike" baseline="0">
              <a:solidFill>
                <a:srgbClr val="000000"/>
              </a:solidFill>
              <a:latin typeface="ＭＳ ゴシック"/>
              <a:ea typeface="ＭＳ ゴシック"/>
            </a:rPr>
            <a:t>12</a:t>
          </a:r>
          <a:r>
            <a:rPr lang="ja-JP" altLang="en-US" sz="1000" b="0" i="0" u="none" strike="noStrike" baseline="0">
              <a:solidFill>
                <a:srgbClr val="000000"/>
              </a:solidFill>
              <a:latin typeface="ＭＳ ゴシック"/>
              <a:ea typeface="ＭＳ ゴシック"/>
            </a:rPr>
            <a:t>ページをご確認ください。</a:t>
          </a:r>
        </a:p>
      </xdr:txBody>
    </xdr:sp>
    <xdr:clientData/>
  </xdr:twoCellAnchor>
  <xdr:twoCellAnchor>
    <xdr:from>
      <xdr:col>42</xdr:col>
      <xdr:colOff>66675</xdr:colOff>
      <xdr:row>51</xdr:row>
      <xdr:rowOff>47625</xdr:rowOff>
    </xdr:from>
    <xdr:to>
      <xdr:col>43</xdr:col>
      <xdr:colOff>28575</xdr:colOff>
      <xdr:row>55</xdr:row>
      <xdr:rowOff>9525</xdr:rowOff>
    </xdr:to>
    <xdr:sp macro="" textlink="">
      <xdr:nvSpPr>
        <xdr:cNvPr id="18" name="AutoShape 25">
          <a:extLst>
            <a:ext uri="{FF2B5EF4-FFF2-40B4-BE49-F238E27FC236}">
              <a16:creationId xmlns:a16="http://schemas.microsoft.com/office/drawing/2014/main" id="{00000000-0008-0000-3200-000012000000}"/>
            </a:ext>
          </a:extLst>
        </xdr:cNvPr>
        <xdr:cNvSpPr>
          <a:spLocks/>
        </xdr:cNvSpPr>
      </xdr:nvSpPr>
      <xdr:spPr bwMode="auto">
        <a:xfrm>
          <a:off x="8143875" y="11306175"/>
          <a:ext cx="133350" cy="1209675"/>
        </a:xfrm>
        <a:prstGeom prst="rightBrace">
          <a:avLst>
            <a:gd name="adj1" fmla="val 77359"/>
            <a:gd name="adj2" fmla="val 503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9525</xdr:colOff>
      <xdr:row>52</xdr:row>
      <xdr:rowOff>114300</xdr:rowOff>
    </xdr:from>
    <xdr:to>
      <xdr:col>49</xdr:col>
      <xdr:colOff>85725</xdr:colOff>
      <xdr:row>58</xdr:row>
      <xdr:rowOff>104775</xdr:rowOff>
    </xdr:to>
    <xdr:sp macro="" textlink="">
      <xdr:nvSpPr>
        <xdr:cNvPr id="19" name="AutoShape 30">
          <a:extLst>
            <a:ext uri="{FF2B5EF4-FFF2-40B4-BE49-F238E27FC236}">
              <a16:creationId xmlns:a16="http://schemas.microsoft.com/office/drawing/2014/main" id="{00000000-0008-0000-3200-000013000000}"/>
            </a:ext>
          </a:extLst>
        </xdr:cNvPr>
        <xdr:cNvSpPr>
          <a:spLocks noChangeArrowheads="1"/>
        </xdr:cNvSpPr>
      </xdr:nvSpPr>
      <xdr:spPr bwMode="auto">
        <a:xfrm>
          <a:off x="8382000" y="11610975"/>
          <a:ext cx="933450" cy="1543050"/>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業務管理体制を整備し、届け出る場合は、６の欄に記入する必要はありません。</a:t>
          </a:r>
        </a:p>
      </xdr:txBody>
    </xdr:sp>
    <xdr:clientData/>
  </xdr:twoCellAnchor>
  <xdr:twoCellAnchor>
    <xdr:from>
      <xdr:col>9</xdr:col>
      <xdr:colOff>104775</xdr:colOff>
      <xdr:row>23</xdr:row>
      <xdr:rowOff>38100</xdr:rowOff>
    </xdr:from>
    <xdr:to>
      <xdr:col>10</xdr:col>
      <xdr:colOff>57150</xdr:colOff>
      <xdr:row>23</xdr:row>
      <xdr:rowOff>180975</xdr:rowOff>
    </xdr:to>
    <xdr:sp macro="" textlink="">
      <xdr:nvSpPr>
        <xdr:cNvPr id="20" name="Oval 31">
          <a:extLst>
            <a:ext uri="{FF2B5EF4-FFF2-40B4-BE49-F238E27FC236}">
              <a16:creationId xmlns:a16="http://schemas.microsoft.com/office/drawing/2014/main" id="{00000000-0008-0000-3200-000014000000}"/>
            </a:ext>
          </a:extLst>
        </xdr:cNvPr>
        <xdr:cNvSpPr>
          <a:spLocks noChangeArrowheads="1"/>
        </xdr:cNvSpPr>
      </xdr:nvSpPr>
      <xdr:spPr bwMode="auto">
        <a:xfrm>
          <a:off x="1866900" y="4600575"/>
          <a:ext cx="161925" cy="1428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180975</xdr:colOff>
      <xdr:row>36</xdr:row>
      <xdr:rowOff>152400</xdr:rowOff>
    </xdr:from>
    <xdr:to>
      <xdr:col>27</xdr:col>
      <xdr:colOff>0</xdr:colOff>
      <xdr:row>38</xdr:row>
      <xdr:rowOff>0</xdr:rowOff>
    </xdr:to>
    <xdr:sp macro="" textlink="">
      <xdr:nvSpPr>
        <xdr:cNvPr id="22" name="Oval 5">
          <a:extLst>
            <a:ext uri="{FF2B5EF4-FFF2-40B4-BE49-F238E27FC236}">
              <a16:creationId xmlns:a16="http://schemas.microsoft.com/office/drawing/2014/main" id="{00000000-0008-0000-3200-000016000000}"/>
            </a:ext>
          </a:extLst>
        </xdr:cNvPr>
        <xdr:cNvSpPr>
          <a:spLocks noChangeArrowheads="1"/>
        </xdr:cNvSpPr>
      </xdr:nvSpPr>
      <xdr:spPr bwMode="auto">
        <a:xfrm>
          <a:off x="5019675" y="7686675"/>
          <a:ext cx="200025" cy="1905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35</xdr:row>
      <xdr:rowOff>180975</xdr:rowOff>
    </xdr:from>
    <xdr:to>
      <xdr:col>20</xdr:col>
      <xdr:colOff>9525</xdr:colOff>
      <xdr:row>37</xdr:row>
      <xdr:rowOff>9525</xdr:rowOff>
    </xdr:to>
    <xdr:sp macro="" textlink="">
      <xdr:nvSpPr>
        <xdr:cNvPr id="23" name="Oval 6">
          <a:extLst>
            <a:ext uri="{FF2B5EF4-FFF2-40B4-BE49-F238E27FC236}">
              <a16:creationId xmlns:a16="http://schemas.microsoft.com/office/drawing/2014/main" id="{00000000-0008-0000-3200-000017000000}"/>
            </a:ext>
          </a:extLst>
        </xdr:cNvPr>
        <xdr:cNvSpPr>
          <a:spLocks noChangeArrowheads="1"/>
        </xdr:cNvSpPr>
      </xdr:nvSpPr>
      <xdr:spPr bwMode="auto">
        <a:xfrm>
          <a:off x="3695700" y="7515225"/>
          <a:ext cx="200025" cy="20002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114300</xdr:colOff>
      <xdr:row>0</xdr:row>
      <xdr:rowOff>114300</xdr:rowOff>
    </xdr:from>
    <xdr:to>
      <xdr:col>28</xdr:col>
      <xdr:colOff>162485</xdr:colOff>
      <xdr:row>6</xdr:row>
      <xdr:rowOff>67796</xdr:rowOff>
    </xdr:to>
    <xdr:sp macro="" textlink="">
      <xdr:nvSpPr>
        <xdr:cNvPr id="26" name="角丸四角形 25">
          <a:extLst>
            <a:ext uri="{FF2B5EF4-FFF2-40B4-BE49-F238E27FC236}">
              <a16:creationId xmlns:a16="http://schemas.microsoft.com/office/drawing/2014/main" id="{00000000-0008-0000-3200-00001A000000}"/>
            </a:ext>
          </a:extLst>
        </xdr:cNvPr>
        <xdr:cNvSpPr/>
      </xdr:nvSpPr>
      <xdr:spPr bwMode="auto">
        <a:xfrm>
          <a:off x="3048000" y="114300"/>
          <a:ext cx="2524685" cy="982196"/>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endParaRPr kumimoji="1" lang="en-US" altLang="ja-JP" sz="2800">
            <a:solidFill>
              <a:srgbClr val="FF0000"/>
            </a:solidFill>
          </a:endParaRPr>
        </a:p>
        <a:p>
          <a:pPr algn="ctr"/>
          <a:r>
            <a:rPr kumimoji="1" lang="ja-JP" altLang="en-US" sz="1400">
              <a:solidFill>
                <a:srgbClr val="FF0000"/>
              </a:solidFill>
            </a:rPr>
            <a:t>（障害児相談支援を行う場合）</a:t>
          </a:r>
          <a:endParaRPr kumimoji="1" lang="ja-JP" altLang="en-US" sz="1200">
            <a:solidFill>
              <a:srgbClr val="FF0000"/>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16</xdr:col>
      <xdr:colOff>0</xdr:colOff>
      <xdr:row>10</xdr:row>
      <xdr:rowOff>409575</xdr:rowOff>
    </xdr:from>
    <xdr:to>
      <xdr:col>27</xdr:col>
      <xdr:colOff>180975</xdr:colOff>
      <xdr:row>12</xdr:row>
      <xdr:rowOff>114300</xdr:rowOff>
    </xdr:to>
    <xdr:sp macro="" textlink="">
      <xdr:nvSpPr>
        <xdr:cNvPr id="4" name="AutoShape 4">
          <a:extLst>
            <a:ext uri="{FF2B5EF4-FFF2-40B4-BE49-F238E27FC236}">
              <a16:creationId xmlns:a16="http://schemas.microsoft.com/office/drawing/2014/main" id="{00000000-0008-0000-3400-000004000000}"/>
            </a:ext>
          </a:extLst>
        </xdr:cNvPr>
        <xdr:cNvSpPr>
          <a:spLocks noChangeArrowheads="1"/>
        </xdr:cNvSpPr>
      </xdr:nvSpPr>
      <xdr:spPr bwMode="auto">
        <a:xfrm>
          <a:off x="2933700" y="2095500"/>
          <a:ext cx="2276475" cy="285750"/>
        </a:xfrm>
        <a:prstGeom prst="wedgeRoundRectCallout">
          <a:avLst>
            <a:gd name="adj1" fmla="val 68410"/>
            <a:gd name="adj2" fmla="val 43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5</xdr:col>
      <xdr:colOff>114300</xdr:colOff>
      <xdr:row>26</xdr:row>
      <xdr:rowOff>47625</xdr:rowOff>
    </xdr:from>
    <xdr:to>
      <xdr:col>7</xdr:col>
      <xdr:colOff>152400</xdr:colOff>
      <xdr:row>27</xdr:row>
      <xdr:rowOff>9525</xdr:rowOff>
    </xdr:to>
    <xdr:sp macro="" textlink="">
      <xdr:nvSpPr>
        <xdr:cNvPr id="6" name="Oval 7">
          <a:extLst>
            <a:ext uri="{FF2B5EF4-FFF2-40B4-BE49-F238E27FC236}">
              <a16:creationId xmlns:a16="http://schemas.microsoft.com/office/drawing/2014/main" id="{00000000-0008-0000-3400-000006000000}"/>
            </a:ext>
          </a:extLst>
        </xdr:cNvPr>
        <xdr:cNvSpPr>
          <a:spLocks noChangeArrowheads="1"/>
        </xdr:cNvSpPr>
      </xdr:nvSpPr>
      <xdr:spPr bwMode="auto">
        <a:xfrm>
          <a:off x="1000125" y="6248400"/>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57150</xdr:colOff>
      <xdr:row>23</xdr:row>
      <xdr:rowOff>9525</xdr:rowOff>
    </xdr:from>
    <xdr:to>
      <xdr:col>42</xdr:col>
      <xdr:colOff>28575</xdr:colOff>
      <xdr:row>28</xdr:row>
      <xdr:rowOff>333375</xdr:rowOff>
    </xdr:to>
    <xdr:sp macro="" textlink="">
      <xdr:nvSpPr>
        <xdr:cNvPr id="7" name="AutoShape 8">
          <a:extLst>
            <a:ext uri="{FF2B5EF4-FFF2-40B4-BE49-F238E27FC236}">
              <a16:creationId xmlns:a16="http://schemas.microsoft.com/office/drawing/2014/main" id="{00000000-0008-0000-3400-000007000000}"/>
            </a:ext>
          </a:extLst>
        </xdr:cNvPr>
        <xdr:cNvSpPr>
          <a:spLocks/>
        </xdr:cNvSpPr>
      </xdr:nvSpPr>
      <xdr:spPr bwMode="auto">
        <a:xfrm>
          <a:off x="7753350" y="4819650"/>
          <a:ext cx="104775" cy="2457450"/>
        </a:xfrm>
        <a:prstGeom prst="rightBrace">
          <a:avLst>
            <a:gd name="adj1" fmla="val 195455"/>
            <a:gd name="adj2" fmla="val 484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85725</xdr:colOff>
      <xdr:row>23</xdr:row>
      <xdr:rowOff>47625</xdr:rowOff>
    </xdr:from>
    <xdr:to>
      <xdr:col>47</xdr:col>
      <xdr:colOff>95250</xdr:colOff>
      <xdr:row>28</xdr:row>
      <xdr:rowOff>228600</xdr:rowOff>
    </xdr:to>
    <xdr:sp macro="" textlink="">
      <xdr:nvSpPr>
        <xdr:cNvPr id="8" name="AutoShape 9">
          <a:extLst>
            <a:ext uri="{FF2B5EF4-FFF2-40B4-BE49-F238E27FC236}">
              <a16:creationId xmlns:a16="http://schemas.microsoft.com/office/drawing/2014/main" id="{00000000-0008-0000-3400-000008000000}"/>
            </a:ext>
          </a:extLst>
        </xdr:cNvPr>
        <xdr:cNvSpPr>
          <a:spLocks noChangeArrowheads="1"/>
        </xdr:cNvSpPr>
      </xdr:nvSpPr>
      <xdr:spPr bwMode="auto">
        <a:xfrm>
          <a:off x="7915275" y="4857750"/>
          <a:ext cx="866775" cy="23145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届出事項に変更があった場合は、「</a:t>
          </a:r>
          <a:r>
            <a:rPr lang="ja-JP" altLang="en-US" sz="1100" b="0" i="0" u="sng" strike="noStrike" baseline="0">
              <a:solidFill>
                <a:srgbClr val="000000"/>
              </a:solidFill>
              <a:latin typeface="ＭＳ ゴシック"/>
              <a:ea typeface="ＭＳ ゴシック"/>
            </a:rPr>
            <a:t>変更があった事項」の該当する番号全て</a:t>
          </a:r>
          <a:r>
            <a:rPr lang="ja-JP" altLang="en-US" sz="1100" b="0" i="0" u="none" strike="noStrike" baseline="0">
              <a:solidFill>
                <a:srgbClr val="000000"/>
              </a:solidFill>
              <a:latin typeface="ＭＳ ゴシック"/>
              <a:ea typeface="ＭＳ ゴシック"/>
            </a:rPr>
            <a:t>に○を付けてください。</a:t>
          </a:r>
        </a:p>
      </xdr:txBody>
    </xdr:sp>
    <xdr:clientData/>
  </xdr:twoCellAnchor>
  <xdr:twoCellAnchor>
    <xdr:from>
      <xdr:col>40</xdr:col>
      <xdr:colOff>180975</xdr:colOff>
      <xdr:row>30</xdr:row>
      <xdr:rowOff>352425</xdr:rowOff>
    </xdr:from>
    <xdr:to>
      <xdr:col>42</xdr:col>
      <xdr:colOff>19050</xdr:colOff>
      <xdr:row>33</xdr:row>
      <xdr:rowOff>57150</xdr:rowOff>
    </xdr:to>
    <xdr:sp macro="" textlink="">
      <xdr:nvSpPr>
        <xdr:cNvPr id="9" name="AutoShape 10">
          <a:extLst>
            <a:ext uri="{FF2B5EF4-FFF2-40B4-BE49-F238E27FC236}">
              <a16:creationId xmlns:a16="http://schemas.microsoft.com/office/drawing/2014/main" id="{00000000-0008-0000-3400-000009000000}"/>
            </a:ext>
          </a:extLst>
        </xdr:cNvPr>
        <xdr:cNvSpPr>
          <a:spLocks/>
        </xdr:cNvSpPr>
      </xdr:nvSpPr>
      <xdr:spPr bwMode="auto">
        <a:xfrm>
          <a:off x="7686675" y="7896225"/>
          <a:ext cx="161925" cy="2114550"/>
        </a:xfrm>
        <a:prstGeom prst="rightBrace">
          <a:avLst>
            <a:gd name="adj1" fmla="val 108824"/>
            <a:gd name="adj2" fmla="val 446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142875</xdr:colOff>
      <xdr:row>1</xdr:row>
      <xdr:rowOff>0</xdr:rowOff>
    </xdr:from>
    <xdr:to>
      <xdr:col>31</xdr:col>
      <xdr:colOff>560</xdr:colOff>
      <xdr:row>6</xdr:row>
      <xdr:rowOff>124946</xdr:rowOff>
    </xdr:to>
    <xdr:sp macro="" textlink="">
      <xdr:nvSpPr>
        <xdr:cNvPr id="11" name="角丸四角形 10">
          <a:extLst>
            <a:ext uri="{FF2B5EF4-FFF2-40B4-BE49-F238E27FC236}">
              <a16:creationId xmlns:a16="http://schemas.microsoft.com/office/drawing/2014/main" id="{00000000-0008-0000-3400-00000B000000}"/>
            </a:ext>
          </a:extLst>
        </xdr:cNvPr>
        <xdr:cNvSpPr/>
      </xdr:nvSpPr>
      <xdr:spPr bwMode="auto">
        <a:xfrm>
          <a:off x="3267075" y="171450"/>
          <a:ext cx="2524685" cy="982196"/>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endParaRPr kumimoji="1" lang="en-US" altLang="ja-JP" sz="2800">
            <a:solidFill>
              <a:srgbClr val="FF0000"/>
            </a:solidFill>
          </a:endParaRPr>
        </a:p>
        <a:p>
          <a:pPr algn="ctr"/>
          <a:r>
            <a:rPr kumimoji="1" lang="ja-JP" altLang="en-US" sz="1400">
              <a:solidFill>
                <a:srgbClr val="FF0000"/>
              </a:solidFill>
            </a:rPr>
            <a:t>（計画相談支援を行う場合）</a:t>
          </a:r>
          <a:endParaRPr kumimoji="1" lang="ja-JP" altLang="en-US" sz="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171450</xdr:colOff>
      <xdr:row>0</xdr:row>
      <xdr:rowOff>114300</xdr:rowOff>
    </xdr:from>
    <xdr:to>
      <xdr:col>5</xdr:col>
      <xdr:colOff>295275</xdr:colOff>
      <xdr:row>3</xdr:row>
      <xdr:rowOff>66675</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bwMode="auto">
        <a:xfrm>
          <a:off x="371475" y="114300"/>
          <a:ext cx="1609725" cy="4667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16</xdr:col>
      <xdr:colOff>0</xdr:colOff>
      <xdr:row>10</xdr:row>
      <xdr:rowOff>409575</xdr:rowOff>
    </xdr:from>
    <xdr:to>
      <xdr:col>27</xdr:col>
      <xdr:colOff>180975</xdr:colOff>
      <xdr:row>12</xdr:row>
      <xdr:rowOff>114300</xdr:rowOff>
    </xdr:to>
    <xdr:sp macro="" textlink="">
      <xdr:nvSpPr>
        <xdr:cNvPr id="4" name="AutoShape 4">
          <a:extLst>
            <a:ext uri="{FF2B5EF4-FFF2-40B4-BE49-F238E27FC236}">
              <a16:creationId xmlns:a16="http://schemas.microsoft.com/office/drawing/2014/main" id="{00000000-0008-0000-3600-000004000000}"/>
            </a:ext>
          </a:extLst>
        </xdr:cNvPr>
        <xdr:cNvSpPr>
          <a:spLocks noChangeArrowheads="1"/>
        </xdr:cNvSpPr>
      </xdr:nvSpPr>
      <xdr:spPr bwMode="auto">
        <a:xfrm>
          <a:off x="2933700" y="2095500"/>
          <a:ext cx="2276475" cy="285750"/>
        </a:xfrm>
        <a:prstGeom prst="wedgeRoundRectCallout">
          <a:avLst>
            <a:gd name="adj1" fmla="val 69665"/>
            <a:gd name="adj2" fmla="val 4666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5</xdr:col>
      <xdr:colOff>57150</xdr:colOff>
      <xdr:row>26</xdr:row>
      <xdr:rowOff>9525</xdr:rowOff>
    </xdr:from>
    <xdr:to>
      <xdr:col>7</xdr:col>
      <xdr:colOff>95250</xdr:colOff>
      <xdr:row>26</xdr:row>
      <xdr:rowOff>342900</xdr:rowOff>
    </xdr:to>
    <xdr:sp macro="" textlink="">
      <xdr:nvSpPr>
        <xdr:cNvPr id="6" name="Oval 7">
          <a:extLst>
            <a:ext uri="{FF2B5EF4-FFF2-40B4-BE49-F238E27FC236}">
              <a16:creationId xmlns:a16="http://schemas.microsoft.com/office/drawing/2014/main" id="{00000000-0008-0000-3600-000006000000}"/>
            </a:ext>
          </a:extLst>
        </xdr:cNvPr>
        <xdr:cNvSpPr>
          <a:spLocks noChangeArrowheads="1"/>
        </xdr:cNvSpPr>
      </xdr:nvSpPr>
      <xdr:spPr bwMode="auto">
        <a:xfrm>
          <a:off x="942975" y="6210300"/>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57150</xdr:colOff>
      <xdr:row>23</xdr:row>
      <xdr:rowOff>9525</xdr:rowOff>
    </xdr:from>
    <xdr:to>
      <xdr:col>42</xdr:col>
      <xdr:colOff>28575</xdr:colOff>
      <xdr:row>28</xdr:row>
      <xdr:rowOff>333375</xdr:rowOff>
    </xdr:to>
    <xdr:sp macro="" textlink="">
      <xdr:nvSpPr>
        <xdr:cNvPr id="7" name="AutoShape 8">
          <a:extLst>
            <a:ext uri="{FF2B5EF4-FFF2-40B4-BE49-F238E27FC236}">
              <a16:creationId xmlns:a16="http://schemas.microsoft.com/office/drawing/2014/main" id="{00000000-0008-0000-3600-000007000000}"/>
            </a:ext>
          </a:extLst>
        </xdr:cNvPr>
        <xdr:cNvSpPr>
          <a:spLocks/>
        </xdr:cNvSpPr>
      </xdr:nvSpPr>
      <xdr:spPr bwMode="auto">
        <a:xfrm>
          <a:off x="7753350" y="4819650"/>
          <a:ext cx="104775" cy="2457450"/>
        </a:xfrm>
        <a:prstGeom prst="rightBrace">
          <a:avLst>
            <a:gd name="adj1" fmla="val 195455"/>
            <a:gd name="adj2" fmla="val 484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85725</xdr:colOff>
      <xdr:row>23</xdr:row>
      <xdr:rowOff>47625</xdr:rowOff>
    </xdr:from>
    <xdr:to>
      <xdr:col>47</xdr:col>
      <xdr:colOff>95250</xdr:colOff>
      <xdr:row>28</xdr:row>
      <xdr:rowOff>228600</xdr:rowOff>
    </xdr:to>
    <xdr:sp macro="" textlink="">
      <xdr:nvSpPr>
        <xdr:cNvPr id="8" name="AutoShape 9">
          <a:extLst>
            <a:ext uri="{FF2B5EF4-FFF2-40B4-BE49-F238E27FC236}">
              <a16:creationId xmlns:a16="http://schemas.microsoft.com/office/drawing/2014/main" id="{00000000-0008-0000-3600-000008000000}"/>
            </a:ext>
          </a:extLst>
        </xdr:cNvPr>
        <xdr:cNvSpPr>
          <a:spLocks noChangeArrowheads="1"/>
        </xdr:cNvSpPr>
      </xdr:nvSpPr>
      <xdr:spPr bwMode="auto">
        <a:xfrm>
          <a:off x="7915275" y="4857750"/>
          <a:ext cx="866775" cy="23145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届出事項に変更があった場合は、「</a:t>
          </a:r>
          <a:r>
            <a:rPr lang="ja-JP" altLang="en-US" sz="1100" b="0" i="0" u="sng" strike="noStrike" baseline="0">
              <a:solidFill>
                <a:srgbClr val="000000"/>
              </a:solidFill>
              <a:latin typeface="ＭＳ ゴシック"/>
              <a:ea typeface="ＭＳ ゴシック"/>
            </a:rPr>
            <a:t>変更があった事項」の該当する番号全て</a:t>
          </a:r>
          <a:r>
            <a:rPr lang="ja-JP" altLang="en-US" sz="1100" b="0" i="0" u="none" strike="noStrike" baseline="0">
              <a:solidFill>
                <a:srgbClr val="000000"/>
              </a:solidFill>
              <a:latin typeface="ＭＳ ゴシック"/>
              <a:ea typeface="ＭＳ ゴシック"/>
            </a:rPr>
            <a:t>に○を付けてください。</a:t>
          </a:r>
        </a:p>
      </xdr:txBody>
    </xdr:sp>
    <xdr:clientData/>
  </xdr:twoCellAnchor>
  <xdr:twoCellAnchor>
    <xdr:from>
      <xdr:col>40</xdr:col>
      <xdr:colOff>180975</xdr:colOff>
      <xdr:row>30</xdr:row>
      <xdr:rowOff>352425</xdr:rowOff>
    </xdr:from>
    <xdr:to>
      <xdr:col>42</xdr:col>
      <xdr:colOff>19050</xdr:colOff>
      <xdr:row>33</xdr:row>
      <xdr:rowOff>57150</xdr:rowOff>
    </xdr:to>
    <xdr:sp macro="" textlink="">
      <xdr:nvSpPr>
        <xdr:cNvPr id="9" name="AutoShape 10">
          <a:extLst>
            <a:ext uri="{FF2B5EF4-FFF2-40B4-BE49-F238E27FC236}">
              <a16:creationId xmlns:a16="http://schemas.microsoft.com/office/drawing/2014/main" id="{00000000-0008-0000-3600-000009000000}"/>
            </a:ext>
          </a:extLst>
        </xdr:cNvPr>
        <xdr:cNvSpPr>
          <a:spLocks/>
        </xdr:cNvSpPr>
      </xdr:nvSpPr>
      <xdr:spPr bwMode="auto">
        <a:xfrm>
          <a:off x="7686675" y="7896225"/>
          <a:ext cx="161925" cy="2114550"/>
        </a:xfrm>
        <a:prstGeom prst="rightBrace">
          <a:avLst>
            <a:gd name="adj1" fmla="val 108824"/>
            <a:gd name="adj2" fmla="val 446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57150</xdr:colOff>
      <xdr:row>31</xdr:row>
      <xdr:rowOff>47625</xdr:rowOff>
    </xdr:from>
    <xdr:to>
      <xdr:col>47</xdr:col>
      <xdr:colOff>19050</xdr:colOff>
      <xdr:row>32</xdr:row>
      <xdr:rowOff>1000125</xdr:rowOff>
    </xdr:to>
    <xdr:sp macro="" textlink="">
      <xdr:nvSpPr>
        <xdr:cNvPr id="10" name="AutoShape 11">
          <a:extLst>
            <a:ext uri="{FF2B5EF4-FFF2-40B4-BE49-F238E27FC236}">
              <a16:creationId xmlns:a16="http://schemas.microsoft.com/office/drawing/2014/main" id="{00000000-0008-0000-3600-00000A000000}"/>
            </a:ext>
          </a:extLst>
        </xdr:cNvPr>
        <xdr:cNvSpPr>
          <a:spLocks noChangeArrowheads="1"/>
        </xdr:cNvSpPr>
      </xdr:nvSpPr>
      <xdr:spPr bwMode="auto">
        <a:xfrm>
          <a:off x="7886700" y="7962900"/>
          <a:ext cx="819150" cy="19716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変更の内容が、上記</a:t>
          </a:r>
          <a:r>
            <a:rPr lang="ja-JP" altLang="en-US" sz="1100" b="0" i="0" u="sng" strike="noStrike" baseline="0">
              <a:solidFill>
                <a:srgbClr val="000000"/>
              </a:solidFill>
              <a:latin typeface="ＭＳ ゴシック"/>
              <a:ea typeface="ＭＳ ゴシック"/>
            </a:rPr>
            <a:t>項目番号１・２・３・４</a:t>
          </a:r>
          <a:r>
            <a:rPr lang="ja-JP" altLang="en-US" sz="1100" b="0" i="0" u="none" strike="noStrike" baseline="0">
              <a:solidFill>
                <a:srgbClr val="000000"/>
              </a:solidFill>
              <a:latin typeface="ＭＳ ゴシック"/>
              <a:ea typeface="ＭＳ ゴシック"/>
            </a:rPr>
            <a:t>の場合は、登記内容等と一致させてください。</a:t>
          </a:r>
        </a:p>
      </xdr:txBody>
    </xdr:sp>
    <xdr:clientData/>
  </xdr:twoCellAnchor>
  <xdr:twoCellAnchor>
    <xdr:from>
      <xdr:col>17</xdr:col>
      <xdr:colOff>9525</xdr:colOff>
      <xdr:row>0</xdr:row>
      <xdr:rowOff>142875</xdr:rowOff>
    </xdr:from>
    <xdr:to>
      <xdr:col>30</xdr:col>
      <xdr:colOff>57710</xdr:colOff>
      <xdr:row>6</xdr:row>
      <xdr:rowOff>96371</xdr:rowOff>
    </xdr:to>
    <xdr:sp macro="" textlink="">
      <xdr:nvSpPr>
        <xdr:cNvPr id="11" name="角丸四角形 10">
          <a:extLst>
            <a:ext uri="{FF2B5EF4-FFF2-40B4-BE49-F238E27FC236}">
              <a16:creationId xmlns:a16="http://schemas.microsoft.com/office/drawing/2014/main" id="{00000000-0008-0000-3600-00000B000000}"/>
            </a:ext>
          </a:extLst>
        </xdr:cNvPr>
        <xdr:cNvSpPr/>
      </xdr:nvSpPr>
      <xdr:spPr bwMode="auto">
        <a:xfrm>
          <a:off x="3133725" y="142875"/>
          <a:ext cx="2524685" cy="982196"/>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endParaRPr kumimoji="1" lang="en-US" altLang="ja-JP" sz="2800">
            <a:solidFill>
              <a:srgbClr val="FF0000"/>
            </a:solidFill>
          </a:endParaRPr>
        </a:p>
        <a:p>
          <a:pPr algn="ctr"/>
          <a:r>
            <a:rPr kumimoji="1" lang="ja-JP" altLang="en-US" sz="1400">
              <a:solidFill>
                <a:srgbClr val="FF0000"/>
              </a:solidFill>
            </a:rPr>
            <a:t>（障害児相談支援を行う場合）</a:t>
          </a:r>
          <a:endParaRPr kumimoji="1" lang="ja-JP" altLang="en-US" sz="1200">
            <a:solidFill>
              <a:srgbClr val="FF0000"/>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104775</xdr:colOff>
      <xdr:row>0</xdr:row>
      <xdr:rowOff>66675</xdr:rowOff>
    </xdr:from>
    <xdr:to>
      <xdr:col>3</xdr:col>
      <xdr:colOff>95250</xdr:colOff>
      <xdr:row>0</xdr:row>
      <xdr:rowOff>285750</xdr:rowOff>
    </xdr:to>
    <xdr:sp macro="" textlink="">
      <xdr:nvSpPr>
        <xdr:cNvPr id="2" name="AutoShape 2">
          <a:extLst>
            <a:ext uri="{FF2B5EF4-FFF2-40B4-BE49-F238E27FC236}">
              <a16:creationId xmlns:a16="http://schemas.microsoft.com/office/drawing/2014/main" id="{00000000-0008-0000-3800-000002000000}"/>
            </a:ext>
          </a:extLst>
        </xdr:cNvPr>
        <xdr:cNvSpPr>
          <a:spLocks noChangeArrowheads="1"/>
        </xdr:cNvSpPr>
      </xdr:nvSpPr>
      <xdr:spPr bwMode="auto">
        <a:xfrm>
          <a:off x="104775" y="66675"/>
          <a:ext cx="628650" cy="219075"/>
        </a:xfrm>
        <a:prstGeom prst="roundRect">
          <a:avLst>
            <a:gd name="adj" fmla="val 16667"/>
          </a:avLst>
        </a:prstGeom>
        <a:solidFill>
          <a:srgbClr val="FFFFFF"/>
        </a:solidFill>
        <a:ln w="9525">
          <a:solidFill>
            <a:srgbClr val="000000"/>
          </a:solidFill>
          <a:round/>
          <a:headEnd/>
          <a:tailEnd/>
        </a:ln>
      </xdr:spPr>
      <xdr:txBody>
        <a:bodyPr vertOverflow="clip" wrap="square" lIns="36576" tIns="18288" rIns="36576" bIns="0" anchor="t" upright="1"/>
        <a:lstStyle/>
        <a:p>
          <a:pPr algn="ctr" rtl="0">
            <a:defRPr sz="1000"/>
          </a:pPr>
          <a:r>
            <a:rPr lang="ja-JP" altLang="en-US" sz="1100" b="1" i="0" u="none" strike="noStrike" baseline="0">
              <a:solidFill>
                <a:srgbClr val="000000"/>
              </a:solidFill>
              <a:latin typeface="ＭＳ ゴシック"/>
              <a:ea typeface="ＭＳ ゴシック"/>
            </a:rPr>
            <a:t>記入例</a:t>
          </a:r>
        </a:p>
      </xdr:txBody>
    </xdr:sp>
    <xdr:clientData/>
  </xdr:twoCellAnchor>
  <xdr:twoCellAnchor>
    <xdr:from>
      <xdr:col>0</xdr:col>
      <xdr:colOff>152399</xdr:colOff>
      <xdr:row>2</xdr:row>
      <xdr:rowOff>266700</xdr:rowOff>
    </xdr:from>
    <xdr:to>
      <xdr:col>15</xdr:col>
      <xdr:colOff>847724</xdr:colOff>
      <xdr:row>5</xdr:row>
      <xdr:rowOff>66675</xdr:rowOff>
    </xdr:to>
    <xdr:sp macro="" textlink="">
      <xdr:nvSpPr>
        <xdr:cNvPr id="3" name="AutoShape 8">
          <a:extLst>
            <a:ext uri="{FF2B5EF4-FFF2-40B4-BE49-F238E27FC236}">
              <a16:creationId xmlns:a16="http://schemas.microsoft.com/office/drawing/2014/main" id="{00000000-0008-0000-3800-000003000000}"/>
            </a:ext>
          </a:extLst>
        </xdr:cNvPr>
        <xdr:cNvSpPr>
          <a:spLocks noChangeArrowheads="1"/>
        </xdr:cNvSpPr>
      </xdr:nvSpPr>
      <xdr:spPr bwMode="auto">
        <a:xfrm>
          <a:off x="152399" y="657225"/>
          <a:ext cx="9820275" cy="762000"/>
        </a:xfrm>
        <a:prstGeom prst="roundRect">
          <a:avLst>
            <a:gd name="adj" fmla="val 16667"/>
          </a:avLst>
        </a:prstGeom>
        <a:solidFill>
          <a:srgbClr val="FFFFFF">
            <a:alpha val="0"/>
          </a:srgbClr>
        </a:solidFill>
        <a:ln w="19050">
          <a:solidFill>
            <a:srgbClr val="000000"/>
          </a:solidFill>
          <a:round/>
          <a:headEnd/>
          <a:tailEnd/>
        </a:ln>
      </xdr:spPr>
    </xdr:sp>
    <xdr:clientData/>
  </xdr:twoCellAnchor>
  <xdr:twoCellAnchor editAs="oneCell">
    <xdr:from>
      <xdr:col>0</xdr:col>
      <xdr:colOff>9525</xdr:colOff>
      <xdr:row>11</xdr:row>
      <xdr:rowOff>19050</xdr:rowOff>
    </xdr:from>
    <xdr:to>
      <xdr:col>12</xdr:col>
      <xdr:colOff>1352550</xdr:colOff>
      <xdr:row>12</xdr:row>
      <xdr:rowOff>314325</xdr:rowOff>
    </xdr:to>
    <xdr:sp macro="" textlink="">
      <xdr:nvSpPr>
        <xdr:cNvPr id="4" name="AutoShape 14">
          <a:extLst>
            <a:ext uri="{FF2B5EF4-FFF2-40B4-BE49-F238E27FC236}">
              <a16:creationId xmlns:a16="http://schemas.microsoft.com/office/drawing/2014/main" id="{00000000-0008-0000-3800-000004000000}"/>
            </a:ext>
          </a:extLst>
        </xdr:cNvPr>
        <xdr:cNvSpPr>
          <a:spLocks/>
        </xdr:cNvSpPr>
      </xdr:nvSpPr>
      <xdr:spPr bwMode="auto">
        <a:xfrm>
          <a:off x="9525" y="3314700"/>
          <a:ext cx="6362700" cy="619125"/>
        </a:xfrm>
        <a:prstGeom prst="accentBorderCallout1">
          <a:avLst>
            <a:gd name="adj1" fmla="val 18463"/>
            <a:gd name="adj2" fmla="val 101199"/>
            <a:gd name="adj3" fmla="val -304616"/>
            <a:gd name="adj4" fmla="val 101347"/>
          </a:avLst>
        </a:prstGeom>
        <a:solidFill>
          <a:srgbClr val="CCFFFF"/>
        </a:solidFill>
        <a:ln w="19050">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事業所数</a:t>
          </a:r>
          <a:r>
            <a:rPr lang="en-US" altLang="ja-JP" sz="1100" b="0" i="0" u="none" strike="noStrike" baseline="0">
              <a:solidFill>
                <a:srgbClr val="000000"/>
              </a:solidFill>
              <a:latin typeface="ＭＳ ゴシック"/>
              <a:ea typeface="ＭＳ ゴシック"/>
            </a:rPr>
            <a:t>】</a:t>
          </a:r>
        </a:p>
        <a:p>
          <a:pPr algn="l" rtl="0">
            <a:defRPr sz="1000"/>
          </a:pPr>
          <a:r>
            <a:rPr lang="ja-JP" altLang="en-US" sz="1100" b="0" i="0" u="none" strike="noStrike" baseline="0">
              <a:solidFill>
                <a:srgbClr val="000000"/>
              </a:solidFill>
              <a:latin typeface="ＭＳ ゴシック"/>
              <a:ea typeface="ＭＳ ゴシック"/>
            </a:rPr>
            <a:t>　事業所等の数は、その指定を受けたサービス種別ごとに一事業所等と数えます。</a:t>
          </a:r>
        </a:p>
        <a:p>
          <a:pPr algn="l" rtl="0">
            <a:lnSpc>
              <a:spcPts val="1300"/>
            </a:lnSpc>
            <a:defRPr sz="1000"/>
          </a:pPr>
          <a:r>
            <a:rPr lang="ja-JP" altLang="en-US" sz="1100" b="0" i="0" u="none" strike="noStrike" baseline="0">
              <a:solidFill>
                <a:srgbClr val="000000"/>
              </a:solidFill>
              <a:latin typeface="ＭＳ ゴシック"/>
              <a:ea typeface="ＭＳ ゴシック"/>
            </a:rPr>
            <a:t>　事業所番号が同一でも、サービス種類が異なる場合は、異なる事業所として数えます。</a:t>
          </a:r>
        </a:p>
      </xdr:txBody>
    </xdr:sp>
    <xdr:clientData/>
  </xdr:twoCellAnchor>
  <xdr:twoCellAnchor>
    <xdr:from>
      <xdr:col>11</xdr:col>
      <xdr:colOff>1428750</xdr:colOff>
      <xdr:row>8</xdr:row>
      <xdr:rowOff>114300</xdr:rowOff>
    </xdr:from>
    <xdr:to>
      <xdr:col>12</xdr:col>
      <xdr:colOff>254000</xdr:colOff>
      <xdr:row>10</xdr:row>
      <xdr:rowOff>90487</xdr:rowOff>
    </xdr:to>
    <xdr:sp macro="" textlink="">
      <xdr:nvSpPr>
        <xdr:cNvPr id="5" name="角丸四角形 4">
          <a:extLst>
            <a:ext uri="{FF2B5EF4-FFF2-40B4-BE49-F238E27FC236}">
              <a16:creationId xmlns:a16="http://schemas.microsoft.com/office/drawing/2014/main" id="{00000000-0008-0000-3800-000005000000}"/>
            </a:ext>
          </a:extLst>
        </xdr:cNvPr>
        <xdr:cNvSpPr/>
      </xdr:nvSpPr>
      <xdr:spPr bwMode="auto">
        <a:xfrm>
          <a:off x="3514725" y="2438400"/>
          <a:ext cx="1758950" cy="623887"/>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161925</xdr:colOff>
      <xdr:row>4</xdr:row>
      <xdr:rowOff>57150</xdr:rowOff>
    </xdr:from>
    <xdr:to>
      <xdr:col>24</xdr:col>
      <xdr:colOff>19050</xdr:colOff>
      <xdr:row>6</xdr:row>
      <xdr:rowOff>123825</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bwMode="auto">
        <a:xfrm>
          <a:off x="5181600" y="847725"/>
          <a:ext cx="1743075"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098B42BF-3863-40EC-AD2D-0C462682C1C7}"/>
            </a:ext>
          </a:extLst>
        </xdr:cNvPr>
        <xdr:cNvSpPr/>
      </xdr:nvSpPr>
      <xdr:spPr>
        <a:xfrm>
          <a:off x="8232322" y="62345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1984C582-441A-4906-86A4-084F4A69238F}"/>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19050</xdr:colOff>
      <xdr:row>14</xdr:row>
      <xdr:rowOff>0</xdr:rowOff>
    </xdr:from>
    <xdr:to>
      <xdr:col>10</xdr:col>
      <xdr:colOff>609600</xdr:colOff>
      <xdr:row>16</xdr:row>
      <xdr:rowOff>161925</xdr:rowOff>
    </xdr:to>
    <xdr:grpSp>
      <xdr:nvGrpSpPr>
        <xdr:cNvPr id="25873" name="Group 1">
          <a:extLst>
            <a:ext uri="{FF2B5EF4-FFF2-40B4-BE49-F238E27FC236}">
              <a16:creationId xmlns:a16="http://schemas.microsoft.com/office/drawing/2014/main" id="{00000000-0008-0000-1500-000011650000}"/>
            </a:ext>
          </a:extLst>
        </xdr:cNvPr>
        <xdr:cNvGrpSpPr>
          <a:grpSpLocks/>
        </xdr:cNvGrpSpPr>
      </xdr:nvGrpSpPr>
      <xdr:grpSpPr bwMode="auto">
        <a:xfrm>
          <a:off x="8115300" y="3038475"/>
          <a:ext cx="590550" cy="619125"/>
          <a:chOff x="851" y="286"/>
          <a:chExt cx="85" cy="86"/>
        </a:xfrm>
      </xdr:grpSpPr>
      <xdr:sp macro="" textlink="">
        <xdr:nvSpPr>
          <xdr:cNvPr id="25898" name="Arc 2">
            <a:extLst>
              <a:ext uri="{FF2B5EF4-FFF2-40B4-BE49-F238E27FC236}">
                <a16:creationId xmlns:a16="http://schemas.microsoft.com/office/drawing/2014/main" id="{00000000-0008-0000-1500-00002A650000}"/>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 name="T9" fmla="*/ 0 w 21600"/>
              <a:gd name="T10" fmla="*/ 0 h 25088"/>
              <a:gd name="T11" fmla="*/ 21600 w 21600"/>
              <a:gd name="T12" fmla="*/ 25088 h 25088"/>
            </a:gdLst>
            <a:ahLst/>
            <a:cxnLst>
              <a:cxn ang="T6">
                <a:pos x="T0" y="T1"/>
              </a:cxn>
              <a:cxn ang="T7">
                <a:pos x="T2" y="T3"/>
              </a:cxn>
              <a:cxn ang="T8">
                <a:pos x="T4" y="T5"/>
              </a:cxn>
            </a:cxnLst>
            <a:rect l="T9" t="T10" r="T11" b="T12"/>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5899" name="Line 3">
            <a:extLst>
              <a:ext uri="{FF2B5EF4-FFF2-40B4-BE49-F238E27FC236}">
                <a16:creationId xmlns:a16="http://schemas.microsoft.com/office/drawing/2014/main" id="{00000000-0008-0000-1500-00002B650000}"/>
              </a:ext>
            </a:extLst>
          </xdr:cNvPr>
          <xdr:cNvSpPr>
            <a:spLocks noChangeShapeType="1"/>
          </xdr:cNvSpPr>
        </xdr:nvSpPr>
        <xdr:spPr bwMode="auto">
          <a:xfrm>
            <a:off x="851" y="286"/>
            <a:ext cx="8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171450</xdr:colOff>
      <xdr:row>10</xdr:row>
      <xdr:rowOff>38100</xdr:rowOff>
    </xdr:from>
    <xdr:to>
      <xdr:col>7</xdr:col>
      <xdr:colOff>600075</xdr:colOff>
      <xdr:row>11</xdr:row>
      <xdr:rowOff>171450</xdr:rowOff>
    </xdr:to>
    <xdr:grpSp>
      <xdr:nvGrpSpPr>
        <xdr:cNvPr id="25874" name="Group 4">
          <a:extLst>
            <a:ext uri="{FF2B5EF4-FFF2-40B4-BE49-F238E27FC236}">
              <a16:creationId xmlns:a16="http://schemas.microsoft.com/office/drawing/2014/main" id="{00000000-0008-0000-1500-000012650000}"/>
            </a:ext>
          </a:extLst>
        </xdr:cNvPr>
        <xdr:cNvGrpSpPr>
          <a:grpSpLocks/>
        </xdr:cNvGrpSpPr>
      </xdr:nvGrpSpPr>
      <xdr:grpSpPr bwMode="auto">
        <a:xfrm rot="5400000">
          <a:off x="5872163" y="2128837"/>
          <a:ext cx="361950" cy="428625"/>
          <a:chOff x="851" y="286"/>
          <a:chExt cx="85" cy="86"/>
        </a:xfrm>
      </xdr:grpSpPr>
      <xdr:sp macro="" textlink="">
        <xdr:nvSpPr>
          <xdr:cNvPr id="25896" name="Arc 5">
            <a:extLst>
              <a:ext uri="{FF2B5EF4-FFF2-40B4-BE49-F238E27FC236}">
                <a16:creationId xmlns:a16="http://schemas.microsoft.com/office/drawing/2014/main" id="{00000000-0008-0000-1500-000028650000}"/>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 name="T9" fmla="*/ 0 w 21600"/>
              <a:gd name="T10" fmla="*/ 0 h 25088"/>
              <a:gd name="T11" fmla="*/ 21600 w 21600"/>
              <a:gd name="T12" fmla="*/ 25088 h 25088"/>
            </a:gdLst>
            <a:ahLst/>
            <a:cxnLst>
              <a:cxn ang="T6">
                <a:pos x="T0" y="T1"/>
              </a:cxn>
              <a:cxn ang="T7">
                <a:pos x="T2" y="T3"/>
              </a:cxn>
              <a:cxn ang="T8">
                <a:pos x="T4" y="T5"/>
              </a:cxn>
            </a:cxnLst>
            <a:rect l="T9" t="T10" r="T11" b="T12"/>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5897" name="Line 6">
            <a:extLst>
              <a:ext uri="{FF2B5EF4-FFF2-40B4-BE49-F238E27FC236}">
                <a16:creationId xmlns:a16="http://schemas.microsoft.com/office/drawing/2014/main" id="{00000000-0008-0000-1500-000029650000}"/>
              </a:ext>
            </a:extLst>
          </xdr:cNvPr>
          <xdr:cNvSpPr>
            <a:spLocks noChangeShapeType="1"/>
          </xdr:cNvSpPr>
        </xdr:nvSpPr>
        <xdr:spPr bwMode="auto">
          <a:xfrm>
            <a:off x="851" y="286"/>
            <a:ext cx="8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9525</xdr:colOff>
      <xdr:row>13</xdr:row>
      <xdr:rowOff>57150</xdr:rowOff>
    </xdr:from>
    <xdr:to>
      <xdr:col>4</xdr:col>
      <xdr:colOff>428625</xdr:colOff>
      <xdr:row>15</xdr:row>
      <xdr:rowOff>133350</xdr:rowOff>
    </xdr:to>
    <xdr:grpSp>
      <xdr:nvGrpSpPr>
        <xdr:cNvPr id="25875" name="Group 7">
          <a:extLst>
            <a:ext uri="{FF2B5EF4-FFF2-40B4-BE49-F238E27FC236}">
              <a16:creationId xmlns:a16="http://schemas.microsoft.com/office/drawing/2014/main" id="{00000000-0008-0000-1500-000013650000}"/>
            </a:ext>
          </a:extLst>
        </xdr:cNvPr>
        <xdr:cNvGrpSpPr>
          <a:grpSpLocks/>
        </xdr:cNvGrpSpPr>
      </xdr:nvGrpSpPr>
      <xdr:grpSpPr bwMode="auto">
        <a:xfrm>
          <a:off x="3248025" y="2867025"/>
          <a:ext cx="419100" cy="533400"/>
          <a:chOff x="851" y="286"/>
          <a:chExt cx="85" cy="86"/>
        </a:xfrm>
      </xdr:grpSpPr>
      <xdr:sp macro="" textlink="">
        <xdr:nvSpPr>
          <xdr:cNvPr id="25894" name="Arc 8">
            <a:extLst>
              <a:ext uri="{FF2B5EF4-FFF2-40B4-BE49-F238E27FC236}">
                <a16:creationId xmlns:a16="http://schemas.microsoft.com/office/drawing/2014/main" id="{00000000-0008-0000-1500-000026650000}"/>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 name="T9" fmla="*/ 0 w 21600"/>
              <a:gd name="T10" fmla="*/ 0 h 25088"/>
              <a:gd name="T11" fmla="*/ 21600 w 21600"/>
              <a:gd name="T12" fmla="*/ 25088 h 25088"/>
            </a:gdLst>
            <a:ahLst/>
            <a:cxnLst>
              <a:cxn ang="T6">
                <a:pos x="T0" y="T1"/>
              </a:cxn>
              <a:cxn ang="T7">
                <a:pos x="T2" y="T3"/>
              </a:cxn>
              <a:cxn ang="T8">
                <a:pos x="T4" y="T5"/>
              </a:cxn>
            </a:cxnLst>
            <a:rect l="T9" t="T10" r="T11" b="T12"/>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5895" name="Line 9">
            <a:extLst>
              <a:ext uri="{FF2B5EF4-FFF2-40B4-BE49-F238E27FC236}">
                <a16:creationId xmlns:a16="http://schemas.microsoft.com/office/drawing/2014/main" id="{00000000-0008-0000-1500-000027650000}"/>
              </a:ext>
            </a:extLst>
          </xdr:cNvPr>
          <xdr:cNvSpPr>
            <a:spLocks noChangeShapeType="1"/>
          </xdr:cNvSpPr>
        </xdr:nvSpPr>
        <xdr:spPr bwMode="auto">
          <a:xfrm>
            <a:off x="851" y="286"/>
            <a:ext cx="8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647700</xdr:colOff>
      <xdr:row>15</xdr:row>
      <xdr:rowOff>0</xdr:rowOff>
    </xdr:from>
    <xdr:to>
      <xdr:col>8</xdr:col>
      <xdr:colOff>257175</xdr:colOff>
      <xdr:row>20</xdr:row>
      <xdr:rowOff>133350</xdr:rowOff>
    </xdr:to>
    <xdr:grpSp>
      <xdr:nvGrpSpPr>
        <xdr:cNvPr id="25876" name="Group 10">
          <a:extLst>
            <a:ext uri="{FF2B5EF4-FFF2-40B4-BE49-F238E27FC236}">
              <a16:creationId xmlns:a16="http://schemas.microsoft.com/office/drawing/2014/main" id="{00000000-0008-0000-1500-000014650000}"/>
            </a:ext>
          </a:extLst>
        </xdr:cNvPr>
        <xdr:cNvGrpSpPr>
          <a:grpSpLocks/>
        </xdr:cNvGrpSpPr>
      </xdr:nvGrpSpPr>
      <xdr:grpSpPr bwMode="auto">
        <a:xfrm>
          <a:off x="4695825" y="3267075"/>
          <a:ext cx="2038350" cy="1276350"/>
          <a:chOff x="122" y="264"/>
          <a:chExt cx="162" cy="134"/>
        </a:xfrm>
      </xdr:grpSpPr>
      <xdr:grpSp>
        <xdr:nvGrpSpPr>
          <xdr:cNvPr id="25888" name="Group 11">
            <a:extLst>
              <a:ext uri="{FF2B5EF4-FFF2-40B4-BE49-F238E27FC236}">
                <a16:creationId xmlns:a16="http://schemas.microsoft.com/office/drawing/2014/main" id="{00000000-0008-0000-1500-000020650000}"/>
              </a:ext>
            </a:extLst>
          </xdr:cNvPr>
          <xdr:cNvGrpSpPr>
            <a:grpSpLocks/>
          </xdr:cNvGrpSpPr>
        </xdr:nvGrpSpPr>
        <xdr:grpSpPr bwMode="auto">
          <a:xfrm>
            <a:off x="122" y="264"/>
            <a:ext cx="162" cy="67"/>
            <a:chOff x="128" y="215"/>
            <a:chExt cx="162" cy="67"/>
          </a:xfrm>
        </xdr:grpSpPr>
        <xdr:sp macro="" textlink="">
          <xdr:nvSpPr>
            <xdr:cNvPr id="25892" name="Rectangle 12">
              <a:extLst>
                <a:ext uri="{FF2B5EF4-FFF2-40B4-BE49-F238E27FC236}">
                  <a16:creationId xmlns:a16="http://schemas.microsoft.com/office/drawing/2014/main" id="{00000000-0008-0000-1500-000024650000}"/>
                </a:ext>
              </a:extLst>
            </xdr:cNvPr>
            <xdr:cNvSpPr>
              <a:spLocks noChangeArrowheads="1"/>
            </xdr:cNvSpPr>
          </xdr:nvSpPr>
          <xdr:spPr bwMode="auto">
            <a:xfrm>
              <a:off x="128" y="215"/>
              <a:ext cx="81" cy="67"/>
            </a:xfrm>
            <a:prstGeom prst="rect">
              <a:avLst/>
            </a:prstGeom>
            <a:solidFill>
              <a:srgbClr val="FFFFFF"/>
            </a:solidFill>
            <a:ln w="9525">
              <a:solidFill>
                <a:srgbClr val="000000"/>
              </a:solidFill>
              <a:miter lim="800000"/>
              <a:headEnd/>
              <a:tailEnd/>
            </a:ln>
          </xdr:spPr>
        </xdr:sp>
        <xdr:sp macro="" textlink="">
          <xdr:nvSpPr>
            <xdr:cNvPr id="25893" name="Rectangle 13">
              <a:extLst>
                <a:ext uri="{FF2B5EF4-FFF2-40B4-BE49-F238E27FC236}">
                  <a16:creationId xmlns:a16="http://schemas.microsoft.com/office/drawing/2014/main" id="{00000000-0008-0000-1500-000025650000}"/>
                </a:ext>
              </a:extLst>
            </xdr:cNvPr>
            <xdr:cNvSpPr>
              <a:spLocks noChangeArrowheads="1"/>
            </xdr:cNvSpPr>
          </xdr:nvSpPr>
          <xdr:spPr bwMode="auto">
            <a:xfrm>
              <a:off x="209" y="215"/>
              <a:ext cx="81" cy="67"/>
            </a:xfrm>
            <a:prstGeom prst="rect">
              <a:avLst/>
            </a:prstGeom>
            <a:solidFill>
              <a:srgbClr val="FFFFFF"/>
            </a:solidFill>
            <a:ln w="9525">
              <a:solidFill>
                <a:srgbClr val="000000"/>
              </a:solidFill>
              <a:miter lim="800000"/>
              <a:headEnd/>
              <a:tailEnd/>
            </a:ln>
          </xdr:spPr>
        </xdr:sp>
      </xdr:grpSp>
      <xdr:grpSp>
        <xdr:nvGrpSpPr>
          <xdr:cNvPr id="25889" name="Group 14">
            <a:extLst>
              <a:ext uri="{FF2B5EF4-FFF2-40B4-BE49-F238E27FC236}">
                <a16:creationId xmlns:a16="http://schemas.microsoft.com/office/drawing/2014/main" id="{00000000-0008-0000-1500-000021650000}"/>
              </a:ext>
            </a:extLst>
          </xdr:cNvPr>
          <xdr:cNvGrpSpPr>
            <a:grpSpLocks/>
          </xdr:cNvGrpSpPr>
        </xdr:nvGrpSpPr>
        <xdr:grpSpPr bwMode="auto">
          <a:xfrm>
            <a:off x="122" y="331"/>
            <a:ext cx="162" cy="67"/>
            <a:chOff x="128" y="215"/>
            <a:chExt cx="162" cy="67"/>
          </a:xfrm>
        </xdr:grpSpPr>
        <xdr:sp macro="" textlink="">
          <xdr:nvSpPr>
            <xdr:cNvPr id="25890" name="Rectangle 15">
              <a:extLst>
                <a:ext uri="{FF2B5EF4-FFF2-40B4-BE49-F238E27FC236}">
                  <a16:creationId xmlns:a16="http://schemas.microsoft.com/office/drawing/2014/main" id="{00000000-0008-0000-1500-000022650000}"/>
                </a:ext>
              </a:extLst>
            </xdr:cNvPr>
            <xdr:cNvSpPr>
              <a:spLocks noChangeArrowheads="1"/>
            </xdr:cNvSpPr>
          </xdr:nvSpPr>
          <xdr:spPr bwMode="auto">
            <a:xfrm>
              <a:off x="128" y="215"/>
              <a:ext cx="81" cy="67"/>
            </a:xfrm>
            <a:prstGeom prst="rect">
              <a:avLst/>
            </a:prstGeom>
            <a:solidFill>
              <a:srgbClr val="FFFFFF"/>
            </a:solidFill>
            <a:ln w="9525">
              <a:solidFill>
                <a:srgbClr val="000000"/>
              </a:solidFill>
              <a:miter lim="800000"/>
              <a:headEnd/>
              <a:tailEnd/>
            </a:ln>
          </xdr:spPr>
        </xdr:sp>
        <xdr:sp macro="" textlink="">
          <xdr:nvSpPr>
            <xdr:cNvPr id="25891" name="Rectangle 16">
              <a:extLst>
                <a:ext uri="{FF2B5EF4-FFF2-40B4-BE49-F238E27FC236}">
                  <a16:creationId xmlns:a16="http://schemas.microsoft.com/office/drawing/2014/main" id="{00000000-0008-0000-1500-000023650000}"/>
                </a:ext>
              </a:extLst>
            </xdr:cNvPr>
            <xdr:cNvSpPr>
              <a:spLocks noChangeArrowheads="1"/>
            </xdr:cNvSpPr>
          </xdr:nvSpPr>
          <xdr:spPr bwMode="auto">
            <a:xfrm>
              <a:off x="209" y="215"/>
              <a:ext cx="81" cy="67"/>
            </a:xfrm>
            <a:prstGeom prst="rect">
              <a:avLst/>
            </a:prstGeom>
            <a:solidFill>
              <a:srgbClr val="FFFFFF"/>
            </a:solidFill>
            <a:ln w="9525">
              <a:solidFill>
                <a:srgbClr val="000000"/>
              </a:solidFill>
              <a:miter lim="800000"/>
              <a:headEnd/>
              <a:tailEnd/>
            </a:ln>
          </xdr:spPr>
        </xdr:sp>
      </xdr:grpSp>
    </xdr:grpSp>
    <xdr:clientData/>
  </xdr:twoCellAnchor>
  <xdr:twoCellAnchor>
    <xdr:from>
      <xdr:col>1</xdr:col>
      <xdr:colOff>495300</xdr:colOff>
      <xdr:row>13</xdr:row>
      <xdr:rowOff>9527</xdr:rowOff>
    </xdr:from>
    <xdr:to>
      <xdr:col>3</xdr:col>
      <xdr:colOff>209549</xdr:colOff>
      <xdr:row>19</xdr:row>
      <xdr:rowOff>180977</xdr:rowOff>
    </xdr:to>
    <xdr:grpSp>
      <xdr:nvGrpSpPr>
        <xdr:cNvPr id="25877" name="Group 17">
          <a:extLst>
            <a:ext uri="{FF2B5EF4-FFF2-40B4-BE49-F238E27FC236}">
              <a16:creationId xmlns:a16="http://schemas.microsoft.com/office/drawing/2014/main" id="{00000000-0008-0000-1500-000015650000}"/>
            </a:ext>
          </a:extLst>
        </xdr:cNvPr>
        <xdr:cNvGrpSpPr>
          <a:grpSpLocks/>
        </xdr:cNvGrpSpPr>
      </xdr:nvGrpSpPr>
      <xdr:grpSpPr bwMode="auto">
        <a:xfrm rot="5400000">
          <a:off x="1200150" y="2924177"/>
          <a:ext cx="1543050" cy="1333499"/>
          <a:chOff x="171" y="388"/>
          <a:chExt cx="162" cy="67"/>
        </a:xfrm>
      </xdr:grpSpPr>
      <xdr:sp macro="" textlink="">
        <xdr:nvSpPr>
          <xdr:cNvPr id="25886" name="Rectangle 18">
            <a:extLst>
              <a:ext uri="{FF2B5EF4-FFF2-40B4-BE49-F238E27FC236}">
                <a16:creationId xmlns:a16="http://schemas.microsoft.com/office/drawing/2014/main" id="{00000000-0008-0000-1500-00001E650000}"/>
              </a:ext>
            </a:extLst>
          </xdr:cNvPr>
          <xdr:cNvSpPr>
            <a:spLocks noChangeArrowheads="1"/>
          </xdr:cNvSpPr>
        </xdr:nvSpPr>
        <xdr:spPr bwMode="auto">
          <a:xfrm>
            <a:off x="171" y="388"/>
            <a:ext cx="81" cy="67"/>
          </a:xfrm>
          <a:prstGeom prst="rect">
            <a:avLst/>
          </a:prstGeom>
          <a:solidFill>
            <a:srgbClr val="FFFFFF"/>
          </a:solidFill>
          <a:ln w="9525">
            <a:solidFill>
              <a:srgbClr val="000000"/>
            </a:solidFill>
            <a:miter lim="800000"/>
            <a:headEnd/>
            <a:tailEnd/>
          </a:ln>
        </xdr:spPr>
      </xdr:sp>
      <xdr:sp macro="" textlink="">
        <xdr:nvSpPr>
          <xdr:cNvPr id="25887" name="Rectangle 19">
            <a:extLst>
              <a:ext uri="{FF2B5EF4-FFF2-40B4-BE49-F238E27FC236}">
                <a16:creationId xmlns:a16="http://schemas.microsoft.com/office/drawing/2014/main" id="{00000000-0008-0000-1500-00001F650000}"/>
              </a:ext>
            </a:extLst>
          </xdr:cNvPr>
          <xdr:cNvSpPr>
            <a:spLocks noChangeArrowheads="1"/>
          </xdr:cNvSpPr>
        </xdr:nvSpPr>
        <xdr:spPr bwMode="auto">
          <a:xfrm>
            <a:off x="252" y="388"/>
            <a:ext cx="81" cy="67"/>
          </a:xfrm>
          <a:prstGeom prst="rect">
            <a:avLst/>
          </a:prstGeom>
          <a:solidFill>
            <a:srgbClr val="FFFFFF"/>
          </a:solidFill>
          <a:ln w="9525">
            <a:solidFill>
              <a:srgbClr val="000000"/>
            </a:solidFill>
            <a:miter lim="800000"/>
            <a:headEnd/>
            <a:tailEnd/>
          </a:ln>
        </xdr:spPr>
      </xdr:sp>
    </xdr:grpSp>
    <xdr:clientData/>
  </xdr:twoCellAnchor>
  <xdr:twoCellAnchor>
    <xdr:from>
      <xdr:col>1</xdr:col>
      <xdr:colOff>590550</xdr:colOff>
      <xdr:row>9</xdr:row>
      <xdr:rowOff>219075</xdr:rowOff>
    </xdr:from>
    <xdr:to>
      <xdr:col>3</xdr:col>
      <xdr:colOff>104775</xdr:colOff>
      <xdr:row>12</xdr:row>
      <xdr:rowOff>66675</xdr:rowOff>
    </xdr:to>
    <xdr:sp macro="" textlink="">
      <xdr:nvSpPr>
        <xdr:cNvPr id="25878" name="couch2">
          <a:extLst>
            <a:ext uri="{FF2B5EF4-FFF2-40B4-BE49-F238E27FC236}">
              <a16:creationId xmlns:a16="http://schemas.microsoft.com/office/drawing/2014/main" id="{00000000-0008-0000-1500-000016650000}"/>
            </a:ext>
          </a:extLst>
        </xdr:cNvPr>
        <xdr:cNvSpPr>
          <a:spLocks noEditPoints="1" noChangeArrowheads="1"/>
        </xdr:cNvSpPr>
      </xdr:nvSpPr>
      <xdr:spPr bwMode="auto">
        <a:xfrm>
          <a:off x="1400175" y="2114550"/>
          <a:ext cx="1133475" cy="533400"/>
        </a:xfrm>
        <a:custGeom>
          <a:avLst/>
          <a:gdLst>
            <a:gd name="T0" fmla="*/ 2147483647 w 21600"/>
            <a:gd name="T1" fmla="*/ 0 h 21600"/>
            <a:gd name="T2" fmla="*/ 2147483647 w 21600"/>
            <a:gd name="T3" fmla="*/ 2147483647 h 21600"/>
            <a:gd name="T4" fmla="*/ 2147483647 w 21600"/>
            <a:gd name="T5" fmla="*/ 2147483647 h 21600"/>
            <a:gd name="T6" fmla="*/ 2147483647 w 21600"/>
            <a:gd name="T7" fmla="*/ 2147483647 h 21600"/>
            <a:gd name="T8" fmla="*/ 2147483647 w 21600"/>
            <a:gd name="T9" fmla="*/ 2147483647 h 21600"/>
            <a:gd name="T10" fmla="*/ 2147483647 w 21600"/>
            <a:gd name="T11" fmla="*/ 2147483647 h 21600"/>
            <a:gd name="T12" fmla="*/ 0 60000 65536"/>
            <a:gd name="T13" fmla="*/ 0 60000 65536"/>
            <a:gd name="T14" fmla="*/ 0 60000 65536"/>
            <a:gd name="T15" fmla="*/ 0 60000 65536"/>
            <a:gd name="T16" fmla="*/ 0 60000 65536"/>
            <a:gd name="T17" fmla="*/ 0 60000 65536"/>
            <a:gd name="T18" fmla="*/ 3062 w 21600"/>
            <a:gd name="T19" fmla="*/ 6469 h 21600"/>
            <a:gd name="T20" fmla="*/ 18553 w 21600"/>
            <a:gd name="T21" fmla="*/ 17831 h 21600"/>
          </a:gdLst>
          <a:ahLst/>
          <a:cxnLst>
            <a:cxn ang="T12">
              <a:pos x="T0" y="T1"/>
            </a:cxn>
            <a:cxn ang="T13">
              <a:pos x="T2" y="T3"/>
            </a:cxn>
            <a:cxn ang="T14">
              <a:pos x="T4" y="T5"/>
            </a:cxn>
            <a:cxn ang="T15">
              <a:pos x="T6" y="T7"/>
            </a:cxn>
            <a:cxn ang="T16">
              <a:pos x="T8" y="T9"/>
            </a:cxn>
            <a:cxn ang="T17">
              <a:pos x="T10" y="T11"/>
            </a:cxn>
          </a:cxnLst>
          <a:rect l="T18" t="T19" r="T20" b="T21"/>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xdr:col>
      <xdr:colOff>581025</xdr:colOff>
      <xdr:row>20</xdr:row>
      <xdr:rowOff>76200</xdr:rowOff>
    </xdr:from>
    <xdr:to>
      <xdr:col>3</xdr:col>
      <xdr:colOff>95250</xdr:colOff>
      <xdr:row>22</xdr:row>
      <xdr:rowOff>152400</xdr:rowOff>
    </xdr:to>
    <xdr:sp macro="" textlink="">
      <xdr:nvSpPr>
        <xdr:cNvPr id="25879" name="couch2">
          <a:extLst>
            <a:ext uri="{FF2B5EF4-FFF2-40B4-BE49-F238E27FC236}">
              <a16:creationId xmlns:a16="http://schemas.microsoft.com/office/drawing/2014/main" id="{00000000-0008-0000-1500-000017650000}"/>
            </a:ext>
          </a:extLst>
        </xdr:cNvPr>
        <xdr:cNvSpPr>
          <a:spLocks noEditPoints="1" noChangeArrowheads="1"/>
        </xdr:cNvSpPr>
      </xdr:nvSpPr>
      <xdr:spPr bwMode="auto">
        <a:xfrm rot="10800000">
          <a:off x="1390650" y="4486275"/>
          <a:ext cx="1133475" cy="533400"/>
        </a:xfrm>
        <a:custGeom>
          <a:avLst/>
          <a:gdLst>
            <a:gd name="T0" fmla="*/ 2147483647 w 21600"/>
            <a:gd name="T1" fmla="*/ 0 h 21600"/>
            <a:gd name="T2" fmla="*/ 2147483647 w 21600"/>
            <a:gd name="T3" fmla="*/ 2147483647 h 21600"/>
            <a:gd name="T4" fmla="*/ 2147483647 w 21600"/>
            <a:gd name="T5" fmla="*/ 2147483647 h 21600"/>
            <a:gd name="T6" fmla="*/ 2147483647 w 21600"/>
            <a:gd name="T7" fmla="*/ 2147483647 h 21600"/>
            <a:gd name="T8" fmla="*/ 2147483647 w 21600"/>
            <a:gd name="T9" fmla="*/ 2147483647 h 21600"/>
            <a:gd name="T10" fmla="*/ 2147483647 w 21600"/>
            <a:gd name="T11" fmla="*/ 2147483647 h 21600"/>
            <a:gd name="T12" fmla="*/ 0 60000 65536"/>
            <a:gd name="T13" fmla="*/ 0 60000 65536"/>
            <a:gd name="T14" fmla="*/ 0 60000 65536"/>
            <a:gd name="T15" fmla="*/ 0 60000 65536"/>
            <a:gd name="T16" fmla="*/ 0 60000 65536"/>
            <a:gd name="T17" fmla="*/ 0 60000 65536"/>
            <a:gd name="T18" fmla="*/ 3062 w 21600"/>
            <a:gd name="T19" fmla="*/ 6469 h 21600"/>
            <a:gd name="T20" fmla="*/ 18553 w 21600"/>
            <a:gd name="T21" fmla="*/ 17831 h 21600"/>
          </a:gdLst>
          <a:ahLst/>
          <a:cxnLst>
            <a:cxn ang="T12">
              <a:pos x="T0" y="T1"/>
            </a:cxn>
            <a:cxn ang="T13">
              <a:pos x="T2" y="T3"/>
            </a:cxn>
            <a:cxn ang="T14">
              <a:pos x="T4" y="T5"/>
            </a:cxn>
            <a:cxn ang="T15">
              <a:pos x="T6" y="T7"/>
            </a:cxn>
            <a:cxn ang="T16">
              <a:pos x="T8" y="T9"/>
            </a:cxn>
            <a:cxn ang="T17">
              <a:pos x="T10" y="T11"/>
            </a:cxn>
          </a:cxnLst>
          <a:rect l="T18" t="T19" r="T20" b="T21"/>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6</xdr:col>
      <xdr:colOff>57150</xdr:colOff>
      <xdr:row>12</xdr:row>
      <xdr:rowOff>190500</xdr:rowOff>
    </xdr:from>
    <xdr:to>
      <xdr:col>6</xdr:col>
      <xdr:colOff>666750</xdr:colOff>
      <xdr:row>14</xdr:row>
      <xdr:rowOff>133350</xdr:rowOff>
    </xdr:to>
    <xdr:sp macro="" textlink="">
      <xdr:nvSpPr>
        <xdr:cNvPr id="25880" name="chair">
          <a:extLst>
            <a:ext uri="{FF2B5EF4-FFF2-40B4-BE49-F238E27FC236}">
              <a16:creationId xmlns:a16="http://schemas.microsoft.com/office/drawing/2014/main" id="{00000000-0008-0000-1500-000018650000}"/>
            </a:ext>
          </a:extLst>
        </xdr:cNvPr>
        <xdr:cNvSpPr>
          <a:spLocks noEditPoints="1" noChangeArrowheads="1"/>
        </xdr:cNvSpPr>
      </xdr:nvSpPr>
      <xdr:spPr bwMode="auto">
        <a:xfrm>
          <a:off x="4914900" y="277177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161925</xdr:colOff>
      <xdr:row>12</xdr:row>
      <xdr:rowOff>209550</xdr:rowOff>
    </xdr:from>
    <xdr:to>
      <xdr:col>7</xdr:col>
      <xdr:colOff>771525</xdr:colOff>
      <xdr:row>14</xdr:row>
      <xdr:rowOff>152400</xdr:rowOff>
    </xdr:to>
    <xdr:sp macro="" textlink="">
      <xdr:nvSpPr>
        <xdr:cNvPr id="25881" name="chair">
          <a:extLst>
            <a:ext uri="{FF2B5EF4-FFF2-40B4-BE49-F238E27FC236}">
              <a16:creationId xmlns:a16="http://schemas.microsoft.com/office/drawing/2014/main" id="{00000000-0008-0000-1500-000019650000}"/>
            </a:ext>
          </a:extLst>
        </xdr:cNvPr>
        <xdr:cNvSpPr>
          <a:spLocks noEditPoints="1" noChangeArrowheads="1"/>
        </xdr:cNvSpPr>
      </xdr:nvSpPr>
      <xdr:spPr bwMode="auto">
        <a:xfrm>
          <a:off x="5829300" y="279082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6</xdr:col>
      <xdr:colOff>57150</xdr:colOff>
      <xdr:row>21</xdr:row>
      <xdr:rowOff>19050</xdr:rowOff>
    </xdr:from>
    <xdr:to>
      <xdr:col>6</xdr:col>
      <xdr:colOff>666750</xdr:colOff>
      <xdr:row>22</xdr:row>
      <xdr:rowOff>190500</xdr:rowOff>
    </xdr:to>
    <xdr:sp macro="" textlink="">
      <xdr:nvSpPr>
        <xdr:cNvPr id="25882" name="chair">
          <a:extLst>
            <a:ext uri="{FF2B5EF4-FFF2-40B4-BE49-F238E27FC236}">
              <a16:creationId xmlns:a16="http://schemas.microsoft.com/office/drawing/2014/main" id="{00000000-0008-0000-1500-00001A650000}"/>
            </a:ext>
          </a:extLst>
        </xdr:cNvPr>
        <xdr:cNvSpPr>
          <a:spLocks noEditPoints="1" noChangeArrowheads="1"/>
        </xdr:cNvSpPr>
      </xdr:nvSpPr>
      <xdr:spPr bwMode="auto">
        <a:xfrm rot="10800000">
          <a:off x="4914900" y="465772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114300</xdr:colOff>
      <xdr:row>21</xdr:row>
      <xdr:rowOff>19050</xdr:rowOff>
    </xdr:from>
    <xdr:to>
      <xdr:col>7</xdr:col>
      <xdr:colOff>723900</xdr:colOff>
      <xdr:row>22</xdr:row>
      <xdr:rowOff>190500</xdr:rowOff>
    </xdr:to>
    <xdr:sp macro="" textlink="">
      <xdr:nvSpPr>
        <xdr:cNvPr id="25883" name="chair">
          <a:extLst>
            <a:ext uri="{FF2B5EF4-FFF2-40B4-BE49-F238E27FC236}">
              <a16:creationId xmlns:a16="http://schemas.microsoft.com/office/drawing/2014/main" id="{00000000-0008-0000-1500-00001B650000}"/>
            </a:ext>
          </a:extLst>
        </xdr:cNvPr>
        <xdr:cNvSpPr>
          <a:spLocks noEditPoints="1" noChangeArrowheads="1"/>
        </xdr:cNvSpPr>
      </xdr:nvSpPr>
      <xdr:spPr bwMode="auto">
        <a:xfrm rot="10800000">
          <a:off x="5781675" y="465772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6</xdr:col>
      <xdr:colOff>114300</xdr:colOff>
      <xdr:row>6</xdr:row>
      <xdr:rowOff>57150</xdr:rowOff>
    </xdr:from>
    <xdr:to>
      <xdr:col>7</xdr:col>
      <xdr:colOff>57150</xdr:colOff>
      <xdr:row>7</xdr:row>
      <xdr:rowOff>142875</xdr:rowOff>
    </xdr:to>
    <xdr:sp macro="" textlink="">
      <xdr:nvSpPr>
        <xdr:cNvPr id="25884" name="sink1">
          <a:extLst>
            <a:ext uri="{FF2B5EF4-FFF2-40B4-BE49-F238E27FC236}">
              <a16:creationId xmlns:a16="http://schemas.microsoft.com/office/drawing/2014/main" id="{00000000-0008-0000-1500-00001C650000}"/>
            </a:ext>
          </a:extLst>
        </xdr:cNvPr>
        <xdr:cNvSpPr>
          <a:spLocks noEditPoints="1" noChangeArrowheads="1"/>
        </xdr:cNvSpPr>
      </xdr:nvSpPr>
      <xdr:spPr bwMode="auto">
        <a:xfrm>
          <a:off x="4972050" y="1352550"/>
          <a:ext cx="752475" cy="323850"/>
        </a:xfrm>
        <a:custGeom>
          <a:avLst/>
          <a:gdLst>
            <a:gd name="T0" fmla="*/ 0 w 21600"/>
            <a:gd name="T1" fmla="*/ 0 h 21600"/>
            <a:gd name="T2" fmla="*/ 2147483647 w 21600"/>
            <a:gd name="T3" fmla="*/ 0 h 21600"/>
            <a:gd name="T4" fmla="*/ 2147483647 w 21600"/>
            <a:gd name="T5" fmla="*/ 0 h 21600"/>
            <a:gd name="T6" fmla="*/ 2147483647 w 21600"/>
            <a:gd name="T7" fmla="*/ 2147483647 h 21600"/>
            <a:gd name="T8" fmla="*/ 2147483647 w 21600"/>
            <a:gd name="T9" fmla="*/ 2147483647 h 21600"/>
            <a:gd name="T10" fmla="*/ 2147483647 w 21600"/>
            <a:gd name="T11" fmla="*/ 2147483647 h 21600"/>
            <a:gd name="T12" fmla="*/ 0 w 21600"/>
            <a:gd name="T13" fmla="*/ 2147483647 h 21600"/>
            <a:gd name="T14" fmla="*/ 0 w 21600"/>
            <a:gd name="T15" fmla="*/ 2147483647 h 21600"/>
            <a:gd name="T16" fmla="*/ 0 60000 65536"/>
            <a:gd name="T17" fmla="*/ 0 60000 65536"/>
            <a:gd name="T18" fmla="*/ 0 60000 65536"/>
            <a:gd name="T19" fmla="*/ 0 60000 65536"/>
            <a:gd name="T20" fmla="*/ 0 60000 65536"/>
            <a:gd name="T21" fmla="*/ 0 60000 65536"/>
            <a:gd name="T22" fmla="*/ 0 60000 65536"/>
            <a:gd name="T23" fmla="*/ 0 60000 65536"/>
            <a:gd name="T24" fmla="*/ 968 w 21600"/>
            <a:gd name="T25" fmla="*/ 23215 h 21600"/>
            <a:gd name="T26" fmla="*/ 20654 w 21600"/>
            <a:gd name="T27" fmla="*/ 27978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extrusionOk="0">
              <a:moveTo>
                <a:pt x="10595" y="21600"/>
              </a:moveTo>
              <a:lnTo>
                <a:pt x="21600" y="21600"/>
              </a:lnTo>
              <a:lnTo>
                <a:pt x="21600" y="10800"/>
              </a:lnTo>
              <a:lnTo>
                <a:pt x="21600" y="0"/>
              </a:lnTo>
              <a:lnTo>
                <a:pt x="10709" y="0"/>
              </a:lnTo>
              <a:lnTo>
                <a:pt x="0" y="0"/>
              </a:lnTo>
              <a:lnTo>
                <a:pt x="0" y="10545"/>
              </a:lnTo>
              <a:lnTo>
                <a:pt x="0" y="21600"/>
              </a:lnTo>
              <a:lnTo>
                <a:pt x="10595" y="21600"/>
              </a:lnTo>
              <a:close/>
            </a:path>
            <a:path w="21600" h="21600" extrusionOk="0">
              <a:moveTo>
                <a:pt x="9478" y="6945"/>
              </a:moveTo>
              <a:lnTo>
                <a:pt x="8157" y="7200"/>
              </a:lnTo>
              <a:lnTo>
                <a:pt x="6835" y="7625"/>
              </a:lnTo>
              <a:lnTo>
                <a:pt x="5787" y="8249"/>
              </a:lnTo>
              <a:lnTo>
                <a:pt x="4762" y="9014"/>
              </a:lnTo>
              <a:lnTo>
                <a:pt x="4375" y="9524"/>
              </a:lnTo>
              <a:lnTo>
                <a:pt x="3987" y="10006"/>
              </a:lnTo>
              <a:lnTo>
                <a:pt x="3646" y="10431"/>
              </a:lnTo>
              <a:lnTo>
                <a:pt x="3349" y="10913"/>
              </a:lnTo>
              <a:lnTo>
                <a:pt x="3144" y="11537"/>
              </a:lnTo>
              <a:lnTo>
                <a:pt x="2962" y="12076"/>
              </a:lnTo>
              <a:lnTo>
                <a:pt x="2848" y="12557"/>
              </a:lnTo>
              <a:lnTo>
                <a:pt x="2848" y="13124"/>
              </a:lnTo>
              <a:lnTo>
                <a:pt x="2962" y="13861"/>
              </a:lnTo>
              <a:lnTo>
                <a:pt x="3053" y="14400"/>
              </a:lnTo>
              <a:lnTo>
                <a:pt x="3258" y="14995"/>
              </a:lnTo>
              <a:lnTo>
                <a:pt x="3532" y="15619"/>
              </a:lnTo>
              <a:lnTo>
                <a:pt x="3828" y="16157"/>
              </a:lnTo>
              <a:lnTo>
                <a:pt x="4170" y="16781"/>
              </a:lnTo>
              <a:lnTo>
                <a:pt x="4671" y="17263"/>
              </a:lnTo>
              <a:lnTo>
                <a:pt x="5104" y="17688"/>
              </a:lnTo>
              <a:lnTo>
                <a:pt x="5696" y="18057"/>
              </a:lnTo>
              <a:lnTo>
                <a:pt x="6334" y="18425"/>
              </a:lnTo>
              <a:lnTo>
                <a:pt x="6927" y="18794"/>
              </a:lnTo>
              <a:lnTo>
                <a:pt x="7656" y="18964"/>
              </a:lnTo>
              <a:lnTo>
                <a:pt x="8339" y="19219"/>
              </a:lnTo>
              <a:lnTo>
                <a:pt x="9091" y="19332"/>
              </a:lnTo>
              <a:lnTo>
                <a:pt x="9866" y="19474"/>
              </a:lnTo>
              <a:lnTo>
                <a:pt x="10709" y="19474"/>
              </a:lnTo>
              <a:lnTo>
                <a:pt x="11438" y="19474"/>
              </a:lnTo>
              <a:lnTo>
                <a:pt x="12213" y="19332"/>
              </a:lnTo>
              <a:lnTo>
                <a:pt x="12965" y="19219"/>
              </a:lnTo>
              <a:lnTo>
                <a:pt x="13739" y="18964"/>
              </a:lnTo>
              <a:lnTo>
                <a:pt x="14377" y="18794"/>
              </a:lnTo>
              <a:lnTo>
                <a:pt x="15061" y="18425"/>
              </a:lnTo>
              <a:lnTo>
                <a:pt x="15608" y="18057"/>
              </a:lnTo>
              <a:lnTo>
                <a:pt x="16200" y="17688"/>
              </a:lnTo>
              <a:lnTo>
                <a:pt x="16724" y="17263"/>
              </a:lnTo>
              <a:lnTo>
                <a:pt x="17134" y="16781"/>
              </a:lnTo>
              <a:lnTo>
                <a:pt x="17613" y="16157"/>
              </a:lnTo>
              <a:lnTo>
                <a:pt x="17863" y="15619"/>
              </a:lnTo>
              <a:lnTo>
                <a:pt x="18159" y="14995"/>
              </a:lnTo>
              <a:lnTo>
                <a:pt x="18342" y="14400"/>
              </a:lnTo>
              <a:lnTo>
                <a:pt x="18456" y="13861"/>
              </a:lnTo>
              <a:lnTo>
                <a:pt x="18547" y="13124"/>
              </a:lnTo>
              <a:lnTo>
                <a:pt x="18456" y="12557"/>
              </a:lnTo>
              <a:lnTo>
                <a:pt x="18342" y="12076"/>
              </a:lnTo>
              <a:lnTo>
                <a:pt x="18251" y="11537"/>
              </a:lnTo>
              <a:lnTo>
                <a:pt x="17954" y="10913"/>
              </a:lnTo>
              <a:lnTo>
                <a:pt x="17704" y="10431"/>
              </a:lnTo>
              <a:lnTo>
                <a:pt x="17430" y="10006"/>
              </a:lnTo>
              <a:lnTo>
                <a:pt x="17020" y="9524"/>
              </a:lnTo>
              <a:lnTo>
                <a:pt x="16633" y="9014"/>
              </a:lnTo>
              <a:lnTo>
                <a:pt x="15699" y="8362"/>
              </a:lnTo>
              <a:lnTo>
                <a:pt x="14582" y="7625"/>
              </a:lnTo>
              <a:lnTo>
                <a:pt x="13352" y="7200"/>
              </a:lnTo>
              <a:lnTo>
                <a:pt x="12030" y="6945"/>
              </a:lnTo>
              <a:moveTo>
                <a:pt x="10800" y="12557"/>
              </a:moveTo>
              <a:lnTo>
                <a:pt x="11096" y="12444"/>
              </a:lnTo>
              <a:lnTo>
                <a:pt x="11301" y="12444"/>
              </a:lnTo>
              <a:lnTo>
                <a:pt x="11438" y="12331"/>
              </a:lnTo>
              <a:lnTo>
                <a:pt x="11643" y="12076"/>
              </a:lnTo>
              <a:lnTo>
                <a:pt x="11825" y="11820"/>
              </a:lnTo>
              <a:lnTo>
                <a:pt x="11939" y="11594"/>
              </a:lnTo>
              <a:lnTo>
                <a:pt x="11939" y="11282"/>
              </a:lnTo>
              <a:lnTo>
                <a:pt x="12030" y="11055"/>
              </a:lnTo>
              <a:lnTo>
                <a:pt x="12030" y="3912"/>
              </a:lnTo>
              <a:lnTo>
                <a:pt x="11939" y="3543"/>
              </a:lnTo>
              <a:lnTo>
                <a:pt x="11939" y="3288"/>
              </a:lnTo>
              <a:lnTo>
                <a:pt x="11825" y="3061"/>
              </a:lnTo>
              <a:lnTo>
                <a:pt x="11643" y="2806"/>
              </a:lnTo>
              <a:lnTo>
                <a:pt x="11438" y="2636"/>
              </a:lnTo>
              <a:lnTo>
                <a:pt x="11301" y="2494"/>
              </a:lnTo>
              <a:lnTo>
                <a:pt x="11096" y="2381"/>
              </a:lnTo>
              <a:lnTo>
                <a:pt x="10800" y="2381"/>
              </a:lnTo>
              <a:lnTo>
                <a:pt x="10595" y="2381"/>
              </a:lnTo>
              <a:lnTo>
                <a:pt x="10299" y="2494"/>
              </a:lnTo>
              <a:lnTo>
                <a:pt x="10162" y="2636"/>
              </a:lnTo>
              <a:lnTo>
                <a:pt x="9957" y="2806"/>
              </a:lnTo>
              <a:lnTo>
                <a:pt x="9775" y="3061"/>
              </a:lnTo>
              <a:lnTo>
                <a:pt x="9661" y="3288"/>
              </a:lnTo>
              <a:lnTo>
                <a:pt x="9661" y="3543"/>
              </a:lnTo>
              <a:lnTo>
                <a:pt x="9570" y="3912"/>
              </a:lnTo>
              <a:lnTo>
                <a:pt x="9570" y="11055"/>
              </a:lnTo>
              <a:lnTo>
                <a:pt x="9661" y="11282"/>
              </a:lnTo>
              <a:lnTo>
                <a:pt x="9661" y="11594"/>
              </a:lnTo>
              <a:lnTo>
                <a:pt x="9775" y="11820"/>
              </a:lnTo>
              <a:lnTo>
                <a:pt x="9957" y="12076"/>
              </a:lnTo>
              <a:lnTo>
                <a:pt x="10162" y="12331"/>
              </a:lnTo>
              <a:lnTo>
                <a:pt x="10299" y="12444"/>
              </a:lnTo>
              <a:lnTo>
                <a:pt x="10595" y="12444"/>
              </a:lnTo>
              <a:lnTo>
                <a:pt x="10800" y="12557"/>
              </a:lnTo>
              <a:moveTo>
                <a:pt x="6289" y="6463"/>
              </a:moveTo>
              <a:lnTo>
                <a:pt x="6539" y="6350"/>
              </a:lnTo>
              <a:lnTo>
                <a:pt x="6722" y="6350"/>
              </a:lnTo>
              <a:lnTo>
                <a:pt x="7018" y="6094"/>
              </a:lnTo>
              <a:lnTo>
                <a:pt x="7223" y="5981"/>
              </a:lnTo>
              <a:lnTo>
                <a:pt x="7405" y="5669"/>
              </a:lnTo>
              <a:lnTo>
                <a:pt x="7519" y="5414"/>
              </a:lnTo>
              <a:lnTo>
                <a:pt x="7610" y="5074"/>
              </a:lnTo>
              <a:lnTo>
                <a:pt x="7610" y="4706"/>
              </a:lnTo>
              <a:lnTo>
                <a:pt x="7610" y="4337"/>
              </a:lnTo>
              <a:lnTo>
                <a:pt x="7519" y="4139"/>
              </a:lnTo>
              <a:lnTo>
                <a:pt x="7405" y="3770"/>
              </a:lnTo>
              <a:lnTo>
                <a:pt x="7223" y="3543"/>
              </a:lnTo>
              <a:lnTo>
                <a:pt x="7018" y="3288"/>
              </a:lnTo>
              <a:lnTo>
                <a:pt x="6722" y="3175"/>
              </a:lnTo>
              <a:lnTo>
                <a:pt x="6539" y="3061"/>
              </a:lnTo>
              <a:lnTo>
                <a:pt x="6289" y="3061"/>
              </a:lnTo>
              <a:lnTo>
                <a:pt x="5992" y="3061"/>
              </a:lnTo>
              <a:lnTo>
                <a:pt x="5696" y="3175"/>
              </a:lnTo>
              <a:lnTo>
                <a:pt x="5514" y="3288"/>
              </a:lnTo>
              <a:lnTo>
                <a:pt x="5309" y="3543"/>
              </a:lnTo>
              <a:lnTo>
                <a:pt x="5104" y="3770"/>
              </a:lnTo>
              <a:lnTo>
                <a:pt x="4967" y="4139"/>
              </a:lnTo>
              <a:lnTo>
                <a:pt x="4967" y="4337"/>
              </a:lnTo>
              <a:lnTo>
                <a:pt x="4876" y="4706"/>
              </a:lnTo>
              <a:lnTo>
                <a:pt x="4967" y="5074"/>
              </a:lnTo>
              <a:lnTo>
                <a:pt x="4967" y="5414"/>
              </a:lnTo>
              <a:lnTo>
                <a:pt x="5104" y="5669"/>
              </a:lnTo>
              <a:lnTo>
                <a:pt x="5309" y="5981"/>
              </a:lnTo>
              <a:lnTo>
                <a:pt x="5514" y="6094"/>
              </a:lnTo>
              <a:lnTo>
                <a:pt x="5696" y="6350"/>
              </a:lnTo>
              <a:lnTo>
                <a:pt x="5992" y="6350"/>
              </a:lnTo>
              <a:lnTo>
                <a:pt x="6289" y="6463"/>
              </a:lnTo>
              <a:moveTo>
                <a:pt x="15311" y="6463"/>
              </a:moveTo>
              <a:lnTo>
                <a:pt x="15061" y="6350"/>
              </a:lnTo>
              <a:lnTo>
                <a:pt x="14878" y="6350"/>
              </a:lnTo>
              <a:lnTo>
                <a:pt x="14582" y="6094"/>
              </a:lnTo>
              <a:lnTo>
                <a:pt x="14377" y="5981"/>
              </a:lnTo>
              <a:lnTo>
                <a:pt x="14195" y="5669"/>
              </a:lnTo>
              <a:lnTo>
                <a:pt x="14081" y="5414"/>
              </a:lnTo>
              <a:lnTo>
                <a:pt x="13990" y="5074"/>
              </a:lnTo>
              <a:lnTo>
                <a:pt x="13990" y="4706"/>
              </a:lnTo>
              <a:lnTo>
                <a:pt x="13990" y="4337"/>
              </a:lnTo>
              <a:lnTo>
                <a:pt x="14081" y="4139"/>
              </a:lnTo>
              <a:lnTo>
                <a:pt x="14195" y="3770"/>
              </a:lnTo>
              <a:lnTo>
                <a:pt x="14377" y="3543"/>
              </a:lnTo>
              <a:lnTo>
                <a:pt x="14582" y="3288"/>
              </a:lnTo>
              <a:lnTo>
                <a:pt x="14878" y="3175"/>
              </a:lnTo>
              <a:lnTo>
                <a:pt x="15061" y="3061"/>
              </a:lnTo>
              <a:lnTo>
                <a:pt x="15311" y="3061"/>
              </a:lnTo>
              <a:lnTo>
                <a:pt x="15608" y="3061"/>
              </a:lnTo>
              <a:lnTo>
                <a:pt x="15904" y="3175"/>
              </a:lnTo>
              <a:lnTo>
                <a:pt x="16086" y="3288"/>
              </a:lnTo>
              <a:lnTo>
                <a:pt x="16382" y="3543"/>
              </a:lnTo>
              <a:lnTo>
                <a:pt x="16496" y="3770"/>
              </a:lnTo>
              <a:lnTo>
                <a:pt x="16633" y="4139"/>
              </a:lnTo>
              <a:lnTo>
                <a:pt x="16633" y="4337"/>
              </a:lnTo>
              <a:lnTo>
                <a:pt x="16724" y="4706"/>
              </a:lnTo>
              <a:lnTo>
                <a:pt x="16633" y="5074"/>
              </a:lnTo>
              <a:lnTo>
                <a:pt x="16633" y="5414"/>
              </a:lnTo>
              <a:lnTo>
                <a:pt x="16496" y="5669"/>
              </a:lnTo>
              <a:lnTo>
                <a:pt x="16382" y="5981"/>
              </a:lnTo>
              <a:lnTo>
                <a:pt x="16086" y="6094"/>
              </a:lnTo>
              <a:lnTo>
                <a:pt x="15904" y="6350"/>
              </a:lnTo>
              <a:lnTo>
                <a:pt x="15608" y="6350"/>
              </a:lnTo>
              <a:lnTo>
                <a:pt x="15311" y="6463"/>
              </a:lnTo>
            </a:path>
          </a:pathLst>
        </a:custGeom>
        <a:solidFill>
          <a:srgbClr val="FFFFCC"/>
        </a:solidFill>
        <a:ln w="9525">
          <a:solidFill>
            <a:srgbClr val="000000"/>
          </a:solidFill>
          <a:miter lim="800000"/>
          <a:headEnd/>
          <a:tailEnd/>
        </a:ln>
      </xdr:spPr>
    </xdr:sp>
    <xdr:clientData/>
  </xdr:twoCellAnchor>
  <xdr:twoCellAnchor>
    <xdr:from>
      <xdr:col>5</xdr:col>
      <xdr:colOff>771525</xdr:colOff>
      <xdr:row>0</xdr:row>
      <xdr:rowOff>114300</xdr:rowOff>
    </xdr:from>
    <xdr:to>
      <xdr:col>7</xdr:col>
      <xdr:colOff>85725</xdr:colOff>
      <xdr:row>2</xdr:row>
      <xdr:rowOff>76200</xdr:rowOff>
    </xdr:to>
    <xdr:sp macro="" textlink="">
      <xdr:nvSpPr>
        <xdr:cNvPr id="28" name="角丸四角形 27">
          <a:extLst>
            <a:ext uri="{FF2B5EF4-FFF2-40B4-BE49-F238E27FC236}">
              <a16:creationId xmlns:a16="http://schemas.microsoft.com/office/drawing/2014/main" id="{00000000-0008-0000-1500-00001C000000}"/>
            </a:ext>
          </a:extLst>
        </xdr:cNvPr>
        <xdr:cNvSpPr/>
      </xdr:nvSpPr>
      <xdr:spPr>
        <a:xfrm>
          <a:off x="4819650" y="114300"/>
          <a:ext cx="933450" cy="409575"/>
        </a:xfrm>
        <a:prstGeom prst="roundRect">
          <a:avLst>
            <a:gd name="adj" fmla="val 16667"/>
          </a:avLst>
        </a:prstGeom>
        <a:solidFill>
          <a:schemeClr val="lt1">
            <a:alpha val="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1</xdr:col>
      <xdr:colOff>209550</xdr:colOff>
      <xdr:row>6</xdr:row>
      <xdr:rowOff>152399</xdr:rowOff>
    </xdr:from>
    <xdr:to>
      <xdr:col>2</xdr:col>
      <xdr:colOff>390525</xdr:colOff>
      <xdr:row>8</xdr:row>
      <xdr:rowOff>142874</xdr:rowOff>
    </xdr:to>
    <xdr:sp macro="" textlink="">
      <xdr:nvSpPr>
        <xdr:cNvPr id="30" name="正方形/長方形 29">
          <a:extLst>
            <a:ext uri="{FF2B5EF4-FFF2-40B4-BE49-F238E27FC236}">
              <a16:creationId xmlns:a16="http://schemas.microsoft.com/office/drawing/2014/main" id="{00000000-0008-0000-1500-00001E000000}"/>
            </a:ext>
          </a:extLst>
        </xdr:cNvPr>
        <xdr:cNvSpPr/>
      </xdr:nvSpPr>
      <xdr:spPr>
        <a:xfrm>
          <a:off x="1019175" y="1447799"/>
          <a:ext cx="990600" cy="409575"/>
        </a:xfrm>
        <a:prstGeom prst="rect">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相談室</a:t>
          </a:r>
        </a:p>
      </xdr:txBody>
    </xdr:sp>
    <xdr:clientData/>
  </xdr:twoCellAnchor>
  <xdr:twoCellAnchor>
    <xdr:from>
      <xdr:col>4</xdr:col>
      <xdr:colOff>352425</xdr:colOff>
      <xdr:row>6</xdr:row>
      <xdr:rowOff>123824</xdr:rowOff>
    </xdr:from>
    <xdr:to>
      <xdr:col>5</xdr:col>
      <xdr:colOff>533400</xdr:colOff>
      <xdr:row>8</xdr:row>
      <xdr:rowOff>114299</xdr:rowOff>
    </xdr:to>
    <xdr:sp macro="" textlink="">
      <xdr:nvSpPr>
        <xdr:cNvPr id="31" name="正方形/長方形 30">
          <a:extLst>
            <a:ext uri="{FF2B5EF4-FFF2-40B4-BE49-F238E27FC236}">
              <a16:creationId xmlns:a16="http://schemas.microsoft.com/office/drawing/2014/main" id="{00000000-0008-0000-1500-00001F000000}"/>
            </a:ext>
          </a:extLst>
        </xdr:cNvPr>
        <xdr:cNvSpPr/>
      </xdr:nvSpPr>
      <xdr:spPr>
        <a:xfrm>
          <a:off x="3590925" y="1419224"/>
          <a:ext cx="990600" cy="409575"/>
        </a:xfrm>
        <a:prstGeom prst="rect">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事務室</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28575</xdr:rowOff>
    </xdr:from>
    <xdr:to>
      <xdr:col>3</xdr:col>
      <xdr:colOff>257175</xdr:colOff>
      <xdr:row>3</xdr:row>
      <xdr:rowOff>38100</xdr:rowOff>
    </xdr:to>
    <xdr:sp macro="" textlink="">
      <xdr:nvSpPr>
        <xdr:cNvPr id="2" name="角丸四角形 1">
          <a:extLst>
            <a:ext uri="{FF2B5EF4-FFF2-40B4-BE49-F238E27FC236}">
              <a16:creationId xmlns:a16="http://schemas.microsoft.com/office/drawing/2014/main" id="{00000000-0008-0000-1700-000002000000}"/>
            </a:ext>
          </a:extLst>
        </xdr:cNvPr>
        <xdr:cNvSpPr/>
      </xdr:nvSpPr>
      <xdr:spPr bwMode="auto">
        <a:xfrm>
          <a:off x="666750" y="28575"/>
          <a:ext cx="1743075"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twoCellAnchor>
    <xdr:from>
      <xdr:col>6</xdr:col>
      <xdr:colOff>476250</xdr:colOff>
      <xdr:row>6</xdr:row>
      <xdr:rowOff>38100</xdr:rowOff>
    </xdr:from>
    <xdr:to>
      <xdr:col>9</xdr:col>
      <xdr:colOff>628650</xdr:colOff>
      <xdr:row>9</xdr:row>
      <xdr:rowOff>152400</xdr:rowOff>
    </xdr:to>
    <xdr:sp macro="" textlink="">
      <xdr:nvSpPr>
        <xdr:cNvPr id="3" name="四角形吹き出し 2">
          <a:extLst>
            <a:ext uri="{FF2B5EF4-FFF2-40B4-BE49-F238E27FC236}">
              <a16:creationId xmlns:a16="http://schemas.microsoft.com/office/drawing/2014/main" id="{00000000-0008-0000-1700-000003000000}"/>
            </a:ext>
          </a:extLst>
        </xdr:cNvPr>
        <xdr:cNvSpPr/>
      </xdr:nvSpPr>
      <xdr:spPr>
        <a:xfrm>
          <a:off x="4829175" y="1219200"/>
          <a:ext cx="2352675" cy="685800"/>
        </a:xfrm>
        <a:prstGeom prst="wedgeRectCallout">
          <a:avLst>
            <a:gd name="adj1" fmla="val -60105"/>
            <a:gd name="adj2" fmla="val -15444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相談支援専門員を兼務する場合は、</a:t>
          </a:r>
          <a:endParaRPr kumimoji="1" lang="en-US" altLang="ja-JP" sz="1100">
            <a:solidFill>
              <a:sysClr val="windowText" lastClr="000000"/>
            </a:solidFill>
          </a:endParaRPr>
        </a:p>
        <a:p>
          <a:pPr algn="l"/>
          <a:r>
            <a:rPr kumimoji="1" lang="ja-JP" altLang="en-US" sz="1100">
              <a:solidFill>
                <a:sysClr val="windowText" lastClr="000000"/>
              </a:solidFill>
            </a:rPr>
            <a:t>「管理者兼相談支援専門員経歴書」</a:t>
          </a:r>
          <a:endParaRPr kumimoji="1" lang="en-US" altLang="ja-JP" sz="1100">
            <a:solidFill>
              <a:sysClr val="windowText" lastClr="000000"/>
            </a:solidFill>
          </a:endParaRPr>
        </a:p>
        <a:p>
          <a:pPr algn="l"/>
          <a:r>
            <a:rPr kumimoji="1" lang="ja-JP" altLang="en-US" sz="1100">
              <a:solidFill>
                <a:sysClr val="windowText" lastClr="000000"/>
              </a:solidFill>
            </a:rPr>
            <a:t>として構いません。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28575</xdr:rowOff>
    </xdr:from>
    <xdr:to>
      <xdr:col>3</xdr:col>
      <xdr:colOff>257175</xdr:colOff>
      <xdr:row>3</xdr:row>
      <xdr:rowOff>38100</xdr:rowOff>
    </xdr:to>
    <xdr:sp macro="" textlink="">
      <xdr:nvSpPr>
        <xdr:cNvPr id="2" name="角丸四角形 1">
          <a:extLst>
            <a:ext uri="{FF2B5EF4-FFF2-40B4-BE49-F238E27FC236}">
              <a16:creationId xmlns:a16="http://schemas.microsoft.com/office/drawing/2014/main" id="{00000000-0008-0000-1900-000002000000}"/>
            </a:ext>
          </a:extLst>
        </xdr:cNvPr>
        <xdr:cNvSpPr/>
      </xdr:nvSpPr>
      <xdr:spPr bwMode="auto">
        <a:xfrm>
          <a:off x="666750" y="28575"/>
          <a:ext cx="1743075"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38100</xdr:colOff>
      <xdr:row>16</xdr:row>
      <xdr:rowOff>151341</xdr:rowOff>
    </xdr:from>
    <xdr:to>
      <xdr:col>23</xdr:col>
      <xdr:colOff>342900</xdr:colOff>
      <xdr:row>20</xdr:row>
      <xdr:rowOff>264583</xdr:rowOff>
    </xdr:to>
    <xdr:sp macro="" textlink="">
      <xdr:nvSpPr>
        <xdr:cNvPr id="3" name="AutoShape 2">
          <a:extLst>
            <a:ext uri="{FF2B5EF4-FFF2-40B4-BE49-F238E27FC236}">
              <a16:creationId xmlns:a16="http://schemas.microsoft.com/office/drawing/2014/main" id="{00000000-0008-0000-1B00-000003000000}"/>
            </a:ext>
          </a:extLst>
        </xdr:cNvPr>
        <xdr:cNvSpPr>
          <a:spLocks/>
        </xdr:cNvSpPr>
      </xdr:nvSpPr>
      <xdr:spPr bwMode="auto">
        <a:xfrm>
          <a:off x="7097183" y="5231341"/>
          <a:ext cx="1913467" cy="1732492"/>
        </a:xfrm>
        <a:prstGeom prst="borderCallout2">
          <a:avLst>
            <a:gd name="adj1" fmla="val 7102"/>
            <a:gd name="adj2" fmla="val -4000"/>
            <a:gd name="adj3" fmla="val 7102"/>
            <a:gd name="adj4" fmla="val -21000"/>
            <a:gd name="adj5" fmla="val 26037"/>
            <a:gd name="adj6" fmla="val -32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・業務期間や職名に記載した内容と相談支援専門員（支援を担当する者）経歴書の内容が同一になるようにご留意ください。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・職名を正確に記入してください。（例：看護師、生活支援員、相談支援専門員、職業指導員など）</a:t>
          </a:r>
        </a:p>
      </xdr:txBody>
    </xdr:sp>
    <xdr:clientData/>
  </xdr:twoCellAnchor>
  <xdr:twoCellAnchor>
    <xdr:from>
      <xdr:col>19</xdr:col>
      <xdr:colOff>48684</xdr:colOff>
      <xdr:row>11</xdr:row>
      <xdr:rowOff>285749</xdr:rowOff>
    </xdr:from>
    <xdr:to>
      <xdr:col>23</xdr:col>
      <xdr:colOff>353484</xdr:colOff>
      <xdr:row>15</xdr:row>
      <xdr:rowOff>445558</xdr:rowOff>
    </xdr:to>
    <xdr:sp macro="" textlink="">
      <xdr:nvSpPr>
        <xdr:cNvPr id="4" name="AutoShape 3">
          <a:extLst>
            <a:ext uri="{FF2B5EF4-FFF2-40B4-BE49-F238E27FC236}">
              <a16:creationId xmlns:a16="http://schemas.microsoft.com/office/drawing/2014/main" id="{00000000-0008-0000-1B00-000004000000}"/>
            </a:ext>
          </a:extLst>
        </xdr:cNvPr>
        <xdr:cNvSpPr>
          <a:spLocks/>
        </xdr:cNvSpPr>
      </xdr:nvSpPr>
      <xdr:spPr bwMode="auto">
        <a:xfrm>
          <a:off x="7107767" y="3672416"/>
          <a:ext cx="1913467" cy="1376892"/>
        </a:xfrm>
        <a:prstGeom prst="borderCallout2">
          <a:avLst>
            <a:gd name="adj1" fmla="val 9838"/>
            <a:gd name="adj2" fmla="val -4000"/>
            <a:gd name="adj3" fmla="val 9838"/>
            <a:gd name="adj4" fmla="val -33000"/>
            <a:gd name="adj5" fmla="val 85559"/>
            <a:gd name="adj6" fmla="val -67265"/>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・法人名ではなく「○○ヘルパーセンター」等、事業所名を記入してください。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・同一法人内で複数の事業所に勤務していた場合は、その事業所ごとに記入してください。</a:t>
          </a:r>
        </a:p>
      </xdr:txBody>
    </xdr:sp>
    <xdr:clientData/>
  </xdr:twoCellAnchor>
  <xdr:twoCellAnchor>
    <xdr:from>
      <xdr:col>19</xdr:col>
      <xdr:colOff>27517</xdr:colOff>
      <xdr:row>23</xdr:row>
      <xdr:rowOff>3174</xdr:rowOff>
    </xdr:from>
    <xdr:to>
      <xdr:col>23</xdr:col>
      <xdr:colOff>332317</xdr:colOff>
      <xdr:row>26</xdr:row>
      <xdr:rowOff>137583</xdr:rowOff>
    </xdr:to>
    <xdr:sp macro="" textlink="">
      <xdr:nvSpPr>
        <xdr:cNvPr id="5" name="AutoShape 4">
          <a:extLst>
            <a:ext uri="{FF2B5EF4-FFF2-40B4-BE49-F238E27FC236}">
              <a16:creationId xmlns:a16="http://schemas.microsoft.com/office/drawing/2014/main" id="{00000000-0008-0000-1B00-000005000000}"/>
            </a:ext>
          </a:extLst>
        </xdr:cNvPr>
        <xdr:cNvSpPr>
          <a:spLocks/>
        </xdr:cNvSpPr>
      </xdr:nvSpPr>
      <xdr:spPr bwMode="auto">
        <a:xfrm>
          <a:off x="7086600" y="8215841"/>
          <a:ext cx="1913467" cy="790575"/>
        </a:xfrm>
        <a:prstGeom prst="borderCallout2">
          <a:avLst>
            <a:gd name="adj1" fmla="val 15384"/>
            <a:gd name="adj2" fmla="val -4000"/>
            <a:gd name="adj3" fmla="val 15384"/>
            <a:gd name="adj4" fmla="val -30500"/>
            <a:gd name="adj5" fmla="val -43588"/>
            <a:gd name="adj6" fmla="val -48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・業務内容やその対象者を具体的に記入してください。</a:t>
          </a:r>
        </a:p>
        <a:p>
          <a:pPr algn="l" rtl="0">
            <a:lnSpc>
              <a:spcPts val="1200"/>
            </a:lnSpc>
            <a:defRPr sz="1000"/>
          </a:pPr>
          <a:r>
            <a:rPr lang="ja-JP" altLang="en-US" sz="1000" b="0" i="0" u="none" strike="noStrike" baseline="0">
              <a:solidFill>
                <a:srgbClr val="000000"/>
              </a:solidFill>
              <a:latin typeface="HG丸ｺﾞｼｯｸM-PRO"/>
              <a:ea typeface="HG丸ｺﾞｼｯｸM-PRO"/>
            </a:rPr>
            <a:t>（職種名ではありません。）</a:t>
          </a:r>
        </a:p>
      </xdr:txBody>
    </xdr:sp>
    <xdr:clientData/>
  </xdr:twoCellAnchor>
  <xdr:twoCellAnchor>
    <xdr:from>
      <xdr:col>19</xdr:col>
      <xdr:colOff>42334</xdr:colOff>
      <xdr:row>2</xdr:row>
      <xdr:rowOff>133349</xdr:rowOff>
    </xdr:from>
    <xdr:to>
      <xdr:col>23</xdr:col>
      <xdr:colOff>328084</xdr:colOff>
      <xdr:row>4</xdr:row>
      <xdr:rowOff>254001</xdr:rowOff>
    </xdr:to>
    <xdr:sp macro="" textlink="">
      <xdr:nvSpPr>
        <xdr:cNvPr id="6" name="AutoShape 11">
          <a:extLst>
            <a:ext uri="{FF2B5EF4-FFF2-40B4-BE49-F238E27FC236}">
              <a16:creationId xmlns:a16="http://schemas.microsoft.com/office/drawing/2014/main" id="{00000000-0008-0000-1B00-000006000000}"/>
            </a:ext>
          </a:extLst>
        </xdr:cNvPr>
        <xdr:cNvSpPr>
          <a:spLocks/>
        </xdr:cNvSpPr>
      </xdr:nvSpPr>
      <xdr:spPr bwMode="auto">
        <a:xfrm>
          <a:off x="7157509" y="761999"/>
          <a:ext cx="1885950" cy="596902"/>
        </a:xfrm>
        <a:prstGeom prst="borderCallout2">
          <a:avLst>
            <a:gd name="adj1" fmla="val 25000"/>
            <a:gd name="adj2" fmla="val -4000"/>
            <a:gd name="adj3" fmla="val 25000"/>
            <a:gd name="adj4" fmla="val -23500"/>
            <a:gd name="adj5" fmla="val 68436"/>
            <a:gd name="adj6" fmla="val -4401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・証明書の交付年月日を記入してください。</a:t>
          </a:r>
        </a:p>
      </xdr:txBody>
    </xdr:sp>
    <xdr:clientData/>
  </xdr:twoCellAnchor>
  <xdr:twoCellAnchor>
    <xdr:from>
      <xdr:col>19</xdr:col>
      <xdr:colOff>42334</xdr:colOff>
      <xdr:row>21</xdr:row>
      <xdr:rowOff>42334</xdr:rowOff>
    </xdr:from>
    <xdr:to>
      <xdr:col>23</xdr:col>
      <xdr:colOff>347134</xdr:colOff>
      <xdr:row>22</xdr:row>
      <xdr:rowOff>57150</xdr:rowOff>
    </xdr:to>
    <xdr:sp macro="" textlink="">
      <xdr:nvSpPr>
        <xdr:cNvPr id="9" name="AutoShape 12">
          <a:extLst>
            <a:ext uri="{FF2B5EF4-FFF2-40B4-BE49-F238E27FC236}">
              <a16:creationId xmlns:a16="http://schemas.microsoft.com/office/drawing/2014/main" id="{00000000-0008-0000-1B00-000009000000}"/>
            </a:ext>
          </a:extLst>
        </xdr:cNvPr>
        <xdr:cNvSpPr>
          <a:spLocks/>
        </xdr:cNvSpPr>
      </xdr:nvSpPr>
      <xdr:spPr bwMode="auto">
        <a:xfrm>
          <a:off x="7101417" y="7122584"/>
          <a:ext cx="1913467" cy="967316"/>
        </a:xfrm>
        <a:prstGeom prst="borderCallout2">
          <a:avLst>
            <a:gd name="adj1" fmla="val 8218"/>
            <a:gd name="adj2" fmla="val -4000"/>
            <a:gd name="adj3" fmla="val 8218"/>
            <a:gd name="adj4" fmla="val -53146"/>
            <a:gd name="adj5" fmla="val -97294"/>
            <a:gd name="adj6" fmla="val -82461"/>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常勤・非常勤の別を記入してください。</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非常勤の場合は、業務期間内に実際に勤務した日数を記入してください。</a:t>
          </a:r>
        </a:p>
      </xdr:txBody>
    </xdr:sp>
    <xdr:clientData/>
  </xdr:twoCellAnchor>
  <xdr:twoCellAnchor>
    <xdr:from>
      <xdr:col>0</xdr:col>
      <xdr:colOff>264584</xdr:colOff>
      <xdr:row>2</xdr:row>
      <xdr:rowOff>179917</xdr:rowOff>
    </xdr:from>
    <xdr:to>
      <xdr:col>3</xdr:col>
      <xdr:colOff>176742</xdr:colOff>
      <xdr:row>5</xdr:row>
      <xdr:rowOff>37042</xdr:rowOff>
    </xdr:to>
    <xdr:sp macro="" textlink="">
      <xdr:nvSpPr>
        <xdr:cNvPr id="7" name="角丸四角形 6">
          <a:extLst>
            <a:ext uri="{FF2B5EF4-FFF2-40B4-BE49-F238E27FC236}">
              <a16:creationId xmlns:a16="http://schemas.microsoft.com/office/drawing/2014/main" id="{00000000-0008-0000-1B00-000007000000}"/>
            </a:ext>
          </a:extLst>
        </xdr:cNvPr>
        <xdr:cNvSpPr/>
      </xdr:nvSpPr>
      <xdr:spPr bwMode="auto">
        <a:xfrm>
          <a:off x="264584" y="804334"/>
          <a:ext cx="1743075"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twoCellAnchor>
    <xdr:from>
      <xdr:col>7</xdr:col>
      <xdr:colOff>201085</xdr:colOff>
      <xdr:row>18</xdr:row>
      <xdr:rowOff>0</xdr:rowOff>
    </xdr:from>
    <xdr:to>
      <xdr:col>9</xdr:col>
      <xdr:colOff>84667</xdr:colOff>
      <xdr:row>18</xdr:row>
      <xdr:rowOff>349250</xdr:rowOff>
    </xdr:to>
    <xdr:sp macro="" textlink="">
      <xdr:nvSpPr>
        <xdr:cNvPr id="2" name="円/楕円 1">
          <a:extLst>
            <a:ext uri="{FF2B5EF4-FFF2-40B4-BE49-F238E27FC236}">
              <a16:creationId xmlns:a16="http://schemas.microsoft.com/office/drawing/2014/main" id="{00000000-0008-0000-1B00-000002000000}"/>
            </a:ext>
          </a:extLst>
        </xdr:cNvPr>
        <xdr:cNvSpPr/>
      </xdr:nvSpPr>
      <xdr:spPr>
        <a:xfrm>
          <a:off x="3386668" y="5937250"/>
          <a:ext cx="560916" cy="349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200025</xdr:colOff>
      <xdr:row>0</xdr:row>
      <xdr:rowOff>219075</xdr:rowOff>
    </xdr:from>
    <xdr:to>
      <xdr:col>8</xdr:col>
      <xdr:colOff>161925</xdr:colOff>
      <xdr:row>3</xdr:row>
      <xdr:rowOff>123825</xdr:rowOff>
    </xdr:to>
    <xdr:sp macro="" textlink="">
      <xdr:nvSpPr>
        <xdr:cNvPr id="2" name="角丸四角形 1">
          <a:extLst>
            <a:ext uri="{FF2B5EF4-FFF2-40B4-BE49-F238E27FC236}">
              <a16:creationId xmlns:a16="http://schemas.microsoft.com/office/drawing/2014/main" id="{00000000-0008-0000-2500-000002000000}"/>
            </a:ext>
          </a:extLst>
        </xdr:cNvPr>
        <xdr:cNvSpPr/>
      </xdr:nvSpPr>
      <xdr:spPr bwMode="auto">
        <a:xfrm>
          <a:off x="1409700" y="219075"/>
          <a:ext cx="1743075"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VSVITFS10\Redirects$\440600%20&#38556;&#23475;&#32773;&#31119;&#31049;&#35506;\&#9632;2&#24180;&#24230;\07&#20107;&#26989;&#32773;&#25351;&#23450;&#25285;&#24403;\88&#26989;&#21209;&#31649;&#29702;&#20307;&#21046;&#12398;&#25972;&#20633;\&#23626;&#20986;&#27096;&#24335;\&#31532;&#65299;&#65297;&#21495;&#27096;&#24335;&#12288;&#26989;&#21209;&#31649;&#29702;&#20307;&#21046;&#12398;&#22793;&#2635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440600%20&#38556;&#23475;&#32773;&#31119;&#31049;&#35506;\&#9632;2&#24180;&#24230;\07&#20107;&#26989;&#32773;&#25351;&#23450;&#25285;&#24403;\88&#26989;&#21209;&#31649;&#29702;&#20307;&#21046;&#12398;&#25972;&#20633;\&#23626;&#20986;&#27096;&#24335;\&#31532;&#65299;&#65297;&#21495;&#27096;&#24335;&#12288;&#26989;&#21209;&#31649;&#29702;&#20307;&#21046;&#12398;&#22793;&#26356;.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7044852\Desktop\&#26032;&#23626;&#20986;&#26360;&#31561;\&#12304;&#27096;&#24335;4&#12305;&#21220;&#21209;&#24418;&#24907;&#19968;&#35239;&#34920;.xlsx" TargetMode="External"/><Relationship Id="rId1" Type="http://schemas.openxmlformats.org/officeDocument/2006/relationships/externalLinkPath" Target="/Users/7044852/Desktop/&#26032;&#23626;&#20986;&#26360;&#31561;/&#12304;&#27096;&#24335;4&#12305;&#21220;&#21209;&#24418;&#24907;&#19968;&#35239;&#34920;.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7044852\Desktop\&#26032;&#23626;&#20986;&#26360;&#31561;\&#27161;&#28310;&#27096;&#24335;&#12288;&#26032;&#20307;&#21046;&#29366;&#27841;&#19968;&#35239;&#34920;&#12288;&#12469;&#12540;&#12499;&#12473;&#21029;&#12288;&#65288;&#20304;&#34276;&#65289;.xlsx" TargetMode="External"/><Relationship Id="rId1" Type="http://schemas.openxmlformats.org/officeDocument/2006/relationships/externalLinkPath" Target="/Users/7044852/Desktop/&#26032;&#23626;&#20986;&#26360;&#31561;/&#27161;&#28310;&#27096;&#24335;&#12288;&#26032;&#20307;&#21046;&#29366;&#27841;&#19968;&#35239;&#34920;&#12288;&#12469;&#12540;&#12499;&#12473;&#21029;&#12288;&#65288;&#20304;&#34276;&#65289;.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8号様式"/>
      <sheetName val="第38号様式 (記入例)"/>
      <sheetName val="別表　事業所一覧"/>
      <sheetName val="別表　事業所一覧（記入例）"/>
      <sheetName val="Sheet1"/>
    </sheetNames>
    <sheetDataSet>
      <sheetData sheetId="0" refreshError="1"/>
      <sheetData sheetId="1"/>
      <sheetData sheetId="2" refreshError="1"/>
      <sheetData sheetId="3" refreshError="1"/>
      <sheetData sheetId="4">
        <row r="2">
          <cell r="B2" t="str">
            <v>居宅介護</v>
          </cell>
        </row>
        <row r="3">
          <cell r="B3" t="str">
            <v>重度訪問介護</v>
          </cell>
        </row>
        <row r="4">
          <cell r="B4" t="str">
            <v>同行援護</v>
          </cell>
        </row>
        <row r="5">
          <cell r="B5" t="str">
            <v>行動援護</v>
          </cell>
        </row>
        <row r="6">
          <cell r="B6" t="str">
            <v>療養介護</v>
          </cell>
        </row>
        <row r="7">
          <cell r="B7" t="str">
            <v>生活介護</v>
          </cell>
        </row>
        <row r="8">
          <cell r="B8" t="str">
            <v>短期入所</v>
          </cell>
        </row>
        <row r="9">
          <cell r="B9" t="str">
            <v>重度障害者等包括支援</v>
          </cell>
        </row>
        <row r="10">
          <cell r="B10" t="str">
            <v>共同生活介護</v>
          </cell>
        </row>
        <row r="11">
          <cell r="B11" t="str">
            <v>施設入所支援</v>
          </cell>
        </row>
        <row r="12">
          <cell r="B12" t="str">
            <v>宿泊型自立訓練</v>
          </cell>
        </row>
        <row r="13">
          <cell r="B13" t="str">
            <v>自立訓練（機能訓練）</v>
          </cell>
        </row>
        <row r="14">
          <cell r="B14" t="str">
            <v>自立訓練（生活訓練）</v>
          </cell>
        </row>
        <row r="15">
          <cell r="B15" t="str">
            <v>就労移行支援</v>
          </cell>
        </row>
        <row r="16">
          <cell r="B16" t="str">
            <v>就労継続支援Ａ型</v>
          </cell>
        </row>
        <row r="17">
          <cell r="B17" t="str">
            <v>就労継続支援Ｂ型</v>
          </cell>
        </row>
        <row r="18">
          <cell r="B18" t="str">
            <v>共同生活援助</v>
          </cell>
        </row>
        <row r="19">
          <cell r="B19" t="str">
            <v>地域移行支援</v>
          </cell>
        </row>
        <row r="20">
          <cell r="B20" t="str">
            <v>地域定着支援</v>
          </cell>
        </row>
        <row r="21">
          <cell r="B21" t="str">
            <v>計画相談支援</v>
          </cell>
        </row>
        <row r="22">
          <cell r="B22" t="str">
            <v>児童発達支援</v>
          </cell>
        </row>
        <row r="23">
          <cell r="B23" t="str">
            <v>医療型児童発達支援</v>
          </cell>
        </row>
        <row r="24">
          <cell r="B24" t="str">
            <v>放課後等デイサービス</v>
          </cell>
        </row>
        <row r="25">
          <cell r="B25" t="str">
            <v>保育所等訪問支援</v>
          </cell>
        </row>
        <row r="26">
          <cell r="B26" t="str">
            <v>福祉型障害児入所施設</v>
          </cell>
        </row>
        <row r="27">
          <cell r="B27" t="str">
            <v>医療型障害児入所施設</v>
          </cell>
        </row>
        <row r="28">
          <cell r="B28" t="str">
            <v>障害児相談支援</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8号様式"/>
      <sheetName val="第38号様式 (記入例)"/>
      <sheetName val="別表　事業所一覧"/>
      <sheetName val="別表　事業所一覧（記入例）"/>
      <sheetName val="Sheet1"/>
    </sheetNames>
    <sheetDataSet>
      <sheetData sheetId="0" refreshError="1"/>
      <sheetData sheetId="1"/>
      <sheetData sheetId="2" refreshError="1"/>
      <sheetData sheetId="3" refreshError="1"/>
      <sheetData sheetId="4">
        <row r="2">
          <cell r="B2" t="str">
            <v>居宅介護</v>
          </cell>
        </row>
        <row r="3">
          <cell r="B3" t="str">
            <v>重度訪問介護</v>
          </cell>
        </row>
        <row r="4">
          <cell r="B4" t="str">
            <v>同行援護</v>
          </cell>
        </row>
        <row r="5">
          <cell r="B5" t="str">
            <v>行動援護</v>
          </cell>
        </row>
        <row r="6">
          <cell r="B6" t="str">
            <v>療養介護</v>
          </cell>
        </row>
        <row r="7">
          <cell r="B7" t="str">
            <v>生活介護</v>
          </cell>
        </row>
        <row r="8">
          <cell r="B8" t="str">
            <v>短期入所</v>
          </cell>
        </row>
        <row r="9">
          <cell r="B9" t="str">
            <v>重度障害者等包括支援</v>
          </cell>
        </row>
        <row r="10">
          <cell r="B10" t="str">
            <v>共同生活介護</v>
          </cell>
        </row>
        <row r="11">
          <cell r="B11" t="str">
            <v>施設入所支援</v>
          </cell>
        </row>
        <row r="12">
          <cell r="B12" t="str">
            <v>宿泊型自立訓練</v>
          </cell>
        </row>
        <row r="13">
          <cell r="B13" t="str">
            <v>自立訓練（機能訓練）</v>
          </cell>
        </row>
        <row r="14">
          <cell r="B14" t="str">
            <v>自立訓練（生活訓練）</v>
          </cell>
        </row>
        <row r="15">
          <cell r="B15" t="str">
            <v>就労移行支援</v>
          </cell>
        </row>
        <row r="16">
          <cell r="B16" t="str">
            <v>就労継続支援Ａ型</v>
          </cell>
        </row>
        <row r="17">
          <cell r="B17" t="str">
            <v>就労継続支援Ｂ型</v>
          </cell>
        </row>
        <row r="18">
          <cell r="B18" t="str">
            <v>共同生活援助</v>
          </cell>
        </row>
        <row r="19">
          <cell r="B19" t="str">
            <v>地域移行支援</v>
          </cell>
        </row>
        <row r="20">
          <cell r="B20" t="str">
            <v>地域定着支援</v>
          </cell>
        </row>
        <row r="21">
          <cell r="B21" t="str">
            <v>計画相談支援</v>
          </cell>
        </row>
        <row r="22">
          <cell r="B22" t="str">
            <v>児童発達支援</v>
          </cell>
        </row>
        <row r="23">
          <cell r="B23" t="str">
            <v>医療型児童発達支援</v>
          </cell>
        </row>
        <row r="24">
          <cell r="B24" t="str">
            <v>放課後等デイサービス</v>
          </cell>
        </row>
        <row r="25">
          <cell r="B25" t="str">
            <v>保育所等訪問支援</v>
          </cell>
        </row>
        <row r="26">
          <cell r="B26" t="str">
            <v>福祉型障害児入所施設</v>
          </cell>
        </row>
        <row r="27">
          <cell r="B27" t="str">
            <v>医療型障害児入所施設</v>
          </cell>
        </row>
        <row r="28">
          <cell r="B28" t="str">
            <v>障害児相談支援</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介護給付費等の算定に係る体制等状況"/>
      <sheetName val="別紙１-２障害児通所・入所給付費の算定に係る"/>
      <sheetName val="就労B"/>
      <sheetName val="Sheet3"/>
      <sheetName val="就労A"/>
      <sheetName val="Sheet4"/>
      <sheetName val="就労移行"/>
      <sheetName val="Sheet5"/>
      <sheetName val="就労定着"/>
      <sheetName val="Sheet6"/>
      <sheetName val="就労選択"/>
      <sheetName val="Sheet7"/>
      <sheetName val="自立訓練（生活訓練）"/>
      <sheetName val="Sheet8"/>
      <sheetName val="訪問"/>
      <sheetName val="Sheet9"/>
      <sheetName val="生活介護"/>
      <sheetName val="Sheet10"/>
      <sheetName val="短期入所"/>
      <sheetName val="Sheet11"/>
      <sheetName val="施設入所"/>
      <sheetName val="Sheet12"/>
      <sheetName val="自立生活援助"/>
      <sheetName val="Sheet13"/>
      <sheetName val="共同生活援助"/>
      <sheetName val="Sheet14"/>
      <sheetName val="地域移行・地域定着"/>
      <sheetName val="Sheet16"/>
      <sheetName val="計画相談"/>
      <sheetName val="Sheet18"/>
      <sheetName val="障害児相談"/>
      <sheetName val="Sheet17"/>
      <sheetName val="障害者説明文"/>
      <sheetName val="障害児説明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39.bin"/><Relationship Id="rId1" Type="http://schemas.openxmlformats.org/officeDocument/2006/relationships/hyperlink" Target="https://www.city.hachioji.tokyo.jp/jigyosha/012/002/gyoumukannritaisei/p023723.html" TargetMode="Externa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J60"/>
  <sheetViews>
    <sheetView view="pageBreakPreview" topLeftCell="A16" zoomScaleNormal="100" zoomScaleSheetLayoutView="100" workbookViewId="0">
      <selection activeCell="F29" sqref="F29:G29"/>
    </sheetView>
  </sheetViews>
  <sheetFormatPr defaultColWidth="9" defaultRowHeight="14.25" x14ac:dyDescent="0.15"/>
  <cols>
    <col min="1" max="1" width="4" style="50" customWidth="1"/>
    <col min="2" max="2" width="12.125" style="50" customWidth="1"/>
    <col min="3" max="3" width="6.75" style="50" customWidth="1"/>
    <col min="4" max="4" width="41.375" style="49" customWidth="1"/>
    <col min="5" max="5" width="12.625" style="49" customWidth="1"/>
    <col min="6" max="6" width="11.25" style="49" customWidth="1"/>
    <col min="7" max="8" width="3.625" style="49" customWidth="1"/>
    <col min="9" max="9" width="1.875" style="49" customWidth="1"/>
    <col min="10" max="10" width="4.375" style="194" customWidth="1"/>
    <col min="11" max="16384" width="9" style="49"/>
  </cols>
  <sheetData>
    <row r="1" spans="1:10" ht="21" customHeight="1" x14ac:dyDescent="0.15">
      <c r="A1" s="727" t="s">
        <v>99</v>
      </c>
      <c r="B1" s="727"/>
      <c r="C1" s="727"/>
      <c r="D1" s="727"/>
      <c r="E1" s="727"/>
      <c r="F1" s="727"/>
      <c r="G1" s="727"/>
      <c r="H1" s="727"/>
      <c r="I1" s="727"/>
      <c r="J1" s="727"/>
    </row>
    <row r="2" spans="1:10" ht="18" customHeight="1" x14ac:dyDescent="0.15">
      <c r="A2" s="728" t="s">
        <v>392</v>
      </c>
      <c r="B2" s="728"/>
      <c r="C2" s="728"/>
      <c r="D2" s="728"/>
      <c r="E2" s="728"/>
      <c r="F2" s="728"/>
      <c r="G2" s="728"/>
      <c r="H2" s="728"/>
      <c r="I2" s="728"/>
      <c r="J2" s="728"/>
    </row>
    <row r="3" spans="1:10" ht="11.25" customHeight="1" x14ac:dyDescent="0.15"/>
    <row r="4" spans="1:10" s="52" customFormat="1" ht="28.5" customHeight="1" x14ac:dyDescent="0.15">
      <c r="A4" s="735" t="s">
        <v>83</v>
      </c>
      <c r="B4" s="735"/>
      <c r="C4" s="703"/>
      <c r="D4" s="704"/>
      <c r="E4" s="51" t="s">
        <v>9</v>
      </c>
      <c r="F4" s="705" t="s">
        <v>98</v>
      </c>
      <c r="G4" s="703"/>
      <c r="H4" s="703"/>
      <c r="I4" s="703"/>
      <c r="J4" s="704"/>
    </row>
    <row r="5" spans="1:10" s="52" customFormat="1" ht="11.25" customHeight="1" x14ac:dyDescent="0.15">
      <c r="A5" s="53"/>
      <c r="B5" s="54"/>
      <c r="C5" s="54"/>
      <c r="D5" s="54"/>
      <c r="J5" s="54"/>
    </row>
    <row r="6" spans="1:10" s="52" customFormat="1" ht="21.75" customHeight="1" x14ac:dyDescent="0.15">
      <c r="A6" s="52" t="s">
        <v>84</v>
      </c>
      <c r="J6" s="54"/>
    </row>
    <row r="7" spans="1:10" s="52" customFormat="1" ht="27.75" customHeight="1" x14ac:dyDescent="0.15">
      <c r="A7" s="705" t="s">
        <v>85</v>
      </c>
      <c r="B7" s="703"/>
      <c r="C7" s="703"/>
      <c r="D7" s="703"/>
      <c r="E7" s="55" t="s">
        <v>86</v>
      </c>
      <c r="F7" s="705" t="s">
        <v>87</v>
      </c>
      <c r="G7" s="704"/>
      <c r="H7" s="705" t="s">
        <v>306</v>
      </c>
      <c r="I7" s="703"/>
      <c r="J7" s="704"/>
    </row>
    <row r="8" spans="1:10" s="52" customFormat="1" ht="19.5" customHeight="1" x14ac:dyDescent="0.15">
      <c r="A8" s="710" t="s">
        <v>435</v>
      </c>
      <c r="B8" s="712" t="s">
        <v>88</v>
      </c>
      <c r="C8" s="713"/>
      <c r="D8" s="714"/>
      <c r="E8" s="56"/>
      <c r="F8" s="715" t="s">
        <v>305</v>
      </c>
      <c r="G8" s="715"/>
      <c r="H8" s="720" t="s">
        <v>433</v>
      </c>
      <c r="I8" s="721"/>
      <c r="J8" s="722"/>
    </row>
    <row r="9" spans="1:10" s="196" customFormat="1" ht="23.25" customHeight="1" x14ac:dyDescent="0.15">
      <c r="A9" s="711"/>
      <c r="B9" s="706" t="s">
        <v>89</v>
      </c>
      <c r="C9" s="707"/>
      <c r="D9" s="708"/>
      <c r="E9" s="195"/>
      <c r="F9" s="709" t="s">
        <v>1046</v>
      </c>
      <c r="G9" s="709"/>
      <c r="H9" s="717" t="s">
        <v>434</v>
      </c>
      <c r="I9" s="718"/>
      <c r="J9" s="719"/>
    </row>
    <row r="10" spans="1:10" s="52" customFormat="1" ht="19.5" customHeight="1" x14ac:dyDescent="0.15">
      <c r="A10" s="710" t="s">
        <v>643</v>
      </c>
      <c r="B10" s="712" t="s">
        <v>326</v>
      </c>
      <c r="C10" s="713"/>
      <c r="D10" s="714"/>
      <c r="E10" s="59"/>
      <c r="F10" s="712"/>
      <c r="G10" s="714"/>
      <c r="H10" s="720">
        <v>5</v>
      </c>
      <c r="I10" s="721"/>
      <c r="J10" s="722"/>
    </row>
    <row r="11" spans="1:10" s="52" customFormat="1" ht="27" customHeight="1" x14ac:dyDescent="0.15">
      <c r="A11" s="711"/>
      <c r="B11" s="695" t="s">
        <v>639</v>
      </c>
      <c r="C11" s="696"/>
      <c r="D11" s="697"/>
      <c r="E11" s="60"/>
      <c r="F11" s="698"/>
      <c r="G11" s="699"/>
      <c r="H11" s="700" t="s">
        <v>645</v>
      </c>
      <c r="I11" s="701"/>
      <c r="J11" s="702"/>
    </row>
    <row r="12" spans="1:10" s="52" customFormat="1" ht="37.15" customHeight="1" x14ac:dyDescent="0.15">
      <c r="A12" s="711"/>
      <c r="B12" s="695" t="s">
        <v>640</v>
      </c>
      <c r="C12" s="696"/>
      <c r="D12" s="697"/>
      <c r="E12" s="60"/>
      <c r="F12" s="698"/>
      <c r="G12" s="699"/>
      <c r="H12" s="700" t="s">
        <v>647</v>
      </c>
      <c r="I12" s="701"/>
      <c r="J12" s="702"/>
    </row>
    <row r="13" spans="1:10" s="52" customFormat="1" ht="19.5" customHeight="1" x14ac:dyDescent="0.15">
      <c r="A13" s="711"/>
      <c r="B13" s="695" t="s">
        <v>644</v>
      </c>
      <c r="C13" s="696"/>
      <c r="D13" s="697"/>
      <c r="E13" s="60"/>
      <c r="F13" s="698"/>
      <c r="G13" s="699"/>
      <c r="H13" s="700" t="s">
        <v>646</v>
      </c>
      <c r="I13" s="701"/>
      <c r="J13" s="702"/>
    </row>
    <row r="14" spans="1:10" s="52" customFormat="1" ht="19.5" customHeight="1" x14ac:dyDescent="0.15">
      <c r="A14" s="711"/>
      <c r="B14" s="695" t="s">
        <v>641</v>
      </c>
      <c r="C14" s="696"/>
      <c r="D14" s="697"/>
      <c r="E14" s="60"/>
      <c r="F14" s="698"/>
      <c r="G14" s="699"/>
      <c r="H14" s="700" t="s">
        <v>648</v>
      </c>
      <c r="I14" s="701"/>
      <c r="J14" s="702"/>
    </row>
    <row r="15" spans="1:10" s="52" customFormat="1" ht="19.5" customHeight="1" x14ac:dyDescent="0.15">
      <c r="A15" s="711"/>
      <c r="B15" s="695" t="s">
        <v>642</v>
      </c>
      <c r="C15" s="696"/>
      <c r="D15" s="697"/>
      <c r="E15" s="157"/>
      <c r="F15" s="698"/>
      <c r="G15" s="699"/>
      <c r="H15" s="700" t="s">
        <v>877</v>
      </c>
      <c r="I15" s="701"/>
      <c r="J15" s="702"/>
    </row>
    <row r="16" spans="1:10" s="52" customFormat="1" ht="19.5" customHeight="1" x14ac:dyDescent="0.15">
      <c r="A16" s="711"/>
      <c r="B16" s="695" t="s">
        <v>878</v>
      </c>
      <c r="C16" s="696"/>
      <c r="D16" s="697"/>
      <c r="E16" s="157"/>
      <c r="F16" s="698"/>
      <c r="G16" s="699"/>
      <c r="H16" s="700" t="s">
        <v>879</v>
      </c>
      <c r="I16" s="701"/>
      <c r="J16" s="702"/>
    </row>
    <row r="17" spans="1:10" s="52" customFormat="1" ht="19.5" customHeight="1" x14ac:dyDescent="0.15">
      <c r="A17" s="711"/>
      <c r="B17" s="695" t="s">
        <v>880</v>
      </c>
      <c r="C17" s="696"/>
      <c r="D17" s="697"/>
      <c r="E17" s="157"/>
      <c r="F17" s="698"/>
      <c r="G17" s="699"/>
      <c r="H17" s="700" t="s">
        <v>881</v>
      </c>
      <c r="I17" s="701"/>
      <c r="J17" s="702"/>
    </row>
    <row r="18" spans="1:10" s="52" customFormat="1" ht="19.5" customHeight="1" x14ac:dyDescent="0.15">
      <c r="A18" s="711"/>
      <c r="B18" s="695" t="s">
        <v>882</v>
      </c>
      <c r="C18" s="696"/>
      <c r="D18" s="697"/>
      <c r="E18" s="157"/>
      <c r="F18" s="698"/>
      <c r="G18" s="699"/>
      <c r="H18" s="700" t="s">
        <v>884</v>
      </c>
      <c r="I18" s="701"/>
      <c r="J18" s="702"/>
    </row>
    <row r="19" spans="1:10" s="52" customFormat="1" ht="19.5" customHeight="1" x14ac:dyDescent="0.15">
      <c r="A19" s="711"/>
      <c r="B19" s="695" t="s">
        <v>883</v>
      </c>
      <c r="C19" s="696"/>
      <c r="D19" s="697"/>
      <c r="E19" s="157"/>
      <c r="F19" s="698"/>
      <c r="G19" s="699"/>
      <c r="H19" s="700" t="s">
        <v>885</v>
      </c>
      <c r="I19" s="701"/>
      <c r="J19" s="702"/>
    </row>
    <row r="20" spans="1:10" s="52" customFormat="1" ht="19.5" customHeight="1" x14ac:dyDescent="0.15">
      <c r="A20" s="710" t="s">
        <v>90</v>
      </c>
      <c r="B20" s="713" t="s">
        <v>436</v>
      </c>
      <c r="C20" s="713"/>
      <c r="D20" s="714"/>
      <c r="E20" s="59"/>
      <c r="F20" s="743"/>
      <c r="G20" s="743"/>
      <c r="H20" s="732"/>
      <c r="I20" s="733"/>
      <c r="J20" s="734"/>
    </row>
    <row r="21" spans="1:10" s="52" customFormat="1" ht="19.5" customHeight="1" x14ac:dyDescent="0.15">
      <c r="A21" s="711"/>
      <c r="B21" s="726" t="s">
        <v>253</v>
      </c>
      <c r="C21" s="726"/>
      <c r="D21" s="699"/>
      <c r="E21" s="57"/>
      <c r="F21" s="698"/>
      <c r="G21" s="750"/>
      <c r="H21" s="729"/>
      <c r="I21" s="730"/>
      <c r="J21" s="731"/>
    </row>
    <row r="22" spans="1:10" s="52" customFormat="1" ht="27" customHeight="1" x14ac:dyDescent="0.15">
      <c r="A22" s="711"/>
      <c r="B22" s="695" t="s">
        <v>330</v>
      </c>
      <c r="C22" s="726"/>
      <c r="D22" s="699"/>
      <c r="E22" s="60"/>
      <c r="F22" s="716" t="s">
        <v>304</v>
      </c>
      <c r="G22" s="716"/>
      <c r="H22" s="723">
        <v>7</v>
      </c>
      <c r="I22" s="724"/>
      <c r="J22" s="725"/>
    </row>
    <row r="23" spans="1:10" s="52" customFormat="1" ht="19.5" customHeight="1" x14ac:dyDescent="0.15">
      <c r="A23" s="711"/>
      <c r="B23" s="695" t="s">
        <v>419</v>
      </c>
      <c r="C23" s="726"/>
      <c r="D23" s="699"/>
      <c r="E23" s="60"/>
      <c r="F23" s="716" t="s">
        <v>303</v>
      </c>
      <c r="G23" s="716"/>
      <c r="H23" s="723">
        <v>8</v>
      </c>
      <c r="I23" s="724"/>
      <c r="J23" s="725"/>
    </row>
    <row r="24" spans="1:10" s="52" customFormat="1" ht="19.5" customHeight="1" x14ac:dyDescent="0.15">
      <c r="A24" s="711"/>
      <c r="B24" s="695" t="s">
        <v>420</v>
      </c>
      <c r="C24" s="726"/>
      <c r="D24" s="699"/>
      <c r="E24" s="60"/>
      <c r="F24" s="716" t="s">
        <v>303</v>
      </c>
      <c r="G24" s="716"/>
      <c r="H24" s="723">
        <v>9</v>
      </c>
      <c r="I24" s="724"/>
      <c r="J24" s="725"/>
    </row>
    <row r="25" spans="1:10" s="52" customFormat="1" ht="19.5" customHeight="1" x14ac:dyDescent="0.15">
      <c r="A25" s="711"/>
      <c r="B25" s="695" t="s">
        <v>258</v>
      </c>
      <c r="C25" s="696"/>
      <c r="D25" s="697"/>
      <c r="E25" s="60"/>
      <c r="F25" s="698"/>
      <c r="G25" s="699"/>
      <c r="H25" s="723"/>
      <c r="I25" s="724"/>
      <c r="J25" s="725"/>
    </row>
    <row r="26" spans="1:10" s="52" customFormat="1" ht="19.5" customHeight="1" x14ac:dyDescent="0.15">
      <c r="A26" s="711"/>
      <c r="B26" s="695" t="s">
        <v>259</v>
      </c>
      <c r="C26" s="726"/>
      <c r="D26" s="699"/>
      <c r="E26" s="60"/>
      <c r="F26" s="716"/>
      <c r="G26" s="716"/>
      <c r="H26" s="723"/>
      <c r="I26" s="724"/>
      <c r="J26" s="725"/>
    </row>
    <row r="27" spans="1:10" s="52" customFormat="1" ht="19.5" customHeight="1" x14ac:dyDescent="0.15">
      <c r="A27" s="711"/>
      <c r="B27" s="698" t="s">
        <v>328</v>
      </c>
      <c r="C27" s="726"/>
      <c r="D27" s="699"/>
      <c r="E27" s="60"/>
      <c r="F27" s="716" t="s">
        <v>303</v>
      </c>
      <c r="G27" s="716"/>
      <c r="H27" s="723">
        <v>10</v>
      </c>
      <c r="I27" s="724"/>
      <c r="J27" s="725"/>
    </row>
    <row r="28" spans="1:10" s="52" customFormat="1" ht="19.5" customHeight="1" x14ac:dyDescent="0.15">
      <c r="A28" s="711"/>
      <c r="B28" s="698" t="s">
        <v>255</v>
      </c>
      <c r="C28" s="726"/>
      <c r="D28" s="699"/>
      <c r="E28" s="60"/>
      <c r="F28" s="698" t="s">
        <v>1226</v>
      </c>
      <c r="G28" s="699"/>
      <c r="H28" s="723"/>
      <c r="I28" s="724"/>
      <c r="J28" s="725"/>
    </row>
    <row r="29" spans="1:10" s="52" customFormat="1" ht="19.5" customHeight="1" x14ac:dyDescent="0.15">
      <c r="A29" s="711"/>
      <c r="B29" s="745" t="s">
        <v>8</v>
      </c>
      <c r="C29" s="746"/>
      <c r="D29" s="747"/>
      <c r="E29" s="56"/>
      <c r="F29" s="748"/>
      <c r="G29" s="748"/>
      <c r="H29" s="723"/>
      <c r="I29" s="724"/>
      <c r="J29" s="725"/>
    </row>
    <row r="30" spans="1:10" s="52" customFormat="1" ht="19.5" customHeight="1" x14ac:dyDescent="0.15">
      <c r="A30" s="711"/>
      <c r="B30" s="698" t="s">
        <v>44</v>
      </c>
      <c r="C30" s="726"/>
      <c r="D30" s="699"/>
      <c r="E30" s="60"/>
      <c r="F30" s="698" t="s">
        <v>303</v>
      </c>
      <c r="G30" s="699"/>
      <c r="H30" s="723"/>
      <c r="I30" s="724"/>
      <c r="J30" s="725"/>
    </row>
    <row r="31" spans="1:10" s="52" customFormat="1" ht="27" customHeight="1" x14ac:dyDescent="0.15">
      <c r="A31" s="711"/>
      <c r="B31" s="695" t="s">
        <v>91</v>
      </c>
      <c r="C31" s="696"/>
      <c r="D31" s="697"/>
      <c r="E31" s="60"/>
      <c r="F31" s="698" t="s">
        <v>303</v>
      </c>
      <c r="G31" s="699"/>
      <c r="H31" s="723"/>
      <c r="I31" s="724"/>
      <c r="J31" s="725"/>
    </row>
    <row r="32" spans="1:10" s="52" customFormat="1" ht="19.5" customHeight="1" x14ac:dyDescent="0.15">
      <c r="A32" s="711"/>
      <c r="B32" s="698" t="s">
        <v>254</v>
      </c>
      <c r="C32" s="726"/>
      <c r="D32" s="699"/>
      <c r="E32" s="60"/>
      <c r="F32" s="716"/>
      <c r="G32" s="716"/>
      <c r="H32" s="723"/>
      <c r="I32" s="724"/>
      <c r="J32" s="725"/>
    </row>
    <row r="33" spans="1:10" s="52" customFormat="1" ht="19.5" customHeight="1" x14ac:dyDescent="0.15">
      <c r="A33" s="711"/>
      <c r="B33" s="698" t="s">
        <v>1110</v>
      </c>
      <c r="C33" s="726"/>
      <c r="D33" s="699"/>
      <c r="E33" s="56"/>
      <c r="F33" s="716" t="s">
        <v>303</v>
      </c>
      <c r="G33" s="716"/>
      <c r="H33" s="723"/>
      <c r="I33" s="724"/>
      <c r="J33" s="725"/>
    </row>
    <row r="34" spans="1:10" s="52" customFormat="1" ht="19.5" customHeight="1" x14ac:dyDescent="0.15">
      <c r="A34" s="710" t="s">
        <v>246</v>
      </c>
      <c r="B34" s="712" t="s">
        <v>246</v>
      </c>
      <c r="C34" s="713"/>
      <c r="D34" s="714"/>
      <c r="E34" s="59"/>
      <c r="F34" s="712" t="s">
        <v>303</v>
      </c>
      <c r="G34" s="714"/>
      <c r="H34" s="720">
        <v>17</v>
      </c>
      <c r="I34" s="721"/>
      <c r="J34" s="722"/>
    </row>
    <row r="35" spans="1:10" s="52" customFormat="1" ht="19.5" customHeight="1" x14ac:dyDescent="0.15">
      <c r="A35" s="711"/>
      <c r="B35" s="698" t="s">
        <v>247</v>
      </c>
      <c r="C35" s="726"/>
      <c r="D35" s="699"/>
      <c r="E35" s="60"/>
      <c r="F35" s="698" t="s">
        <v>303</v>
      </c>
      <c r="G35" s="699"/>
      <c r="H35" s="723">
        <v>18</v>
      </c>
      <c r="I35" s="724"/>
      <c r="J35" s="725"/>
    </row>
    <row r="36" spans="1:10" s="52" customFormat="1" ht="19.5" customHeight="1" x14ac:dyDescent="0.15">
      <c r="A36" s="749"/>
      <c r="B36" s="739" t="s">
        <v>248</v>
      </c>
      <c r="C36" s="742"/>
      <c r="D36" s="740"/>
      <c r="E36" s="58"/>
      <c r="F36" s="739" t="s">
        <v>303</v>
      </c>
      <c r="G36" s="740"/>
      <c r="H36" s="717">
        <v>19</v>
      </c>
      <c r="I36" s="718"/>
      <c r="J36" s="719"/>
    </row>
    <row r="37" spans="1:10" s="52" customFormat="1" ht="19.5" customHeight="1" x14ac:dyDescent="0.15">
      <c r="A37" s="736" t="s">
        <v>249</v>
      </c>
      <c r="B37" s="743" t="s">
        <v>250</v>
      </c>
      <c r="C37" s="743"/>
      <c r="D37" s="743"/>
      <c r="E37" s="59"/>
      <c r="F37" s="743"/>
      <c r="G37" s="743"/>
      <c r="H37" s="720">
        <v>20</v>
      </c>
      <c r="I37" s="721"/>
      <c r="J37" s="722"/>
    </row>
    <row r="38" spans="1:10" s="52" customFormat="1" ht="23.25" customHeight="1" x14ac:dyDescent="0.15">
      <c r="A38" s="737"/>
      <c r="B38" s="695" t="s">
        <v>257</v>
      </c>
      <c r="C38" s="696"/>
      <c r="D38" s="697"/>
      <c r="E38" s="57"/>
      <c r="F38" s="212"/>
      <c r="G38" s="213"/>
      <c r="H38" s="723">
        <v>21</v>
      </c>
      <c r="I38" s="724"/>
      <c r="J38" s="725"/>
    </row>
    <row r="39" spans="1:10" s="52" customFormat="1" ht="19.5" customHeight="1" x14ac:dyDescent="0.15">
      <c r="A39" s="738"/>
      <c r="B39" s="741" t="s">
        <v>600</v>
      </c>
      <c r="C39" s="742"/>
      <c r="D39" s="740"/>
      <c r="E39" s="58"/>
      <c r="F39" s="739" t="s">
        <v>598</v>
      </c>
      <c r="G39" s="740"/>
      <c r="H39" s="717" t="s">
        <v>597</v>
      </c>
      <c r="I39" s="718"/>
      <c r="J39" s="719"/>
    </row>
    <row r="40" spans="1:10" ht="23.25" customHeight="1" x14ac:dyDescent="0.15">
      <c r="B40" s="50" t="s">
        <v>92</v>
      </c>
    </row>
    <row r="41" spans="1:10" s="52" customFormat="1" ht="7.5" customHeight="1" x14ac:dyDescent="0.15">
      <c r="A41" s="61"/>
      <c r="B41" s="61"/>
      <c r="C41" s="61"/>
      <c r="D41" s="62"/>
      <c r="J41" s="54"/>
    </row>
    <row r="42" spans="1:10" s="52" customFormat="1" ht="15" customHeight="1" x14ac:dyDescent="0.15">
      <c r="B42" s="52" t="s">
        <v>93</v>
      </c>
      <c r="J42" s="54"/>
    </row>
    <row r="43" spans="1:10" s="52" customFormat="1" ht="19.5" customHeight="1" x14ac:dyDescent="0.15">
      <c r="B43" s="744" t="s">
        <v>94</v>
      </c>
      <c r="C43" s="744"/>
      <c r="D43" s="744"/>
      <c r="E43" s="744"/>
      <c r="F43" s="744"/>
      <c r="G43" s="63"/>
      <c r="H43" s="63"/>
      <c r="I43" s="63"/>
      <c r="J43" s="54"/>
    </row>
    <row r="44" spans="1:10" s="52" customFormat="1" ht="19.5" customHeight="1" x14ac:dyDescent="0.15">
      <c r="B44" s="705" t="s">
        <v>393</v>
      </c>
      <c r="C44" s="704"/>
      <c r="D44" s="735"/>
      <c r="E44" s="735"/>
      <c r="F44" s="735"/>
      <c r="J44" s="54"/>
    </row>
    <row r="45" spans="1:10" s="52" customFormat="1" ht="19.5" customHeight="1" x14ac:dyDescent="0.15">
      <c r="B45" s="735" t="s">
        <v>95</v>
      </c>
      <c r="C45" s="735"/>
      <c r="D45" s="735"/>
      <c r="E45" s="735"/>
      <c r="F45" s="735"/>
      <c r="J45" s="54"/>
    </row>
    <row r="46" spans="1:10" s="52" customFormat="1" ht="19.5" customHeight="1" x14ac:dyDescent="0.15">
      <c r="A46" s="64"/>
      <c r="B46" s="735" t="s">
        <v>96</v>
      </c>
      <c r="C46" s="735"/>
      <c r="D46" s="735"/>
      <c r="E46" s="735"/>
      <c r="F46" s="735"/>
      <c r="J46" s="54"/>
    </row>
    <row r="47" spans="1:10" s="52" customFormat="1" ht="19.5" customHeight="1" x14ac:dyDescent="0.15">
      <c r="A47" s="64"/>
      <c r="B47" s="735" t="s">
        <v>394</v>
      </c>
      <c r="C47" s="735"/>
      <c r="D47" s="735"/>
      <c r="E47" s="735"/>
      <c r="F47" s="735"/>
      <c r="J47" s="54"/>
    </row>
    <row r="48" spans="1:10" s="52" customFormat="1" ht="19.5" customHeight="1" x14ac:dyDescent="0.15">
      <c r="A48" s="64"/>
      <c r="B48" s="735" t="s">
        <v>256</v>
      </c>
      <c r="C48" s="735"/>
      <c r="D48" s="735"/>
      <c r="E48" s="735"/>
      <c r="F48" s="735"/>
      <c r="J48" s="54"/>
    </row>
    <row r="49" spans="1:4" ht="18.75" customHeight="1" x14ac:dyDescent="0.15">
      <c r="D49" s="65"/>
    </row>
    <row r="50" spans="1:4" x14ac:dyDescent="0.15">
      <c r="D50" s="65"/>
    </row>
    <row r="51" spans="1:4" x14ac:dyDescent="0.15">
      <c r="D51" s="65" t="s">
        <v>97</v>
      </c>
    </row>
    <row r="52" spans="1:4" x14ac:dyDescent="0.15">
      <c r="D52" s="65" t="s">
        <v>97</v>
      </c>
    </row>
    <row r="53" spans="1:4" x14ac:dyDescent="0.15">
      <c r="D53" s="65"/>
    </row>
    <row r="54" spans="1:4" x14ac:dyDescent="0.15">
      <c r="D54" s="65"/>
    </row>
    <row r="55" spans="1:4" x14ac:dyDescent="0.15">
      <c r="D55" s="65"/>
    </row>
    <row r="56" spans="1:4" x14ac:dyDescent="0.15">
      <c r="A56" s="49"/>
      <c r="B56" s="49"/>
      <c r="C56" s="49"/>
      <c r="D56" s="65"/>
    </row>
    <row r="57" spans="1:4" x14ac:dyDescent="0.15">
      <c r="A57" s="49"/>
      <c r="B57" s="49"/>
      <c r="C57" s="49"/>
      <c r="D57" s="65"/>
    </row>
    <row r="58" spans="1:4" x14ac:dyDescent="0.15">
      <c r="A58" s="49"/>
      <c r="B58" s="49"/>
      <c r="C58" s="49"/>
      <c r="D58" s="65"/>
    </row>
    <row r="59" spans="1:4" x14ac:dyDescent="0.15">
      <c r="A59" s="49"/>
      <c r="B59" s="49"/>
      <c r="C59" s="49"/>
      <c r="D59" s="65" t="s">
        <v>97</v>
      </c>
    </row>
    <row r="60" spans="1:4" x14ac:dyDescent="0.15">
      <c r="A60" s="49"/>
      <c r="B60" s="49"/>
      <c r="C60" s="49"/>
      <c r="D60" s="65"/>
    </row>
  </sheetData>
  <mergeCells count="119">
    <mergeCell ref="A34:A36"/>
    <mergeCell ref="F36:G36"/>
    <mergeCell ref="B32:D32"/>
    <mergeCell ref="F32:G32"/>
    <mergeCell ref="B33:D33"/>
    <mergeCell ref="F33:G33"/>
    <mergeCell ref="A20:A33"/>
    <mergeCell ref="B20:D20"/>
    <mergeCell ref="F20:G20"/>
    <mergeCell ref="B24:D24"/>
    <mergeCell ref="F24:G24"/>
    <mergeCell ref="F21:G21"/>
    <mergeCell ref="A37:A39"/>
    <mergeCell ref="F39:G39"/>
    <mergeCell ref="B39:D39"/>
    <mergeCell ref="F37:G37"/>
    <mergeCell ref="B37:D37"/>
    <mergeCell ref="B47:C47"/>
    <mergeCell ref="D47:F47"/>
    <mergeCell ref="B43:F43"/>
    <mergeCell ref="B44:C44"/>
    <mergeCell ref="D44:F44"/>
    <mergeCell ref="B45:C45"/>
    <mergeCell ref="D45:F45"/>
    <mergeCell ref="B46:C46"/>
    <mergeCell ref="D46:F46"/>
    <mergeCell ref="B38:D38"/>
    <mergeCell ref="B25:D25"/>
    <mergeCell ref="F11:G11"/>
    <mergeCell ref="B22:D22"/>
    <mergeCell ref="F22:G22"/>
    <mergeCell ref="B23:D23"/>
    <mergeCell ref="B31:D31"/>
    <mergeCell ref="B28:D28"/>
    <mergeCell ref="F28:G28"/>
    <mergeCell ref="B48:C48"/>
    <mergeCell ref="D48:F48"/>
    <mergeCell ref="B34:D34"/>
    <mergeCell ref="B26:D26"/>
    <mergeCell ref="F26:G26"/>
    <mergeCell ref="B29:D29"/>
    <mergeCell ref="F29:G29"/>
    <mergeCell ref="B11:D11"/>
    <mergeCell ref="B12:D12"/>
    <mergeCell ref="B36:D36"/>
    <mergeCell ref="B35:D35"/>
    <mergeCell ref="B30:D30"/>
    <mergeCell ref="F30:G30"/>
    <mergeCell ref="F31:G31"/>
    <mergeCell ref="A1:J1"/>
    <mergeCell ref="A2:J2"/>
    <mergeCell ref="H8:J8"/>
    <mergeCell ref="H9:J9"/>
    <mergeCell ref="B27:D27"/>
    <mergeCell ref="F27:G27"/>
    <mergeCell ref="H27:J27"/>
    <mergeCell ref="H7:J7"/>
    <mergeCell ref="H21:J21"/>
    <mergeCell ref="H20:J20"/>
    <mergeCell ref="H10:J10"/>
    <mergeCell ref="H26:J26"/>
    <mergeCell ref="H25:J25"/>
    <mergeCell ref="H23:J23"/>
    <mergeCell ref="H22:J22"/>
    <mergeCell ref="A4:B4"/>
    <mergeCell ref="B21:D21"/>
    <mergeCell ref="F12:G12"/>
    <mergeCell ref="H11:J11"/>
    <mergeCell ref="H12:J12"/>
    <mergeCell ref="B14:D14"/>
    <mergeCell ref="F23:G23"/>
    <mergeCell ref="F25:G25"/>
    <mergeCell ref="H39:J39"/>
    <mergeCell ref="H37:J37"/>
    <mergeCell ref="H36:J36"/>
    <mergeCell ref="H35:J35"/>
    <mergeCell ref="H34:J34"/>
    <mergeCell ref="H38:J38"/>
    <mergeCell ref="H31:J31"/>
    <mergeCell ref="H24:J24"/>
    <mergeCell ref="F35:G35"/>
    <mergeCell ref="H30:J30"/>
    <mergeCell ref="H29:J29"/>
    <mergeCell ref="H28:J28"/>
    <mergeCell ref="H33:J33"/>
    <mergeCell ref="H32:J32"/>
    <mergeCell ref="F34:G34"/>
    <mergeCell ref="C4:D4"/>
    <mergeCell ref="F4:J4"/>
    <mergeCell ref="B9:D9"/>
    <mergeCell ref="F9:G9"/>
    <mergeCell ref="H14:J14"/>
    <mergeCell ref="B13:D13"/>
    <mergeCell ref="F13:G13"/>
    <mergeCell ref="H13:J13"/>
    <mergeCell ref="A7:D7"/>
    <mergeCell ref="F7:G7"/>
    <mergeCell ref="A8:A9"/>
    <mergeCell ref="B8:D8"/>
    <mergeCell ref="F8:G8"/>
    <mergeCell ref="A10:A19"/>
    <mergeCell ref="B10:D10"/>
    <mergeCell ref="F10:G10"/>
    <mergeCell ref="B15:D15"/>
    <mergeCell ref="B16:D16"/>
    <mergeCell ref="B17:D17"/>
    <mergeCell ref="F14:G14"/>
    <mergeCell ref="B18:D18"/>
    <mergeCell ref="B19:D19"/>
    <mergeCell ref="F15:G15"/>
    <mergeCell ref="F16:G16"/>
    <mergeCell ref="F17:G17"/>
    <mergeCell ref="F18:G18"/>
    <mergeCell ref="F19:G19"/>
    <mergeCell ref="H15:J15"/>
    <mergeCell ref="H16:J16"/>
    <mergeCell ref="H17:J17"/>
    <mergeCell ref="H18:J18"/>
    <mergeCell ref="H19:J19"/>
  </mergeCells>
  <phoneticPr fontId="5"/>
  <printOptions horizontalCentered="1"/>
  <pageMargins left="0.59055118110236227" right="0.19685039370078741" top="0.59055118110236227" bottom="0.39370078740157483" header="0.51181102362204722" footer="0.51181102362204722"/>
  <pageSetup paperSize="9" scale="84" orientation="portrait" horizont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24658-5DE3-4B97-92B2-E458DF2150AA}">
  <sheetPr>
    <pageSetUpPr fitToPage="1"/>
  </sheetPr>
  <dimension ref="A1:AC50"/>
  <sheetViews>
    <sheetView tabSelected="1" view="pageBreakPreview" zoomScaleNormal="100" zoomScaleSheetLayoutView="100" workbookViewId="0">
      <selection activeCell="B4" sqref="B4:Y4"/>
    </sheetView>
  </sheetViews>
  <sheetFormatPr defaultColWidth="4" defaultRowHeight="13.5" x14ac:dyDescent="0.15"/>
  <cols>
    <col min="1" max="1" width="2.125" style="674" customWidth="1"/>
    <col min="2" max="2" width="2.375" style="674" customWidth="1"/>
    <col min="3" max="21" width="4" style="674" customWidth="1"/>
    <col min="22" max="25" width="2.375" style="674" customWidth="1"/>
    <col min="26" max="26" width="2.125" style="674" customWidth="1"/>
    <col min="27" max="255" width="4" style="674"/>
    <col min="256" max="256" width="1.75" style="674" customWidth="1"/>
    <col min="257" max="257" width="2.125" style="674" customWidth="1"/>
    <col min="258" max="258" width="2.375" style="674" customWidth="1"/>
    <col min="259" max="277" width="4" style="674" customWidth="1"/>
    <col min="278" max="281" width="2.375" style="674" customWidth="1"/>
    <col min="282" max="282" width="2.125" style="674" customWidth="1"/>
    <col min="283" max="511" width="4" style="674"/>
    <col min="512" max="512" width="1.75" style="674" customWidth="1"/>
    <col min="513" max="513" width="2.125" style="674" customWidth="1"/>
    <col min="514" max="514" width="2.375" style="674" customWidth="1"/>
    <col min="515" max="533" width="4" style="674" customWidth="1"/>
    <col min="534" max="537" width="2.375" style="674" customWidth="1"/>
    <col min="538" max="538" width="2.125" style="674" customWidth="1"/>
    <col min="539" max="767" width="4" style="674"/>
    <col min="768" max="768" width="1.75" style="674" customWidth="1"/>
    <col min="769" max="769" width="2.125" style="674" customWidth="1"/>
    <col min="770" max="770" width="2.375" style="674" customWidth="1"/>
    <col min="771" max="789" width="4" style="674" customWidth="1"/>
    <col min="790" max="793" width="2.375" style="674" customWidth="1"/>
    <col min="794" max="794" width="2.125" style="674" customWidth="1"/>
    <col min="795" max="1023" width="4" style="674"/>
    <col min="1024" max="1024" width="1.75" style="674" customWidth="1"/>
    <col min="1025" max="1025" width="2.125" style="674" customWidth="1"/>
    <col min="1026" max="1026" width="2.375" style="674" customWidth="1"/>
    <col min="1027" max="1045" width="4" style="674" customWidth="1"/>
    <col min="1046" max="1049" width="2.375" style="674" customWidth="1"/>
    <col min="1050" max="1050" width="2.125" style="674" customWidth="1"/>
    <col min="1051" max="1279" width="4" style="674"/>
    <col min="1280" max="1280" width="1.75" style="674" customWidth="1"/>
    <col min="1281" max="1281" width="2.125" style="674" customWidth="1"/>
    <col min="1282" max="1282" width="2.375" style="674" customWidth="1"/>
    <col min="1283" max="1301" width="4" style="674" customWidth="1"/>
    <col min="1302" max="1305" width="2.375" style="674" customWidth="1"/>
    <col min="1306" max="1306" width="2.125" style="674" customWidth="1"/>
    <col min="1307" max="1535" width="4" style="674"/>
    <col min="1536" max="1536" width="1.75" style="674" customWidth="1"/>
    <col min="1537" max="1537" width="2.125" style="674" customWidth="1"/>
    <col min="1538" max="1538" width="2.375" style="674" customWidth="1"/>
    <col min="1539" max="1557" width="4" style="674" customWidth="1"/>
    <col min="1558" max="1561" width="2.375" style="674" customWidth="1"/>
    <col min="1562" max="1562" width="2.125" style="674" customWidth="1"/>
    <col min="1563" max="1791" width="4" style="674"/>
    <col min="1792" max="1792" width="1.75" style="674" customWidth="1"/>
    <col min="1793" max="1793" width="2.125" style="674" customWidth="1"/>
    <col min="1794" max="1794" width="2.375" style="674" customWidth="1"/>
    <col min="1795" max="1813" width="4" style="674" customWidth="1"/>
    <col min="1814" max="1817" width="2.375" style="674" customWidth="1"/>
    <col min="1818" max="1818" width="2.125" style="674" customWidth="1"/>
    <col min="1819" max="2047" width="4" style="674"/>
    <col min="2048" max="2048" width="1.75" style="674" customWidth="1"/>
    <col min="2049" max="2049" width="2.125" style="674" customWidth="1"/>
    <col min="2050" max="2050" width="2.375" style="674" customWidth="1"/>
    <col min="2051" max="2069" width="4" style="674" customWidth="1"/>
    <col min="2070" max="2073" width="2.375" style="674" customWidth="1"/>
    <col min="2074" max="2074" width="2.125" style="674" customWidth="1"/>
    <col min="2075" max="2303" width="4" style="674"/>
    <col min="2304" max="2304" width="1.75" style="674" customWidth="1"/>
    <col min="2305" max="2305" width="2.125" style="674" customWidth="1"/>
    <col min="2306" max="2306" width="2.375" style="674" customWidth="1"/>
    <col min="2307" max="2325" width="4" style="674" customWidth="1"/>
    <col min="2326" max="2329" width="2.375" style="674" customWidth="1"/>
    <col min="2330" max="2330" width="2.125" style="674" customWidth="1"/>
    <col min="2331" max="2559" width="4" style="674"/>
    <col min="2560" max="2560" width="1.75" style="674" customWidth="1"/>
    <col min="2561" max="2561" width="2.125" style="674" customWidth="1"/>
    <col min="2562" max="2562" width="2.375" style="674" customWidth="1"/>
    <col min="2563" max="2581" width="4" style="674" customWidth="1"/>
    <col min="2582" max="2585" width="2.375" style="674" customWidth="1"/>
    <col min="2586" max="2586" width="2.125" style="674" customWidth="1"/>
    <col min="2587" max="2815" width="4" style="674"/>
    <col min="2816" max="2816" width="1.75" style="674" customWidth="1"/>
    <col min="2817" max="2817" width="2.125" style="674" customWidth="1"/>
    <col min="2818" max="2818" width="2.375" style="674" customWidth="1"/>
    <col min="2819" max="2837" width="4" style="674" customWidth="1"/>
    <col min="2838" max="2841" width="2.375" style="674" customWidth="1"/>
    <col min="2842" max="2842" width="2.125" style="674" customWidth="1"/>
    <col min="2843" max="3071" width="4" style="674"/>
    <col min="3072" max="3072" width="1.75" style="674" customWidth="1"/>
    <col min="3073" max="3073" width="2.125" style="674" customWidth="1"/>
    <col min="3074" max="3074" width="2.375" style="674" customWidth="1"/>
    <col min="3075" max="3093" width="4" style="674" customWidth="1"/>
    <col min="3094" max="3097" width="2.375" style="674" customWidth="1"/>
    <col min="3098" max="3098" width="2.125" style="674" customWidth="1"/>
    <col min="3099" max="3327" width="4" style="674"/>
    <col min="3328" max="3328" width="1.75" style="674" customWidth="1"/>
    <col min="3329" max="3329" width="2.125" style="674" customWidth="1"/>
    <col min="3330" max="3330" width="2.375" style="674" customWidth="1"/>
    <col min="3331" max="3349" width="4" style="674" customWidth="1"/>
    <col min="3350" max="3353" width="2.375" style="674" customWidth="1"/>
    <col min="3354" max="3354" width="2.125" style="674" customWidth="1"/>
    <col min="3355" max="3583" width="4" style="674"/>
    <col min="3584" max="3584" width="1.75" style="674" customWidth="1"/>
    <col min="3585" max="3585" width="2.125" style="674" customWidth="1"/>
    <col min="3586" max="3586" width="2.375" style="674" customWidth="1"/>
    <col min="3587" max="3605" width="4" style="674" customWidth="1"/>
    <col min="3606" max="3609" width="2.375" style="674" customWidth="1"/>
    <col min="3610" max="3610" width="2.125" style="674" customWidth="1"/>
    <col min="3611" max="3839" width="4" style="674"/>
    <col min="3840" max="3840" width="1.75" style="674" customWidth="1"/>
    <col min="3841" max="3841" width="2.125" style="674" customWidth="1"/>
    <col min="3842" max="3842" width="2.375" style="674" customWidth="1"/>
    <col min="3843" max="3861" width="4" style="674" customWidth="1"/>
    <col min="3862" max="3865" width="2.375" style="674" customWidth="1"/>
    <col min="3866" max="3866" width="2.125" style="674" customWidth="1"/>
    <col min="3867" max="4095" width="4" style="674"/>
    <col min="4096" max="4096" width="1.75" style="674" customWidth="1"/>
    <col min="4097" max="4097" width="2.125" style="674" customWidth="1"/>
    <col min="4098" max="4098" width="2.375" style="674" customWidth="1"/>
    <col min="4099" max="4117" width="4" style="674" customWidth="1"/>
    <col min="4118" max="4121" width="2.375" style="674" customWidth="1"/>
    <col min="4122" max="4122" width="2.125" style="674" customWidth="1"/>
    <col min="4123" max="4351" width="4" style="674"/>
    <col min="4352" max="4352" width="1.75" style="674" customWidth="1"/>
    <col min="4353" max="4353" width="2.125" style="674" customWidth="1"/>
    <col min="4354" max="4354" width="2.375" style="674" customWidth="1"/>
    <col min="4355" max="4373" width="4" style="674" customWidth="1"/>
    <col min="4374" max="4377" width="2.375" style="674" customWidth="1"/>
    <col min="4378" max="4378" width="2.125" style="674" customWidth="1"/>
    <col min="4379" max="4607" width="4" style="674"/>
    <col min="4608" max="4608" width="1.75" style="674" customWidth="1"/>
    <col min="4609" max="4609" width="2.125" style="674" customWidth="1"/>
    <col min="4610" max="4610" width="2.375" style="674" customWidth="1"/>
    <col min="4611" max="4629" width="4" style="674" customWidth="1"/>
    <col min="4630" max="4633" width="2.375" style="674" customWidth="1"/>
    <col min="4634" max="4634" width="2.125" style="674" customWidth="1"/>
    <col min="4635" max="4863" width="4" style="674"/>
    <col min="4864" max="4864" width="1.75" style="674" customWidth="1"/>
    <col min="4865" max="4865" width="2.125" style="674" customWidth="1"/>
    <col min="4866" max="4866" width="2.375" style="674" customWidth="1"/>
    <col min="4867" max="4885" width="4" style="674" customWidth="1"/>
    <col min="4886" max="4889" width="2.375" style="674" customWidth="1"/>
    <col min="4890" max="4890" width="2.125" style="674" customWidth="1"/>
    <col min="4891" max="5119" width="4" style="674"/>
    <col min="5120" max="5120" width="1.75" style="674" customWidth="1"/>
    <col min="5121" max="5121" width="2.125" style="674" customWidth="1"/>
    <col min="5122" max="5122" width="2.375" style="674" customWidth="1"/>
    <col min="5123" max="5141" width="4" style="674" customWidth="1"/>
    <col min="5142" max="5145" width="2.375" style="674" customWidth="1"/>
    <col min="5146" max="5146" width="2.125" style="674" customWidth="1"/>
    <col min="5147" max="5375" width="4" style="674"/>
    <col min="5376" max="5376" width="1.75" style="674" customWidth="1"/>
    <col min="5377" max="5377" width="2.125" style="674" customWidth="1"/>
    <col min="5378" max="5378" width="2.375" style="674" customWidth="1"/>
    <col min="5379" max="5397" width="4" style="674" customWidth="1"/>
    <col min="5398" max="5401" width="2.375" style="674" customWidth="1"/>
    <col min="5402" max="5402" width="2.125" style="674" customWidth="1"/>
    <col min="5403" max="5631" width="4" style="674"/>
    <col min="5632" max="5632" width="1.75" style="674" customWidth="1"/>
    <col min="5633" max="5633" width="2.125" style="674" customWidth="1"/>
    <col min="5634" max="5634" width="2.375" style="674" customWidth="1"/>
    <col min="5635" max="5653" width="4" style="674" customWidth="1"/>
    <col min="5654" max="5657" width="2.375" style="674" customWidth="1"/>
    <col min="5658" max="5658" width="2.125" style="674" customWidth="1"/>
    <col min="5659" max="5887" width="4" style="674"/>
    <col min="5888" max="5888" width="1.75" style="674" customWidth="1"/>
    <col min="5889" max="5889" width="2.125" style="674" customWidth="1"/>
    <col min="5890" max="5890" width="2.375" style="674" customWidth="1"/>
    <col min="5891" max="5909" width="4" style="674" customWidth="1"/>
    <col min="5910" max="5913" width="2.375" style="674" customWidth="1"/>
    <col min="5914" max="5914" width="2.125" style="674" customWidth="1"/>
    <col min="5915" max="6143" width="4" style="674"/>
    <col min="6144" max="6144" width="1.75" style="674" customWidth="1"/>
    <col min="6145" max="6145" width="2.125" style="674" customWidth="1"/>
    <col min="6146" max="6146" width="2.375" style="674" customWidth="1"/>
    <col min="6147" max="6165" width="4" style="674" customWidth="1"/>
    <col min="6166" max="6169" width="2.375" style="674" customWidth="1"/>
    <col min="6170" max="6170" width="2.125" style="674" customWidth="1"/>
    <col min="6171" max="6399" width="4" style="674"/>
    <col min="6400" max="6400" width="1.75" style="674" customWidth="1"/>
    <col min="6401" max="6401" width="2.125" style="674" customWidth="1"/>
    <col min="6402" max="6402" width="2.375" style="674" customWidth="1"/>
    <col min="6403" max="6421" width="4" style="674" customWidth="1"/>
    <col min="6422" max="6425" width="2.375" style="674" customWidth="1"/>
    <col min="6426" max="6426" width="2.125" style="674" customWidth="1"/>
    <col min="6427" max="6655" width="4" style="674"/>
    <col min="6656" max="6656" width="1.75" style="674" customWidth="1"/>
    <col min="6657" max="6657" width="2.125" style="674" customWidth="1"/>
    <col min="6658" max="6658" width="2.375" style="674" customWidth="1"/>
    <col min="6659" max="6677" width="4" style="674" customWidth="1"/>
    <col min="6678" max="6681" width="2.375" style="674" customWidth="1"/>
    <col min="6682" max="6682" width="2.125" style="674" customWidth="1"/>
    <col min="6683" max="6911" width="4" style="674"/>
    <col min="6912" max="6912" width="1.75" style="674" customWidth="1"/>
    <col min="6913" max="6913" width="2.125" style="674" customWidth="1"/>
    <col min="6914" max="6914" width="2.375" style="674" customWidth="1"/>
    <col min="6915" max="6933" width="4" style="674" customWidth="1"/>
    <col min="6934" max="6937" width="2.375" style="674" customWidth="1"/>
    <col min="6938" max="6938" width="2.125" style="674" customWidth="1"/>
    <col min="6939" max="7167" width="4" style="674"/>
    <col min="7168" max="7168" width="1.75" style="674" customWidth="1"/>
    <col min="7169" max="7169" width="2.125" style="674" customWidth="1"/>
    <col min="7170" max="7170" width="2.375" style="674" customWidth="1"/>
    <col min="7171" max="7189" width="4" style="674" customWidth="1"/>
    <col min="7190" max="7193" width="2.375" style="674" customWidth="1"/>
    <col min="7194" max="7194" width="2.125" style="674" customWidth="1"/>
    <col min="7195" max="7423" width="4" style="674"/>
    <col min="7424" max="7424" width="1.75" style="674" customWidth="1"/>
    <col min="7425" max="7425" width="2.125" style="674" customWidth="1"/>
    <col min="7426" max="7426" width="2.375" style="674" customWidth="1"/>
    <col min="7427" max="7445" width="4" style="674" customWidth="1"/>
    <col min="7446" max="7449" width="2.375" style="674" customWidth="1"/>
    <col min="7450" max="7450" width="2.125" style="674" customWidth="1"/>
    <col min="7451" max="7679" width="4" style="674"/>
    <col min="7680" max="7680" width="1.75" style="674" customWidth="1"/>
    <col min="7681" max="7681" width="2.125" style="674" customWidth="1"/>
    <col min="7682" max="7682" width="2.375" style="674" customWidth="1"/>
    <col min="7683" max="7701" width="4" style="674" customWidth="1"/>
    <col min="7702" max="7705" width="2.375" style="674" customWidth="1"/>
    <col min="7706" max="7706" width="2.125" style="674" customWidth="1"/>
    <col min="7707" max="7935" width="4" style="674"/>
    <col min="7936" max="7936" width="1.75" style="674" customWidth="1"/>
    <col min="7937" max="7937" width="2.125" style="674" customWidth="1"/>
    <col min="7938" max="7938" width="2.375" style="674" customWidth="1"/>
    <col min="7939" max="7957" width="4" style="674" customWidth="1"/>
    <col min="7958" max="7961" width="2.375" style="674" customWidth="1"/>
    <col min="7962" max="7962" width="2.125" style="674" customWidth="1"/>
    <col min="7963" max="8191" width="4" style="674"/>
    <col min="8192" max="8192" width="1.75" style="674" customWidth="1"/>
    <col min="8193" max="8193" width="2.125" style="674" customWidth="1"/>
    <col min="8194" max="8194" width="2.375" style="674" customWidth="1"/>
    <col min="8195" max="8213" width="4" style="674" customWidth="1"/>
    <col min="8214" max="8217" width="2.375" style="674" customWidth="1"/>
    <col min="8218" max="8218" width="2.125" style="674" customWidth="1"/>
    <col min="8219" max="8447" width="4" style="674"/>
    <col min="8448" max="8448" width="1.75" style="674" customWidth="1"/>
    <col min="8449" max="8449" width="2.125" style="674" customWidth="1"/>
    <col min="8450" max="8450" width="2.375" style="674" customWidth="1"/>
    <col min="8451" max="8469" width="4" style="674" customWidth="1"/>
    <col min="8470" max="8473" width="2.375" style="674" customWidth="1"/>
    <col min="8474" max="8474" width="2.125" style="674" customWidth="1"/>
    <col min="8475" max="8703" width="4" style="674"/>
    <col min="8704" max="8704" width="1.75" style="674" customWidth="1"/>
    <col min="8705" max="8705" width="2.125" style="674" customWidth="1"/>
    <col min="8706" max="8706" width="2.375" style="674" customWidth="1"/>
    <col min="8707" max="8725" width="4" style="674" customWidth="1"/>
    <col min="8726" max="8729" width="2.375" style="674" customWidth="1"/>
    <col min="8730" max="8730" width="2.125" style="674" customWidth="1"/>
    <col min="8731" max="8959" width="4" style="674"/>
    <col min="8960" max="8960" width="1.75" style="674" customWidth="1"/>
    <col min="8961" max="8961" width="2.125" style="674" customWidth="1"/>
    <col min="8962" max="8962" width="2.375" style="674" customWidth="1"/>
    <col min="8963" max="8981" width="4" style="674" customWidth="1"/>
    <col min="8982" max="8985" width="2.375" style="674" customWidth="1"/>
    <col min="8986" max="8986" width="2.125" style="674" customWidth="1"/>
    <col min="8987" max="9215" width="4" style="674"/>
    <col min="9216" max="9216" width="1.75" style="674" customWidth="1"/>
    <col min="9217" max="9217" width="2.125" style="674" customWidth="1"/>
    <col min="9218" max="9218" width="2.375" style="674" customWidth="1"/>
    <col min="9219" max="9237" width="4" style="674" customWidth="1"/>
    <col min="9238" max="9241" width="2.375" style="674" customWidth="1"/>
    <col min="9242" max="9242" width="2.125" style="674" customWidth="1"/>
    <col min="9243" max="9471" width="4" style="674"/>
    <col min="9472" max="9472" width="1.75" style="674" customWidth="1"/>
    <col min="9473" max="9473" width="2.125" style="674" customWidth="1"/>
    <col min="9474" max="9474" width="2.375" style="674" customWidth="1"/>
    <col min="9475" max="9493" width="4" style="674" customWidth="1"/>
    <col min="9494" max="9497" width="2.375" style="674" customWidth="1"/>
    <col min="9498" max="9498" width="2.125" style="674" customWidth="1"/>
    <col min="9499" max="9727" width="4" style="674"/>
    <col min="9728" max="9728" width="1.75" style="674" customWidth="1"/>
    <col min="9729" max="9729" width="2.125" style="674" customWidth="1"/>
    <col min="9730" max="9730" width="2.375" style="674" customWidth="1"/>
    <col min="9731" max="9749" width="4" style="674" customWidth="1"/>
    <col min="9750" max="9753" width="2.375" style="674" customWidth="1"/>
    <col min="9754" max="9754" width="2.125" style="674" customWidth="1"/>
    <col min="9755" max="9983" width="4" style="674"/>
    <col min="9984" max="9984" width="1.75" style="674" customWidth="1"/>
    <col min="9985" max="9985" width="2.125" style="674" customWidth="1"/>
    <col min="9986" max="9986" width="2.375" style="674" customWidth="1"/>
    <col min="9987" max="10005" width="4" style="674" customWidth="1"/>
    <col min="10006" max="10009" width="2.375" style="674" customWidth="1"/>
    <col min="10010" max="10010" width="2.125" style="674" customWidth="1"/>
    <col min="10011" max="10239" width="4" style="674"/>
    <col min="10240" max="10240" width="1.75" style="674" customWidth="1"/>
    <col min="10241" max="10241" width="2.125" style="674" customWidth="1"/>
    <col min="10242" max="10242" width="2.375" style="674" customWidth="1"/>
    <col min="10243" max="10261" width="4" style="674" customWidth="1"/>
    <col min="10262" max="10265" width="2.375" style="674" customWidth="1"/>
    <col min="10266" max="10266" width="2.125" style="674" customWidth="1"/>
    <col min="10267" max="10495" width="4" style="674"/>
    <col min="10496" max="10496" width="1.75" style="674" customWidth="1"/>
    <col min="10497" max="10497" width="2.125" style="674" customWidth="1"/>
    <col min="10498" max="10498" width="2.375" style="674" customWidth="1"/>
    <col min="10499" max="10517" width="4" style="674" customWidth="1"/>
    <col min="10518" max="10521" width="2.375" style="674" customWidth="1"/>
    <col min="10522" max="10522" width="2.125" style="674" customWidth="1"/>
    <col min="10523" max="10751" width="4" style="674"/>
    <col min="10752" max="10752" width="1.75" style="674" customWidth="1"/>
    <col min="10753" max="10753" width="2.125" style="674" customWidth="1"/>
    <col min="10754" max="10754" width="2.375" style="674" customWidth="1"/>
    <col min="10755" max="10773" width="4" style="674" customWidth="1"/>
    <col min="10774" max="10777" width="2.375" style="674" customWidth="1"/>
    <col min="10778" max="10778" width="2.125" style="674" customWidth="1"/>
    <col min="10779" max="11007" width="4" style="674"/>
    <col min="11008" max="11008" width="1.75" style="674" customWidth="1"/>
    <col min="11009" max="11009" width="2.125" style="674" customWidth="1"/>
    <col min="11010" max="11010" width="2.375" style="674" customWidth="1"/>
    <col min="11011" max="11029" width="4" style="674" customWidth="1"/>
    <col min="11030" max="11033" width="2.375" style="674" customWidth="1"/>
    <col min="11034" max="11034" width="2.125" style="674" customWidth="1"/>
    <col min="11035" max="11263" width="4" style="674"/>
    <col min="11264" max="11264" width="1.75" style="674" customWidth="1"/>
    <col min="11265" max="11265" width="2.125" style="674" customWidth="1"/>
    <col min="11266" max="11266" width="2.375" style="674" customWidth="1"/>
    <col min="11267" max="11285" width="4" style="674" customWidth="1"/>
    <col min="11286" max="11289" width="2.375" style="674" customWidth="1"/>
    <col min="11290" max="11290" width="2.125" style="674" customWidth="1"/>
    <col min="11291" max="11519" width="4" style="674"/>
    <col min="11520" max="11520" width="1.75" style="674" customWidth="1"/>
    <col min="11521" max="11521" width="2.125" style="674" customWidth="1"/>
    <col min="11522" max="11522" width="2.375" style="674" customWidth="1"/>
    <col min="11523" max="11541" width="4" style="674" customWidth="1"/>
    <col min="11542" max="11545" width="2.375" style="674" customWidth="1"/>
    <col min="11546" max="11546" width="2.125" style="674" customWidth="1"/>
    <col min="11547" max="11775" width="4" style="674"/>
    <col min="11776" max="11776" width="1.75" style="674" customWidth="1"/>
    <col min="11777" max="11777" width="2.125" style="674" customWidth="1"/>
    <col min="11778" max="11778" width="2.375" style="674" customWidth="1"/>
    <col min="11779" max="11797" width="4" style="674" customWidth="1"/>
    <col min="11798" max="11801" width="2.375" style="674" customWidth="1"/>
    <col min="11802" max="11802" width="2.125" style="674" customWidth="1"/>
    <col min="11803" max="12031" width="4" style="674"/>
    <col min="12032" max="12032" width="1.75" style="674" customWidth="1"/>
    <col min="12033" max="12033" width="2.125" style="674" customWidth="1"/>
    <col min="12034" max="12034" width="2.375" style="674" customWidth="1"/>
    <col min="12035" max="12053" width="4" style="674" customWidth="1"/>
    <col min="12054" max="12057" width="2.375" style="674" customWidth="1"/>
    <col min="12058" max="12058" width="2.125" style="674" customWidth="1"/>
    <col min="12059" max="12287" width="4" style="674"/>
    <col min="12288" max="12288" width="1.75" style="674" customWidth="1"/>
    <col min="12289" max="12289" width="2.125" style="674" customWidth="1"/>
    <col min="12290" max="12290" width="2.375" style="674" customWidth="1"/>
    <col min="12291" max="12309" width="4" style="674" customWidth="1"/>
    <col min="12310" max="12313" width="2.375" style="674" customWidth="1"/>
    <col min="12314" max="12314" width="2.125" style="674" customWidth="1"/>
    <col min="12315" max="12543" width="4" style="674"/>
    <col min="12544" max="12544" width="1.75" style="674" customWidth="1"/>
    <col min="12545" max="12545" width="2.125" style="674" customWidth="1"/>
    <col min="12546" max="12546" width="2.375" style="674" customWidth="1"/>
    <col min="12547" max="12565" width="4" style="674" customWidth="1"/>
    <col min="12566" max="12569" width="2.375" style="674" customWidth="1"/>
    <col min="12570" max="12570" width="2.125" style="674" customWidth="1"/>
    <col min="12571" max="12799" width="4" style="674"/>
    <col min="12800" max="12800" width="1.75" style="674" customWidth="1"/>
    <col min="12801" max="12801" width="2.125" style="674" customWidth="1"/>
    <col min="12802" max="12802" width="2.375" style="674" customWidth="1"/>
    <col min="12803" max="12821" width="4" style="674" customWidth="1"/>
    <col min="12822" max="12825" width="2.375" style="674" customWidth="1"/>
    <col min="12826" max="12826" width="2.125" style="674" customWidth="1"/>
    <col min="12827" max="13055" width="4" style="674"/>
    <col min="13056" max="13056" width="1.75" style="674" customWidth="1"/>
    <col min="13057" max="13057" width="2.125" style="674" customWidth="1"/>
    <col min="13058" max="13058" width="2.375" style="674" customWidth="1"/>
    <col min="13059" max="13077" width="4" style="674" customWidth="1"/>
    <col min="13078" max="13081" width="2.375" style="674" customWidth="1"/>
    <col min="13082" max="13082" width="2.125" style="674" customWidth="1"/>
    <col min="13083" max="13311" width="4" style="674"/>
    <col min="13312" max="13312" width="1.75" style="674" customWidth="1"/>
    <col min="13313" max="13313" width="2.125" style="674" customWidth="1"/>
    <col min="13314" max="13314" width="2.375" style="674" customWidth="1"/>
    <col min="13315" max="13333" width="4" style="674" customWidth="1"/>
    <col min="13334" max="13337" width="2.375" style="674" customWidth="1"/>
    <col min="13338" max="13338" width="2.125" style="674" customWidth="1"/>
    <col min="13339" max="13567" width="4" style="674"/>
    <col min="13568" max="13568" width="1.75" style="674" customWidth="1"/>
    <col min="13569" max="13569" width="2.125" style="674" customWidth="1"/>
    <col min="13570" max="13570" width="2.375" style="674" customWidth="1"/>
    <col min="13571" max="13589" width="4" style="674" customWidth="1"/>
    <col min="13590" max="13593" width="2.375" style="674" customWidth="1"/>
    <col min="13594" max="13594" width="2.125" style="674" customWidth="1"/>
    <col min="13595" max="13823" width="4" style="674"/>
    <col min="13824" max="13824" width="1.75" style="674" customWidth="1"/>
    <col min="13825" max="13825" width="2.125" style="674" customWidth="1"/>
    <col min="13826" max="13826" width="2.375" style="674" customWidth="1"/>
    <col min="13827" max="13845" width="4" style="674" customWidth="1"/>
    <col min="13846" max="13849" width="2.375" style="674" customWidth="1"/>
    <col min="13850" max="13850" width="2.125" style="674" customWidth="1"/>
    <col min="13851" max="14079" width="4" style="674"/>
    <col min="14080" max="14080" width="1.75" style="674" customWidth="1"/>
    <col min="14081" max="14081" width="2.125" style="674" customWidth="1"/>
    <col min="14082" max="14082" width="2.375" style="674" customWidth="1"/>
    <col min="14083" max="14101" width="4" style="674" customWidth="1"/>
    <col min="14102" max="14105" width="2.375" style="674" customWidth="1"/>
    <col min="14106" max="14106" width="2.125" style="674" customWidth="1"/>
    <col min="14107" max="14335" width="4" style="674"/>
    <col min="14336" max="14336" width="1.75" style="674" customWidth="1"/>
    <col min="14337" max="14337" width="2.125" style="674" customWidth="1"/>
    <col min="14338" max="14338" width="2.375" style="674" customWidth="1"/>
    <col min="14339" max="14357" width="4" style="674" customWidth="1"/>
    <col min="14358" max="14361" width="2.375" style="674" customWidth="1"/>
    <col min="14362" max="14362" width="2.125" style="674" customWidth="1"/>
    <col min="14363" max="14591" width="4" style="674"/>
    <col min="14592" max="14592" width="1.75" style="674" customWidth="1"/>
    <col min="14593" max="14593" width="2.125" style="674" customWidth="1"/>
    <col min="14594" max="14594" width="2.375" style="674" customWidth="1"/>
    <col min="14595" max="14613" width="4" style="674" customWidth="1"/>
    <col min="14614" max="14617" width="2.375" style="674" customWidth="1"/>
    <col min="14618" max="14618" width="2.125" style="674" customWidth="1"/>
    <col min="14619" max="14847" width="4" style="674"/>
    <col min="14848" max="14848" width="1.75" style="674" customWidth="1"/>
    <col min="14849" max="14849" width="2.125" style="674" customWidth="1"/>
    <col min="14850" max="14850" width="2.375" style="674" customWidth="1"/>
    <col min="14851" max="14869" width="4" style="674" customWidth="1"/>
    <col min="14870" max="14873" width="2.375" style="674" customWidth="1"/>
    <col min="14874" max="14874" width="2.125" style="674" customWidth="1"/>
    <col min="14875" max="15103" width="4" style="674"/>
    <col min="15104" max="15104" width="1.75" style="674" customWidth="1"/>
    <col min="15105" max="15105" width="2.125" style="674" customWidth="1"/>
    <col min="15106" max="15106" width="2.375" style="674" customWidth="1"/>
    <col min="15107" max="15125" width="4" style="674" customWidth="1"/>
    <col min="15126" max="15129" width="2.375" style="674" customWidth="1"/>
    <col min="15130" max="15130" width="2.125" style="674" customWidth="1"/>
    <col min="15131" max="15359" width="4" style="674"/>
    <col min="15360" max="15360" width="1.75" style="674" customWidth="1"/>
    <col min="15361" max="15361" width="2.125" style="674" customWidth="1"/>
    <col min="15362" max="15362" width="2.375" style="674" customWidth="1"/>
    <col min="15363" max="15381" width="4" style="674" customWidth="1"/>
    <col min="15382" max="15385" width="2.375" style="674" customWidth="1"/>
    <col min="15386" max="15386" width="2.125" style="674" customWidth="1"/>
    <col min="15387" max="15615" width="4" style="674"/>
    <col min="15616" max="15616" width="1.75" style="674" customWidth="1"/>
    <col min="15617" max="15617" width="2.125" style="674" customWidth="1"/>
    <col min="15618" max="15618" width="2.375" style="674" customWidth="1"/>
    <col min="15619" max="15637" width="4" style="674" customWidth="1"/>
    <col min="15638" max="15641" width="2.375" style="674" customWidth="1"/>
    <col min="15642" max="15642" width="2.125" style="674" customWidth="1"/>
    <col min="15643" max="15871" width="4" style="674"/>
    <col min="15872" max="15872" width="1.75" style="674" customWidth="1"/>
    <col min="15873" max="15873" width="2.125" style="674" customWidth="1"/>
    <col min="15874" max="15874" width="2.375" style="674" customWidth="1"/>
    <col min="15875" max="15893" width="4" style="674" customWidth="1"/>
    <col min="15894" max="15897" width="2.375" style="674" customWidth="1"/>
    <col min="15898" max="15898" width="2.125" style="674" customWidth="1"/>
    <col min="15899" max="16127" width="4" style="674"/>
    <col min="16128" max="16128" width="1.75" style="674" customWidth="1"/>
    <col min="16129" max="16129" width="2.125" style="674" customWidth="1"/>
    <col min="16130" max="16130" width="2.375" style="674" customWidth="1"/>
    <col min="16131" max="16149" width="4" style="674" customWidth="1"/>
    <col min="16150" max="16153" width="2.375" style="674" customWidth="1"/>
    <col min="16154" max="16154" width="2.125" style="674" customWidth="1"/>
    <col min="16155" max="16384" width="4" style="674"/>
  </cols>
  <sheetData>
    <row r="1" spans="1:29" ht="20.100000000000001" customHeight="1" x14ac:dyDescent="0.15">
      <c r="A1" s="673"/>
    </row>
    <row r="2" spans="1:29" ht="20.100000000000001" customHeight="1" x14ac:dyDescent="0.15">
      <c r="A2" s="673"/>
      <c r="B2" s="1245" t="s">
        <v>1252</v>
      </c>
      <c r="C2" s="1245"/>
      <c r="D2" s="1245"/>
      <c r="E2" s="1245"/>
      <c r="R2" s="1261" t="s">
        <v>612</v>
      </c>
      <c r="S2" s="1261"/>
      <c r="T2" s="1261"/>
      <c r="U2" s="1261"/>
      <c r="V2" s="1261"/>
      <c r="W2" s="1261"/>
      <c r="X2" s="1261"/>
      <c r="Y2" s="1261"/>
    </row>
    <row r="3" spans="1:29" ht="20.100000000000001" customHeight="1" x14ac:dyDescent="0.15">
      <c r="A3" s="673"/>
      <c r="T3" s="675"/>
    </row>
    <row r="4" spans="1:29" ht="20.100000000000001" customHeight="1" x14ac:dyDescent="0.15">
      <c r="A4" s="673"/>
      <c r="B4" s="1239" t="s">
        <v>667</v>
      </c>
      <c r="C4" s="1239"/>
      <c r="D4" s="1239"/>
      <c r="E4" s="1239"/>
      <c r="F4" s="1239"/>
      <c r="G4" s="1239"/>
      <c r="H4" s="1239"/>
      <c r="I4" s="1239"/>
      <c r="J4" s="1239"/>
      <c r="K4" s="1239"/>
      <c r="L4" s="1239"/>
      <c r="M4" s="1239"/>
      <c r="N4" s="1239"/>
      <c r="O4" s="1239"/>
      <c r="P4" s="1239"/>
      <c r="Q4" s="1239"/>
      <c r="R4" s="1239"/>
      <c r="S4" s="1239"/>
      <c r="T4" s="1239"/>
      <c r="U4" s="1239"/>
      <c r="V4" s="1239"/>
      <c r="W4" s="1239"/>
      <c r="X4" s="1239"/>
      <c r="Y4" s="1239"/>
    </row>
    <row r="5" spans="1:29" ht="20.100000000000001" customHeight="1" x14ac:dyDescent="0.15">
      <c r="A5" s="673"/>
    </row>
    <row r="6" spans="1:29" ht="23.25" customHeight="1" x14ac:dyDescent="0.15">
      <c r="A6" s="673"/>
      <c r="B6" s="1249" t="s">
        <v>668</v>
      </c>
      <c r="C6" s="1250"/>
      <c r="D6" s="1250"/>
      <c r="E6" s="1250"/>
      <c r="F6" s="1251"/>
      <c r="G6" s="1250"/>
      <c r="H6" s="1250"/>
      <c r="I6" s="1250"/>
      <c r="J6" s="1250"/>
      <c r="K6" s="1250"/>
      <c r="L6" s="1250"/>
      <c r="M6" s="1250"/>
      <c r="N6" s="1250"/>
      <c r="O6" s="1250"/>
      <c r="P6" s="1250"/>
      <c r="Q6" s="1250"/>
      <c r="R6" s="1250"/>
      <c r="S6" s="1250"/>
      <c r="T6" s="1250"/>
      <c r="U6" s="1250"/>
      <c r="V6" s="1250"/>
      <c r="W6" s="1250"/>
      <c r="X6" s="1250"/>
      <c r="Y6" s="1251"/>
    </row>
    <row r="7" spans="1:29" ht="23.25" customHeight="1" x14ac:dyDescent="0.15">
      <c r="A7" s="673"/>
      <c r="B7" s="1249" t="s">
        <v>669</v>
      </c>
      <c r="C7" s="1250"/>
      <c r="D7" s="1250"/>
      <c r="E7" s="1250"/>
      <c r="F7" s="1251"/>
      <c r="G7" s="1242" t="s">
        <v>670</v>
      </c>
      <c r="H7" s="1242"/>
      <c r="I7" s="1242"/>
      <c r="J7" s="1242"/>
      <c r="K7" s="1242"/>
      <c r="L7" s="1242"/>
      <c r="M7" s="1242"/>
      <c r="N7" s="1242"/>
      <c r="O7" s="1242"/>
      <c r="P7" s="1242"/>
      <c r="Q7" s="1242"/>
      <c r="R7" s="1242"/>
      <c r="S7" s="1242"/>
      <c r="T7" s="1242"/>
      <c r="U7" s="1242"/>
      <c r="V7" s="1242"/>
      <c r="W7" s="1242"/>
      <c r="X7" s="1242"/>
      <c r="Y7" s="1243"/>
    </row>
    <row r="8" spans="1:29" ht="23.25" customHeight="1" x14ac:dyDescent="0.15">
      <c r="A8" s="673"/>
      <c r="B8" s="1249" t="s">
        <v>671</v>
      </c>
      <c r="C8" s="1250"/>
      <c r="D8" s="1250"/>
      <c r="E8" s="1250"/>
      <c r="F8" s="1251"/>
      <c r="G8" s="1252" t="s">
        <v>672</v>
      </c>
      <c r="H8" s="1253"/>
      <c r="I8" s="1253"/>
      <c r="J8" s="1253"/>
      <c r="K8" s="1253"/>
      <c r="L8" s="1253"/>
      <c r="M8" s="1253"/>
      <c r="N8" s="1253"/>
      <c r="O8" s="1253"/>
      <c r="P8" s="1253"/>
      <c r="Q8" s="1253"/>
      <c r="R8" s="1253"/>
      <c r="S8" s="1253"/>
      <c r="T8" s="1253"/>
      <c r="U8" s="1253"/>
      <c r="V8" s="1253"/>
      <c r="W8" s="1253"/>
      <c r="X8" s="1253"/>
      <c r="Y8" s="1254"/>
      <c r="AC8" s="675"/>
    </row>
    <row r="9" spans="1:29" ht="3" customHeight="1" x14ac:dyDescent="0.15">
      <c r="A9" s="673"/>
      <c r="B9" s="680"/>
      <c r="C9" s="680"/>
      <c r="D9" s="680"/>
      <c r="E9" s="680"/>
      <c r="F9" s="680"/>
      <c r="G9" s="681"/>
      <c r="H9" s="681"/>
      <c r="I9" s="681"/>
      <c r="J9" s="681"/>
      <c r="K9" s="681"/>
      <c r="L9" s="681"/>
      <c r="M9" s="681"/>
      <c r="N9" s="681"/>
      <c r="O9" s="681"/>
      <c r="P9" s="681"/>
      <c r="Q9" s="681"/>
      <c r="R9" s="681"/>
      <c r="S9" s="681"/>
      <c r="T9" s="681"/>
      <c r="U9" s="681"/>
      <c r="V9" s="681"/>
      <c r="W9" s="681"/>
      <c r="X9" s="681"/>
      <c r="Y9" s="681"/>
      <c r="AC9" s="675"/>
    </row>
    <row r="10" spans="1:29" ht="13.5" customHeight="1" x14ac:dyDescent="0.15">
      <c r="A10" s="673"/>
      <c r="B10" s="1245" t="s">
        <v>673</v>
      </c>
      <c r="C10" s="1245"/>
      <c r="D10" s="1245"/>
      <c r="E10" s="1245"/>
      <c r="F10" s="1245"/>
      <c r="G10" s="1245"/>
      <c r="H10" s="1245"/>
      <c r="I10" s="1245"/>
      <c r="J10" s="1245"/>
      <c r="K10" s="1245"/>
      <c r="L10" s="1245"/>
      <c r="M10" s="1245"/>
      <c r="N10" s="1245"/>
      <c r="O10" s="1245"/>
      <c r="P10" s="1245"/>
      <c r="Q10" s="1245"/>
      <c r="R10" s="1245"/>
      <c r="S10" s="1245"/>
      <c r="T10" s="1245"/>
      <c r="U10" s="1245"/>
      <c r="V10" s="1245"/>
      <c r="W10" s="1245"/>
      <c r="X10" s="1245"/>
      <c r="Y10" s="1245"/>
      <c r="AC10" s="675"/>
    </row>
    <row r="11" spans="1:29" ht="6" customHeight="1" x14ac:dyDescent="0.15">
      <c r="A11" s="673"/>
    </row>
    <row r="12" spans="1:29" ht="8.25" customHeight="1" x14ac:dyDescent="0.15">
      <c r="A12" s="673"/>
      <c r="B12" s="682"/>
      <c r="C12" s="683"/>
      <c r="D12" s="683"/>
      <c r="E12" s="683"/>
      <c r="F12" s="683"/>
      <c r="G12" s="683"/>
      <c r="H12" s="683"/>
      <c r="I12" s="683"/>
      <c r="J12" s="683"/>
      <c r="K12" s="683"/>
      <c r="L12" s="683"/>
      <c r="M12" s="683"/>
      <c r="N12" s="683"/>
      <c r="O12" s="683"/>
      <c r="P12" s="683"/>
      <c r="Q12" s="683"/>
      <c r="R12" s="683"/>
      <c r="S12" s="683"/>
      <c r="T12" s="683"/>
      <c r="U12" s="683"/>
      <c r="V12" s="1232" t="s">
        <v>674</v>
      </c>
      <c r="W12" s="1233"/>
      <c r="X12" s="1233"/>
      <c r="Y12" s="1234"/>
    </row>
    <row r="13" spans="1:29" ht="18.75" customHeight="1" x14ac:dyDescent="0.15">
      <c r="A13" s="673"/>
      <c r="B13" s="673"/>
      <c r="C13" s="674" t="s">
        <v>614</v>
      </c>
      <c r="V13" s="1238"/>
      <c r="W13" s="1239"/>
      <c r="X13" s="1239"/>
      <c r="Y13" s="1240"/>
    </row>
    <row r="14" spans="1:29" ht="18.75" customHeight="1" x14ac:dyDescent="0.15">
      <c r="A14" s="673"/>
      <c r="B14" s="673"/>
      <c r="C14" s="674" t="s">
        <v>615</v>
      </c>
      <c r="V14" s="1238"/>
      <c r="W14" s="1239"/>
      <c r="X14" s="1239"/>
      <c r="Y14" s="1240"/>
    </row>
    <row r="15" spans="1:29" ht="6.75" customHeight="1" x14ac:dyDescent="0.15">
      <c r="A15" s="673"/>
      <c r="B15" s="673"/>
      <c r="V15" s="1238"/>
      <c r="W15" s="1239"/>
      <c r="X15" s="1239"/>
      <c r="Y15" s="1240"/>
    </row>
    <row r="16" spans="1:29" ht="18.75" customHeight="1" x14ac:dyDescent="0.15">
      <c r="A16" s="673"/>
      <c r="B16" s="673"/>
      <c r="D16" s="1241" t="s">
        <v>60</v>
      </c>
      <c r="E16" s="1242"/>
      <c r="F16" s="1242"/>
      <c r="G16" s="1242"/>
      <c r="H16" s="1242"/>
      <c r="I16" s="1242"/>
      <c r="J16" s="1243"/>
      <c r="K16" s="677" t="s">
        <v>616</v>
      </c>
      <c r="L16" s="678"/>
      <c r="M16" s="678"/>
      <c r="N16" s="678"/>
      <c r="O16" s="679" t="s">
        <v>617</v>
      </c>
      <c r="P16" s="677" t="s">
        <v>618</v>
      </c>
      <c r="Q16" s="678"/>
      <c r="R16" s="678"/>
      <c r="S16" s="678"/>
      <c r="T16" s="679" t="s">
        <v>617</v>
      </c>
      <c r="V16" s="1238"/>
      <c r="W16" s="1239"/>
      <c r="X16" s="1239"/>
      <c r="Y16" s="1240"/>
    </row>
    <row r="17" spans="1:25" ht="7.5" customHeight="1" x14ac:dyDescent="0.15">
      <c r="A17" s="673"/>
      <c r="B17" s="673"/>
      <c r="S17" s="684"/>
      <c r="T17" s="684"/>
      <c r="V17" s="1238"/>
      <c r="W17" s="1239"/>
      <c r="X17" s="1239"/>
      <c r="Y17" s="1240"/>
    </row>
    <row r="18" spans="1:25" ht="18.75" customHeight="1" x14ac:dyDescent="0.15">
      <c r="A18" s="673"/>
      <c r="B18" s="673"/>
      <c r="D18" s="1258" t="s">
        <v>619</v>
      </c>
      <c r="E18" s="1259"/>
      <c r="F18" s="1259"/>
      <c r="G18" s="1259"/>
      <c r="H18" s="1259"/>
      <c r="I18" s="1259"/>
      <c r="J18" s="1260"/>
      <c r="K18" s="677" t="s">
        <v>616</v>
      </c>
      <c r="L18" s="678"/>
      <c r="M18" s="678"/>
      <c r="N18" s="678"/>
      <c r="O18" s="679" t="s">
        <v>617</v>
      </c>
      <c r="P18" s="677" t="s">
        <v>618</v>
      </c>
      <c r="Q18" s="678"/>
      <c r="R18" s="678"/>
      <c r="S18" s="678"/>
      <c r="T18" s="679" t="s">
        <v>617</v>
      </c>
      <c r="V18" s="1238"/>
      <c r="W18" s="1239"/>
      <c r="X18" s="1239"/>
      <c r="Y18" s="1240"/>
    </row>
    <row r="19" spans="1:25" ht="7.5" customHeight="1" x14ac:dyDescent="0.15">
      <c r="A19" s="673"/>
      <c r="B19" s="673"/>
      <c r="V19" s="1238"/>
      <c r="W19" s="1239"/>
      <c r="X19" s="1239"/>
      <c r="Y19" s="1240"/>
    </row>
    <row r="20" spans="1:25" ht="18.75" customHeight="1" x14ac:dyDescent="0.15">
      <c r="A20" s="673"/>
      <c r="B20" s="673"/>
      <c r="D20" s="674" t="s">
        <v>675</v>
      </c>
      <c r="V20" s="1238"/>
      <c r="W20" s="1239"/>
      <c r="X20" s="1239"/>
      <c r="Y20" s="1240"/>
    </row>
    <row r="21" spans="1:25" ht="7.5" customHeight="1" x14ac:dyDescent="0.15">
      <c r="A21" s="673"/>
      <c r="B21" s="685"/>
      <c r="C21" s="686"/>
      <c r="D21" s="686"/>
      <c r="E21" s="686"/>
      <c r="F21" s="686"/>
      <c r="G21" s="686"/>
      <c r="H21" s="686"/>
      <c r="I21" s="686"/>
      <c r="J21" s="686"/>
      <c r="K21" s="686"/>
      <c r="L21" s="686"/>
      <c r="M21" s="686"/>
      <c r="N21" s="686"/>
      <c r="O21" s="686"/>
      <c r="P21" s="686"/>
      <c r="Q21" s="686"/>
      <c r="R21" s="686"/>
      <c r="S21" s="686"/>
      <c r="T21" s="686"/>
      <c r="U21" s="687"/>
      <c r="V21" s="1255"/>
      <c r="W21" s="1256"/>
      <c r="X21" s="1256"/>
      <c r="Y21" s="1257"/>
    </row>
    <row r="22" spans="1:25" ht="18.75" customHeight="1" x14ac:dyDescent="0.15">
      <c r="A22" s="673"/>
      <c r="B22" s="673"/>
      <c r="C22" s="674" t="s">
        <v>676</v>
      </c>
      <c r="V22" s="1246" t="s">
        <v>674</v>
      </c>
      <c r="W22" s="1247"/>
      <c r="X22" s="1247"/>
      <c r="Y22" s="1248"/>
    </row>
    <row r="23" spans="1:25" ht="18.75" customHeight="1" x14ac:dyDescent="0.15">
      <c r="A23" s="673"/>
      <c r="B23" s="673"/>
      <c r="C23" s="674" t="s">
        <v>677</v>
      </c>
      <c r="V23" s="1238"/>
      <c r="W23" s="1239"/>
      <c r="X23" s="1239"/>
      <c r="Y23" s="1240"/>
    </row>
    <row r="24" spans="1:25" ht="18.75" customHeight="1" x14ac:dyDescent="0.15">
      <c r="A24" s="673"/>
      <c r="B24" s="673"/>
      <c r="C24" s="674" t="s">
        <v>678</v>
      </c>
      <c r="V24" s="1238"/>
      <c r="W24" s="1239"/>
      <c r="X24" s="1239"/>
      <c r="Y24" s="1240"/>
    </row>
    <row r="25" spans="1:25" ht="18.75" customHeight="1" x14ac:dyDescent="0.15">
      <c r="A25" s="673"/>
      <c r="B25" s="673"/>
      <c r="D25" s="674" t="s">
        <v>679</v>
      </c>
      <c r="V25" s="1235"/>
      <c r="W25" s="1236"/>
      <c r="X25" s="1236"/>
      <c r="Y25" s="1237"/>
    </row>
    <row r="26" spans="1:25" ht="18.75" customHeight="1" x14ac:dyDescent="0.15">
      <c r="A26" s="673"/>
      <c r="B26" s="682"/>
      <c r="C26" s="683" t="s">
        <v>620</v>
      </c>
      <c r="D26" s="683"/>
      <c r="E26" s="683"/>
      <c r="F26" s="683"/>
      <c r="G26" s="683"/>
      <c r="H26" s="683"/>
      <c r="I26" s="683"/>
      <c r="J26" s="683"/>
      <c r="K26" s="683"/>
      <c r="L26" s="683"/>
      <c r="M26" s="683"/>
      <c r="N26" s="683"/>
      <c r="O26" s="683"/>
      <c r="P26" s="683"/>
      <c r="Q26" s="683"/>
      <c r="R26" s="683"/>
      <c r="S26" s="683"/>
      <c r="T26" s="683"/>
      <c r="U26" s="683"/>
      <c r="V26" s="1232" t="s">
        <v>674</v>
      </c>
      <c r="W26" s="1233"/>
      <c r="X26" s="1233"/>
      <c r="Y26" s="1234"/>
    </row>
    <row r="27" spans="1:25" ht="18.75" customHeight="1" x14ac:dyDescent="0.15">
      <c r="A27" s="673"/>
      <c r="B27" s="688"/>
      <c r="C27" s="689" t="s">
        <v>621</v>
      </c>
      <c r="D27" s="689"/>
      <c r="E27" s="689"/>
      <c r="F27" s="689"/>
      <c r="G27" s="689"/>
      <c r="H27" s="689"/>
      <c r="I27" s="689"/>
      <c r="J27" s="689"/>
      <c r="K27" s="689"/>
      <c r="L27" s="689"/>
      <c r="M27" s="689"/>
      <c r="N27" s="689"/>
      <c r="O27" s="689"/>
      <c r="P27" s="689"/>
      <c r="Q27" s="689"/>
      <c r="R27" s="689"/>
      <c r="S27" s="689"/>
      <c r="T27" s="689"/>
      <c r="U27" s="689"/>
      <c r="V27" s="1235"/>
      <c r="W27" s="1236"/>
      <c r="X27" s="1236"/>
      <c r="Y27" s="1237"/>
    </row>
    <row r="28" spans="1:25" ht="18.75" customHeight="1" x14ac:dyDescent="0.15">
      <c r="A28" s="673"/>
      <c r="B28" s="677"/>
      <c r="C28" s="678" t="s">
        <v>622</v>
      </c>
      <c r="D28" s="678"/>
      <c r="E28" s="678"/>
      <c r="F28" s="678"/>
      <c r="G28" s="678"/>
      <c r="H28" s="678"/>
      <c r="I28" s="678"/>
      <c r="J28" s="678"/>
      <c r="K28" s="678"/>
      <c r="L28" s="678"/>
      <c r="M28" s="678"/>
      <c r="N28" s="678"/>
      <c r="O28" s="678"/>
      <c r="P28" s="678"/>
      <c r="Q28" s="678"/>
      <c r="R28" s="678"/>
      <c r="S28" s="678"/>
      <c r="T28" s="678"/>
      <c r="U28" s="678"/>
      <c r="V28" s="1241" t="s">
        <v>674</v>
      </c>
      <c r="W28" s="1242"/>
      <c r="X28" s="1242"/>
      <c r="Y28" s="1243"/>
    </row>
    <row r="29" spans="1:25" ht="18.75" customHeight="1" x14ac:dyDescent="0.15">
      <c r="A29" s="673"/>
      <c r="B29" s="682"/>
      <c r="C29" s="683" t="s">
        <v>680</v>
      </c>
      <c r="D29" s="683"/>
      <c r="E29" s="683"/>
      <c r="F29" s="683"/>
      <c r="G29" s="683"/>
      <c r="H29" s="683"/>
      <c r="I29" s="683"/>
      <c r="J29" s="683"/>
      <c r="K29" s="683"/>
      <c r="L29" s="683"/>
      <c r="M29" s="683"/>
      <c r="N29" s="683"/>
      <c r="O29" s="683"/>
      <c r="P29" s="683"/>
      <c r="Q29" s="683"/>
      <c r="R29" s="683"/>
      <c r="S29" s="683"/>
      <c r="T29" s="683"/>
      <c r="U29" s="683"/>
      <c r="V29" s="1232" t="s">
        <v>674</v>
      </c>
      <c r="W29" s="1233"/>
      <c r="X29" s="1233"/>
      <c r="Y29" s="1234"/>
    </row>
    <row r="30" spans="1:25" ht="18.75" customHeight="1" x14ac:dyDescent="0.15">
      <c r="A30" s="673"/>
      <c r="B30" s="688"/>
      <c r="C30" s="689" t="s">
        <v>681</v>
      </c>
      <c r="D30" s="689"/>
      <c r="E30" s="689"/>
      <c r="F30" s="689"/>
      <c r="G30" s="689"/>
      <c r="H30" s="689"/>
      <c r="I30" s="689"/>
      <c r="J30" s="689"/>
      <c r="K30" s="689"/>
      <c r="L30" s="689"/>
      <c r="M30" s="689"/>
      <c r="N30" s="689"/>
      <c r="O30" s="689"/>
      <c r="P30" s="689"/>
      <c r="Q30" s="689"/>
      <c r="R30" s="689"/>
      <c r="S30" s="689"/>
      <c r="T30" s="689"/>
      <c r="U30" s="689"/>
      <c r="V30" s="1235"/>
      <c r="W30" s="1236"/>
      <c r="X30" s="1236"/>
      <c r="Y30" s="1237"/>
    </row>
    <row r="31" spans="1:25" ht="18.75" customHeight="1" x14ac:dyDescent="0.15">
      <c r="A31" s="673"/>
      <c r="B31" s="682"/>
      <c r="C31" s="683" t="s">
        <v>682</v>
      </c>
      <c r="D31" s="683"/>
      <c r="E31" s="683"/>
      <c r="F31" s="683"/>
      <c r="G31" s="683"/>
      <c r="H31" s="683"/>
      <c r="I31" s="683"/>
      <c r="J31" s="683"/>
      <c r="K31" s="683"/>
      <c r="L31" s="683"/>
      <c r="M31" s="683"/>
      <c r="N31" s="683"/>
      <c r="O31" s="683"/>
      <c r="P31" s="683"/>
      <c r="Q31" s="683"/>
      <c r="R31" s="683"/>
      <c r="S31" s="683"/>
      <c r="T31" s="683"/>
      <c r="U31" s="683"/>
      <c r="V31" s="1232" t="s">
        <v>674</v>
      </c>
      <c r="W31" s="1233"/>
      <c r="X31" s="1233"/>
      <c r="Y31" s="1234"/>
    </row>
    <row r="32" spans="1:25" ht="18.75" customHeight="1" x14ac:dyDescent="0.15">
      <c r="A32" s="673"/>
      <c r="B32" s="688"/>
      <c r="C32" s="689" t="s">
        <v>683</v>
      </c>
      <c r="D32" s="689"/>
      <c r="E32" s="689"/>
      <c r="F32" s="689"/>
      <c r="G32" s="689"/>
      <c r="H32" s="689"/>
      <c r="I32" s="689"/>
      <c r="J32" s="689"/>
      <c r="K32" s="689"/>
      <c r="L32" s="689"/>
      <c r="M32" s="689"/>
      <c r="N32" s="689"/>
      <c r="O32" s="689"/>
      <c r="P32" s="689"/>
      <c r="Q32" s="689"/>
      <c r="R32" s="689"/>
      <c r="S32" s="689"/>
      <c r="T32" s="689"/>
      <c r="U32" s="689"/>
      <c r="V32" s="1235"/>
      <c r="W32" s="1236"/>
      <c r="X32" s="1236"/>
      <c r="Y32" s="1237"/>
    </row>
    <row r="33" spans="1:25" ht="18.75" customHeight="1" x14ac:dyDescent="0.15">
      <c r="A33" s="673"/>
      <c r="B33" s="682"/>
      <c r="C33" s="683" t="s">
        <v>624</v>
      </c>
      <c r="D33" s="683"/>
      <c r="E33" s="683"/>
      <c r="F33" s="683"/>
      <c r="G33" s="683"/>
      <c r="H33" s="683"/>
      <c r="I33" s="683"/>
      <c r="J33" s="683"/>
      <c r="K33" s="683"/>
      <c r="L33" s="683"/>
      <c r="M33" s="683"/>
      <c r="N33" s="683"/>
      <c r="O33" s="683"/>
      <c r="P33" s="683"/>
      <c r="Q33" s="683"/>
      <c r="R33" s="683"/>
      <c r="S33" s="683"/>
      <c r="T33" s="683"/>
      <c r="U33" s="683"/>
      <c r="V33" s="1232" t="s">
        <v>674</v>
      </c>
      <c r="W33" s="1233"/>
      <c r="X33" s="1233"/>
      <c r="Y33" s="1234"/>
    </row>
    <row r="34" spans="1:25" ht="18.75" customHeight="1" x14ac:dyDescent="0.15">
      <c r="A34" s="673"/>
      <c r="B34" s="682"/>
      <c r="C34" s="683" t="s">
        <v>684</v>
      </c>
      <c r="D34" s="683"/>
      <c r="E34" s="683"/>
      <c r="F34" s="683"/>
      <c r="G34" s="683"/>
      <c r="H34" s="683"/>
      <c r="I34" s="683"/>
      <c r="J34" s="683"/>
      <c r="K34" s="683"/>
      <c r="L34" s="683"/>
      <c r="M34" s="683"/>
      <c r="N34" s="683"/>
      <c r="O34" s="683"/>
      <c r="P34" s="683"/>
      <c r="Q34" s="683"/>
      <c r="R34" s="683"/>
      <c r="S34" s="683"/>
      <c r="T34" s="683"/>
      <c r="U34" s="690"/>
      <c r="V34" s="1232" t="s">
        <v>674</v>
      </c>
      <c r="W34" s="1233"/>
      <c r="X34" s="1233"/>
      <c r="Y34" s="1234"/>
    </row>
    <row r="35" spans="1:25" ht="18.75" customHeight="1" x14ac:dyDescent="0.15">
      <c r="A35" s="673"/>
      <c r="B35" s="688"/>
      <c r="C35" s="689" t="s">
        <v>685</v>
      </c>
      <c r="D35" s="689"/>
      <c r="E35" s="689"/>
      <c r="F35" s="689"/>
      <c r="G35" s="689"/>
      <c r="H35" s="689"/>
      <c r="I35" s="689"/>
      <c r="J35" s="689"/>
      <c r="K35" s="689"/>
      <c r="L35" s="689"/>
      <c r="M35" s="689"/>
      <c r="N35" s="689"/>
      <c r="O35" s="689"/>
      <c r="P35" s="689"/>
      <c r="Q35" s="689"/>
      <c r="R35" s="689"/>
      <c r="S35" s="689"/>
      <c r="T35" s="689"/>
      <c r="U35" s="691"/>
      <c r="V35" s="1235"/>
      <c r="W35" s="1236"/>
      <c r="X35" s="1236"/>
      <c r="Y35" s="1237"/>
    </row>
    <row r="36" spans="1:25" ht="18.75" customHeight="1" x14ac:dyDescent="0.15">
      <c r="A36" s="673"/>
      <c r="B36" s="682"/>
      <c r="C36" s="683" t="s">
        <v>686</v>
      </c>
      <c r="D36" s="683"/>
      <c r="E36" s="683"/>
      <c r="F36" s="683"/>
      <c r="G36" s="683"/>
      <c r="H36" s="683"/>
      <c r="I36" s="683"/>
      <c r="J36" s="683"/>
      <c r="K36" s="683"/>
      <c r="L36" s="683"/>
      <c r="M36" s="683"/>
      <c r="N36" s="683"/>
      <c r="O36" s="683"/>
      <c r="P36" s="683"/>
      <c r="Q36" s="683"/>
      <c r="R36" s="683"/>
      <c r="S36" s="683"/>
      <c r="T36" s="683"/>
      <c r="U36" s="690"/>
      <c r="V36" s="1232" t="s">
        <v>674</v>
      </c>
      <c r="W36" s="1233"/>
      <c r="X36" s="1233"/>
      <c r="Y36" s="1234"/>
    </row>
    <row r="37" spans="1:25" ht="18.75" customHeight="1" x14ac:dyDescent="0.15">
      <c r="A37" s="673"/>
      <c r="B37" s="673"/>
      <c r="C37" s="674" t="s">
        <v>687</v>
      </c>
      <c r="U37" s="692"/>
      <c r="V37" s="1238"/>
      <c r="W37" s="1239"/>
      <c r="X37" s="1239"/>
      <c r="Y37" s="1240"/>
    </row>
    <row r="38" spans="1:25" ht="18.75" customHeight="1" x14ac:dyDescent="0.15">
      <c r="A38" s="673"/>
      <c r="B38" s="673"/>
      <c r="C38" s="674" t="s">
        <v>688</v>
      </c>
      <c r="U38" s="692"/>
      <c r="V38" s="1238"/>
      <c r="W38" s="1239"/>
      <c r="X38" s="1239"/>
      <c r="Y38" s="1240"/>
    </row>
    <row r="39" spans="1:25" ht="18.75" customHeight="1" x14ac:dyDescent="0.15">
      <c r="A39" s="673"/>
      <c r="B39" s="688"/>
      <c r="C39" s="689" t="s">
        <v>689</v>
      </c>
      <c r="D39" s="689"/>
      <c r="E39" s="689"/>
      <c r="F39" s="689"/>
      <c r="G39" s="689"/>
      <c r="H39" s="689"/>
      <c r="I39" s="689"/>
      <c r="J39" s="689"/>
      <c r="K39" s="689"/>
      <c r="L39" s="689"/>
      <c r="M39" s="689"/>
      <c r="N39" s="689"/>
      <c r="O39" s="689"/>
      <c r="P39" s="689"/>
      <c r="Q39" s="689"/>
      <c r="R39" s="689"/>
      <c r="S39" s="689"/>
      <c r="T39" s="689"/>
      <c r="U39" s="691"/>
      <c r="V39" s="1235"/>
      <c r="W39" s="1236"/>
      <c r="X39" s="1236"/>
      <c r="Y39" s="1237"/>
    </row>
    <row r="40" spans="1:25" ht="18.75" customHeight="1" x14ac:dyDescent="0.15">
      <c r="A40" s="673"/>
      <c r="B40" s="677"/>
      <c r="C40" s="678" t="s">
        <v>690</v>
      </c>
      <c r="D40" s="678"/>
      <c r="E40" s="678"/>
      <c r="F40" s="678"/>
      <c r="G40" s="678"/>
      <c r="H40" s="678"/>
      <c r="I40" s="678"/>
      <c r="J40" s="678"/>
      <c r="K40" s="678"/>
      <c r="L40" s="678"/>
      <c r="M40" s="678"/>
      <c r="N40" s="678"/>
      <c r="O40" s="678"/>
      <c r="P40" s="678"/>
      <c r="Q40" s="678"/>
      <c r="R40" s="678"/>
      <c r="S40" s="678"/>
      <c r="T40" s="678"/>
      <c r="U40" s="678"/>
      <c r="V40" s="1241" t="s">
        <v>674</v>
      </c>
      <c r="W40" s="1242"/>
      <c r="X40" s="1242"/>
      <c r="Y40" s="1243"/>
    </row>
    <row r="41" spans="1:25" ht="9.75" customHeight="1" x14ac:dyDescent="0.15">
      <c r="A41" s="673"/>
      <c r="V41" s="676"/>
      <c r="W41" s="676"/>
      <c r="X41" s="676"/>
      <c r="Y41" s="676"/>
    </row>
    <row r="42" spans="1:25" ht="27.75" customHeight="1" x14ac:dyDescent="0.15">
      <c r="A42" s="673"/>
      <c r="B42" s="1244" t="s">
        <v>691</v>
      </c>
      <c r="C42" s="1245"/>
      <c r="D42" s="1245"/>
      <c r="E42" s="1245"/>
      <c r="F42" s="1245"/>
      <c r="G42" s="1245"/>
      <c r="H42" s="1245"/>
      <c r="I42" s="1245"/>
      <c r="J42" s="1245"/>
      <c r="K42" s="1245"/>
      <c r="L42" s="1245"/>
      <c r="M42" s="1245"/>
      <c r="N42" s="1245"/>
      <c r="O42" s="1245"/>
      <c r="P42" s="1245"/>
      <c r="Q42" s="1245"/>
      <c r="R42" s="1245"/>
      <c r="S42" s="1245"/>
      <c r="T42" s="1245"/>
      <c r="U42" s="1245"/>
      <c r="V42" s="1245"/>
      <c r="W42" s="1245"/>
      <c r="X42" s="1245"/>
      <c r="Y42" s="1245"/>
    </row>
    <row r="43" spans="1:25" ht="30" customHeight="1" x14ac:dyDescent="0.15">
      <c r="A43" s="673"/>
      <c r="B43" s="1244" t="s">
        <v>692</v>
      </c>
      <c r="C43" s="1245"/>
      <c r="D43" s="1245"/>
      <c r="E43" s="1245"/>
      <c r="F43" s="1245"/>
      <c r="G43" s="1245"/>
      <c r="H43" s="1245"/>
      <c r="I43" s="1245"/>
      <c r="J43" s="1245"/>
      <c r="K43" s="1245"/>
      <c r="L43" s="1245"/>
      <c r="M43" s="1245"/>
      <c r="N43" s="1245"/>
      <c r="O43" s="1245"/>
      <c r="P43" s="1245"/>
      <c r="Q43" s="1245"/>
      <c r="R43" s="1245"/>
      <c r="S43" s="1245"/>
      <c r="T43" s="1245"/>
      <c r="U43" s="1245"/>
      <c r="V43" s="1245"/>
      <c r="W43" s="1245"/>
      <c r="X43" s="1245"/>
      <c r="Y43" s="1245"/>
    </row>
    <row r="45" spans="1:25" x14ac:dyDescent="0.15">
      <c r="B45" s="674" t="s">
        <v>634</v>
      </c>
    </row>
    <row r="46" spans="1:25" x14ac:dyDescent="0.15">
      <c r="C46" s="674" t="s">
        <v>693</v>
      </c>
    </row>
    <row r="47" spans="1:25" x14ac:dyDescent="0.15">
      <c r="C47" s="674" t="s">
        <v>694</v>
      </c>
    </row>
    <row r="48" spans="1:25" x14ac:dyDescent="0.15">
      <c r="C48" s="674" t="s">
        <v>695</v>
      </c>
    </row>
    <row r="49" spans="3:3" x14ac:dyDescent="0.15">
      <c r="C49" s="674" t="s">
        <v>694</v>
      </c>
    </row>
    <row r="50" spans="3:3" x14ac:dyDescent="0.15">
      <c r="C50" s="674" t="s">
        <v>696</v>
      </c>
    </row>
  </sheetData>
  <mergeCells count="24">
    <mergeCell ref="B7:F7"/>
    <mergeCell ref="G7:Y7"/>
    <mergeCell ref="B2:E2"/>
    <mergeCell ref="R2:Y2"/>
    <mergeCell ref="B4:Y4"/>
    <mergeCell ref="B6:F6"/>
    <mergeCell ref="G6:Y6"/>
    <mergeCell ref="V33:Y33"/>
    <mergeCell ref="B8:F8"/>
    <mergeCell ref="G8:Y8"/>
    <mergeCell ref="B10:Y10"/>
    <mergeCell ref="V12:Y21"/>
    <mergeCell ref="D16:J16"/>
    <mergeCell ref="D18:J18"/>
    <mergeCell ref="V22:Y25"/>
    <mergeCell ref="V26:Y27"/>
    <mergeCell ref="V28:Y28"/>
    <mergeCell ref="V29:Y30"/>
    <mergeCell ref="V31:Y32"/>
    <mergeCell ref="V34:Y35"/>
    <mergeCell ref="V36:Y39"/>
    <mergeCell ref="V40:Y40"/>
    <mergeCell ref="B42:Y42"/>
    <mergeCell ref="B43:Y43"/>
  </mergeCells>
  <phoneticPr fontId="5"/>
  <pageMargins left="0.7" right="0.7" top="0.75" bottom="0.75" header="0.3" footer="0.3"/>
  <pageSetup paperSize="9" scale="96"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3B4B4-FE83-4BED-9021-7F3FA5ED3A59}">
  <sheetPr>
    <pageSetUpPr fitToPage="1"/>
  </sheetPr>
  <dimension ref="A1:AC65"/>
  <sheetViews>
    <sheetView view="pageBreakPreview" zoomScale="145" zoomScaleNormal="100" zoomScaleSheetLayoutView="145" workbookViewId="0">
      <selection activeCell="B4" sqref="B4:Y4"/>
    </sheetView>
  </sheetViews>
  <sheetFormatPr defaultColWidth="4" defaultRowHeight="13.5" x14ac:dyDescent="0.15"/>
  <cols>
    <col min="1" max="1" width="2.125" style="674" customWidth="1"/>
    <col min="2" max="2" width="3.625" style="674" customWidth="1"/>
    <col min="3" max="21" width="5.625" style="674" customWidth="1"/>
    <col min="22" max="25" width="3.625" style="674" customWidth="1"/>
    <col min="26" max="26" width="2.125" style="674" customWidth="1"/>
    <col min="27" max="255" width="4" style="674"/>
    <col min="256" max="256" width="1.75" style="674" customWidth="1"/>
    <col min="257" max="257" width="2.125" style="674" customWidth="1"/>
    <col min="258" max="258" width="2.375" style="674" customWidth="1"/>
    <col min="259" max="277" width="4" style="674" customWidth="1"/>
    <col min="278" max="281" width="2.375" style="674" customWidth="1"/>
    <col min="282" max="282" width="2.125" style="674" customWidth="1"/>
    <col min="283" max="511" width="4" style="674"/>
    <col min="512" max="512" width="1.75" style="674" customWidth="1"/>
    <col min="513" max="513" width="2.125" style="674" customWidth="1"/>
    <col min="514" max="514" width="2.375" style="674" customWidth="1"/>
    <col min="515" max="533" width="4" style="674" customWidth="1"/>
    <col min="534" max="537" width="2.375" style="674" customWidth="1"/>
    <col min="538" max="538" width="2.125" style="674" customWidth="1"/>
    <col min="539" max="767" width="4" style="674"/>
    <col min="768" max="768" width="1.75" style="674" customWidth="1"/>
    <col min="769" max="769" width="2.125" style="674" customWidth="1"/>
    <col min="770" max="770" width="2.375" style="674" customWidth="1"/>
    <col min="771" max="789" width="4" style="674" customWidth="1"/>
    <col min="790" max="793" width="2.375" style="674" customWidth="1"/>
    <col min="794" max="794" width="2.125" style="674" customWidth="1"/>
    <col min="795" max="1023" width="4" style="674"/>
    <col min="1024" max="1024" width="1.75" style="674" customWidth="1"/>
    <col min="1025" max="1025" width="2.125" style="674" customWidth="1"/>
    <col min="1026" max="1026" width="2.375" style="674" customWidth="1"/>
    <col min="1027" max="1045" width="4" style="674" customWidth="1"/>
    <col min="1046" max="1049" width="2.375" style="674" customWidth="1"/>
    <col min="1050" max="1050" width="2.125" style="674" customWidth="1"/>
    <col min="1051" max="1279" width="4" style="674"/>
    <col min="1280" max="1280" width="1.75" style="674" customWidth="1"/>
    <col min="1281" max="1281" width="2.125" style="674" customWidth="1"/>
    <col min="1282" max="1282" width="2.375" style="674" customWidth="1"/>
    <col min="1283" max="1301" width="4" style="674" customWidth="1"/>
    <col min="1302" max="1305" width="2.375" style="674" customWidth="1"/>
    <col min="1306" max="1306" width="2.125" style="674" customWidth="1"/>
    <col min="1307" max="1535" width="4" style="674"/>
    <col min="1536" max="1536" width="1.75" style="674" customWidth="1"/>
    <col min="1537" max="1537" width="2.125" style="674" customWidth="1"/>
    <col min="1538" max="1538" width="2.375" style="674" customWidth="1"/>
    <col min="1539" max="1557" width="4" style="674" customWidth="1"/>
    <col min="1558" max="1561" width="2.375" style="674" customWidth="1"/>
    <col min="1562" max="1562" width="2.125" style="674" customWidth="1"/>
    <col min="1563" max="1791" width="4" style="674"/>
    <col min="1792" max="1792" width="1.75" style="674" customWidth="1"/>
    <col min="1793" max="1793" width="2.125" style="674" customWidth="1"/>
    <col min="1794" max="1794" width="2.375" style="674" customWidth="1"/>
    <col min="1795" max="1813" width="4" style="674" customWidth="1"/>
    <col min="1814" max="1817" width="2.375" style="674" customWidth="1"/>
    <col min="1818" max="1818" width="2.125" style="674" customWidth="1"/>
    <col min="1819" max="2047" width="4" style="674"/>
    <col min="2048" max="2048" width="1.75" style="674" customWidth="1"/>
    <col min="2049" max="2049" width="2.125" style="674" customWidth="1"/>
    <col min="2050" max="2050" width="2.375" style="674" customWidth="1"/>
    <col min="2051" max="2069" width="4" style="674" customWidth="1"/>
    <col min="2070" max="2073" width="2.375" style="674" customWidth="1"/>
    <col min="2074" max="2074" width="2.125" style="674" customWidth="1"/>
    <col min="2075" max="2303" width="4" style="674"/>
    <col min="2304" max="2304" width="1.75" style="674" customWidth="1"/>
    <col min="2305" max="2305" width="2.125" style="674" customWidth="1"/>
    <col min="2306" max="2306" width="2.375" style="674" customWidth="1"/>
    <col min="2307" max="2325" width="4" style="674" customWidth="1"/>
    <col min="2326" max="2329" width="2.375" style="674" customWidth="1"/>
    <col min="2330" max="2330" width="2.125" style="674" customWidth="1"/>
    <col min="2331" max="2559" width="4" style="674"/>
    <col min="2560" max="2560" width="1.75" style="674" customWidth="1"/>
    <col min="2561" max="2561" width="2.125" style="674" customWidth="1"/>
    <col min="2562" max="2562" width="2.375" style="674" customWidth="1"/>
    <col min="2563" max="2581" width="4" style="674" customWidth="1"/>
    <col min="2582" max="2585" width="2.375" style="674" customWidth="1"/>
    <col min="2586" max="2586" width="2.125" style="674" customWidth="1"/>
    <col min="2587" max="2815" width="4" style="674"/>
    <col min="2816" max="2816" width="1.75" style="674" customWidth="1"/>
    <col min="2817" max="2817" width="2.125" style="674" customWidth="1"/>
    <col min="2818" max="2818" width="2.375" style="674" customWidth="1"/>
    <col min="2819" max="2837" width="4" style="674" customWidth="1"/>
    <col min="2838" max="2841" width="2.375" style="674" customWidth="1"/>
    <col min="2842" max="2842" width="2.125" style="674" customWidth="1"/>
    <col min="2843" max="3071" width="4" style="674"/>
    <col min="3072" max="3072" width="1.75" style="674" customWidth="1"/>
    <col min="3073" max="3073" width="2.125" style="674" customWidth="1"/>
    <col min="3074" max="3074" width="2.375" style="674" customWidth="1"/>
    <col min="3075" max="3093" width="4" style="674" customWidth="1"/>
    <col min="3094" max="3097" width="2.375" style="674" customWidth="1"/>
    <col min="3098" max="3098" width="2.125" style="674" customWidth="1"/>
    <col min="3099" max="3327" width="4" style="674"/>
    <col min="3328" max="3328" width="1.75" style="674" customWidth="1"/>
    <col min="3329" max="3329" width="2.125" style="674" customWidth="1"/>
    <col min="3330" max="3330" width="2.375" style="674" customWidth="1"/>
    <col min="3331" max="3349" width="4" style="674" customWidth="1"/>
    <col min="3350" max="3353" width="2.375" style="674" customWidth="1"/>
    <col min="3354" max="3354" width="2.125" style="674" customWidth="1"/>
    <col min="3355" max="3583" width="4" style="674"/>
    <col min="3584" max="3584" width="1.75" style="674" customWidth="1"/>
    <col min="3585" max="3585" width="2.125" style="674" customWidth="1"/>
    <col min="3586" max="3586" width="2.375" style="674" customWidth="1"/>
    <col min="3587" max="3605" width="4" style="674" customWidth="1"/>
    <col min="3606" max="3609" width="2.375" style="674" customWidth="1"/>
    <col min="3610" max="3610" width="2.125" style="674" customWidth="1"/>
    <col min="3611" max="3839" width="4" style="674"/>
    <col min="3840" max="3840" width="1.75" style="674" customWidth="1"/>
    <col min="3841" max="3841" width="2.125" style="674" customWidth="1"/>
    <col min="3842" max="3842" width="2.375" style="674" customWidth="1"/>
    <col min="3843" max="3861" width="4" style="674" customWidth="1"/>
    <col min="3862" max="3865" width="2.375" style="674" customWidth="1"/>
    <col min="3866" max="3866" width="2.125" style="674" customWidth="1"/>
    <col min="3867" max="4095" width="4" style="674"/>
    <col min="4096" max="4096" width="1.75" style="674" customWidth="1"/>
    <col min="4097" max="4097" width="2.125" style="674" customWidth="1"/>
    <col min="4098" max="4098" width="2.375" style="674" customWidth="1"/>
    <col min="4099" max="4117" width="4" style="674" customWidth="1"/>
    <col min="4118" max="4121" width="2.375" style="674" customWidth="1"/>
    <col min="4122" max="4122" width="2.125" style="674" customWidth="1"/>
    <col min="4123" max="4351" width="4" style="674"/>
    <col min="4352" max="4352" width="1.75" style="674" customWidth="1"/>
    <col min="4353" max="4353" width="2.125" style="674" customWidth="1"/>
    <col min="4354" max="4354" width="2.375" style="674" customWidth="1"/>
    <col min="4355" max="4373" width="4" style="674" customWidth="1"/>
    <col min="4374" max="4377" width="2.375" style="674" customWidth="1"/>
    <col min="4378" max="4378" width="2.125" style="674" customWidth="1"/>
    <col min="4379" max="4607" width="4" style="674"/>
    <col min="4608" max="4608" width="1.75" style="674" customWidth="1"/>
    <col min="4609" max="4609" width="2.125" style="674" customWidth="1"/>
    <col min="4610" max="4610" width="2.375" style="674" customWidth="1"/>
    <col min="4611" max="4629" width="4" style="674" customWidth="1"/>
    <col min="4630" max="4633" width="2.375" style="674" customWidth="1"/>
    <col min="4634" max="4634" width="2.125" style="674" customWidth="1"/>
    <col min="4635" max="4863" width="4" style="674"/>
    <col min="4864" max="4864" width="1.75" style="674" customWidth="1"/>
    <col min="4865" max="4865" width="2.125" style="674" customWidth="1"/>
    <col min="4866" max="4866" width="2.375" style="674" customWidth="1"/>
    <col min="4867" max="4885" width="4" style="674" customWidth="1"/>
    <col min="4886" max="4889" width="2.375" style="674" customWidth="1"/>
    <col min="4890" max="4890" width="2.125" style="674" customWidth="1"/>
    <col min="4891" max="5119" width="4" style="674"/>
    <col min="5120" max="5120" width="1.75" style="674" customWidth="1"/>
    <col min="5121" max="5121" width="2.125" style="674" customWidth="1"/>
    <col min="5122" max="5122" width="2.375" style="674" customWidth="1"/>
    <col min="5123" max="5141" width="4" style="674" customWidth="1"/>
    <col min="5142" max="5145" width="2.375" style="674" customWidth="1"/>
    <col min="5146" max="5146" width="2.125" style="674" customWidth="1"/>
    <col min="5147" max="5375" width="4" style="674"/>
    <col min="5376" max="5376" width="1.75" style="674" customWidth="1"/>
    <col min="5377" max="5377" width="2.125" style="674" customWidth="1"/>
    <col min="5378" max="5378" width="2.375" style="674" customWidth="1"/>
    <col min="5379" max="5397" width="4" style="674" customWidth="1"/>
    <col min="5398" max="5401" width="2.375" style="674" customWidth="1"/>
    <col min="5402" max="5402" width="2.125" style="674" customWidth="1"/>
    <col min="5403" max="5631" width="4" style="674"/>
    <col min="5632" max="5632" width="1.75" style="674" customWidth="1"/>
    <col min="5633" max="5633" width="2.125" style="674" customWidth="1"/>
    <col min="5634" max="5634" width="2.375" style="674" customWidth="1"/>
    <col min="5635" max="5653" width="4" style="674" customWidth="1"/>
    <col min="5654" max="5657" width="2.375" style="674" customWidth="1"/>
    <col min="5658" max="5658" width="2.125" style="674" customWidth="1"/>
    <col min="5659" max="5887" width="4" style="674"/>
    <col min="5888" max="5888" width="1.75" style="674" customWidth="1"/>
    <col min="5889" max="5889" width="2.125" style="674" customWidth="1"/>
    <col min="5890" max="5890" width="2.375" style="674" customWidth="1"/>
    <col min="5891" max="5909" width="4" style="674" customWidth="1"/>
    <col min="5910" max="5913" width="2.375" style="674" customWidth="1"/>
    <col min="5914" max="5914" width="2.125" style="674" customWidth="1"/>
    <col min="5915" max="6143" width="4" style="674"/>
    <col min="6144" max="6144" width="1.75" style="674" customWidth="1"/>
    <col min="6145" max="6145" width="2.125" style="674" customWidth="1"/>
    <col min="6146" max="6146" width="2.375" style="674" customWidth="1"/>
    <col min="6147" max="6165" width="4" style="674" customWidth="1"/>
    <col min="6166" max="6169" width="2.375" style="674" customWidth="1"/>
    <col min="6170" max="6170" width="2.125" style="674" customWidth="1"/>
    <col min="6171" max="6399" width="4" style="674"/>
    <col min="6400" max="6400" width="1.75" style="674" customWidth="1"/>
    <col min="6401" max="6401" width="2.125" style="674" customWidth="1"/>
    <col min="6402" max="6402" width="2.375" style="674" customWidth="1"/>
    <col min="6403" max="6421" width="4" style="674" customWidth="1"/>
    <col min="6422" max="6425" width="2.375" style="674" customWidth="1"/>
    <col min="6426" max="6426" width="2.125" style="674" customWidth="1"/>
    <col min="6427" max="6655" width="4" style="674"/>
    <col min="6656" max="6656" width="1.75" style="674" customWidth="1"/>
    <col min="6657" max="6657" width="2.125" style="674" customWidth="1"/>
    <col min="6658" max="6658" width="2.375" style="674" customWidth="1"/>
    <col min="6659" max="6677" width="4" style="674" customWidth="1"/>
    <col min="6678" max="6681" width="2.375" style="674" customWidth="1"/>
    <col min="6682" max="6682" width="2.125" style="674" customWidth="1"/>
    <col min="6683" max="6911" width="4" style="674"/>
    <col min="6912" max="6912" width="1.75" style="674" customWidth="1"/>
    <col min="6913" max="6913" width="2.125" style="674" customWidth="1"/>
    <col min="6914" max="6914" width="2.375" style="674" customWidth="1"/>
    <col min="6915" max="6933" width="4" style="674" customWidth="1"/>
    <col min="6934" max="6937" width="2.375" style="674" customWidth="1"/>
    <col min="6938" max="6938" width="2.125" style="674" customWidth="1"/>
    <col min="6939" max="7167" width="4" style="674"/>
    <col min="7168" max="7168" width="1.75" style="674" customWidth="1"/>
    <col min="7169" max="7169" width="2.125" style="674" customWidth="1"/>
    <col min="7170" max="7170" width="2.375" style="674" customWidth="1"/>
    <col min="7171" max="7189" width="4" style="674" customWidth="1"/>
    <col min="7190" max="7193" width="2.375" style="674" customWidth="1"/>
    <col min="7194" max="7194" width="2.125" style="674" customWidth="1"/>
    <col min="7195" max="7423" width="4" style="674"/>
    <col min="7424" max="7424" width="1.75" style="674" customWidth="1"/>
    <col min="7425" max="7425" width="2.125" style="674" customWidth="1"/>
    <col min="7426" max="7426" width="2.375" style="674" customWidth="1"/>
    <col min="7427" max="7445" width="4" style="674" customWidth="1"/>
    <col min="7446" max="7449" width="2.375" style="674" customWidth="1"/>
    <col min="7450" max="7450" width="2.125" style="674" customWidth="1"/>
    <col min="7451" max="7679" width="4" style="674"/>
    <col min="7680" max="7680" width="1.75" style="674" customWidth="1"/>
    <col min="7681" max="7681" width="2.125" style="674" customWidth="1"/>
    <col min="7682" max="7682" width="2.375" style="674" customWidth="1"/>
    <col min="7683" max="7701" width="4" style="674" customWidth="1"/>
    <col min="7702" max="7705" width="2.375" style="674" customWidth="1"/>
    <col min="7706" max="7706" width="2.125" style="674" customWidth="1"/>
    <col min="7707" max="7935" width="4" style="674"/>
    <col min="7936" max="7936" width="1.75" style="674" customWidth="1"/>
    <col min="7937" max="7937" width="2.125" style="674" customWidth="1"/>
    <col min="7938" max="7938" width="2.375" style="674" customWidth="1"/>
    <col min="7939" max="7957" width="4" style="674" customWidth="1"/>
    <col min="7958" max="7961" width="2.375" style="674" customWidth="1"/>
    <col min="7962" max="7962" width="2.125" style="674" customWidth="1"/>
    <col min="7963" max="8191" width="4" style="674"/>
    <col min="8192" max="8192" width="1.75" style="674" customWidth="1"/>
    <col min="8193" max="8193" width="2.125" style="674" customWidth="1"/>
    <col min="8194" max="8194" width="2.375" style="674" customWidth="1"/>
    <col min="8195" max="8213" width="4" style="674" customWidth="1"/>
    <col min="8214" max="8217" width="2.375" style="674" customWidth="1"/>
    <col min="8218" max="8218" width="2.125" style="674" customWidth="1"/>
    <col min="8219" max="8447" width="4" style="674"/>
    <col min="8448" max="8448" width="1.75" style="674" customWidth="1"/>
    <col min="8449" max="8449" width="2.125" style="674" customWidth="1"/>
    <col min="8450" max="8450" width="2.375" style="674" customWidth="1"/>
    <col min="8451" max="8469" width="4" style="674" customWidth="1"/>
    <col min="8470" max="8473" width="2.375" style="674" customWidth="1"/>
    <col min="8474" max="8474" width="2.125" style="674" customWidth="1"/>
    <col min="8475" max="8703" width="4" style="674"/>
    <col min="8704" max="8704" width="1.75" style="674" customWidth="1"/>
    <col min="8705" max="8705" width="2.125" style="674" customWidth="1"/>
    <col min="8706" max="8706" width="2.375" style="674" customWidth="1"/>
    <col min="8707" max="8725" width="4" style="674" customWidth="1"/>
    <col min="8726" max="8729" width="2.375" style="674" customWidth="1"/>
    <col min="8730" max="8730" width="2.125" style="674" customWidth="1"/>
    <col min="8731" max="8959" width="4" style="674"/>
    <col min="8960" max="8960" width="1.75" style="674" customWidth="1"/>
    <col min="8961" max="8961" width="2.125" style="674" customWidth="1"/>
    <col min="8962" max="8962" width="2.375" style="674" customWidth="1"/>
    <col min="8963" max="8981" width="4" style="674" customWidth="1"/>
    <col min="8982" max="8985" width="2.375" style="674" customWidth="1"/>
    <col min="8986" max="8986" width="2.125" style="674" customWidth="1"/>
    <col min="8987" max="9215" width="4" style="674"/>
    <col min="9216" max="9216" width="1.75" style="674" customWidth="1"/>
    <col min="9217" max="9217" width="2.125" style="674" customWidth="1"/>
    <col min="9218" max="9218" width="2.375" style="674" customWidth="1"/>
    <col min="9219" max="9237" width="4" style="674" customWidth="1"/>
    <col min="9238" max="9241" width="2.375" style="674" customWidth="1"/>
    <col min="9242" max="9242" width="2.125" style="674" customWidth="1"/>
    <col min="9243" max="9471" width="4" style="674"/>
    <col min="9472" max="9472" width="1.75" style="674" customWidth="1"/>
    <col min="9473" max="9473" width="2.125" style="674" customWidth="1"/>
    <col min="9474" max="9474" width="2.375" style="674" customWidth="1"/>
    <col min="9475" max="9493" width="4" style="674" customWidth="1"/>
    <col min="9494" max="9497" width="2.375" style="674" customWidth="1"/>
    <col min="9498" max="9498" width="2.125" style="674" customWidth="1"/>
    <col min="9499" max="9727" width="4" style="674"/>
    <col min="9728" max="9728" width="1.75" style="674" customWidth="1"/>
    <col min="9729" max="9729" width="2.125" style="674" customWidth="1"/>
    <col min="9730" max="9730" width="2.375" style="674" customWidth="1"/>
    <col min="9731" max="9749" width="4" style="674" customWidth="1"/>
    <col min="9750" max="9753" width="2.375" style="674" customWidth="1"/>
    <col min="9754" max="9754" width="2.125" style="674" customWidth="1"/>
    <col min="9755" max="9983" width="4" style="674"/>
    <col min="9984" max="9984" width="1.75" style="674" customWidth="1"/>
    <col min="9985" max="9985" width="2.125" style="674" customWidth="1"/>
    <col min="9986" max="9986" width="2.375" style="674" customWidth="1"/>
    <col min="9987" max="10005" width="4" style="674" customWidth="1"/>
    <col min="10006" max="10009" width="2.375" style="674" customWidth="1"/>
    <col min="10010" max="10010" width="2.125" style="674" customWidth="1"/>
    <col min="10011" max="10239" width="4" style="674"/>
    <col min="10240" max="10240" width="1.75" style="674" customWidth="1"/>
    <col min="10241" max="10241" width="2.125" style="674" customWidth="1"/>
    <col min="10242" max="10242" width="2.375" style="674" customWidth="1"/>
    <col min="10243" max="10261" width="4" style="674" customWidth="1"/>
    <col min="10262" max="10265" width="2.375" style="674" customWidth="1"/>
    <col min="10266" max="10266" width="2.125" style="674" customWidth="1"/>
    <col min="10267" max="10495" width="4" style="674"/>
    <col min="10496" max="10496" width="1.75" style="674" customWidth="1"/>
    <col min="10497" max="10497" width="2.125" style="674" customWidth="1"/>
    <col min="10498" max="10498" width="2.375" style="674" customWidth="1"/>
    <col min="10499" max="10517" width="4" style="674" customWidth="1"/>
    <col min="10518" max="10521" width="2.375" style="674" customWidth="1"/>
    <col min="10522" max="10522" width="2.125" style="674" customWidth="1"/>
    <col min="10523" max="10751" width="4" style="674"/>
    <col min="10752" max="10752" width="1.75" style="674" customWidth="1"/>
    <col min="10753" max="10753" width="2.125" style="674" customWidth="1"/>
    <col min="10754" max="10754" width="2.375" style="674" customWidth="1"/>
    <col min="10755" max="10773" width="4" style="674" customWidth="1"/>
    <col min="10774" max="10777" width="2.375" style="674" customWidth="1"/>
    <col min="10778" max="10778" width="2.125" style="674" customWidth="1"/>
    <col min="10779" max="11007" width="4" style="674"/>
    <col min="11008" max="11008" width="1.75" style="674" customWidth="1"/>
    <col min="11009" max="11009" width="2.125" style="674" customWidth="1"/>
    <col min="11010" max="11010" width="2.375" style="674" customWidth="1"/>
    <col min="11011" max="11029" width="4" style="674" customWidth="1"/>
    <col min="11030" max="11033" width="2.375" style="674" customWidth="1"/>
    <col min="11034" max="11034" width="2.125" style="674" customWidth="1"/>
    <col min="11035" max="11263" width="4" style="674"/>
    <col min="11264" max="11264" width="1.75" style="674" customWidth="1"/>
    <col min="11265" max="11265" width="2.125" style="674" customWidth="1"/>
    <col min="11266" max="11266" width="2.375" style="674" customWidth="1"/>
    <col min="11267" max="11285" width="4" style="674" customWidth="1"/>
    <col min="11286" max="11289" width="2.375" style="674" customWidth="1"/>
    <col min="11290" max="11290" width="2.125" style="674" customWidth="1"/>
    <col min="11291" max="11519" width="4" style="674"/>
    <col min="11520" max="11520" width="1.75" style="674" customWidth="1"/>
    <col min="11521" max="11521" width="2.125" style="674" customWidth="1"/>
    <col min="11522" max="11522" width="2.375" style="674" customWidth="1"/>
    <col min="11523" max="11541" width="4" style="674" customWidth="1"/>
    <col min="11542" max="11545" width="2.375" style="674" customWidth="1"/>
    <col min="11546" max="11546" width="2.125" style="674" customWidth="1"/>
    <col min="11547" max="11775" width="4" style="674"/>
    <col min="11776" max="11776" width="1.75" style="674" customWidth="1"/>
    <col min="11777" max="11777" width="2.125" style="674" customWidth="1"/>
    <col min="11778" max="11778" width="2.375" style="674" customWidth="1"/>
    <col min="11779" max="11797" width="4" style="674" customWidth="1"/>
    <col min="11798" max="11801" width="2.375" style="674" customWidth="1"/>
    <col min="11802" max="11802" width="2.125" style="674" customWidth="1"/>
    <col min="11803" max="12031" width="4" style="674"/>
    <col min="12032" max="12032" width="1.75" style="674" customWidth="1"/>
    <col min="12033" max="12033" width="2.125" style="674" customWidth="1"/>
    <col min="12034" max="12034" width="2.375" style="674" customWidth="1"/>
    <col min="12035" max="12053" width="4" style="674" customWidth="1"/>
    <col min="12054" max="12057" width="2.375" style="674" customWidth="1"/>
    <col min="12058" max="12058" width="2.125" style="674" customWidth="1"/>
    <col min="12059" max="12287" width="4" style="674"/>
    <col min="12288" max="12288" width="1.75" style="674" customWidth="1"/>
    <col min="12289" max="12289" width="2.125" style="674" customWidth="1"/>
    <col min="12290" max="12290" width="2.375" style="674" customWidth="1"/>
    <col min="12291" max="12309" width="4" style="674" customWidth="1"/>
    <col min="12310" max="12313" width="2.375" style="674" customWidth="1"/>
    <col min="12314" max="12314" width="2.125" style="674" customWidth="1"/>
    <col min="12315" max="12543" width="4" style="674"/>
    <col min="12544" max="12544" width="1.75" style="674" customWidth="1"/>
    <col min="12545" max="12545" width="2.125" style="674" customWidth="1"/>
    <col min="12546" max="12546" width="2.375" style="674" customWidth="1"/>
    <col min="12547" max="12565" width="4" style="674" customWidth="1"/>
    <col min="12566" max="12569" width="2.375" style="674" customWidth="1"/>
    <col min="12570" max="12570" width="2.125" style="674" customWidth="1"/>
    <col min="12571" max="12799" width="4" style="674"/>
    <col min="12800" max="12800" width="1.75" style="674" customWidth="1"/>
    <col min="12801" max="12801" width="2.125" style="674" customWidth="1"/>
    <col min="12802" max="12802" width="2.375" style="674" customWidth="1"/>
    <col min="12803" max="12821" width="4" style="674" customWidth="1"/>
    <col min="12822" max="12825" width="2.375" style="674" customWidth="1"/>
    <col min="12826" max="12826" width="2.125" style="674" customWidth="1"/>
    <col min="12827" max="13055" width="4" style="674"/>
    <col min="13056" max="13056" width="1.75" style="674" customWidth="1"/>
    <col min="13057" max="13057" width="2.125" style="674" customWidth="1"/>
    <col min="13058" max="13058" width="2.375" style="674" customWidth="1"/>
    <col min="13059" max="13077" width="4" style="674" customWidth="1"/>
    <col min="13078" max="13081" width="2.375" style="674" customWidth="1"/>
    <col min="13082" max="13082" width="2.125" style="674" customWidth="1"/>
    <col min="13083" max="13311" width="4" style="674"/>
    <col min="13312" max="13312" width="1.75" style="674" customWidth="1"/>
    <col min="13313" max="13313" width="2.125" style="674" customWidth="1"/>
    <col min="13314" max="13314" width="2.375" style="674" customWidth="1"/>
    <col min="13315" max="13333" width="4" style="674" customWidth="1"/>
    <col min="13334" max="13337" width="2.375" style="674" customWidth="1"/>
    <col min="13338" max="13338" width="2.125" style="674" customWidth="1"/>
    <col min="13339" max="13567" width="4" style="674"/>
    <col min="13568" max="13568" width="1.75" style="674" customWidth="1"/>
    <col min="13569" max="13569" width="2.125" style="674" customWidth="1"/>
    <col min="13570" max="13570" width="2.375" style="674" customWidth="1"/>
    <col min="13571" max="13589" width="4" style="674" customWidth="1"/>
    <col min="13590" max="13593" width="2.375" style="674" customWidth="1"/>
    <col min="13594" max="13594" width="2.125" style="674" customWidth="1"/>
    <col min="13595" max="13823" width="4" style="674"/>
    <col min="13824" max="13824" width="1.75" style="674" customWidth="1"/>
    <col min="13825" max="13825" width="2.125" style="674" customWidth="1"/>
    <col min="13826" max="13826" width="2.375" style="674" customWidth="1"/>
    <col min="13827" max="13845" width="4" style="674" customWidth="1"/>
    <col min="13846" max="13849" width="2.375" style="674" customWidth="1"/>
    <col min="13850" max="13850" width="2.125" style="674" customWidth="1"/>
    <col min="13851" max="14079" width="4" style="674"/>
    <col min="14080" max="14080" width="1.75" style="674" customWidth="1"/>
    <col min="14081" max="14081" width="2.125" style="674" customWidth="1"/>
    <col min="14082" max="14082" width="2.375" style="674" customWidth="1"/>
    <col min="14083" max="14101" width="4" style="674" customWidth="1"/>
    <col min="14102" max="14105" width="2.375" style="674" customWidth="1"/>
    <col min="14106" max="14106" width="2.125" style="674" customWidth="1"/>
    <col min="14107" max="14335" width="4" style="674"/>
    <col min="14336" max="14336" width="1.75" style="674" customWidth="1"/>
    <col min="14337" max="14337" width="2.125" style="674" customWidth="1"/>
    <col min="14338" max="14338" width="2.375" style="674" customWidth="1"/>
    <col min="14339" max="14357" width="4" style="674" customWidth="1"/>
    <col min="14358" max="14361" width="2.375" style="674" customWidth="1"/>
    <col min="14362" max="14362" width="2.125" style="674" customWidth="1"/>
    <col min="14363" max="14591" width="4" style="674"/>
    <col min="14592" max="14592" width="1.75" style="674" customWidth="1"/>
    <col min="14593" max="14593" width="2.125" style="674" customWidth="1"/>
    <col min="14594" max="14594" width="2.375" style="674" customWidth="1"/>
    <col min="14595" max="14613" width="4" style="674" customWidth="1"/>
    <col min="14614" max="14617" width="2.375" style="674" customWidth="1"/>
    <col min="14618" max="14618" width="2.125" style="674" customWidth="1"/>
    <col min="14619" max="14847" width="4" style="674"/>
    <col min="14848" max="14848" width="1.75" style="674" customWidth="1"/>
    <col min="14849" max="14849" width="2.125" style="674" customWidth="1"/>
    <col min="14850" max="14850" width="2.375" style="674" customWidth="1"/>
    <col min="14851" max="14869" width="4" style="674" customWidth="1"/>
    <col min="14870" max="14873" width="2.375" style="674" customWidth="1"/>
    <col min="14874" max="14874" width="2.125" style="674" customWidth="1"/>
    <col min="14875" max="15103" width="4" style="674"/>
    <col min="15104" max="15104" width="1.75" style="674" customWidth="1"/>
    <col min="15105" max="15105" width="2.125" style="674" customWidth="1"/>
    <col min="15106" max="15106" width="2.375" style="674" customWidth="1"/>
    <col min="15107" max="15125" width="4" style="674" customWidth="1"/>
    <col min="15126" max="15129" width="2.375" style="674" customWidth="1"/>
    <col min="15130" max="15130" width="2.125" style="674" customWidth="1"/>
    <col min="15131" max="15359" width="4" style="674"/>
    <col min="15360" max="15360" width="1.75" style="674" customWidth="1"/>
    <col min="15361" max="15361" width="2.125" style="674" customWidth="1"/>
    <col min="15362" max="15362" width="2.375" style="674" customWidth="1"/>
    <col min="15363" max="15381" width="4" style="674" customWidth="1"/>
    <col min="15382" max="15385" width="2.375" style="674" customWidth="1"/>
    <col min="15386" max="15386" width="2.125" style="674" customWidth="1"/>
    <col min="15387" max="15615" width="4" style="674"/>
    <col min="15616" max="15616" width="1.75" style="674" customWidth="1"/>
    <col min="15617" max="15617" width="2.125" style="674" customWidth="1"/>
    <col min="15618" max="15618" width="2.375" style="674" customWidth="1"/>
    <col min="15619" max="15637" width="4" style="674" customWidth="1"/>
    <col min="15638" max="15641" width="2.375" style="674" customWidth="1"/>
    <col min="15642" max="15642" width="2.125" style="674" customWidth="1"/>
    <col min="15643" max="15871" width="4" style="674"/>
    <col min="15872" max="15872" width="1.75" style="674" customWidth="1"/>
    <col min="15873" max="15873" width="2.125" style="674" customWidth="1"/>
    <col min="15874" max="15874" width="2.375" style="674" customWidth="1"/>
    <col min="15875" max="15893" width="4" style="674" customWidth="1"/>
    <col min="15894" max="15897" width="2.375" style="674" customWidth="1"/>
    <col min="15898" max="15898" width="2.125" style="674" customWidth="1"/>
    <col min="15899" max="16127" width="4" style="674"/>
    <col min="16128" max="16128" width="1.75" style="674" customWidth="1"/>
    <col min="16129" max="16129" width="2.125" style="674" customWidth="1"/>
    <col min="16130" max="16130" width="2.375" style="674" customWidth="1"/>
    <col min="16131" max="16149" width="4" style="674" customWidth="1"/>
    <col min="16150" max="16153" width="2.375" style="674" customWidth="1"/>
    <col min="16154" max="16154" width="2.125" style="674" customWidth="1"/>
    <col min="16155" max="16384" width="4" style="674"/>
  </cols>
  <sheetData>
    <row r="1" spans="1:29" ht="20.100000000000001" customHeight="1" x14ac:dyDescent="0.15"/>
    <row r="2" spans="1:29" ht="20.100000000000001" customHeight="1" x14ac:dyDescent="0.15">
      <c r="A2" s="1245" t="s">
        <v>1253</v>
      </c>
      <c r="B2" s="1245"/>
      <c r="C2" s="1245"/>
      <c r="R2" s="1262" t="s">
        <v>612</v>
      </c>
      <c r="S2" s="1262"/>
      <c r="T2" s="1262"/>
      <c r="U2" s="1262"/>
      <c r="V2" s="1262"/>
      <c r="W2" s="1262"/>
      <c r="X2" s="1262"/>
      <c r="Y2" s="1262"/>
    </row>
    <row r="3" spans="1:29" ht="20.100000000000001" customHeight="1" x14ac:dyDescent="0.15">
      <c r="T3" s="693"/>
    </row>
    <row r="4" spans="1:29" ht="20.100000000000001" customHeight="1" x14ac:dyDescent="0.15">
      <c r="B4" s="1239" t="s">
        <v>613</v>
      </c>
      <c r="C4" s="1239"/>
      <c r="D4" s="1239"/>
      <c r="E4" s="1239"/>
      <c r="F4" s="1239"/>
      <c r="G4" s="1239"/>
      <c r="H4" s="1239"/>
      <c r="I4" s="1239"/>
      <c r="J4" s="1239"/>
      <c r="K4" s="1239"/>
      <c r="L4" s="1239"/>
      <c r="M4" s="1239"/>
      <c r="N4" s="1239"/>
      <c r="O4" s="1239"/>
      <c r="P4" s="1239"/>
      <c r="Q4" s="1239"/>
      <c r="R4" s="1239"/>
      <c r="S4" s="1239"/>
      <c r="T4" s="1239"/>
      <c r="U4" s="1239"/>
      <c r="V4" s="1239"/>
      <c r="W4" s="1239"/>
      <c r="X4" s="1239"/>
      <c r="Y4" s="1239"/>
    </row>
    <row r="5" spans="1:29" ht="20.100000000000001" customHeight="1" x14ac:dyDescent="0.15">
      <c r="B5" s="1239" t="s">
        <v>626</v>
      </c>
      <c r="C5" s="1239"/>
      <c r="D5" s="1239"/>
      <c r="E5" s="1239"/>
      <c r="F5" s="1239"/>
      <c r="G5" s="1239"/>
      <c r="H5" s="1239"/>
      <c r="I5" s="1239"/>
      <c r="J5" s="1239"/>
      <c r="K5" s="1239"/>
      <c r="L5" s="1239"/>
      <c r="M5" s="1239"/>
      <c r="N5" s="1239"/>
      <c r="O5" s="1239"/>
      <c r="P5" s="1239"/>
      <c r="Q5" s="1239"/>
      <c r="R5" s="1239"/>
      <c r="S5" s="1239"/>
      <c r="T5" s="1239"/>
      <c r="U5" s="1239"/>
      <c r="V5" s="1239"/>
      <c r="W5" s="1239"/>
      <c r="X5" s="1239"/>
      <c r="Y5" s="1239"/>
    </row>
    <row r="6" spans="1:29" ht="20.100000000000001" customHeight="1" x14ac:dyDescent="0.15"/>
    <row r="7" spans="1:29" ht="23.25" customHeight="1" x14ac:dyDescent="0.15">
      <c r="B7" s="1249" t="s">
        <v>668</v>
      </c>
      <c r="C7" s="1250"/>
      <c r="D7" s="1250"/>
      <c r="E7" s="1250"/>
      <c r="F7" s="1251"/>
      <c r="G7" s="1250"/>
      <c r="H7" s="1250"/>
      <c r="I7" s="1250"/>
      <c r="J7" s="1250"/>
      <c r="K7" s="1250"/>
      <c r="L7" s="1250"/>
      <c r="M7" s="1250"/>
      <c r="N7" s="1250"/>
      <c r="O7" s="1250"/>
      <c r="P7" s="1250"/>
      <c r="Q7" s="1250"/>
      <c r="R7" s="1250"/>
      <c r="S7" s="1250"/>
      <c r="T7" s="1250"/>
      <c r="U7" s="1250"/>
      <c r="V7" s="1250"/>
      <c r="W7" s="1250"/>
      <c r="X7" s="1250"/>
      <c r="Y7" s="1251"/>
    </row>
    <row r="8" spans="1:29" ht="23.25" customHeight="1" x14ac:dyDescent="0.15">
      <c r="B8" s="1249" t="s">
        <v>669</v>
      </c>
      <c r="C8" s="1250"/>
      <c r="D8" s="1250"/>
      <c r="E8" s="1250"/>
      <c r="F8" s="1251"/>
      <c r="G8" s="1242" t="s">
        <v>335</v>
      </c>
      <c r="H8" s="1242"/>
      <c r="I8" s="1242"/>
      <c r="J8" s="1242"/>
      <c r="K8" s="1242"/>
      <c r="L8" s="1242"/>
      <c r="M8" s="1242"/>
      <c r="N8" s="1242"/>
      <c r="O8" s="1242"/>
      <c r="P8" s="1242"/>
      <c r="Q8" s="1242"/>
      <c r="R8" s="1242"/>
      <c r="S8" s="1242"/>
      <c r="T8" s="1242"/>
      <c r="U8" s="1242"/>
      <c r="V8" s="1242"/>
      <c r="W8" s="1242"/>
      <c r="X8" s="1242"/>
      <c r="Y8" s="1243"/>
    </row>
    <row r="9" spans="1:29" ht="23.25" customHeight="1" x14ac:dyDescent="0.15">
      <c r="B9" s="1249" t="s">
        <v>671</v>
      </c>
      <c r="C9" s="1250"/>
      <c r="D9" s="1250"/>
      <c r="E9" s="1250"/>
      <c r="F9" s="1251"/>
      <c r="G9" s="1252" t="s">
        <v>697</v>
      </c>
      <c r="H9" s="1253"/>
      <c r="I9" s="1253"/>
      <c r="J9" s="1253"/>
      <c r="K9" s="1253"/>
      <c r="L9" s="1253"/>
      <c r="M9" s="1253"/>
      <c r="N9" s="1253"/>
      <c r="O9" s="1253"/>
      <c r="P9" s="1253"/>
      <c r="Q9" s="1253"/>
      <c r="R9" s="1253"/>
      <c r="S9" s="1253"/>
      <c r="T9" s="1253"/>
      <c r="U9" s="1253"/>
      <c r="V9" s="1253"/>
      <c r="W9" s="1253"/>
      <c r="X9" s="1253"/>
      <c r="Y9" s="1254"/>
      <c r="AC9" s="675"/>
    </row>
    <row r="10" spans="1:29" ht="3" customHeight="1" x14ac:dyDescent="0.15">
      <c r="B10" s="680"/>
      <c r="C10" s="680"/>
      <c r="D10" s="680"/>
      <c r="E10" s="680"/>
      <c r="F10" s="680"/>
      <c r="G10" s="681"/>
      <c r="H10" s="681"/>
      <c r="I10" s="681"/>
      <c r="J10" s="681"/>
      <c r="K10" s="681"/>
      <c r="L10" s="681"/>
      <c r="M10" s="681"/>
      <c r="N10" s="681"/>
      <c r="O10" s="681"/>
      <c r="P10" s="681"/>
      <c r="Q10" s="681"/>
      <c r="R10" s="681"/>
      <c r="S10" s="681"/>
      <c r="T10" s="681"/>
      <c r="U10" s="681"/>
      <c r="V10" s="681"/>
      <c r="W10" s="681"/>
      <c r="X10" s="681"/>
      <c r="Y10" s="681"/>
      <c r="AC10" s="675"/>
    </row>
    <row r="11" spans="1:29" ht="13.5" customHeight="1" x14ac:dyDescent="0.15">
      <c r="B11" s="1245" t="s">
        <v>673</v>
      </c>
      <c r="C11" s="1245"/>
      <c r="D11" s="1245"/>
      <c r="E11" s="1245"/>
      <c r="F11" s="1245"/>
      <c r="G11" s="1245"/>
      <c r="H11" s="1245"/>
      <c r="I11" s="1245"/>
      <c r="J11" s="1245"/>
      <c r="K11" s="1245"/>
      <c r="L11" s="1245"/>
      <c r="M11" s="1245"/>
      <c r="N11" s="1245"/>
      <c r="O11" s="1245"/>
      <c r="P11" s="1245"/>
      <c r="Q11" s="1245"/>
      <c r="R11" s="1245"/>
      <c r="S11" s="1245"/>
      <c r="T11" s="1245"/>
      <c r="U11" s="1245"/>
      <c r="V11" s="1245"/>
      <c r="W11" s="1245"/>
      <c r="X11" s="1245"/>
      <c r="Y11" s="1245"/>
      <c r="AC11" s="675"/>
    </row>
    <row r="12" spans="1:29" ht="6" customHeight="1" x14ac:dyDescent="0.15"/>
    <row r="13" spans="1:29" ht="18.75" customHeight="1" x14ac:dyDescent="0.15">
      <c r="B13" s="682"/>
      <c r="C13" s="683" t="s">
        <v>614</v>
      </c>
      <c r="D13" s="683"/>
      <c r="E13" s="683"/>
      <c r="F13" s="683"/>
      <c r="G13" s="683"/>
      <c r="H13" s="683"/>
      <c r="I13" s="683"/>
      <c r="J13" s="683"/>
      <c r="K13" s="683"/>
      <c r="L13" s="683"/>
      <c r="M13" s="683"/>
      <c r="N13" s="683"/>
      <c r="O13" s="683"/>
      <c r="P13" s="683"/>
      <c r="Q13" s="683"/>
      <c r="R13" s="683"/>
      <c r="S13" s="683"/>
      <c r="T13" s="683"/>
      <c r="U13" s="683"/>
      <c r="V13" s="1232" t="s">
        <v>674</v>
      </c>
      <c r="W13" s="1233"/>
      <c r="X13" s="1233"/>
      <c r="Y13" s="1234"/>
    </row>
    <row r="14" spans="1:29" ht="18.75" customHeight="1" x14ac:dyDescent="0.15">
      <c r="B14" s="673"/>
      <c r="C14" s="674" t="s">
        <v>698</v>
      </c>
      <c r="V14" s="1238"/>
      <c r="W14" s="1239"/>
      <c r="X14" s="1239"/>
      <c r="Y14" s="1240"/>
    </row>
    <row r="15" spans="1:29" ht="18.75" customHeight="1" x14ac:dyDescent="0.15">
      <c r="B15" s="673"/>
      <c r="D15" s="1241" t="s">
        <v>60</v>
      </c>
      <c r="E15" s="1242"/>
      <c r="F15" s="1242"/>
      <c r="G15" s="1242"/>
      <c r="H15" s="1242"/>
      <c r="I15" s="1242"/>
      <c r="J15" s="1243"/>
      <c r="K15" s="677" t="s">
        <v>616</v>
      </c>
      <c r="L15" s="678"/>
      <c r="M15" s="678"/>
      <c r="N15" s="678"/>
      <c r="O15" s="679" t="s">
        <v>617</v>
      </c>
      <c r="P15" s="677" t="s">
        <v>618</v>
      </c>
      <c r="Q15" s="678"/>
      <c r="R15" s="678"/>
      <c r="S15" s="678"/>
      <c r="T15" s="679" t="s">
        <v>617</v>
      </c>
      <c r="V15" s="1238"/>
      <c r="W15" s="1239"/>
      <c r="X15" s="1239"/>
      <c r="Y15" s="1240"/>
    </row>
    <row r="16" spans="1:29" ht="7.5" customHeight="1" x14ac:dyDescent="0.15">
      <c r="B16" s="673"/>
      <c r="S16" s="684"/>
      <c r="T16" s="684"/>
      <c r="V16" s="1238"/>
      <c r="W16" s="1239"/>
      <c r="X16" s="1239"/>
      <c r="Y16" s="1240"/>
    </row>
    <row r="17" spans="2:25" ht="18.75" customHeight="1" x14ac:dyDescent="0.15">
      <c r="B17" s="673"/>
      <c r="D17" s="1258" t="s">
        <v>619</v>
      </c>
      <c r="E17" s="1259"/>
      <c r="F17" s="1259"/>
      <c r="G17" s="1259"/>
      <c r="H17" s="1259"/>
      <c r="I17" s="1259"/>
      <c r="J17" s="1260"/>
      <c r="K17" s="677" t="s">
        <v>616</v>
      </c>
      <c r="L17" s="678"/>
      <c r="M17" s="678"/>
      <c r="N17" s="678"/>
      <c r="O17" s="679" t="s">
        <v>617</v>
      </c>
      <c r="P17" s="677" t="s">
        <v>618</v>
      </c>
      <c r="Q17" s="678"/>
      <c r="R17" s="678"/>
      <c r="S17" s="678"/>
      <c r="T17" s="679" t="s">
        <v>617</v>
      </c>
      <c r="V17" s="1238"/>
      <c r="W17" s="1239"/>
      <c r="X17" s="1239"/>
      <c r="Y17" s="1240"/>
    </row>
    <row r="18" spans="2:25" ht="18.75" customHeight="1" x14ac:dyDescent="0.15">
      <c r="B18" s="673"/>
      <c r="C18" s="674" t="s">
        <v>699</v>
      </c>
      <c r="V18" s="1238"/>
      <c r="W18" s="1239"/>
      <c r="X18" s="1239"/>
      <c r="Y18" s="1240"/>
    </row>
    <row r="19" spans="2:25" ht="18.75" customHeight="1" x14ac:dyDescent="0.15">
      <c r="B19" s="673"/>
      <c r="D19" s="694" t="s">
        <v>700</v>
      </c>
      <c r="E19" s="689"/>
      <c r="F19" s="689"/>
      <c r="G19" s="689"/>
      <c r="H19" s="689"/>
      <c r="I19" s="689"/>
      <c r="J19" s="689"/>
      <c r="K19" s="689"/>
      <c r="L19" s="689"/>
      <c r="M19" s="689"/>
      <c r="N19" s="689" t="s">
        <v>627</v>
      </c>
      <c r="O19" s="689"/>
      <c r="P19" s="689"/>
      <c r="V19" s="1238"/>
      <c r="W19" s="1239"/>
      <c r="X19" s="1239"/>
      <c r="Y19" s="1240"/>
    </row>
    <row r="20" spans="2:25" ht="3" customHeight="1" x14ac:dyDescent="0.15">
      <c r="B20" s="673"/>
      <c r="V20" s="1238"/>
      <c r="W20" s="1239"/>
      <c r="X20" s="1239"/>
      <c r="Y20" s="1240"/>
    </row>
    <row r="21" spans="2:25" ht="18.75" customHeight="1" x14ac:dyDescent="0.15">
      <c r="B21" s="673"/>
      <c r="D21" s="1241" t="s">
        <v>60</v>
      </c>
      <c r="E21" s="1242"/>
      <c r="F21" s="1242"/>
      <c r="G21" s="1242"/>
      <c r="H21" s="1242"/>
      <c r="I21" s="1242"/>
      <c r="J21" s="1243"/>
      <c r="K21" s="677" t="s">
        <v>616</v>
      </c>
      <c r="L21" s="678"/>
      <c r="M21" s="678"/>
      <c r="N21" s="678"/>
      <c r="O21" s="679" t="s">
        <v>617</v>
      </c>
      <c r="P21" s="677" t="s">
        <v>618</v>
      </c>
      <c r="Q21" s="678"/>
      <c r="R21" s="678"/>
      <c r="S21" s="678"/>
      <c r="T21" s="679" t="s">
        <v>617</v>
      </c>
      <c r="V21" s="1238"/>
      <c r="W21" s="1239"/>
      <c r="X21" s="1239"/>
      <c r="Y21" s="1240"/>
    </row>
    <row r="22" spans="2:25" ht="7.5" customHeight="1" x14ac:dyDescent="0.15">
      <c r="B22" s="673"/>
      <c r="S22" s="684"/>
      <c r="T22" s="684"/>
      <c r="V22" s="1238"/>
      <c r="W22" s="1239"/>
      <c r="X22" s="1239"/>
      <c r="Y22" s="1240"/>
    </row>
    <row r="23" spans="2:25" ht="18.75" customHeight="1" x14ac:dyDescent="0.15">
      <c r="B23" s="673"/>
      <c r="D23" s="1258" t="s">
        <v>619</v>
      </c>
      <c r="E23" s="1259"/>
      <c r="F23" s="1259"/>
      <c r="G23" s="1259"/>
      <c r="H23" s="1259"/>
      <c r="I23" s="1259"/>
      <c r="J23" s="1260"/>
      <c r="K23" s="677" t="s">
        <v>616</v>
      </c>
      <c r="L23" s="678"/>
      <c r="M23" s="678"/>
      <c r="N23" s="678"/>
      <c r="O23" s="679" t="s">
        <v>617</v>
      </c>
      <c r="P23" s="677" t="s">
        <v>618</v>
      </c>
      <c r="Q23" s="678"/>
      <c r="R23" s="678"/>
      <c r="S23" s="678"/>
      <c r="T23" s="679" t="s">
        <v>617</v>
      </c>
      <c r="V23" s="1238"/>
      <c r="W23" s="1239"/>
      <c r="X23" s="1239"/>
      <c r="Y23" s="1240"/>
    </row>
    <row r="24" spans="2:25" ht="7.5" customHeight="1" x14ac:dyDescent="0.15">
      <c r="B24" s="673"/>
      <c r="V24" s="1238"/>
      <c r="W24" s="1239"/>
      <c r="X24" s="1239"/>
      <c r="Y24" s="1240"/>
    </row>
    <row r="25" spans="2:25" ht="18.75" customHeight="1" x14ac:dyDescent="0.15">
      <c r="B25" s="673"/>
      <c r="D25" s="689" t="s">
        <v>628</v>
      </c>
      <c r="E25" s="689"/>
      <c r="F25" s="689"/>
      <c r="G25" s="689"/>
      <c r="H25" s="689"/>
      <c r="I25" s="689"/>
      <c r="J25" s="689"/>
      <c r="K25" s="689"/>
      <c r="L25" s="689"/>
      <c r="M25" s="689"/>
      <c r="N25" s="689" t="s">
        <v>629</v>
      </c>
      <c r="O25" s="689"/>
      <c r="P25" s="689"/>
      <c r="V25" s="1238"/>
      <c r="W25" s="1239"/>
      <c r="X25" s="1239"/>
      <c r="Y25" s="1240"/>
    </row>
    <row r="26" spans="2:25" ht="3" customHeight="1" x14ac:dyDescent="0.15">
      <c r="B26" s="673"/>
      <c r="V26" s="1238"/>
      <c r="W26" s="1239"/>
      <c r="X26" s="1239"/>
      <c r="Y26" s="1240"/>
    </row>
    <row r="27" spans="2:25" ht="18.75" customHeight="1" x14ac:dyDescent="0.15">
      <c r="B27" s="673"/>
      <c r="D27" s="1241" t="s">
        <v>60</v>
      </c>
      <c r="E27" s="1242"/>
      <c r="F27" s="1242"/>
      <c r="G27" s="1242"/>
      <c r="H27" s="1242"/>
      <c r="I27" s="1242"/>
      <c r="J27" s="1243"/>
      <c r="K27" s="677" t="s">
        <v>616</v>
      </c>
      <c r="L27" s="678"/>
      <c r="M27" s="678"/>
      <c r="N27" s="678"/>
      <c r="O27" s="679" t="s">
        <v>617</v>
      </c>
      <c r="P27" s="677" t="s">
        <v>618</v>
      </c>
      <c r="Q27" s="678"/>
      <c r="R27" s="678"/>
      <c r="S27" s="678"/>
      <c r="T27" s="679" t="s">
        <v>617</v>
      </c>
      <c r="V27" s="1238"/>
      <c r="W27" s="1239"/>
      <c r="X27" s="1239"/>
      <c r="Y27" s="1240"/>
    </row>
    <row r="28" spans="2:25" ht="7.5" customHeight="1" x14ac:dyDescent="0.15">
      <c r="B28" s="673"/>
      <c r="S28" s="684"/>
      <c r="T28" s="684"/>
      <c r="V28" s="1238"/>
      <c r="W28" s="1239"/>
      <c r="X28" s="1239"/>
      <c r="Y28" s="1240"/>
    </row>
    <row r="29" spans="2:25" ht="18.75" customHeight="1" x14ac:dyDescent="0.15">
      <c r="B29" s="673"/>
      <c r="D29" s="1258" t="s">
        <v>619</v>
      </c>
      <c r="E29" s="1259"/>
      <c r="F29" s="1259"/>
      <c r="G29" s="1259"/>
      <c r="H29" s="1259"/>
      <c r="I29" s="1259"/>
      <c r="J29" s="1260"/>
      <c r="K29" s="677" t="s">
        <v>616</v>
      </c>
      <c r="L29" s="678"/>
      <c r="M29" s="678"/>
      <c r="N29" s="678"/>
      <c r="O29" s="679" t="s">
        <v>617</v>
      </c>
      <c r="P29" s="677" t="s">
        <v>618</v>
      </c>
      <c r="Q29" s="678"/>
      <c r="R29" s="678"/>
      <c r="S29" s="678"/>
      <c r="T29" s="679" t="s">
        <v>617</v>
      </c>
      <c r="V29" s="1238"/>
      <c r="W29" s="1239"/>
      <c r="X29" s="1239"/>
      <c r="Y29" s="1240"/>
    </row>
    <row r="30" spans="2:25" ht="18.75" customHeight="1" x14ac:dyDescent="0.15">
      <c r="B30" s="673"/>
      <c r="D30" s="674" t="s">
        <v>675</v>
      </c>
      <c r="V30" s="1238"/>
      <c r="W30" s="1239"/>
      <c r="X30" s="1239"/>
      <c r="Y30" s="1240"/>
    </row>
    <row r="31" spans="2:25" ht="18.75" customHeight="1" x14ac:dyDescent="0.15">
      <c r="B31" s="685"/>
      <c r="C31" s="686"/>
      <c r="D31" s="686" t="s">
        <v>701</v>
      </c>
      <c r="E31" s="686"/>
      <c r="F31" s="686"/>
      <c r="G31" s="686"/>
      <c r="H31" s="686"/>
      <c r="I31" s="686"/>
      <c r="J31" s="686"/>
      <c r="K31" s="686"/>
      <c r="L31" s="686"/>
      <c r="M31" s="686"/>
      <c r="N31" s="686"/>
      <c r="O31" s="686"/>
      <c r="P31" s="686"/>
      <c r="Q31" s="686"/>
      <c r="R31" s="686"/>
      <c r="S31" s="686"/>
      <c r="T31" s="686"/>
      <c r="U31" s="686"/>
      <c r="V31" s="1255"/>
      <c r="W31" s="1256"/>
      <c r="X31" s="1256"/>
      <c r="Y31" s="1257"/>
    </row>
    <row r="32" spans="2:25" ht="18.75" customHeight="1" x14ac:dyDescent="0.15">
      <c r="B32" s="673"/>
      <c r="C32" s="674" t="s">
        <v>676</v>
      </c>
      <c r="V32" s="1246" t="s">
        <v>674</v>
      </c>
      <c r="W32" s="1247"/>
      <c r="X32" s="1247"/>
      <c r="Y32" s="1248"/>
    </row>
    <row r="33" spans="2:25" ht="18.75" customHeight="1" x14ac:dyDescent="0.15">
      <c r="B33" s="673"/>
      <c r="C33" s="674" t="s">
        <v>702</v>
      </c>
      <c r="V33" s="1238"/>
      <c r="W33" s="1239"/>
      <c r="X33" s="1239"/>
      <c r="Y33" s="1240"/>
    </row>
    <row r="34" spans="2:25" ht="18.75" customHeight="1" x14ac:dyDescent="0.15">
      <c r="B34" s="673"/>
      <c r="D34" s="674" t="s">
        <v>703</v>
      </c>
      <c r="V34" s="1235"/>
      <c r="W34" s="1236"/>
      <c r="X34" s="1236"/>
      <c r="Y34" s="1237"/>
    </row>
    <row r="35" spans="2:25" ht="18.75" customHeight="1" x14ac:dyDescent="0.15">
      <c r="B35" s="682"/>
      <c r="C35" s="683" t="s">
        <v>704</v>
      </c>
      <c r="D35" s="683"/>
      <c r="E35" s="683"/>
      <c r="F35" s="683"/>
      <c r="G35" s="683"/>
      <c r="H35" s="683"/>
      <c r="I35" s="683"/>
      <c r="J35" s="683"/>
      <c r="K35" s="683"/>
      <c r="L35" s="683"/>
      <c r="M35" s="683"/>
      <c r="N35" s="683"/>
      <c r="O35" s="683"/>
      <c r="P35" s="683"/>
      <c r="Q35" s="683"/>
      <c r="R35" s="683"/>
      <c r="S35" s="683"/>
      <c r="T35" s="683"/>
      <c r="U35" s="683"/>
      <c r="V35" s="1232" t="s">
        <v>336</v>
      </c>
      <c r="W35" s="1233"/>
      <c r="X35" s="1233"/>
      <c r="Y35" s="1234"/>
    </row>
    <row r="36" spans="2:25" ht="18.75" customHeight="1" x14ac:dyDescent="0.15">
      <c r="B36" s="677"/>
      <c r="C36" s="678" t="s">
        <v>705</v>
      </c>
      <c r="D36" s="678"/>
      <c r="E36" s="678"/>
      <c r="F36" s="678"/>
      <c r="G36" s="678"/>
      <c r="H36" s="678"/>
      <c r="I36" s="678"/>
      <c r="J36" s="678"/>
      <c r="K36" s="678"/>
      <c r="L36" s="678"/>
      <c r="M36" s="678"/>
      <c r="N36" s="678"/>
      <c r="O36" s="678"/>
      <c r="P36" s="678"/>
      <c r="Q36" s="678"/>
      <c r="R36" s="678"/>
      <c r="S36" s="678"/>
      <c r="T36" s="678"/>
      <c r="U36" s="678"/>
      <c r="V36" s="1241" t="s">
        <v>336</v>
      </c>
      <c r="W36" s="1242"/>
      <c r="X36" s="1242"/>
      <c r="Y36" s="1243"/>
    </row>
    <row r="37" spans="2:25" ht="18.75" customHeight="1" x14ac:dyDescent="0.15">
      <c r="B37" s="673"/>
      <c r="C37" s="674" t="s">
        <v>706</v>
      </c>
      <c r="V37" s="1235" t="s">
        <v>336</v>
      </c>
      <c r="W37" s="1236"/>
      <c r="X37" s="1236"/>
      <c r="Y37" s="1237"/>
    </row>
    <row r="38" spans="2:25" ht="18.75" customHeight="1" x14ac:dyDescent="0.15">
      <c r="B38" s="682"/>
      <c r="C38" s="683" t="s">
        <v>707</v>
      </c>
      <c r="D38" s="683"/>
      <c r="E38" s="683"/>
      <c r="F38" s="683"/>
      <c r="G38" s="683"/>
      <c r="H38" s="683"/>
      <c r="I38" s="683"/>
      <c r="J38" s="683"/>
      <c r="K38" s="683"/>
      <c r="L38" s="683"/>
      <c r="M38" s="683"/>
      <c r="N38" s="683"/>
      <c r="O38" s="683"/>
      <c r="P38" s="683"/>
      <c r="Q38" s="683"/>
      <c r="R38" s="683"/>
      <c r="S38" s="683"/>
      <c r="T38" s="683"/>
      <c r="U38" s="683"/>
      <c r="V38" s="1232" t="s">
        <v>674</v>
      </c>
      <c r="W38" s="1233"/>
      <c r="X38" s="1233"/>
      <c r="Y38" s="1234"/>
    </row>
    <row r="39" spans="2:25" ht="18.75" customHeight="1" x14ac:dyDescent="0.15">
      <c r="B39" s="677"/>
      <c r="C39" s="678" t="s">
        <v>708</v>
      </c>
      <c r="D39" s="678"/>
      <c r="E39" s="678"/>
      <c r="F39" s="678"/>
      <c r="G39" s="678"/>
      <c r="H39" s="678"/>
      <c r="I39" s="678"/>
      <c r="J39" s="678"/>
      <c r="K39" s="678"/>
      <c r="L39" s="678"/>
      <c r="M39" s="678"/>
      <c r="N39" s="678"/>
      <c r="O39" s="678"/>
      <c r="P39" s="678"/>
      <c r="Q39" s="678"/>
      <c r="R39" s="678"/>
      <c r="S39" s="678"/>
      <c r="T39" s="678"/>
      <c r="U39" s="678"/>
      <c r="V39" s="1241" t="s">
        <v>674</v>
      </c>
      <c r="W39" s="1242"/>
      <c r="X39" s="1242"/>
      <c r="Y39" s="1243"/>
    </row>
    <row r="40" spans="2:25" ht="18.75" customHeight="1" x14ac:dyDescent="0.15">
      <c r="B40" s="682"/>
      <c r="C40" s="683" t="s">
        <v>709</v>
      </c>
      <c r="D40" s="683"/>
      <c r="E40" s="683"/>
      <c r="F40" s="683"/>
      <c r="G40" s="683"/>
      <c r="H40" s="683"/>
      <c r="I40" s="683"/>
      <c r="J40" s="683"/>
      <c r="K40" s="683"/>
      <c r="L40" s="683"/>
      <c r="M40" s="683"/>
      <c r="N40" s="683"/>
      <c r="O40" s="683"/>
      <c r="P40" s="683"/>
      <c r="Q40" s="683"/>
      <c r="R40" s="683"/>
      <c r="S40" s="683"/>
      <c r="T40" s="683"/>
      <c r="U40" s="683"/>
      <c r="V40" s="1232" t="s">
        <v>674</v>
      </c>
      <c r="W40" s="1233"/>
      <c r="X40" s="1233"/>
      <c r="Y40" s="1234"/>
    </row>
    <row r="41" spans="2:25" ht="18.75" customHeight="1" x14ac:dyDescent="0.15">
      <c r="B41" s="688"/>
      <c r="C41" s="689" t="s">
        <v>623</v>
      </c>
      <c r="D41" s="689"/>
      <c r="E41" s="689"/>
      <c r="F41" s="689"/>
      <c r="G41" s="689"/>
      <c r="H41" s="689"/>
      <c r="I41" s="689"/>
      <c r="J41" s="689"/>
      <c r="K41" s="689"/>
      <c r="L41" s="689"/>
      <c r="M41" s="689"/>
      <c r="N41" s="689"/>
      <c r="O41" s="689"/>
      <c r="P41" s="689"/>
      <c r="Q41" s="689"/>
      <c r="R41" s="689"/>
      <c r="S41" s="689"/>
      <c r="T41" s="689"/>
      <c r="U41" s="689"/>
      <c r="V41" s="1235"/>
      <c r="W41" s="1236"/>
      <c r="X41" s="1236"/>
      <c r="Y41" s="1237"/>
    </row>
    <row r="42" spans="2:25" ht="18.75" customHeight="1" x14ac:dyDescent="0.15">
      <c r="B42" s="682"/>
      <c r="C42" s="683" t="s">
        <v>710</v>
      </c>
      <c r="D42" s="683"/>
      <c r="E42" s="683"/>
      <c r="F42" s="683"/>
      <c r="G42" s="683"/>
      <c r="H42" s="683"/>
      <c r="I42" s="683"/>
      <c r="J42" s="683"/>
      <c r="K42" s="683"/>
      <c r="L42" s="683"/>
      <c r="M42" s="683"/>
      <c r="N42" s="683"/>
      <c r="O42" s="683"/>
      <c r="P42" s="683"/>
      <c r="Q42" s="683"/>
      <c r="R42" s="683"/>
      <c r="S42" s="683"/>
      <c r="T42" s="683"/>
      <c r="U42" s="683"/>
      <c r="V42" s="1232" t="s">
        <v>674</v>
      </c>
      <c r="W42" s="1233"/>
      <c r="X42" s="1233"/>
      <c r="Y42" s="1234"/>
    </row>
    <row r="43" spans="2:25" ht="18.75" customHeight="1" x14ac:dyDescent="0.15">
      <c r="B43" s="682"/>
      <c r="C43" s="683" t="s">
        <v>711</v>
      </c>
      <c r="D43" s="683"/>
      <c r="E43" s="683"/>
      <c r="F43" s="683"/>
      <c r="G43" s="683"/>
      <c r="H43" s="683"/>
      <c r="I43" s="683"/>
      <c r="J43" s="683"/>
      <c r="K43" s="683"/>
      <c r="L43" s="683"/>
      <c r="M43" s="683"/>
      <c r="N43" s="683"/>
      <c r="O43" s="683"/>
      <c r="P43" s="683"/>
      <c r="Q43" s="683"/>
      <c r="R43" s="683"/>
      <c r="S43" s="683"/>
      <c r="T43" s="683"/>
      <c r="U43" s="683"/>
      <c r="V43" s="1232" t="s">
        <v>674</v>
      </c>
      <c r="W43" s="1233"/>
      <c r="X43" s="1233"/>
      <c r="Y43" s="1234"/>
    </row>
    <row r="44" spans="2:25" ht="18.75" customHeight="1" x14ac:dyDescent="0.15">
      <c r="B44" s="682"/>
      <c r="C44" s="683" t="s">
        <v>712</v>
      </c>
      <c r="D44" s="683"/>
      <c r="E44" s="683"/>
      <c r="F44" s="683"/>
      <c r="G44" s="683"/>
      <c r="H44" s="683"/>
      <c r="I44" s="683"/>
      <c r="J44" s="683"/>
      <c r="K44" s="683"/>
      <c r="L44" s="683"/>
      <c r="M44" s="683"/>
      <c r="N44" s="683"/>
      <c r="O44" s="683"/>
      <c r="P44" s="683"/>
      <c r="Q44" s="683"/>
      <c r="R44" s="683"/>
      <c r="S44" s="683"/>
      <c r="T44" s="683"/>
      <c r="U44" s="690"/>
      <c r="V44" s="1232" t="s">
        <v>674</v>
      </c>
      <c r="W44" s="1233"/>
      <c r="X44" s="1233"/>
      <c r="Y44" s="1234"/>
    </row>
    <row r="45" spans="2:25" ht="18.75" customHeight="1" x14ac:dyDescent="0.15">
      <c r="B45" s="682"/>
      <c r="C45" s="683" t="s">
        <v>713</v>
      </c>
      <c r="D45" s="683"/>
      <c r="E45" s="683"/>
      <c r="F45" s="683"/>
      <c r="G45" s="683"/>
      <c r="H45" s="683"/>
      <c r="I45" s="683"/>
      <c r="J45" s="683"/>
      <c r="K45" s="683"/>
      <c r="L45" s="683"/>
      <c r="M45" s="683"/>
      <c r="N45" s="683"/>
      <c r="O45" s="683"/>
      <c r="P45" s="683"/>
      <c r="Q45" s="683"/>
      <c r="R45" s="683"/>
      <c r="S45" s="683"/>
      <c r="T45" s="683"/>
      <c r="U45" s="690"/>
      <c r="V45" s="1232" t="s">
        <v>674</v>
      </c>
      <c r="W45" s="1233"/>
      <c r="X45" s="1233"/>
      <c r="Y45" s="1234"/>
    </row>
    <row r="46" spans="2:25" ht="18.75" customHeight="1" x14ac:dyDescent="0.15">
      <c r="B46" s="673"/>
      <c r="C46" s="674" t="s">
        <v>714</v>
      </c>
      <c r="U46" s="692"/>
      <c r="V46" s="1238"/>
      <c r="W46" s="1239"/>
      <c r="X46" s="1239"/>
      <c r="Y46" s="1240"/>
    </row>
    <row r="47" spans="2:25" ht="18.75" customHeight="1" x14ac:dyDescent="0.15">
      <c r="B47" s="673"/>
      <c r="C47" s="674" t="s">
        <v>715</v>
      </c>
      <c r="U47" s="692"/>
      <c r="V47" s="1238"/>
      <c r="W47" s="1239"/>
      <c r="X47" s="1239"/>
      <c r="Y47" s="1240"/>
    </row>
    <row r="48" spans="2:25" ht="18.75" customHeight="1" x14ac:dyDescent="0.15">
      <c r="B48" s="677"/>
      <c r="C48" s="678" t="s">
        <v>716</v>
      </c>
      <c r="D48" s="678"/>
      <c r="E48" s="678"/>
      <c r="F48" s="678"/>
      <c r="G48" s="678"/>
      <c r="H48" s="678"/>
      <c r="I48" s="678"/>
      <c r="J48" s="678"/>
      <c r="K48" s="678"/>
      <c r="L48" s="678"/>
      <c r="M48" s="678"/>
      <c r="N48" s="678"/>
      <c r="O48" s="678"/>
      <c r="P48" s="678"/>
      <c r="Q48" s="678"/>
      <c r="R48" s="678"/>
      <c r="S48" s="678"/>
      <c r="T48" s="678"/>
      <c r="U48" s="678"/>
      <c r="V48" s="1241" t="s">
        <v>674</v>
      </c>
      <c r="W48" s="1242"/>
      <c r="X48" s="1242"/>
      <c r="Y48" s="1243"/>
    </row>
    <row r="49" spans="1:25" ht="18.75" customHeight="1" x14ac:dyDescent="0.15">
      <c r="A49" s="692"/>
      <c r="B49" s="673"/>
      <c r="C49" s="674" t="s">
        <v>717</v>
      </c>
      <c r="U49" s="692"/>
      <c r="V49" s="1232" t="s">
        <v>674</v>
      </c>
      <c r="W49" s="1233"/>
      <c r="X49" s="1233"/>
      <c r="Y49" s="1234"/>
    </row>
    <row r="50" spans="1:25" ht="18.75" customHeight="1" x14ac:dyDescent="0.15">
      <c r="A50" s="692"/>
      <c r="B50" s="673"/>
      <c r="C50" s="674" t="s">
        <v>718</v>
      </c>
      <c r="U50" s="692"/>
      <c r="V50" s="1238"/>
      <c r="W50" s="1239"/>
      <c r="X50" s="1239"/>
      <c r="Y50" s="1240"/>
    </row>
    <row r="51" spans="1:25" ht="18.75" customHeight="1" x14ac:dyDescent="0.15">
      <c r="A51" s="692"/>
      <c r="B51" s="673"/>
      <c r="C51" s="674" t="s">
        <v>719</v>
      </c>
      <c r="U51" s="692"/>
      <c r="V51" s="1238"/>
      <c r="W51" s="1239"/>
      <c r="X51" s="1239"/>
      <c r="Y51" s="1240"/>
    </row>
    <row r="52" spans="1:25" ht="18.75" customHeight="1" x14ac:dyDescent="0.15">
      <c r="A52" s="692"/>
      <c r="B52" s="673"/>
      <c r="C52" s="674" t="s">
        <v>720</v>
      </c>
      <c r="U52" s="692"/>
      <c r="V52" s="1238"/>
      <c r="W52" s="1239"/>
      <c r="X52" s="1239"/>
      <c r="Y52" s="1240"/>
    </row>
    <row r="53" spans="1:25" ht="18.75" customHeight="1" x14ac:dyDescent="0.15">
      <c r="A53" s="692"/>
      <c r="B53" s="673"/>
      <c r="C53" s="674" t="s">
        <v>721</v>
      </c>
      <c r="V53" s="1238"/>
      <c r="W53" s="1239"/>
      <c r="X53" s="1239"/>
      <c r="Y53" s="1240"/>
    </row>
    <row r="54" spans="1:25" ht="18.75" customHeight="1" x14ac:dyDescent="0.15">
      <c r="A54" s="692"/>
      <c r="B54" s="689"/>
      <c r="D54" s="674" t="s">
        <v>722</v>
      </c>
      <c r="V54" s="1235"/>
      <c r="W54" s="1236"/>
      <c r="X54" s="1236"/>
      <c r="Y54" s="1237"/>
    </row>
    <row r="55" spans="1:25" ht="18.75" customHeight="1" x14ac:dyDescent="0.15">
      <c r="A55" s="692"/>
      <c r="B55" s="677"/>
      <c r="C55" s="678" t="s">
        <v>723</v>
      </c>
      <c r="D55" s="678"/>
      <c r="E55" s="678"/>
      <c r="F55" s="678"/>
      <c r="G55" s="678"/>
      <c r="H55" s="678"/>
      <c r="I55" s="678"/>
      <c r="J55" s="678"/>
      <c r="K55" s="678"/>
      <c r="L55" s="678"/>
      <c r="M55" s="678"/>
      <c r="N55" s="678"/>
      <c r="O55" s="678"/>
      <c r="P55" s="678"/>
      <c r="Q55" s="678"/>
      <c r="R55" s="678"/>
      <c r="S55" s="678"/>
      <c r="T55" s="678"/>
      <c r="U55" s="678"/>
      <c r="V55" s="1241" t="s">
        <v>674</v>
      </c>
      <c r="W55" s="1242"/>
      <c r="X55" s="1242"/>
      <c r="Y55" s="1243"/>
    </row>
    <row r="56" spans="1:25" ht="4.5" customHeight="1" x14ac:dyDescent="0.15"/>
    <row r="57" spans="1:25" ht="4.5" customHeight="1" x14ac:dyDescent="0.15"/>
    <row r="58" spans="1:25" ht="28.5" customHeight="1" x14ac:dyDescent="0.15">
      <c r="B58" s="1244" t="s">
        <v>724</v>
      </c>
      <c r="C58" s="1245"/>
      <c r="D58" s="1245"/>
      <c r="E58" s="1245"/>
      <c r="F58" s="1245"/>
      <c r="G58" s="1245"/>
      <c r="H58" s="1245"/>
      <c r="I58" s="1245"/>
      <c r="J58" s="1245"/>
      <c r="K58" s="1245"/>
      <c r="L58" s="1245"/>
      <c r="M58" s="1245"/>
      <c r="N58" s="1245"/>
      <c r="O58" s="1245"/>
      <c r="P58" s="1245"/>
      <c r="Q58" s="1245"/>
      <c r="R58" s="1245"/>
      <c r="S58" s="1245"/>
      <c r="T58" s="1245"/>
      <c r="U58" s="1245"/>
      <c r="V58" s="1245"/>
      <c r="W58" s="1245"/>
      <c r="X58" s="1245"/>
      <c r="Y58" s="1245"/>
    </row>
    <row r="59" spans="1:25" ht="30" customHeight="1" x14ac:dyDescent="0.15">
      <c r="B59" s="1244" t="s">
        <v>725</v>
      </c>
      <c r="C59" s="1245"/>
      <c r="D59" s="1245"/>
      <c r="E59" s="1245"/>
      <c r="F59" s="1245"/>
      <c r="G59" s="1245"/>
      <c r="H59" s="1245"/>
      <c r="I59" s="1245"/>
      <c r="J59" s="1245"/>
      <c r="K59" s="1245"/>
      <c r="L59" s="1245"/>
      <c r="M59" s="1245"/>
      <c r="N59" s="1245"/>
      <c r="O59" s="1245"/>
      <c r="P59" s="1245"/>
      <c r="Q59" s="1245"/>
      <c r="R59" s="1245"/>
      <c r="S59" s="1245"/>
      <c r="T59" s="1245"/>
      <c r="U59" s="1245"/>
      <c r="V59" s="1245"/>
      <c r="W59" s="1245"/>
      <c r="X59" s="1245"/>
      <c r="Y59" s="1245"/>
    </row>
    <row r="61" spans="1:25" x14ac:dyDescent="0.15">
      <c r="B61" s="674" t="s">
        <v>634</v>
      </c>
    </row>
    <row r="62" spans="1:25" x14ac:dyDescent="0.15">
      <c r="C62" s="674" t="s">
        <v>726</v>
      </c>
    </row>
    <row r="63" spans="1:25" x14ac:dyDescent="0.15">
      <c r="C63" s="674" t="s">
        <v>727</v>
      </c>
    </row>
    <row r="64" spans="1:25" x14ac:dyDescent="0.15">
      <c r="C64" s="674" t="s">
        <v>728</v>
      </c>
    </row>
    <row r="65" spans="3:3" x14ac:dyDescent="0.15">
      <c r="C65" s="674" t="s">
        <v>729</v>
      </c>
    </row>
  </sheetData>
  <mergeCells count="34">
    <mergeCell ref="A2:C2"/>
    <mergeCell ref="R2:Y2"/>
    <mergeCell ref="B4:Y4"/>
    <mergeCell ref="B5:Y5"/>
    <mergeCell ref="B7:F7"/>
    <mergeCell ref="G7:Y7"/>
    <mergeCell ref="V37:Y37"/>
    <mergeCell ref="B8:F8"/>
    <mergeCell ref="G8:Y8"/>
    <mergeCell ref="B9:F9"/>
    <mergeCell ref="G9:Y9"/>
    <mergeCell ref="B11:Y11"/>
    <mergeCell ref="V13:Y31"/>
    <mergeCell ref="D15:J15"/>
    <mergeCell ref="D17:J17"/>
    <mergeCell ref="D21:J21"/>
    <mergeCell ref="D23:J23"/>
    <mergeCell ref="D27:J27"/>
    <mergeCell ref="D29:J29"/>
    <mergeCell ref="V32:Y34"/>
    <mergeCell ref="V35:Y35"/>
    <mergeCell ref="V36:Y36"/>
    <mergeCell ref="B59:Y59"/>
    <mergeCell ref="V38:Y38"/>
    <mergeCell ref="V39:Y39"/>
    <mergeCell ref="V40:Y41"/>
    <mergeCell ref="V42:Y42"/>
    <mergeCell ref="V43:Y43"/>
    <mergeCell ref="V44:Y44"/>
    <mergeCell ref="V45:Y47"/>
    <mergeCell ref="V48:Y48"/>
    <mergeCell ref="V49:Y54"/>
    <mergeCell ref="V55:Y55"/>
    <mergeCell ref="B58:Y58"/>
  </mergeCells>
  <phoneticPr fontId="5"/>
  <pageMargins left="0.7" right="0.7" top="0.75" bottom="0.75" header="0.3" footer="0.3"/>
  <pageSetup paperSize="9" scale="70"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A1F5F-00F9-4E8D-9A25-FD1658FE9EE9}">
  <sheetPr>
    <pageSetUpPr fitToPage="1"/>
  </sheetPr>
  <dimension ref="A1:Z66"/>
  <sheetViews>
    <sheetView view="pageBreakPreview" topLeftCell="A4" zoomScaleNormal="100" zoomScaleSheetLayoutView="100" workbookViewId="0">
      <selection activeCell="B4" sqref="B4:Y4"/>
    </sheetView>
  </sheetViews>
  <sheetFormatPr defaultColWidth="4" defaultRowHeight="13.5" x14ac:dyDescent="0.15"/>
  <cols>
    <col min="1" max="1" width="2.125" style="566" customWidth="1"/>
    <col min="2" max="2" width="3.625" style="566" customWidth="1"/>
    <col min="3" max="21" width="5.125" style="566" customWidth="1"/>
    <col min="22" max="25" width="3.625" style="566" customWidth="1"/>
    <col min="26" max="26" width="2.125" style="566" customWidth="1"/>
    <col min="27" max="255" width="4" style="566"/>
    <col min="256" max="256" width="1.75" style="566" customWidth="1"/>
    <col min="257" max="257" width="2.125" style="566" customWidth="1"/>
    <col min="258" max="258" width="2.375" style="566" customWidth="1"/>
    <col min="259" max="277" width="4" style="566" customWidth="1"/>
    <col min="278" max="281" width="2.375" style="566" customWidth="1"/>
    <col min="282" max="282" width="2.125" style="566" customWidth="1"/>
    <col min="283" max="511" width="4" style="566"/>
    <col min="512" max="512" width="1.75" style="566" customWidth="1"/>
    <col min="513" max="513" width="2.125" style="566" customWidth="1"/>
    <col min="514" max="514" width="2.375" style="566" customWidth="1"/>
    <col min="515" max="533" width="4" style="566" customWidth="1"/>
    <col min="534" max="537" width="2.375" style="566" customWidth="1"/>
    <col min="538" max="538" width="2.125" style="566" customWidth="1"/>
    <col min="539" max="767" width="4" style="566"/>
    <col min="768" max="768" width="1.75" style="566" customWidth="1"/>
    <col min="769" max="769" width="2.125" style="566" customWidth="1"/>
    <col min="770" max="770" width="2.375" style="566" customWidth="1"/>
    <col min="771" max="789" width="4" style="566" customWidth="1"/>
    <col min="790" max="793" width="2.375" style="566" customWidth="1"/>
    <col min="794" max="794" width="2.125" style="566" customWidth="1"/>
    <col min="795" max="1023" width="4" style="566"/>
    <col min="1024" max="1024" width="1.75" style="566" customWidth="1"/>
    <col min="1025" max="1025" width="2.125" style="566" customWidth="1"/>
    <col min="1026" max="1026" width="2.375" style="566" customWidth="1"/>
    <col min="1027" max="1045" width="4" style="566" customWidth="1"/>
    <col min="1046" max="1049" width="2.375" style="566" customWidth="1"/>
    <col min="1050" max="1050" width="2.125" style="566" customWidth="1"/>
    <col min="1051" max="1279" width="4" style="566"/>
    <col min="1280" max="1280" width="1.75" style="566" customWidth="1"/>
    <col min="1281" max="1281" width="2.125" style="566" customWidth="1"/>
    <col min="1282" max="1282" width="2.375" style="566" customWidth="1"/>
    <col min="1283" max="1301" width="4" style="566" customWidth="1"/>
    <col min="1302" max="1305" width="2.375" style="566" customWidth="1"/>
    <col min="1306" max="1306" width="2.125" style="566" customWidth="1"/>
    <col min="1307" max="1535" width="4" style="566"/>
    <col min="1536" max="1536" width="1.75" style="566" customWidth="1"/>
    <col min="1537" max="1537" width="2.125" style="566" customWidth="1"/>
    <col min="1538" max="1538" width="2.375" style="566" customWidth="1"/>
    <col min="1539" max="1557" width="4" style="566" customWidth="1"/>
    <col min="1558" max="1561" width="2.375" style="566" customWidth="1"/>
    <col min="1562" max="1562" width="2.125" style="566" customWidth="1"/>
    <col min="1563" max="1791" width="4" style="566"/>
    <col min="1792" max="1792" width="1.75" style="566" customWidth="1"/>
    <col min="1793" max="1793" width="2.125" style="566" customWidth="1"/>
    <col min="1794" max="1794" width="2.375" style="566" customWidth="1"/>
    <col min="1795" max="1813" width="4" style="566" customWidth="1"/>
    <col min="1814" max="1817" width="2.375" style="566" customWidth="1"/>
    <col min="1818" max="1818" width="2.125" style="566" customWidth="1"/>
    <col min="1819" max="2047" width="4" style="566"/>
    <col min="2048" max="2048" width="1.75" style="566" customWidth="1"/>
    <col min="2049" max="2049" width="2.125" style="566" customWidth="1"/>
    <col min="2050" max="2050" width="2.375" style="566" customWidth="1"/>
    <col min="2051" max="2069" width="4" style="566" customWidth="1"/>
    <col min="2070" max="2073" width="2.375" style="566" customWidth="1"/>
    <col min="2074" max="2074" width="2.125" style="566" customWidth="1"/>
    <col min="2075" max="2303" width="4" style="566"/>
    <col min="2304" max="2304" width="1.75" style="566" customWidth="1"/>
    <col min="2305" max="2305" width="2.125" style="566" customWidth="1"/>
    <col min="2306" max="2306" width="2.375" style="566" customWidth="1"/>
    <col min="2307" max="2325" width="4" style="566" customWidth="1"/>
    <col min="2326" max="2329" width="2.375" style="566" customWidth="1"/>
    <col min="2330" max="2330" width="2.125" style="566" customWidth="1"/>
    <col min="2331" max="2559" width="4" style="566"/>
    <col min="2560" max="2560" width="1.75" style="566" customWidth="1"/>
    <col min="2561" max="2561" width="2.125" style="566" customWidth="1"/>
    <col min="2562" max="2562" width="2.375" style="566" customWidth="1"/>
    <col min="2563" max="2581" width="4" style="566" customWidth="1"/>
    <col min="2582" max="2585" width="2.375" style="566" customWidth="1"/>
    <col min="2586" max="2586" width="2.125" style="566" customWidth="1"/>
    <col min="2587" max="2815" width="4" style="566"/>
    <col min="2816" max="2816" width="1.75" style="566" customWidth="1"/>
    <col min="2817" max="2817" width="2.125" style="566" customWidth="1"/>
    <col min="2818" max="2818" width="2.375" style="566" customWidth="1"/>
    <col min="2819" max="2837" width="4" style="566" customWidth="1"/>
    <col min="2838" max="2841" width="2.375" style="566" customWidth="1"/>
    <col min="2842" max="2842" width="2.125" style="566" customWidth="1"/>
    <col min="2843" max="3071" width="4" style="566"/>
    <col min="3072" max="3072" width="1.75" style="566" customWidth="1"/>
    <col min="3073" max="3073" width="2.125" style="566" customWidth="1"/>
    <col min="3074" max="3074" width="2.375" style="566" customWidth="1"/>
    <col min="3075" max="3093" width="4" style="566" customWidth="1"/>
    <col min="3094" max="3097" width="2.375" style="566" customWidth="1"/>
    <col min="3098" max="3098" width="2.125" style="566" customWidth="1"/>
    <col min="3099" max="3327" width="4" style="566"/>
    <col min="3328" max="3328" width="1.75" style="566" customWidth="1"/>
    <col min="3329" max="3329" width="2.125" style="566" customWidth="1"/>
    <col min="3330" max="3330" width="2.375" style="566" customWidth="1"/>
    <col min="3331" max="3349" width="4" style="566" customWidth="1"/>
    <col min="3350" max="3353" width="2.375" style="566" customWidth="1"/>
    <col min="3354" max="3354" width="2.125" style="566" customWidth="1"/>
    <col min="3355" max="3583" width="4" style="566"/>
    <col min="3584" max="3584" width="1.75" style="566" customWidth="1"/>
    <col min="3585" max="3585" width="2.125" style="566" customWidth="1"/>
    <col min="3586" max="3586" width="2.375" style="566" customWidth="1"/>
    <col min="3587" max="3605" width="4" style="566" customWidth="1"/>
    <col min="3606" max="3609" width="2.375" style="566" customWidth="1"/>
    <col min="3610" max="3610" width="2.125" style="566" customWidth="1"/>
    <col min="3611" max="3839" width="4" style="566"/>
    <col min="3840" max="3840" width="1.75" style="566" customWidth="1"/>
    <col min="3841" max="3841" width="2.125" style="566" customWidth="1"/>
    <col min="3842" max="3842" width="2.375" style="566" customWidth="1"/>
    <col min="3843" max="3861" width="4" style="566" customWidth="1"/>
    <col min="3862" max="3865" width="2.375" style="566" customWidth="1"/>
    <col min="3866" max="3866" width="2.125" style="566" customWidth="1"/>
    <col min="3867" max="4095" width="4" style="566"/>
    <col min="4096" max="4096" width="1.75" style="566" customWidth="1"/>
    <col min="4097" max="4097" width="2.125" style="566" customWidth="1"/>
    <col min="4098" max="4098" width="2.375" style="566" customWidth="1"/>
    <col min="4099" max="4117" width="4" style="566" customWidth="1"/>
    <col min="4118" max="4121" width="2.375" style="566" customWidth="1"/>
    <col min="4122" max="4122" width="2.125" style="566" customWidth="1"/>
    <col min="4123" max="4351" width="4" style="566"/>
    <col min="4352" max="4352" width="1.75" style="566" customWidth="1"/>
    <col min="4353" max="4353" width="2.125" style="566" customWidth="1"/>
    <col min="4354" max="4354" width="2.375" style="566" customWidth="1"/>
    <col min="4355" max="4373" width="4" style="566" customWidth="1"/>
    <col min="4374" max="4377" width="2.375" style="566" customWidth="1"/>
    <col min="4378" max="4378" width="2.125" style="566" customWidth="1"/>
    <col min="4379" max="4607" width="4" style="566"/>
    <col min="4608" max="4608" width="1.75" style="566" customWidth="1"/>
    <col min="4609" max="4609" width="2.125" style="566" customWidth="1"/>
    <col min="4610" max="4610" width="2.375" style="566" customWidth="1"/>
    <col min="4611" max="4629" width="4" style="566" customWidth="1"/>
    <col min="4630" max="4633" width="2.375" style="566" customWidth="1"/>
    <col min="4634" max="4634" width="2.125" style="566" customWidth="1"/>
    <col min="4635" max="4863" width="4" style="566"/>
    <col min="4864" max="4864" width="1.75" style="566" customWidth="1"/>
    <col min="4865" max="4865" width="2.125" style="566" customWidth="1"/>
    <col min="4866" max="4866" width="2.375" style="566" customWidth="1"/>
    <col min="4867" max="4885" width="4" style="566" customWidth="1"/>
    <col min="4886" max="4889" width="2.375" style="566" customWidth="1"/>
    <col min="4890" max="4890" width="2.125" style="566" customWidth="1"/>
    <col min="4891" max="5119" width="4" style="566"/>
    <col min="5120" max="5120" width="1.75" style="566" customWidth="1"/>
    <col min="5121" max="5121" width="2.125" style="566" customWidth="1"/>
    <col min="5122" max="5122" width="2.375" style="566" customWidth="1"/>
    <col min="5123" max="5141" width="4" style="566" customWidth="1"/>
    <col min="5142" max="5145" width="2.375" style="566" customWidth="1"/>
    <col min="5146" max="5146" width="2.125" style="566" customWidth="1"/>
    <col min="5147" max="5375" width="4" style="566"/>
    <col min="5376" max="5376" width="1.75" style="566" customWidth="1"/>
    <col min="5377" max="5377" width="2.125" style="566" customWidth="1"/>
    <col min="5378" max="5378" width="2.375" style="566" customWidth="1"/>
    <col min="5379" max="5397" width="4" style="566" customWidth="1"/>
    <col min="5398" max="5401" width="2.375" style="566" customWidth="1"/>
    <col min="5402" max="5402" width="2.125" style="566" customWidth="1"/>
    <col min="5403" max="5631" width="4" style="566"/>
    <col min="5632" max="5632" width="1.75" style="566" customWidth="1"/>
    <col min="5633" max="5633" width="2.125" style="566" customWidth="1"/>
    <col min="5634" max="5634" width="2.375" style="566" customWidth="1"/>
    <col min="5635" max="5653" width="4" style="566" customWidth="1"/>
    <col min="5654" max="5657" width="2.375" style="566" customWidth="1"/>
    <col min="5658" max="5658" width="2.125" style="566" customWidth="1"/>
    <col min="5659" max="5887" width="4" style="566"/>
    <col min="5888" max="5888" width="1.75" style="566" customWidth="1"/>
    <col min="5889" max="5889" width="2.125" style="566" customWidth="1"/>
    <col min="5890" max="5890" width="2.375" style="566" customWidth="1"/>
    <col min="5891" max="5909" width="4" style="566" customWidth="1"/>
    <col min="5910" max="5913" width="2.375" style="566" customWidth="1"/>
    <col min="5914" max="5914" width="2.125" style="566" customWidth="1"/>
    <col min="5915" max="6143" width="4" style="566"/>
    <col min="6144" max="6144" width="1.75" style="566" customWidth="1"/>
    <col min="6145" max="6145" width="2.125" style="566" customWidth="1"/>
    <col min="6146" max="6146" width="2.375" style="566" customWidth="1"/>
    <col min="6147" max="6165" width="4" style="566" customWidth="1"/>
    <col min="6166" max="6169" width="2.375" style="566" customWidth="1"/>
    <col min="6170" max="6170" width="2.125" style="566" customWidth="1"/>
    <col min="6171" max="6399" width="4" style="566"/>
    <col min="6400" max="6400" width="1.75" style="566" customWidth="1"/>
    <col min="6401" max="6401" width="2.125" style="566" customWidth="1"/>
    <col min="6402" max="6402" width="2.375" style="566" customWidth="1"/>
    <col min="6403" max="6421" width="4" style="566" customWidth="1"/>
    <col min="6422" max="6425" width="2.375" style="566" customWidth="1"/>
    <col min="6426" max="6426" width="2.125" style="566" customWidth="1"/>
    <col min="6427" max="6655" width="4" style="566"/>
    <col min="6656" max="6656" width="1.75" style="566" customWidth="1"/>
    <col min="6657" max="6657" width="2.125" style="566" customWidth="1"/>
    <col min="6658" max="6658" width="2.375" style="566" customWidth="1"/>
    <col min="6659" max="6677" width="4" style="566" customWidth="1"/>
    <col min="6678" max="6681" width="2.375" style="566" customWidth="1"/>
    <col min="6682" max="6682" width="2.125" style="566" customWidth="1"/>
    <col min="6683" max="6911" width="4" style="566"/>
    <col min="6912" max="6912" width="1.75" style="566" customWidth="1"/>
    <col min="6913" max="6913" width="2.125" style="566" customWidth="1"/>
    <col min="6914" max="6914" width="2.375" style="566" customWidth="1"/>
    <col min="6915" max="6933" width="4" style="566" customWidth="1"/>
    <col min="6934" max="6937" width="2.375" style="566" customWidth="1"/>
    <col min="6938" max="6938" width="2.125" style="566" customWidth="1"/>
    <col min="6939" max="7167" width="4" style="566"/>
    <col min="7168" max="7168" width="1.75" style="566" customWidth="1"/>
    <col min="7169" max="7169" width="2.125" style="566" customWidth="1"/>
    <col min="7170" max="7170" width="2.375" style="566" customWidth="1"/>
    <col min="7171" max="7189" width="4" style="566" customWidth="1"/>
    <col min="7190" max="7193" width="2.375" style="566" customWidth="1"/>
    <col min="7194" max="7194" width="2.125" style="566" customWidth="1"/>
    <col min="7195" max="7423" width="4" style="566"/>
    <col min="7424" max="7424" width="1.75" style="566" customWidth="1"/>
    <col min="7425" max="7425" width="2.125" style="566" customWidth="1"/>
    <col min="7426" max="7426" width="2.375" style="566" customWidth="1"/>
    <col min="7427" max="7445" width="4" style="566" customWidth="1"/>
    <col min="7446" max="7449" width="2.375" style="566" customWidth="1"/>
    <col min="7450" max="7450" width="2.125" style="566" customWidth="1"/>
    <col min="7451" max="7679" width="4" style="566"/>
    <col min="7680" max="7680" width="1.75" style="566" customWidth="1"/>
    <col min="7681" max="7681" width="2.125" style="566" customWidth="1"/>
    <col min="7682" max="7682" width="2.375" style="566" customWidth="1"/>
    <col min="7683" max="7701" width="4" style="566" customWidth="1"/>
    <col min="7702" max="7705" width="2.375" style="566" customWidth="1"/>
    <col min="7706" max="7706" width="2.125" style="566" customWidth="1"/>
    <col min="7707" max="7935" width="4" style="566"/>
    <col min="7936" max="7936" width="1.75" style="566" customWidth="1"/>
    <col min="7937" max="7937" width="2.125" style="566" customWidth="1"/>
    <col min="7938" max="7938" width="2.375" style="566" customWidth="1"/>
    <col min="7939" max="7957" width="4" style="566" customWidth="1"/>
    <col min="7958" max="7961" width="2.375" style="566" customWidth="1"/>
    <col min="7962" max="7962" width="2.125" style="566" customWidth="1"/>
    <col min="7963" max="8191" width="4" style="566"/>
    <col min="8192" max="8192" width="1.75" style="566" customWidth="1"/>
    <col min="8193" max="8193" width="2.125" style="566" customWidth="1"/>
    <col min="8194" max="8194" width="2.375" style="566" customWidth="1"/>
    <col min="8195" max="8213" width="4" style="566" customWidth="1"/>
    <col min="8214" max="8217" width="2.375" style="566" customWidth="1"/>
    <col min="8218" max="8218" width="2.125" style="566" customWidth="1"/>
    <col min="8219" max="8447" width="4" style="566"/>
    <col min="8448" max="8448" width="1.75" style="566" customWidth="1"/>
    <col min="8449" max="8449" width="2.125" style="566" customWidth="1"/>
    <col min="8450" max="8450" width="2.375" style="566" customWidth="1"/>
    <col min="8451" max="8469" width="4" style="566" customWidth="1"/>
    <col min="8470" max="8473" width="2.375" style="566" customWidth="1"/>
    <col min="8474" max="8474" width="2.125" style="566" customWidth="1"/>
    <col min="8475" max="8703" width="4" style="566"/>
    <col min="8704" max="8704" width="1.75" style="566" customWidth="1"/>
    <col min="8705" max="8705" width="2.125" style="566" customWidth="1"/>
    <col min="8706" max="8706" width="2.375" style="566" customWidth="1"/>
    <col min="8707" max="8725" width="4" style="566" customWidth="1"/>
    <col min="8726" max="8729" width="2.375" style="566" customWidth="1"/>
    <col min="8730" max="8730" width="2.125" style="566" customWidth="1"/>
    <col min="8731" max="8959" width="4" style="566"/>
    <col min="8960" max="8960" width="1.75" style="566" customWidth="1"/>
    <col min="8961" max="8961" width="2.125" style="566" customWidth="1"/>
    <col min="8962" max="8962" width="2.375" style="566" customWidth="1"/>
    <col min="8963" max="8981" width="4" style="566" customWidth="1"/>
    <col min="8982" max="8985" width="2.375" style="566" customWidth="1"/>
    <col min="8986" max="8986" width="2.125" style="566" customWidth="1"/>
    <col min="8987" max="9215" width="4" style="566"/>
    <col min="9216" max="9216" width="1.75" style="566" customWidth="1"/>
    <col min="9217" max="9217" width="2.125" style="566" customWidth="1"/>
    <col min="9218" max="9218" width="2.375" style="566" customWidth="1"/>
    <col min="9219" max="9237" width="4" style="566" customWidth="1"/>
    <col min="9238" max="9241" width="2.375" style="566" customWidth="1"/>
    <col min="9242" max="9242" width="2.125" style="566" customWidth="1"/>
    <col min="9243" max="9471" width="4" style="566"/>
    <col min="9472" max="9472" width="1.75" style="566" customWidth="1"/>
    <col min="9473" max="9473" width="2.125" style="566" customWidth="1"/>
    <col min="9474" max="9474" width="2.375" style="566" customWidth="1"/>
    <col min="9475" max="9493" width="4" style="566" customWidth="1"/>
    <col min="9494" max="9497" width="2.375" style="566" customWidth="1"/>
    <col min="9498" max="9498" width="2.125" style="566" customWidth="1"/>
    <col min="9499" max="9727" width="4" style="566"/>
    <col min="9728" max="9728" width="1.75" style="566" customWidth="1"/>
    <col min="9729" max="9729" width="2.125" style="566" customWidth="1"/>
    <col min="9730" max="9730" width="2.375" style="566" customWidth="1"/>
    <col min="9731" max="9749" width="4" style="566" customWidth="1"/>
    <col min="9750" max="9753" width="2.375" style="566" customWidth="1"/>
    <col min="9754" max="9754" width="2.125" style="566" customWidth="1"/>
    <col min="9755" max="9983" width="4" style="566"/>
    <col min="9984" max="9984" width="1.75" style="566" customWidth="1"/>
    <col min="9985" max="9985" width="2.125" style="566" customWidth="1"/>
    <col min="9986" max="9986" width="2.375" style="566" customWidth="1"/>
    <col min="9987" max="10005" width="4" style="566" customWidth="1"/>
    <col min="10006" max="10009" width="2.375" style="566" customWidth="1"/>
    <col min="10010" max="10010" width="2.125" style="566" customWidth="1"/>
    <col min="10011" max="10239" width="4" style="566"/>
    <col min="10240" max="10240" width="1.75" style="566" customWidth="1"/>
    <col min="10241" max="10241" width="2.125" style="566" customWidth="1"/>
    <col min="10242" max="10242" width="2.375" style="566" customWidth="1"/>
    <col min="10243" max="10261" width="4" style="566" customWidth="1"/>
    <col min="10262" max="10265" width="2.375" style="566" customWidth="1"/>
    <col min="10266" max="10266" width="2.125" style="566" customWidth="1"/>
    <col min="10267" max="10495" width="4" style="566"/>
    <col min="10496" max="10496" width="1.75" style="566" customWidth="1"/>
    <col min="10497" max="10497" width="2.125" style="566" customWidth="1"/>
    <col min="10498" max="10498" width="2.375" style="566" customWidth="1"/>
    <col min="10499" max="10517" width="4" style="566" customWidth="1"/>
    <col min="10518" max="10521" width="2.375" style="566" customWidth="1"/>
    <col min="10522" max="10522" width="2.125" style="566" customWidth="1"/>
    <col min="10523" max="10751" width="4" style="566"/>
    <col min="10752" max="10752" width="1.75" style="566" customWidth="1"/>
    <col min="10753" max="10753" width="2.125" style="566" customWidth="1"/>
    <col min="10754" max="10754" width="2.375" style="566" customWidth="1"/>
    <col min="10755" max="10773" width="4" style="566" customWidth="1"/>
    <col min="10774" max="10777" width="2.375" style="566" customWidth="1"/>
    <col min="10778" max="10778" width="2.125" style="566" customWidth="1"/>
    <col min="10779" max="11007" width="4" style="566"/>
    <col min="11008" max="11008" width="1.75" style="566" customWidth="1"/>
    <col min="11009" max="11009" width="2.125" style="566" customWidth="1"/>
    <col min="11010" max="11010" width="2.375" style="566" customWidth="1"/>
    <col min="11011" max="11029" width="4" style="566" customWidth="1"/>
    <col min="11030" max="11033" width="2.375" style="566" customWidth="1"/>
    <col min="11034" max="11034" width="2.125" style="566" customWidth="1"/>
    <col min="11035" max="11263" width="4" style="566"/>
    <col min="11264" max="11264" width="1.75" style="566" customWidth="1"/>
    <col min="11265" max="11265" width="2.125" style="566" customWidth="1"/>
    <col min="11266" max="11266" width="2.375" style="566" customWidth="1"/>
    <col min="11267" max="11285" width="4" style="566" customWidth="1"/>
    <col min="11286" max="11289" width="2.375" style="566" customWidth="1"/>
    <col min="11290" max="11290" width="2.125" style="566" customWidth="1"/>
    <col min="11291" max="11519" width="4" style="566"/>
    <col min="11520" max="11520" width="1.75" style="566" customWidth="1"/>
    <col min="11521" max="11521" width="2.125" style="566" customWidth="1"/>
    <col min="11522" max="11522" width="2.375" style="566" customWidth="1"/>
    <col min="11523" max="11541" width="4" style="566" customWidth="1"/>
    <col min="11542" max="11545" width="2.375" style="566" customWidth="1"/>
    <col min="11546" max="11546" width="2.125" style="566" customWidth="1"/>
    <col min="11547" max="11775" width="4" style="566"/>
    <col min="11776" max="11776" width="1.75" style="566" customWidth="1"/>
    <col min="11777" max="11777" width="2.125" style="566" customWidth="1"/>
    <col min="11778" max="11778" width="2.375" style="566" customWidth="1"/>
    <col min="11779" max="11797" width="4" style="566" customWidth="1"/>
    <col min="11798" max="11801" width="2.375" style="566" customWidth="1"/>
    <col min="11802" max="11802" width="2.125" style="566" customWidth="1"/>
    <col min="11803" max="12031" width="4" style="566"/>
    <col min="12032" max="12032" width="1.75" style="566" customWidth="1"/>
    <col min="12033" max="12033" width="2.125" style="566" customWidth="1"/>
    <col min="12034" max="12034" width="2.375" style="566" customWidth="1"/>
    <col min="12035" max="12053" width="4" style="566" customWidth="1"/>
    <col min="12054" max="12057" width="2.375" style="566" customWidth="1"/>
    <col min="12058" max="12058" width="2.125" style="566" customWidth="1"/>
    <col min="12059" max="12287" width="4" style="566"/>
    <col min="12288" max="12288" width="1.75" style="566" customWidth="1"/>
    <col min="12289" max="12289" width="2.125" style="566" customWidth="1"/>
    <col min="12290" max="12290" width="2.375" style="566" customWidth="1"/>
    <col min="12291" max="12309" width="4" style="566" customWidth="1"/>
    <col min="12310" max="12313" width="2.375" style="566" customWidth="1"/>
    <col min="12314" max="12314" width="2.125" style="566" customWidth="1"/>
    <col min="12315" max="12543" width="4" style="566"/>
    <col min="12544" max="12544" width="1.75" style="566" customWidth="1"/>
    <col min="12545" max="12545" width="2.125" style="566" customWidth="1"/>
    <col min="12546" max="12546" width="2.375" style="566" customWidth="1"/>
    <col min="12547" max="12565" width="4" style="566" customWidth="1"/>
    <col min="12566" max="12569" width="2.375" style="566" customWidth="1"/>
    <col min="12570" max="12570" width="2.125" style="566" customWidth="1"/>
    <col min="12571" max="12799" width="4" style="566"/>
    <col min="12800" max="12800" width="1.75" style="566" customWidth="1"/>
    <col min="12801" max="12801" width="2.125" style="566" customWidth="1"/>
    <col min="12802" max="12802" width="2.375" style="566" customWidth="1"/>
    <col min="12803" max="12821" width="4" style="566" customWidth="1"/>
    <col min="12822" max="12825" width="2.375" style="566" customWidth="1"/>
    <col min="12826" max="12826" width="2.125" style="566" customWidth="1"/>
    <col min="12827" max="13055" width="4" style="566"/>
    <col min="13056" max="13056" width="1.75" style="566" customWidth="1"/>
    <col min="13057" max="13057" width="2.125" style="566" customWidth="1"/>
    <col min="13058" max="13058" width="2.375" style="566" customWidth="1"/>
    <col min="13059" max="13077" width="4" style="566" customWidth="1"/>
    <col min="13078" max="13081" width="2.375" style="566" customWidth="1"/>
    <col min="13082" max="13082" width="2.125" style="566" customWidth="1"/>
    <col min="13083" max="13311" width="4" style="566"/>
    <col min="13312" max="13312" width="1.75" style="566" customWidth="1"/>
    <col min="13313" max="13313" width="2.125" style="566" customWidth="1"/>
    <col min="13314" max="13314" width="2.375" style="566" customWidth="1"/>
    <col min="13315" max="13333" width="4" style="566" customWidth="1"/>
    <col min="13334" max="13337" width="2.375" style="566" customWidth="1"/>
    <col min="13338" max="13338" width="2.125" style="566" customWidth="1"/>
    <col min="13339" max="13567" width="4" style="566"/>
    <col min="13568" max="13568" width="1.75" style="566" customWidth="1"/>
    <col min="13569" max="13569" width="2.125" style="566" customWidth="1"/>
    <col min="13570" max="13570" width="2.375" style="566" customWidth="1"/>
    <col min="13571" max="13589" width="4" style="566" customWidth="1"/>
    <col min="13590" max="13593" width="2.375" style="566" customWidth="1"/>
    <col min="13594" max="13594" width="2.125" style="566" customWidth="1"/>
    <col min="13595" max="13823" width="4" style="566"/>
    <col min="13824" max="13824" width="1.75" style="566" customWidth="1"/>
    <col min="13825" max="13825" width="2.125" style="566" customWidth="1"/>
    <col min="13826" max="13826" width="2.375" style="566" customWidth="1"/>
    <col min="13827" max="13845" width="4" style="566" customWidth="1"/>
    <col min="13846" max="13849" width="2.375" style="566" customWidth="1"/>
    <col min="13850" max="13850" width="2.125" style="566" customWidth="1"/>
    <col min="13851" max="14079" width="4" style="566"/>
    <col min="14080" max="14080" width="1.75" style="566" customWidth="1"/>
    <col min="14081" max="14081" width="2.125" style="566" customWidth="1"/>
    <col min="14082" max="14082" width="2.375" style="566" customWidth="1"/>
    <col min="14083" max="14101" width="4" style="566" customWidth="1"/>
    <col min="14102" max="14105" width="2.375" style="566" customWidth="1"/>
    <col min="14106" max="14106" width="2.125" style="566" customWidth="1"/>
    <col min="14107" max="14335" width="4" style="566"/>
    <col min="14336" max="14336" width="1.75" style="566" customWidth="1"/>
    <col min="14337" max="14337" width="2.125" style="566" customWidth="1"/>
    <col min="14338" max="14338" width="2.375" style="566" customWidth="1"/>
    <col min="14339" max="14357" width="4" style="566" customWidth="1"/>
    <col min="14358" max="14361" width="2.375" style="566" customWidth="1"/>
    <col min="14362" max="14362" width="2.125" style="566" customWidth="1"/>
    <col min="14363" max="14591" width="4" style="566"/>
    <col min="14592" max="14592" width="1.75" style="566" customWidth="1"/>
    <col min="14593" max="14593" width="2.125" style="566" customWidth="1"/>
    <col min="14594" max="14594" width="2.375" style="566" customWidth="1"/>
    <col min="14595" max="14613" width="4" style="566" customWidth="1"/>
    <col min="14614" max="14617" width="2.375" style="566" customWidth="1"/>
    <col min="14618" max="14618" width="2.125" style="566" customWidth="1"/>
    <col min="14619" max="14847" width="4" style="566"/>
    <col min="14848" max="14848" width="1.75" style="566" customWidth="1"/>
    <col min="14849" max="14849" width="2.125" style="566" customWidth="1"/>
    <col min="14850" max="14850" width="2.375" style="566" customWidth="1"/>
    <col min="14851" max="14869" width="4" style="566" customWidth="1"/>
    <col min="14870" max="14873" width="2.375" style="566" customWidth="1"/>
    <col min="14874" max="14874" width="2.125" style="566" customWidth="1"/>
    <col min="14875" max="15103" width="4" style="566"/>
    <col min="15104" max="15104" width="1.75" style="566" customWidth="1"/>
    <col min="15105" max="15105" width="2.125" style="566" customWidth="1"/>
    <col min="15106" max="15106" width="2.375" style="566" customWidth="1"/>
    <col min="15107" max="15125" width="4" style="566" customWidth="1"/>
    <col min="15126" max="15129" width="2.375" style="566" customWidth="1"/>
    <col min="15130" max="15130" width="2.125" style="566" customWidth="1"/>
    <col min="15131" max="15359" width="4" style="566"/>
    <col min="15360" max="15360" width="1.75" style="566" customWidth="1"/>
    <col min="15361" max="15361" width="2.125" style="566" customWidth="1"/>
    <col min="15362" max="15362" width="2.375" style="566" customWidth="1"/>
    <col min="15363" max="15381" width="4" style="566" customWidth="1"/>
    <col min="15382" max="15385" width="2.375" style="566" customWidth="1"/>
    <col min="15386" max="15386" width="2.125" style="566" customWidth="1"/>
    <col min="15387" max="15615" width="4" style="566"/>
    <col min="15616" max="15616" width="1.75" style="566" customWidth="1"/>
    <col min="15617" max="15617" width="2.125" style="566" customWidth="1"/>
    <col min="15618" max="15618" width="2.375" style="566" customWidth="1"/>
    <col min="15619" max="15637" width="4" style="566" customWidth="1"/>
    <col min="15638" max="15641" width="2.375" style="566" customWidth="1"/>
    <col min="15642" max="15642" width="2.125" style="566" customWidth="1"/>
    <col min="15643" max="15871" width="4" style="566"/>
    <col min="15872" max="15872" width="1.75" style="566" customWidth="1"/>
    <col min="15873" max="15873" width="2.125" style="566" customWidth="1"/>
    <col min="15874" max="15874" width="2.375" style="566" customWidth="1"/>
    <col min="15875" max="15893" width="4" style="566" customWidth="1"/>
    <col min="15894" max="15897" width="2.375" style="566" customWidth="1"/>
    <col min="15898" max="15898" width="2.125" style="566" customWidth="1"/>
    <col min="15899" max="16127" width="4" style="566"/>
    <col min="16128" max="16128" width="1.75" style="566" customWidth="1"/>
    <col min="16129" max="16129" width="2.125" style="566" customWidth="1"/>
    <col min="16130" max="16130" width="2.375" style="566" customWidth="1"/>
    <col min="16131" max="16149" width="4" style="566" customWidth="1"/>
    <col min="16150" max="16153" width="2.375" style="566" customWidth="1"/>
    <col min="16154" max="16154" width="2.125" style="566" customWidth="1"/>
    <col min="16155" max="16384" width="4" style="566"/>
  </cols>
  <sheetData>
    <row r="1" spans="1:26" x14ac:dyDescent="0.15">
      <c r="A1" s="564"/>
      <c r="B1" s="564"/>
      <c r="C1" s="564"/>
      <c r="D1" s="564"/>
      <c r="E1" s="564"/>
      <c r="F1" s="564"/>
      <c r="G1" s="564"/>
      <c r="H1" s="564"/>
      <c r="I1" s="564"/>
      <c r="J1" s="564"/>
      <c r="K1" s="564"/>
      <c r="L1" s="564"/>
      <c r="M1" s="564"/>
      <c r="N1" s="564"/>
      <c r="O1" s="564"/>
      <c r="P1" s="564"/>
      <c r="Q1" s="564"/>
      <c r="R1" s="564"/>
      <c r="S1" s="564"/>
      <c r="T1" s="564"/>
      <c r="U1" s="564"/>
      <c r="V1" s="564"/>
      <c r="W1" s="564"/>
      <c r="X1" s="564"/>
      <c r="Y1" s="564"/>
      <c r="Z1" s="565"/>
    </row>
    <row r="2" spans="1:26" x14ac:dyDescent="0.15">
      <c r="A2" s="1280" t="s">
        <v>1227</v>
      </c>
      <c r="B2" s="1280"/>
      <c r="C2" s="1280"/>
      <c r="D2" s="1280"/>
      <c r="E2" s="564"/>
      <c r="F2" s="564"/>
      <c r="G2" s="564"/>
      <c r="H2" s="564"/>
      <c r="I2" s="564"/>
      <c r="J2" s="564"/>
      <c r="K2" s="564"/>
      <c r="L2" s="564"/>
      <c r="M2" s="564"/>
      <c r="N2" s="564"/>
      <c r="O2" s="564"/>
      <c r="P2" s="564"/>
      <c r="Q2" s="564"/>
      <c r="R2" s="1281" t="s">
        <v>631</v>
      </c>
      <c r="S2" s="1281"/>
      <c r="T2" s="1281"/>
      <c r="U2" s="1281"/>
      <c r="V2" s="1281"/>
      <c r="W2" s="1281"/>
      <c r="X2" s="1281"/>
      <c r="Y2" s="1281"/>
      <c r="Z2" s="565"/>
    </row>
    <row r="3" spans="1:26" x14ac:dyDescent="0.15">
      <c r="A3" s="564"/>
      <c r="B3" s="564"/>
      <c r="C3" s="564"/>
      <c r="D3" s="564"/>
      <c r="E3" s="564"/>
      <c r="F3" s="564"/>
      <c r="G3" s="564"/>
      <c r="H3" s="564"/>
      <c r="I3" s="564"/>
      <c r="J3" s="564"/>
      <c r="K3" s="564"/>
      <c r="L3" s="564"/>
      <c r="M3" s="564"/>
      <c r="N3" s="564"/>
      <c r="O3" s="564"/>
      <c r="P3" s="564"/>
      <c r="Q3" s="564"/>
      <c r="R3" s="564"/>
      <c r="S3" s="564"/>
      <c r="T3" s="567"/>
      <c r="U3" s="564"/>
      <c r="V3" s="564"/>
      <c r="W3" s="564"/>
      <c r="X3" s="564"/>
      <c r="Y3" s="564"/>
      <c r="Z3" s="565"/>
    </row>
    <row r="4" spans="1:26" ht="36.75" customHeight="1" x14ac:dyDescent="0.15">
      <c r="A4" s="564"/>
      <c r="B4" s="1282" t="s">
        <v>730</v>
      </c>
      <c r="C4" s="1283"/>
      <c r="D4" s="1283"/>
      <c r="E4" s="1283"/>
      <c r="F4" s="1283"/>
      <c r="G4" s="1283"/>
      <c r="H4" s="1283"/>
      <c r="I4" s="1283"/>
      <c r="J4" s="1283"/>
      <c r="K4" s="1283"/>
      <c r="L4" s="1283"/>
      <c r="M4" s="1283"/>
      <c r="N4" s="1283"/>
      <c r="O4" s="1283"/>
      <c r="P4" s="1283"/>
      <c r="Q4" s="1283"/>
      <c r="R4" s="1283"/>
      <c r="S4" s="1283"/>
      <c r="T4" s="1283"/>
      <c r="U4" s="1283"/>
      <c r="V4" s="1283"/>
      <c r="W4" s="1283"/>
      <c r="X4" s="1283"/>
      <c r="Y4" s="1283"/>
      <c r="Z4" s="565"/>
    </row>
    <row r="5" spans="1:26" x14ac:dyDescent="0.15">
      <c r="A5" s="564"/>
      <c r="B5" s="564"/>
      <c r="C5" s="564"/>
      <c r="D5" s="564"/>
      <c r="E5" s="564"/>
      <c r="F5" s="564"/>
      <c r="G5" s="564"/>
      <c r="H5" s="564"/>
      <c r="I5" s="564"/>
      <c r="J5" s="564"/>
      <c r="K5" s="564"/>
      <c r="L5" s="564"/>
      <c r="M5" s="564"/>
      <c r="N5" s="564"/>
      <c r="O5" s="564"/>
      <c r="P5" s="564"/>
      <c r="Q5" s="564"/>
      <c r="R5" s="564"/>
      <c r="S5" s="564"/>
      <c r="T5" s="564"/>
      <c r="U5" s="564"/>
      <c r="V5" s="564"/>
      <c r="W5" s="564"/>
      <c r="X5" s="564"/>
      <c r="Y5" s="564"/>
      <c r="Z5" s="565"/>
    </row>
    <row r="6" spans="1:26" ht="23.25" customHeight="1" x14ac:dyDescent="0.15">
      <c r="A6" s="564"/>
      <c r="B6" s="1284" t="s">
        <v>632</v>
      </c>
      <c r="C6" s="1285"/>
      <c r="D6" s="1285"/>
      <c r="E6" s="1285"/>
      <c r="F6" s="1286"/>
      <c r="G6" s="1279"/>
      <c r="H6" s="1279"/>
      <c r="I6" s="1279"/>
      <c r="J6" s="1279"/>
      <c r="K6" s="1279"/>
      <c r="L6" s="1279"/>
      <c r="M6" s="1279"/>
      <c r="N6" s="1279"/>
      <c r="O6" s="1279"/>
      <c r="P6" s="1279"/>
      <c r="Q6" s="1279"/>
      <c r="R6" s="1279"/>
      <c r="S6" s="1279"/>
      <c r="T6" s="1279"/>
      <c r="U6" s="1279"/>
      <c r="V6" s="1279"/>
      <c r="W6" s="1279"/>
      <c r="X6" s="1279"/>
      <c r="Y6" s="1287"/>
      <c r="Z6" s="565"/>
    </row>
    <row r="7" spans="1:26" ht="23.25" customHeight="1" x14ac:dyDescent="0.15">
      <c r="A7" s="564"/>
      <c r="B7" s="1284" t="s">
        <v>731</v>
      </c>
      <c r="C7" s="1285"/>
      <c r="D7" s="1285"/>
      <c r="E7" s="1285"/>
      <c r="F7" s="1286"/>
      <c r="G7" s="1279" t="s">
        <v>335</v>
      </c>
      <c r="H7" s="1279"/>
      <c r="I7" s="1279"/>
      <c r="J7" s="1279"/>
      <c r="K7" s="1279"/>
      <c r="L7" s="1279"/>
      <c r="M7" s="1279"/>
      <c r="N7" s="1279"/>
      <c r="O7" s="1279"/>
      <c r="P7" s="1279"/>
      <c r="Q7" s="1279"/>
      <c r="R7" s="1279"/>
      <c r="S7" s="1279"/>
      <c r="T7" s="1279"/>
      <c r="U7" s="1279"/>
      <c r="V7" s="1279"/>
      <c r="W7" s="1279"/>
      <c r="X7" s="1279"/>
      <c r="Y7" s="1287"/>
      <c r="Z7" s="565"/>
    </row>
    <row r="8" spans="1:26" ht="23.25" customHeight="1" x14ac:dyDescent="0.15">
      <c r="A8" s="564"/>
      <c r="B8" s="1263" t="s">
        <v>732</v>
      </c>
      <c r="C8" s="1264"/>
      <c r="D8" s="1264"/>
      <c r="E8" s="1264"/>
      <c r="F8" s="1265"/>
      <c r="G8" s="1276" t="s">
        <v>733</v>
      </c>
      <c r="H8" s="1277"/>
      <c r="I8" s="1277"/>
      <c r="J8" s="1277"/>
      <c r="K8" s="1277"/>
      <c r="L8" s="1277"/>
      <c r="M8" s="1277"/>
      <c r="N8" s="1277"/>
      <c r="O8" s="569"/>
      <c r="P8" s="569"/>
      <c r="Q8" s="569"/>
      <c r="R8" s="569" t="s">
        <v>734</v>
      </c>
      <c r="S8" s="569"/>
      <c r="T8" s="569"/>
      <c r="U8" s="569"/>
      <c r="V8" s="569"/>
      <c r="W8" s="569"/>
      <c r="X8" s="569"/>
      <c r="Y8" s="570"/>
      <c r="Z8" s="565"/>
    </row>
    <row r="9" spans="1:26" ht="23.25" customHeight="1" x14ac:dyDescent="0.15">
      <c r="A9" s="564"/>
      <c r="B9" s="1270"/>
      <c r="C9" s="1271"/>
      <c r="D9" s="1271"/>
      <c r="E9" s="1271"/>
      <c r="F9" s="1272"/>
      <c r="G9" s="1276" t="s">
        <v>735</v>
      </c>
      <c r="H9" s="1277"/>
      <c r="I9" s="1277"/>
      <c r="J9" s="1277"/>
      <c r="K9" s="1277"/>
      <c r="L9" s="1277"/>
      <c r="M9" s="1277"/>
      <c r="N9" s="1277"/>
      <c r="O9" s="569"/>
      <c r="P9" s="569"/>
      <c r="Q9" s="569"/>
      <c r="R9" s="569" t="s">
        <v>734</v>
      </c>
      <c r="S9" s="569"/>
      <c r="T9" s="569"/>
      <c r="U9" s="569"/>
      <c r="V9" s="569"/>
      <c r="W9" s="569"/>
      <c r="X9" s="569"/>
      <c r="Y9" s="570"/>
      <c r="Z9" s="565"/>
    </row>
    <row r="10" spans="1:26" ht="23.25" customHeight="1" x14ac:dyDescent="0.15">
      <c r="A10" s="564"/>
      <c r="B10" s="1270"/>
      <c r="C10" s="1271"/>
      <c r="D10" s="1271"/>
      <c r="E10" s="1271"/>
      <c r="F10" s="1272"/>
      <c r="G10" s="1276" t="s">
        <v>736</v>
      </c>
      <c r="H10" s="1277"/>
      <c r="I10" s="1277"/>
      <c r="J10" s="1277"/>
      <c r="K10" s="1277"/>
      <c r="L10" s="1277"/>
      <c r="M10" s="1277"/>
      <c r="N10" s="1277"/>
      <c r="O10" s="569"/>
      <c r="P10" s="569"/>
      <c r="Q10" s="569"/>
      <c r="R10" s="569" t="s">
        <v>734</v>
      </c>
      <c r="S10" s="569"/>
      <c r="T10" s="569"/>
      <c r="U10" s="569"/>
      <c r="V10" s="569"/>
      <c r="W10" s="569"/>
      <c r="X10" s="569"/>
      <c r="Y10" s="570"/>
      <c r="Z10" s="565"/>
    </row>
    <row r="11" spans="1:26" ht="23.25" customHeight="1" x14ac:dyDescent="0.15">
      <c r="A11" s="564"/>
      <c r="B11" s="1266"/>
      <c r="C11" s="1267"/>
      <c r="D11" s="1267"/>
      <c r="E11" s="1267"/>
      <c r="F11" s="1268"/>
      <c r="G11" s="1278" t="s">
        <v>737</v>
      </c>
      <c r="H11" s="1279"/>
      <c r="I11" s="1279"/>
      <c r="J11" s="1279"/>
      <c r="K11" s="1279"/>
      <c r="L11" s="1279"/>
      <c r="M11" s="1279"/>
      <c r="N11" s="1279"/>
      <c r="O11" s="1279"/>
      <c r="P11" s="569"/>
      <c r="Q11" s="569"/>
      <c r="R11" s="569" t="s">
        <v>734</v>
      </c>
      <c r="S11" s="569"/>
      <c r="T11" s="569"/>
      <c r="U11" s="569"/>
      <c r="V11" s="569"/>
      <c r="W11" s="569"/>
      <c r="X11" s="569"/>
      <c r="Y11" s="570"/>
      <c r="Z11" s="565"/>
    </row>
    <row r="12" spans="1:26" x14ac:dyDescent="0.15">
      <c r="A12" s="564"/>
      <c r="B12" s="564"/>
      <c r="C12" s="564"/>
      <c r="D12" s="564"/>
      <c r="E12" s="564"/>
      <c r="F12" s="564"/>
      <c r="G12" s="564"/>
      <c r="H12" s="564"/>
      <c r="I12" s="564"/>
      <c r="J12" s="564"/>
      <c r="K12" s="564"/>
      <c r="L12" s="564"/>
      <c r="M12" s="564"/>
      <c r="N12" s="564"/>
      <c r="O12" s="564"/>
      <c r="P12" s="564"/>
      <c r="Q12" s="564"/>
      <c r="R12" s="564"/>
      <c r="S12" s="564"/>
      <c r="T12" s="564"/>
      <c r="U12" s="564"/>
      <c r="V12" s="564"/>
      <c r="W12" s="564"/>
      <c r="X12" s="564"/>
      <c r="Y12" s="564"/>
      <c r="Z12" s="565"/>
    </row>
    <row r="13" spans="1:26" ht="18.75" customHeight="1" x14ac:dyDescent="0.15">
      <c r="A13" s="564"/>
      <c r="B13" s="564" t="s">
        <v>738</v>
      </c>
      <c r="C13" s="564"/>
      <c r="D13" s="564"/>
      <c r="E13" s="564"/>
      <c r="F13" s="564"/>
      <c r="G13" s="564"/>
      <c r="H13" s="564"/>
      <c r="I13" s="564"/>
      <c r="J13" s="564"/>
      <c r="K13" s="564"/>
      <c r="L13" s="564"/>
      <c r="M13" s="564"/>
      <c r="N13" s="564"/>
      <c r="O13" s="564"/>
      <c r="P13" s="564"/>
      <c r="Q13" s="564"/>
      <c r="R13" s="564"/>
      <c r="S13" s="564"/>
      <c r="T13" s="564"/>
      <c r="U13" s="564"/>
      <c r="V13" s="572"/>
      <c r="W13" s="572"/>
      <c r="X13" s="572"/>
      <c r="Y13" s="572"/>
      <c r="Z13" s="565"/>
    </row>
    <row r="14" spans="1:26" ht="18.75" customHeight="1" x14ac:dyDescent="0.15">
      <c r="A14" s="564"/>
      <c r="B14" s="573"/>
      <c r="C14" s="574" t="s">
        <v>1228</v>
      </c>
      <c r="D14" s="574"/>
      <c r="E14" s="574"/>
      <c r="F14" s="574"/>
      <c r="G14" s="574"/>
      <c r="H14" s="574"/>
      <c r="I14" s="574"/>
      <c r="J14" s="574"/>
      <c r="K14" s="574"/>
      <c r="L14" s="574"/>
      <c r="M14" s="574"/>
      <c r="N14" s="574"/>
      <c r="O14" s="574"/>
      <c r="P14" s="574"/>
      <c r="Q14" s="574"/>
      <c r="R14" s="574"/>
      <c r="S14" s="574"/>
      <c r="T14" s="574"/>
      <c r="U14" s="575"/>
      <c r="V14" s="1263" t="s">
        <v>739</v>
      </c>
      <c r="W14" s="1264"/>
      <c r="X14" s="1264"/>
      <c r="Y14" s="1265"/>
      <c r="Z14" s="565"/>
    </row>
    <row r="15" spans="1:26" ht="18.75" customHeight="1" x14ac:dyDescent="0.15">
      <c r="A15" s="564"/>
      <c r="B15" s="576"/>
      <c r="C15" s="564" t="s">
        <v>1229</v>
      </c>
      <c r="D15" s="564"/>
      <c r="E15" s="564"/>
      <c r="F15" s="564"/>
      <c r="G15" s="564"/>
      <c r="H15" s="564"/>
      <c r="I15" s="564"/>
      <c r="J15" s="564"/>
      <c r="K15" s="564"/>
      <c r="L15" s="564"/>
      <c r="M15" s="564"/>
      <c r="N15" s="564"/>
      <c r="O15" s="564"/>
      <c r="P15" s="564"/>
      <c r="Q15" s="564"/>
      <c r="R15" s="564"/>
      <c r="S15" s="564"/>
      <c r="T15" s="564"/>
      <c r="U15" s="565"/>
      <c r="V15" s="1270"/>
      <c r="W15" s="1271"/>
      <c r="X15" s="1271"/>
      <c r="Y15" s="1272"/>
      <c r="Z15" s="565"/>
    </row>
    <row r="16" spans="1:26" ht="18.75" customHeight="1" x14ac:dyDescent="0.15">
      <c r="A16" s="564"/>
      <c r="B16" s="576"/>
      <c r="C16" s="564"/>
      <c r="D16" s="1273" t="s">
        <v>214</v>
      </c>
      <c r="E16" s="1274"/>
      <c r="F16" s="1274"/>
      <c r="G16" s="1274"/>
      <c r="H16" s="1274"/>
      <c r="I16" s="1275"/>
      <c r="J16" s="1273"/>
      <c r="K16" s="1274"/>
      <c r="L16" s="1274"/>
      <c r="M16" s="1274"/>
      <c r="N16" s="1274"/>
      <c r="O16" s="1274"/>
      <c r="P16" s="1274"/>
      <c r="Q16" s="1274"/>
      <c r="R16" s="1274"/>
      <c r="S16" s="1274"/>
      <c r="T16" s="1275"/>
      <c r="U16" s="565"/>
      <c r="V16" s="1270"/>
      <c r="W16" s="1271"/>
      <c r="X16" s="1271"/>
      <c r="Y16" s="1272"/>
      <c r="Z16" s="565"/>
    </row>
    <row r="17" spans="1:26" ht="7.5" customHeight="1" x14ac:dyDescent="0.15">
      <c r="A17" s="564"/>
      <c r="B17" s="577"/>
      <c r="C17" s="578"/>
      <c r="D17" s="578"/>
      <c r="E17" s="578"/>
      <c r="F17" s="578"/>
      <c r="G17" s="578"/>
      <c r="H17" s="578"/>
      <c r="I17" s="578"/>
      <c r="J17" s="578"/>
      <c r="K17" s="578"/>
      <c r="L17" s="578"/>
      <c r="M17" s="578"/>
      <c r="N17" s="578"/>
      <c r="O17" s="578"/>
      <c r="P17" s="578"/>
      <c r="Q17" s="578"/>
      <c r="R17" s="578"/>
      <c r="S17" s="578"/>
      <c r="T17" s="578"/>
      <c r="U17" s="579"/>
      <c r="V17" s="1266"/>
      <c r="W17" s="1267"/>
      <c r="X17" s="1267"/>
      <c r="Y17" s="1268"/>
      <c r="Z17" s="565"/>
    </row>
    <row r="18" spans="1:26" ht="18.75" customHeight="1" x14ac:dyDescent="0.15">
      <c r="A18" s="564"/>
      <c r="B18" s="573"/>
      <c r="C18" s="574" t="s">
        <v>740</v>
      </c>
      <c r="D18" s="574"/>
      <c r="E18" s="574"/>
      <c r="F18" s="574"/>
      <c r="G18" s="574"/>
      <c r="H18" s="574"/>
      <c r="I18" s="574"/>
      <c r="J18" s="574"/>
      <c r="K18" s="574"/>
      <c r="L18" s="574"/>
      <c r="M18" s="574"/>
      <c r="N18" s="574"/>
      <c r="O18" s="574"/>
      <c r="P18" s="574"/>
      <c r="Q18" s="574"/>
      <c r="R18" s="574"/>
      <c r="S18" s="574"/>
      <c r="T18" s="574"/>
      <c r="U18" s="574"/>
      <c r="V18" s="1263" t="s">
        <v>739</v>
      </c>
      <c r="W18" s="1264"/>
      <c r="X18" s="1264"/>
      <c r="Y18" s="1265"/>
      <c r="Z18" s="565"/>
    </row>
    <row r="19" spans="1:26" ht="18.75" customHeight="1" x14ac:dyDescent="0.15">
      <c r="A19" s="564"/>
      <c r="B19" s="576"/>
      <c r="C19" s="564"/>
      <c r="D19" s="1273" t="s">
        <v>215</v>
      </c>
      <c r="E19" s="1274"/>
      <c r="F19" s="1274"/>
      <c r="G19" s="1274"/>
      <c r="H19" s="1274"/>
      <c r="I19" s="1275"/>
      <c r="J19" s="1273"/>
      <c r="K19" s="1274"/>
      <c r="L19" s="1274"/>
      <c r="M19" s="1274"/>
      <c r="N19" s="1274"/>
      <c r="O19" s="1274"/>
      <c r="P19" s="1274"/>
      <c r="Q19" s="1274"/>
      <c r="R19" s="1274"/>
      <c r="S19" s="1274"/>
      <c r="T19" s="1275"/>
      <c r="U19" s="564"/>
      <c r="V19" s="1270"/>
      <c r="W19" s="1271"/>
      <c r="X19" s="1271"/>
      <c r="Y19" s="1272"/>
      <c r="Z19" s="565"/>
    </row>
    <row r="20" spans="1:26" ht="7.5" customHeight="1" x14ac:dyDescent="0.15">
      <c r="A20" s="564"/>
      <c r="B20" s="577"/>
      <c r="C20" s="578"/>
      <c r="D20" s="578"/>
      <c r="E20" s="578"/>
      <c r="F20" s="578"/>
      <c r="G20" s="578"/>
      <c r="H20" s="578"/>
      <c r="I20" s="578"/>
      <c r="J20" s="578"/>
      <c r="K20" s="578"/>
      <c r="L20" s="578"/>
      <c r="M20" s="578"/>
      <c r="N20" s="578"/>
      <c r="O20" s="578"/>
      <c r="P20" s="578"/>
      <c r="Q20" s="578"/>
      <c r="R20" s="578"/>
      <c r="S20" s="578"/>
      <c r="T20" s="578"/>
      <c r="U20" s="578"/>
      <c r="V20" s="1266"/>
      <c r="W20" s="1267"/>
      <c r="X20" s="1267"/>
      <c r="Y20" s="1268"/>
      <c r="Z20" s="565"/>
    </row>
    <row r="21" spans="1:26" ht="18.75" customHeight="1" x14ac:dyDescent="0.15">
      <c r="A21" s="564"/>
      <c r="B21" s="573"/>
      <c r="C21" s="574" t="s">
        <v>1230</v>
      </c>
      <c r="D21" s="574"/>
      <c r="E21" s="574"/>
      <c r="F21" s="574"/>
      <c r="G21" s="574"/>
      <c r="H21" s="574"/>
      <c r="I21" s="574"/>
      <c r="J21" s="574"/>
      <c r="K21" s="574"/>
      <c r="L21" s="574"/>
      <c r="M21" s="574"/>
      <c r="N21" s="574"/>
      <c r="O21" s="574"/>
      <c r="P21" s="574"/>
      <c r="Q21" s="574"/>
      <c r="R21" s="574"/>
      <c r="S21" s="574"/>
      <c r="T21" s="574"/>
      <c r="U21" s="575"/>
      <c r="V21" s="1263" t="s">
        <v>739</v>
      </c>
      <c r="W21" s="1264"/>
      <c r="X21" s="1264"/>
      <c r="Y21" s="1265"/>
      <c r="Z21" s="565"/>
    </row>
    <row r="22" spans="1:26" ht="18.75" customHeight="1" x14ac:dyDescent="0.15">
      <c r="A22" s="564"/>
      <c r="B22" s="576"/>
      <c r="C22" s="564" t="s">
        <v>1231</v>
      </c>
      <c r="D22" s="564"/>
      <c r="E22" s="564"/>
      <c r="F22" s="564"/>
      <c r="G22" s="564"/>
      <c r="H22" s="564"/>
      <c r="I22" s="564"/>
      <c r="J22" s="564"/>
      <c r="K22" s="564"/>
      <c r="L22" s="564"/>
      <c r="M22" s="564"/>
      <c r="N22" s="564"/>
      <c r="O22" s="564"/>
      <c r="P22" s="564"/>
      <c r="Q22" s="564"/>
      <c r="R22" s="564"/>
      <c r="S22" s="564"/>
      <c r="T22" s="564"/>
      <c r="U22" s="565"/>
      <c r="V22" s="1270"/>
      <c r="W22" s="1271"/>
      <c r="X22" s="1271"/>
      <c r="Y22" s="1272"/>
      <c r="Z22" s="565"/>
    </row>
    <row r="23" spans="1:26" ht="18.75" customHeight="1" x14ac:dyDescent="0.15">
      <c r="A23" s="564"/>
      <c r="B23" s="577"/>
      <c r="C23" s="578" t="s">
        <v>1232</v>
      </c>
      <c r="D23" s="578"/>
      <c r="E23" s="578"/>
      <c r="F23" s="578"/>
      <c r="G23" s="578"/>
      <c r="H23" s="578"/>
      <c r="I23" s="578"/>
      <c r="J23" s="578"/>
      <c r="K23" s="578"/>
      <c r="L23" s="578"/>
      <c r="M23" s="578"/>
      <c r="N23" s="578"/>
      <c r="O23" s="578"/>
      <c r="P23" s="578"/>
      <c r="Q23" s="578"/>
      <c r="R23" s="578"/>
      <c r="S23" s="578"/>
      <c r="T23" s="578"/>
      <c r="U23" s="579"/>
      <c r="V23" s="1266"/>
      <c r="W23" s="1267"/>
      <c r="X23" s="1267"/>
      <c r="Y23" s="1268"/>
      <c r="Z23" s="565"/>
    </row>
    <row r="24" spans="1:26" ht="7.5" customHeight="1" x14ac:dyDescent="0.15">
      <c r="A24" s="564"/>
      <c r="B24" s="564"/>
      <c r="C24" s="564"/>
      <c r="D24" s="564"/>
      <c r="E24" s="564"/>
      <c r="F24" s="564"/>
      <c r="G24" s="564"/>
      <c r="H24" s="564"/>
      <c r="I24" s="564"/>
      <c r="J24" s="564"/>
      <c r="K24" s="564"/>
      <c r="L24" s="564"/>
      <c r="M24" s="564"/>
      <c r="N24" s="564"/>
      <c r="O24" s="564"/>
      <c r="P24" s="564"/>
      <c r="Q24" s="564"/>
      <c r="R24" s="564"/>
      <c r="S24" s="564"/>
      <c r="T24" s="564"/>
      <c r="U24" s="564"/>
      <c r="V24" s="572"/>
      <c r="W24" s="572"/>
      <c r="X24" s="572"/>
      <c r="Y24" s="572"/>
      <c r="Z24" s="565"/>
    </row>
    <row r="25" spans="1:26" ht="18.75" customHeight="1" x14ac:dyDescent="0.15">
      <c r="A25" s="564"/>
      <c r="B25" s="564" t="s">
        <v>741</v>
      </c>
      <c r="C25" s="564"/>
      <c r="D25" s="564"/>
      <c r="E25" s="564"/>
      <c r="F25" s="564"/>
      <c r="G25" s="564"/>
      <c r="H25" s="564"/>
      <c r="I25" s="564"/>
      <c r="J25" s="564"/>
      <c r="K25" s="564"/>
      <c r="L25" s="564"/>
      <c r="M25" s="564"/>
      <c r="N25" s="564"/>
      <c r="O25" s="564"/>
      <c r="P25" s="564"/>
      <c r="Q25" s="564"/>
      <c r="R25" s="564"/>
      <c r="S25" s="564"/>
      <c r="T25" s="564"/>
      <c r="U25" s="564"/>
      <c r="V25" s="572"/>
      <c r="W25" s="572"/>
      <c r="X25" s="572"/>
      <c r="Y25" s="572"/>
      <c r="Z25" s="565"/>
    </row>
    <row r="26" spans="1:26" ht="18.75" customHeight="1" x14ac:dyDescent="0.15">
      <c r="A26" s="564"/>
      <c r="B26" s="573"/>
      <c r="C26" s="574" t="s">
        <v>1233</v>
      </c>
      <c r="D26" s="574"/>
      <c r="E26" s="574"/>
      <c r="F26" s="574"/>
      <c r="G26" s="574"/>
      <c r="H26" s="574"/>
      <c r="I26" s="574"/>
      <c r="J26" s="574"/>
      <c r="K26" s="574"/>
      <c r="L26" s="574"/>
      <c r="M26" s="574"/>
      <c r="N26" s="574"/>
      <c r="O26" s="574"/>
      <c r="P26" s="574"/>
      <c r="Q26" s="574"/>
      <c r="R26" s="574"/>
      <c r="S26" s="574"/>
      <c r="T26" s="574"/>
      <c r="U26" s="575"/>
      <c r="V26" s="1263" t="s">
        <v>739</v>
      </c>
      <c r="W26" s="1264"/>
      <c r="X26" s="1264"/>
      <c r="Y26" s="1265"/>
      <c r="Z26" s="565"/>
    </row>
    <row r="27" spans="1:26" ht="18.75" customHeight="1" x14ac:dyDescent="0.15">
      <c r="A27" s="564"/>
      <c r="B27" s="576"/>
      <c r="C27" s="564" t="s">
        <v>1229</v>
      </c>
      <c r="D27" s="564"/>
      <c r="E27" s="564"/>
      <c r="F27" s="564"/>
      <c r="G27" s="564"/>
      <c r="H27" s="564"/>
      <c r="I27" s="564"/>
      <c r="J27" s="564"/>
      <c r="K27" s="564"/>
      <c r="L27" s="564"/>
      <c r="M27" s="564"/>
      <c r="N27" s="564"/>
      <c r="O27" s="564"/>
      <c r="P27" s="564"/>
      <c r="Q27" s="564"/>
      <c r="R27" s="564"/>
      <c r="S27" s="564"/>
      <c r="T27" s="564"/>
      <c r="U27" s="565"/>
      <c r="V27" s="1270"/>
      <c r="W27" s="1271"/>
      <c r="X27" s="1271"/>
      <c r="Y27" s="1272"/>
      <c r="Z27" s="565"/>
    </row>
    <row r="28" spans="1:26" ht="18.75" customHeight="1" x14ac:dyDescent="0.15">
      <c r="A28" s="564"/>
      <c r="B28" s="576"/>
      <c r="C28" s="564"/>
      <c r="D28" s="1273" t="s">
        <v>214</v>
      </c>
      <c r="E28" s="1274"/>
      <c r="F28" s="1274"/>
      <c r="G28" s="1274"/>
      <c r="H28" s="1274"/>
      <c r="I28" s="1275"/>
      <c r="J28" s="1273"/>
      <c r="K28" s="1274"/>
      <c r="L28" s="1274"/>
      <c r="M28" s="1274"/>
      <c r="N28" s="1274"/>
      <c r="O28" s="1274"/>
      <c r="P28" s="1274"/>
      <c r="Q28" s="1274"/>
      <c r="R28" s="1274"/>
      <c r="S28" s="1274"/>
      <c r="T28" s="1275"/>
      <c r="U28" s="565"/>
      <c r="V28" s="1270"/>
      <c r="W28" s="1271"/>
      <c r="X28" s="1271"/>
      <c r="Y28" s="1272"/>
      <c r="Z28" s="565"/>
    </row>
    <row r="29" spans="1:26" ht="7.5" customHeight="1" x14ac:dyDescent="0.15">
      <c r="A29" s="564"/>
      <c r="B29" s="577"/>
      <c r="C29" s="578"/>
      <c r="D29" s="578"/>
      <c r="E29" s="578"/>
      <c r="F29" s="578"/>
      <c r="G29" s="578"/>
      <c r="H29" s="578"/>
      <c r="I29" s="578"/>
      <c r="J29" s="578"/>
      <c r="K29" s="578"/>
      <c r="L29" s="578"/>
      <c r="M29" s="578"/>
      <c r="N29" s="578"/>
      <c r="O29" s="578"/>
      <c r="P29" s="578"/>
      <c r="Q29" s="578"/>
      <c r="R29" s="578"/>
      <c r="S29" s="578"/>
      <c r="T29" s="578"/>
      <c r="U29" s="579"/>
      <c r="V29" s="1266"/>
      <c r="W29" s="1267"/>
      <c r="X29" s="1267"/>
      <c r="Y29" s="1268"/>
      <c r="Z29" s="565"/>
    </row>
    <row r="30" spans="1:26" ht="18.75" customHeight="1" x14ac:dyDescent="0.15">
      <c r="A30" s="564"/>
      <c r="B30" s="573"/>
      <c r="C30" s="574" t="s">
        <v>740</v>
      </c>
      <c r="D30" s="574"/>
      <c r="E30" s="574"/>
      <c r="F30" s="574"/>
      <c r="G30" s="574"/>
      <c r="H30" s="574"/>
      <c r="I30" s="574"/>
      <c r="J30" s="574"/>
      <c r="K30" s="574"/>
      <c r="L30" s="574"/>
      <c r="M30" s="574"/>
      <c r="N30" s="574"/>
      <c r="O30" s="574"/>
      <c r="P30" s="574"/>
      <c r="Q30" s="574"/>
      <c r="R30" s="574"/>
      <c r="S30" s="574"/>
      <c r="T30" s="574"/>
      <c r="U30" s="574"/>
      <c r="V30" s="1263" t="s">
        <v>739</v>
      </c>
      <c r="W30" s="1264"/>
      <c r="X30" s="1264"/>
      <c r="Y30" s="1265"/>
      <c r="Z30" s="565"/>
    </row>
    <row r="31" spans="1:26" ht="18.75" customHeight="1" x14ac:dyDescent="0.15">
      <c r="A31" s="564"/>
      <c r="B31" s="576"/>
      <c r="C31" s="564"/>
      <c r="D31" s="1273" t="s">
        <v>215</v>
      </c>
      <c r="E31" s="1274"/>
      <c r="F31" s="1274"/>
      <c r="G31" s="1274"/>
      <c r="H31" s="1274"/>
      <c r="I31" s="1275"/>
      <c r="J31" s="1273"/>
      <c r="K31" s="1274"/>
      <c r="L31" s="1274"/>
      <c r="M31" s="1274"/>
      <c r="N31" s="1274"/>
      <c r="O31" s="1274"/>
      <c r="P31" s="1274"/>
      <c r="Q31" s="1274"/>
      <c r="R31" s="1274"/>
      <c r="S31" s="1274"/>
      <c r="T31" s="1275"/>
      <c r="U31" s="564"/>
      <c r="V31" s="1270"/>
      <c r="W31" s="1271"/>
      <c r="X31" s="1271"/>
      <c r="Y31" s="1272"/>
      <c r="Z31" s="565"/>
    </row>
    <row r="32" spans="1:26" ht="7.5" customHeight="1" x14ac:dyDescent="0.15">
      <c r="A32" s="564"/>
      <c r="B32" s="577"/>
      <c r="C32" s="578"/>
      <c r="D32" s="578"/>
      <c r="E32" s="578"/>
      <c r="F32" s="578"/>
      <c r="G32" s="578"/>
      <c r="H32" s="578"/>
      <c r="I32" s="578"/>
      <c r="J32" s="578"/>
      <c r="K32" s="578"/>
      <c r="L32" s="578"/>
      <c r="M32" s="578"/>
      <c r="N32" s="578"/>
      <c r="O32" s="578"/>
      <c r="P32" s="578"/>
      <c r="Q32" s="578"/>
      <c r="R32" s="578"/>
      <c r="S32" s="578"/>
      <c r="T32" s="578"/>
      <c r="U32" s="578"/>
      <c r="V32" s="1266"/>
      <c r="W32" s="1267"/>
      <c r="X32" s="1267"/>
      <c r="Y32" s="1268"/>
      <c r="Z32" s="565"/>
    </row>
    <row r="33" spans="1:26" ht="18.75" customHeight="1" x14ac:dyDescent="0.15">
      <c r="A33" s="564"/>
      <c r="B33" s="573"/>
      <c r="C33" s="574" t="s">
        <v>1234</v>
      </c>
      <c r="D33" s="574"/>
      <c r="E33" s="574"/>
      <c r="F33" s="574"/>
      <c r="G33" s="574"/>
      <c r="H33" s="574"/>
      <c r="I33" s="574"/>
      <c r="J33" s="574"/>
      <c r="K33" s="574"/>
      <c r="L33" s="574"/>
      <c r="M33" s="574"/>
      <c r="N33" s="574"/>
      <c r="O33" s="574"/>
      <c r="P33" s="574"/>
      <c r="Q33" s="574"/>
      <c r="R33" s="574"/>
      <c r="S33" s="574"/>
      <c r="T33" s="574"/>
      <c r="U33" s="575"/>
      <c r="V33" s="1263" t="s">
        <v>739</v>
      </c>
      <c r="W33" s="1264"/>
      <c r="X33" s="1264"/>
      <c r="Y33" s="1265"/>
      <c r="Z33" s="565"/>
    </row>
    <row r="34" spans="1:26" ht="18.75" customHeight="1" x14ac:dyDescent="0.15">
      <c r="A34" s="564"/>
      <c r="B34" s="576"/>
      <c r="C34" s="564" t="s">
        <v>1231</v>
      </c>
      <c r="D34" s="564"/>
      <c r="E34" s="564"/>
      <c r="F34" s="564"/>
      <c r="G34" s="564"/>
      <c r="H34" s="564"/>
      <c r="I34" s="564"/>
      <c r="J34" s="564"/>
      <c r="K34" s="564"/>
      <c r="L34" s="564"/>
      <c r="M34" s="564"/>
      <c r="N34" s="564"/>
      <c r="O34" s="564"/>
      <c r="P34" s="564"/>
      <c r="Q34" s="564"/>
      <c r="R34" s="564"/>
      <c r="S34" s="564"/>
      <c r="T34" s="564"/>
      <c r="U34" s="565"/>
      <c r="V34" s="1270"/>
      <c r="W34" s="1271"/>
      <c r="X34" s="1271"/>
      <c r="Y34" s="1272"/>
      <c r="Z34" s="565"/>
    </row>
    <row r="35" spans="1:26" ht="18.75" customHeight="1" x14ac:dyDescent="0.15">
      <c r="A35" s="564"/>
      <c r="B35" s="577"/>
      <c r="C35" s="578" t="s">
        <v>742</v>
      </c>
      <c r="D35" s="578"/>
      <c r="E35" s="578"/>
      <c r="F35" s="578"/>
      <c r="G35" s="578"/>
      <c r="H35" s="578"/>
      <c r="I35" s="578"/>
      <c r="J35" s="578"/>
      <c r="K35" s="578"/>
      <c r="L35" s="578"/>
      <c r="M35" s="578"/>
      <c r="N35" s="578"/>
      <c r="O35" s="578"/>
      <c r="P35" s="578"/>
      <c r="Q35" s="578"/>
      <c r="R35" s="578"/>
      <c r="S35" s="578"/>
      <c r="T35" s="578"/>
      <c r="U35" s="579"/>
      <c r="V35" s="1266"/>
      <c r="W35" s="1267"/>
      <c r="X35" s="1267"/>
      <c r="Y35" s="1268"/>
      <c r="Z35" s="565"/>
    </row>
    <row r="36" spans="1:26" ht="7.5" customHeight="1" x14ac:dyDescent="0.15">
      <c r="A36" s="564"/>
      <c r="B36" s="564"/>
      <c r="C36" s="564"/>
      <c r="D36" s="564"/>
      <c r="E36" s="564"/>
      <c r="F36" s="564"/>
      <c r="G36" s="564"/>
      <c r="H36" s="564"/>
      <c r="I36" s="564"/>
      <c r="J36" s="564"/>
      <c r="K36" s="564"/>
      <c r="L36" s="564"/>
      <c r="M36" s="564"/>
      <c r="N36" s="564"/>
      <c r="O36" s="564"/>
      <c r="P36" s="564"/>
      <c r="Q36" s="564"/>
      <c r="R36" s="564"/>
      <c r="S36" s="564"/>
      <c r="T36" s="564"/>
      <c r="U36" s="564"/>
      <c r="V36" s="571"/>
      <c r="W36" s="571"/>
      <c r="X36" s="571"/>
      <c r="Y36" s="571"/>
      <c r="Z36" s="565"/>
    </row>
    <row r="37" spans="1:26" ht="18.75" customHeight="1" x14ac:dyDescent="0.15">
      <c r="A37" s="564"/>
      <c r="B37" s="564" t="s">
        <v>743</v>
      </c>
      <c r="C37" s="564"/>
      <c r="D37" s="564"/>
      <c r="E37" s="564"/>
      <c r="F37" s="564"/>
      <c r="G37" s="564"/>
      <c r="H37" s="564"/>
      <c r="I37" s="564"/>
      <c r="J37" s="564"/>
      <c r="K37" s="564"/>
      <c r="L37" s="564"/>
      <c r="M37" s="564"/>
      <c r="N37" s="564"/>
      <c r="O37" s="564"/>
      <c r="P37" s="564"/>
      <c r="Q37" s="564"/>
      <c r="R37" s="564"/>
      <c r="S37" s="564"/>
      <c r="T37" s="564"/>
      <c r="U37" s="564"/>
      <c r="V37" s="572"/>
      <c r="W37" s="572"/>
      <c r="X37" s="572"/>
      <c r="Y37" s="572"/>
      <c r="Z37" s="565"/>
    </row>
    <row r="38" spans="1:26" ht="18.75" customHeight="1" x14ac:dyDescent="0.15">
      <c r="A38" s="564"/>
      <c r="B38" s="573"/>
      <c r="C38" s="1269" t="s">
        <v>1235</v>
      </c>
      <c r="D38" s="1269"/>
      <c r="E38" s="1269"/>
      <c r="F38" s="1269"/>
      <c r="G38" s="1269"/>
      <c r="H38" s="1269"/>
      <c r="I38" s="1269"/>
      <c r="J38" s="1269"/>
      <c r="K38" s="1269"/>
      <c r="L38" s="1269"/>
      <c r="M38" s="1269"/>
      <c r="N38" s="1269"/>
      <c r="O38" s="1269"/>
      <c r="P38" s="1269"/>
      <c r="Q38" s="1269"/>
      <c r="R38" s="1269"/>
      <c r="S38" s="1269"/>
      <c r="T38" s="1269"/>
      <c r="U38" s="575"/>
      <c r="V38" s="1263" t="s">
        <v>739</v>
      </c>
      <c r="W38" s="1264"/>
      <c r="X38" s="1264"/>
      <c r="Y38" s="1265"/>
      <c r="Z38" s="565"/>
    </row>
    <row r="39" spans="1:26" ht="18.75" customHeight="1" x14ac:dyDescent="0.15">
      <c r="A39" s="564"/>
      <c r="B39" s="576"/>
      <c r="C39" s="564" t="s">
        <v>1229</v>
      </c>
      <c r="D39" s="564"/>
      <c r="E39" s="564"/>
      <c r="F39" s="564"/>
      <c r="G39" s="564"/>
      <c r="H39" s="564"/>
      <c r="I39" s="564"/>
      <c r="J39" s="564"/>
      <c r="K39" s="564"/>
      <c r="L39" s="564"/>
      <c r="M39" s="564"/>
      <c r="N39" s="564"/>
      <c r="O39" s="564"/>
      <c r="P39" s="564"/>
      <c r="Q39" s="564"/>
      <c r="R39" s="564"/>
      <c r="S39" s="564"/>
      <c r="T39" s="564"/>
      <c r="U39" s="565"/>
      <c r="V39" s="1270"/>
      <c r="W39" s="1271"/>
      <c r="X39" s="1271"/>
      <c r="Y39" s="1272"/>
      <c r="Z39" s="565"/>
    </row>
    <row r="40" spans="1:26" ht="18.75" customHeight="1" x14ac:dyDescent="0.15">
      <c r="A40" s="564"/>
      <c r="B40" s="576"/>
      <c r="C40" s="564"/>
      <c r="D40" s="1273" t="s">
        <v>214</v>
      </c>
      <c r="E40" s="1274"/>
      <c r="F40" s="1274"/>
      <c r="G40" s="1274"/>
      <c r="H40" s="1274"/>
      <c r="I40" s="1275"/>
      <c r="J40" s="1273"/>
      <c r="K40" s="1274"/>
      <c r="L40" s="1274"/>
      <c r="M40" s="1274"/>
      <c r="N40" s="1274"/>
      <c r="O40" s="1274"/>
      <c r="P40" s="1274"/>
      <c r="Q40" s="1274"/>
      <c r="R40" s="1274"/>
      <c r="S40" s="1274"/>
      <c r="T40" s="1275"/>
      <c r="U40" s="565"/>
      <c r="V40" s="1270"/>
      <c r="W40" s="1271"/>
      <c r="X40" s="1271"/>
      <c r="Y40" s="1272"/>
      <c r="Z40" s="565"/>
    </row>
    <row r="41" spans="1:26" ht="7.5" customHeight="1" x14ac:dyDescent="0.15">
      <c r="A41" s="564"/>
      <c r="B41" s="577"/>
      <c r="C41" s="578"/>
      <c r="D41" s="578"/>
      <c r="E41" s="578"/>
      <c r="F41" s="578"/>
      <c r="G41" s="578"/>
      <c r="H41" s="578"/>
      <c r="I41" s="578"/>
      <c r="J41" s="578"/>
      <c r="K41" s="578"/>
      <c r="L41" s="578"/>
      <c r="M41" s="578"/>
      <c r="N41" s="578"/>
      <c r="O41" s="578"/>
      <c r="P41" s="578"/>
      <c r="Q41" s="578"/>
      <c r="R41" s="578"/>
      <c r="S41" s="578"/>
      <c r="T41" s="578"/>
      <c r="U41" s="579"/>
      <c r="V41" s="1266"/>
      <c r="W41" s="1267"/>
      <c r="X41" s="1267"/>
      <c r="Y41" s="1268"/>
      <c r="Z41" s="565"/>
    </row>
    <row r="42" spans="1:26" ht="18.75" customHeight="1" x14ac:dyDescent="0.15">
      <c r="A42" s="564"/>
      <c r="B42" s="573"/>
      <c r="C42" s="574" t="s">
        <v>740</v>
      </c>
      <c r="D42" s="574"/>
      <c r="E42" s="574"/>
      <c r="F42" s="574"/>
      <c r="G42" s="574"/>
      <c r="H42" s="574"/>
      <c r="I42" s="574"/>
      <c r="J42" s="574"/>
      <c r="K42" s="574"/>
      <c r="L42" s="574"/>
      <c r="M42" s="574"/>
      <c r="N42" s="574"/>
      <c r="O42" s="574"/>
      <c r="P42" s="574"/>
      <c r="Q42" s="574"/>
      <c r="R42" s="574"/>
      <c r="S42" s="574"/>
      <c r="T42" s="574"/>
      <c r="U42" s="574"/>
      <c r="V42" s="1263" t="s">
        <v>739</v>
      </c>
      <c r="W42" s="1264"/>
      <c r="X42" s="1264"/>
      <c r="Y42" s="1265"/>
      <c r="Z42" s="565"/>
    </row>
    <row r="43" spans="1:26" ht="18.75" customHeight="1" x14ac:dyDescent="0.15">
      <c r="A43" s="564"/>
      <c r="B43" s="576"/>
      <c r="C43" s="564"/>
      <c r="D43" s="1273" t="s">
        <v>215</v>
      </c>
      <c r="E43" s="1274"/>
      <c r="F43" s="1274"/>
      <c r="G43" s="1274"/>
      <c r="H43" s="1274"/>
      <c r="I43" s="1275"/>
      <c r="J43" s="1273"/>
      <c r="K43" s="1274"/>
      <c r="L43" s="1274"/>
      <c r="M43" s="1274"/>
      <c r="N43" s="1274"/>
      <c r="O43" s="1274"/>
      <c r="P43" s="1274"/>
      <c r="Q43" s="1274"/>
      <c r="R43" s="1274"/>
      <c r="S43" s="1274"/>
      <c r="T43" s="1275"/>
      <c r="U43" s="564"/>
      <c r="V43" s="1270"/>
      <c r="W43" s="1271"/>
      <c r="X43" s="1271"/>
      <c r="Y43" s="1272"/>
      <c r="Z43" s="565"/>
    </row>
    <row r="44" spans="1:26" ht="7.5" customHeight="1" x14ac:dyDescent="0.15">
      <c r="A44" s="564"/>
      <c r="B44" s="577"/>
      <c r="C44" s="578"/>
      <c r="D44" s="578"/>
      <c r="E44" s="578"/>
      <c r="F44" s="578"/>
      <c r="G44" s="578"/>
      <c r="H44" s="578"/>
      <c r="I44" s="578"/>
      <c r="J44" s="578"/>
      <c r="K44" s="578"/>
      <c r="L44" s="578"/>
      <c r="M44" s="578"/>
      <c r="N44" s="578"/>
      <c r="O44" s="578"/>
      <c r="P44" s="578"/>
      <c r="Q44" s="578"/>
      <c r="R44" s="578"/>
      <c r="S44" s="578"/>
      <c r="T44" s="578"/>
      <c r="U44" s="578"/>
      <c r="V44" s="1266"/>
      <c r="W44" s="1267"/>
      <c r="X44" s="1267"/>
      <c r="Y44" s="1268"/>
      <c r="Z44" s="565"/>
    </row>
    <row r="45" spans="1:26" ht="18.75" customHeight="1" x14ac:dyDescent="0.15">
      <c r="A45" s="564"/>
      <c r="B45" s="573"/>
      <c r="C45" s="574" t="s">
        <v>1236</v>
      </c>
      <c r="D45" s="574"/>
      <c r="E45" s="574"/>
      <c r="F45" s="574"/>
      <c r="G45" s="574"/>
      <c r="H45" s="574"/>
      <c r="I45" s="574"/>
      <c r="J45" s="574"/>
      <c r="K45" s="574"/>
      <c r="L45" s="574"/>
      <c r="M45" s="574"/>
      <c r="N45" s="574"/>
      <c r="O45" s="574"/>
      <c r="P45" s="574"/>
      <c r="Q45" s="574"/>
      <c r="R45" s="574"/>
      <c r="S45" s="574"/>
      <c r="T45" s="574"/>
      <c r="U45" s="575"/>
      <c r="V45" s="1263" t="s">
        <v>739</v>
      </c>
      <c r="W45" s="1264"/>
      <c r="X45" s="1264"/>
      <c r="Y45" s="1265"/>
      <c r="Z45" s="565"/>
    </row>
    <row r="46" spans="1:26" ht="18.75" customHeight="1" x14ac:dyDescent="0.15">
      <c r="A46" s="564"/>
      <c r="B46" s="576"/>
      <c r="C46" s="564" t="s">
        <v>1237</v>
      </c>
      <c r="D46" s="564"/>
      <c r="E46" s="564"/>
      <c r="F46" s="564"/>
      <c r="G46" s="564"/>
      <c r="H46" s="564"/>
      <c r="I46" s="564"/>
      <c r="J46" s="564"/>
      <c r="K46" s="564"/>
      <c r="L46" s="564"/>
      <c r="M46" s="564"/>
      <c r="N46" s="564"/>
      <c r="O46" s="564"/>
      <c r="P46" s="564"/>
      <c r="Q46" s="564"/>
      <c r="R46" s="564"/>
      <c r="S46" s="564"/>
      <c r="T46" s="564"/>
      <c r="U46" s="565"/>
      <c r="V46" s="1270"/>
      <c r="W46" s="1271"/>
      <c r="X46" s="1271"/>
      <c r="Y46" s="1272"/>
      <c r="Z46" s="565"/>
    </row>
    <row r="47" spans="1:26" ht="18.75" customHeight="1" x14ac:dyDescent="0.15">
      <c r="A47" s="564"/>
      <c r="B47" s="573"/>
      <c r="C47" s="574" t="s">
        <v>1238</v>
      </c>
      <c r="D47" s="574"/>
      <c r="E47" s="574"/>
      <c r="F47" s="574"/>
      <c r="G47" s="574"/>
      <c r="H47" s="574"/>
      <c r="I47" s="574"/>
      <c r="J47" s="574"/>
      <c r="K47" s="574"/>
      <c r="L47" s="574"/>
      <c r="M47" s="574"/>
      <c r="N47" s="574"/>
      <c r="O47" s="574"/>
      <c r="P47" s="574"/>
      <c r="Q47" s="574"/>
      <c r="R47" s="574"/>
      <c r="S47" s="574"/>
      <c r="T47" s="574"/>
      <c r="U47" s="574"/>
      <c r="V47" s="1263" t="s">
        <v>739</v>
      </c>
      <c r="W47" s="1264"/>
      <c r="X47" s="1264"/>
      <c r="Y47" s="1265"/>
      <c r="Z47" s="565"/>
    </row>
    <row r="48" spans="1:26" ht="18.75" customHeight="1" x14ac:dyDescent="0.15">
      <c r="A48" s="564"/>
      <c r="B48" s="576"/>
      <c r="C48" s="564" t="s">
        <v>1239</v>
      </c>
      <c r="D48" s="564"/>
      <c r="E48" s="564"/>
      <c r="F48" s="564"/>
      <c r="G48" s="564"/>
      <c r="H48" s="564"/>
      <c r="I48" s="564"/>
      <c r="J48" s="564"/>
      <c r="K48" s="564"/>
      <c r="L48" s="564"/>
      <c r="M48" s="564"/>
      <c r="N48" s="564"/>
      <c r="O48" s="564"/>
      <c r="P48" s="564"/>
      <c r="Q48" s="564"/>
      <c r="R48" s="564"/>
      <c r="S48" s="564"/>
      <c r="T48" s="564"/>
      <c r="U48" s="564"/>
      <c r="V48" s="1270"/>
      <c r="W48" s="1271"/>
      <c r="X48" s="1271"/>
      <c r="Y48" s="1272"/>
      <c r="Z48" s="565"/>
    </row>
    <row r="49" spans="1:26" ht="18.75" customHeight="1" x14ac:dyDescent="0.15">
      <c r="A49" s="564"/>
      <c r="B49" s="576"/>
      <c r="C49" s="564" t="s">
        <v>1240</v>
      </c>
      <c r="D49" s="564"/>
      <c r="E49" s="564"/>
      <c r="F49" s="564"/>
      <c r="G49" s="564"/>
      <c r="H49" s="564"/>
      <c r="I49" s="564"/>
      <c r="J49" s="564"/>
      <c r="K49" s="564"/>
      <c r="L49" s="564"/>
      <c r="M49" s="564"/>
      <c r="N49" s="564"/>
      <c r="O49" s="564"/>
      <c r="P49" s="564"/>
      <c r="Q49" s="564"/>
      <c r="R49" s="564"/>
      <c r="S49" s="564"/>
      <c r="T49" s="564"/>
      <c r="U49" s="564"/>
      <c r="V49" s="1270"/>
      <c r="W49" s="1271"/>
      <c r="X49" s="1271"/>
      <c r="Y49" s="1272"/>
      <c r="Z49" s="565"/>
    </row>
    <row r="50" spans="1:26" ht="18.75" customHeight="1" x14ac:dyDescent="0.15">
      <c r="A50" s="564"/>
      <c r="B50" s="576"/>
      <c r="C50" s="564"/>
      <c r="D50" s="1273" t="s">
        <v>744</v>
      </c>
      <c r="E50" s="1274"/>
      <c r="F50" s="1274"/>
      <c r="G50" s="1274"/>
      <c r="H50" s="1274"/>
      <c r="I50" s="1275"/>
      <c r="J50" s="1273"/>
      <c r="K50" s="1274"/>
      <c r="L50" s="1274"/>
      <c r="M50" s="1274"/>
      <c r="N50" s="1274"/>
      <c r="O50" s="1274"/>
      <c r="P50" s="1274"/>
      <c r="Q50" s="1274"/>
      <c r="R50" s="1274"/>
      <c r="S50" s="1274"/>
      <c r="T50" s="1275"/>
      <c r="U50" s="564"/>
      <c r="V50" s="1270"/>
      <c r="W50" s="1271"/>
      <c r="X50" s="1271"/>
      <c r="Y50" s="1272"/>
      <c r="Z50" s="565"/>
    </row>
    <row r="51" spans="1:26" ht="7.5" customHeight="1" x14ac:dyDescent="0.15">
      <c r="A51" s="564"/>
      <c r="B51" s="577"/>
      <c r="C51" s="578"/>
      <c r="D51" s="578"/>
      <c r="E51" s="578"/>
      <c r="F51" s="578"/>
      <c r="G51" s="578"/>
      <c r="H51" s="578"/>
      <c r="I51" s="578"/>
      <c r="J51" s="578"/>
      <c r="K51" s="578"/>
      <c r="L51" s="578"/>
      <c r="M51" s="578"/>
      <c r="N51" s="578"/>
      <c r="O51" s="578"/>
      <c r="P51" s="578"/>
      <c r="Q51" s="578"/>
      <c r="R51" s="578"/>
      <c r="S51" s="578"/>
      <c r="T51" s="578"/>
      <c r="U51" s="578"/>
      <c r="V51" s="1266"/>
      <c r="W51" s="1267"/>
      <c r="X51" s="1267"/>
      <c r="Y51" s="1268"/>
      <c r="Z51" s="565"/>
    </row>
    <row r="52" spans="1:26" ht="7.35" customHeight="1" x14ac:dyDescent="0.15">
      <c r="A52" s="564"/>
      <c r="B52" s="564"/>
      <c r="C52" s="564"/>
      <c r="D52" s="564"/>
      <c r="E52" s="564"/>
      <c r="F52" s="564"/>
      <c r="G52" s="564"/>
      <c r="H52" s="564"/>
      <c r="I52" s="564"/>
      <c r="J52" s="564"/>
      <c r="K52" s="564"/>
      <c r="L52" s="564"/>
      <c r="M52" s="564"/>
      <c r="N52" s="564"/>
      <c r="O52" s="564"/>
      <c r="P52" s="564"/>
      <c r="Q52" s="564"/>
      <c r="R52" s="564"/>
      <c r="S52" s="564"/>
      <c r="T52" s="564"/>
      <c r="U52" s="564"/>
      <c r="V52" s="571"/>
      <c r="W52" s="571"/>
      <c r="X52" s="571"/>
      <c r="Y52" s="571"/>
      <c r="Z52" s="565"/>
    </row>
    <row r="53" spans="1:26" ht="18.75" customHeight="1" x14ac:dyDescent="0.15">
      <c r="A53" s="564"/>
      <c r="B53" s="564" t="s">
        <v>745</v>
      </c>
      <c r="C53" s="564"/>
      <c r="D53" s="564"/>
      <c r="E53" s="564"/>
      <c r="F53" s="564"/>
      <c r="G53" s="564"/>
      <c r="H53" s="564"/>
      <c r="I53" s="564"/>
      <c r="J53" s="564"/>
      <c r="K53" s="564"/>
      <c r="L53" s="564"/>
      <c r="M53" s="564"/>
      <c r="N53" s="564"/>
      <c r="O53" s="564"/>
      <c r="P53" s="564"/>
      <c r="Q53" s="564"/>
      <c r="R53" s="564"/>
      <c r="S53" s="564"/>
      <c r="T53" s="564"/>
      <c r="U53" s="564"/>
      <c r="V53" s="572"/>
      <c r="W53" s="572"/>
      <c r="X53" s="572"/>
      <c r="Y53" s="572"/>
      <c r="Z53" s="565"/>
    </row>
    <row r="54" spans="1:26" ht="18.75" customHeight="1" x14ac:dyDescent="0.15">
      <c r="A54" s="564"/>
      <c r="B54" s="573"/>
      <c r="C54" s="1269" t="s">
        <v>1241</v>
      </c>
      <c r="D54" s="1269"/>
      <c r="E54" s="1269"/>
      <c r="F54" s="1269"/>
      <c r="G54" s="1269"/>
      <c r="H54" s="1269"/>
      <c r="I54" s="1269"/>
      <c r="J54" s="1269"/>
      <c r="K54" s="1269"/>
      <c r="L54" s="1269"/>
      <c r="M54" s="1269"/>
      <c r="N54" s="1269"/>
      <c r="O54" s="1269"/>
      <c r="P54" s="1269"/>
      <c r="Q54" s="1269"/>
      <c r="R54" s="1269"/>
      <c r="S54" s="1269"/>
      <c r="T54" s="1269"/>
      <c r="U54" s="575"/>
      <c r="V54" s="1263" t="s">
        <v>739</v>
      </c>
      <c r="W54" s="1264"/>
      <c r="X54" s="1264"/>
      <c r="Y54" s="1265"/>
      <c r="Z54" s="565"/>
    </row>
    <row r="55" spans="1:26" ht="18.75" customHeight="1" x14ac:dyDescent="0.15">
      <c r="A55" s="564"/>
      <c r="B55" s="576"/>
      <c r="C55" s="564"/>
      <c r="D55" s="1273" t="s">
        <v>214</v>
      </c>
      <c r="E55" s="1274"/>
      <c r="F55" s="1274"/>
      <c r="G55" s="1274"/>
      <c r="H55" s="1274"/>
      <c r="I55" s="1275"/>
      <c r="J55" s="1273"/>
      <c r="K55" s="1274"/>
      <c r="L55" s="1274"/>
      <c r="M55" s="1274"/>
      <c r="N55" s="1274"/>
      <c r="O55" s="1274"/>
      <c r="P55" s="1274"/>
      <c r="Q55" s="1274"/>
      <c r="R55" s="1274"/>
      <c r="S55" s="1274"/>
      <c r="T55" s="1275"/>
      <c r="U55" s="565"/>
      <c r="V55" s="1270"/>
      <c r="W55" s="1271"/>
      <c r="X55" s="1271"/>
      <c r="Y55" s="1272"/>
      <c r="Z55" s="565"/>
    </row>
    <row r="56" spans="1:26" ht="7.5" customHeight="1" x14ac:dyDescent="0.15">
      <c r="A56" s="564"/>
      <c r="B56" s="577"/>
      <c r="C56" s="578"/>
      <c r="D56" s="578"/>
      <c r="E56" s="578"/>
      <c r="F56" s="578"/>
      <c r="G56" s="578"/>
      <c r="H56" s="578"/>
      <c r="I56" s="578"/>
      <c r="J56" s="578"/>
      <c r="K56" s="578"/>
      <c r="L56" s="578"/>
      <c r="M56" s="578"/>
      <c r="N56" s="578"/>
      <c r="O56" s="578"/>
      <c r="P56" s="578"/>
      <c r="Q56" s="578"/>
      <c r="R56" s="578"/>
      <c r="S56" s="578"/>
      <c r="T56" s="578"/>
      <c r="U56" s="579"/>
      <c r="V56" s="1266"/>
      <c r="W56" s="1267"/>
      <c r="X56" s="1267"/>
      <c r="Y56" s="1268"/>
      <c r="Z56" s="565"/>
    </row>
    <row r="57" spans="1:26" ht="18.75" customHeight="1" x14ac:dyDescent="0.15">
      <c r="A57" s="564"/>
      <c r="B57" s="573"/>
      <c r="C57" s="574" t="s">
        <v>740</v>
      </c>
      <c r="D57" s="574"/>
      <c r="E57" s="574"/>
      <c r="F57" s="574"/>
      <c r="G57" s="574"/>
      <c r="H57" s="574"/>
      <c r="I57" s="574"/>
      <c r="J57" s="574"/>
      <c r="K57" s="574"/>
      <c r="L57" s="574"/>
      <c r="M57" s="574"/>
      <c r="N57" s="574"/>
      <c r="O57" s="574"/>
      <c r="P57" s="574"/>
      <c r="Q57" s="574"/>
      <c r="R57" s="574"/>
      <c r="S57" s="574"/>
      <c r="T57" s="574"/>
      <c r="U57" s="574"/>
      <c r="V57" s="1263" t="s">
        <v>739</v>
      </c>
      <c r="W57" s="1264"/>
      <c r="X57" s="1264"/>
      <c r="Y57" s="1265"/>
      <c r="Z57" s="565"/>
    </row>
    <row r="58" spans="1:26" ht="18.75" customHeight="1" x14ac:dyDescent="0.15">
      <c r="A58" s="564"/>
      <c r="B58" s="576"/>
      <c r="C58" s="564"/>
      <c r="D58" s="1273" t="s">
        <v>215</v>
      </c>
      <c r="E58" s="1274"/>
      <c r="F58" s="1274"/>
      <c r="G58" s="1274"/>
      <c r="H58" s="1274"/>
      <c r="I58" s="1275"/>
      <c r="J58" s="1273"/>
      <c r="K58" s="1274"/>
      <c r="L58" s="1274"/>
      <c r="M58" s="1274"/>
      <c r="N58" s="1274"/>
      <c r="O58" s="1274"/>
      <c r="P58" s="1274"/>
      <c r="Q58" s="1274"/>
      <c r="R58" s="1274"/>
      <c r="S58" s="1274"/>
      <c r="T58" s="1275"/>
      <c r="U58" s="564"/>
      <c r="V58" s="1270"/>
      <c r="W58" s="1271"/>
      <c r="X58" s="1271"/>
      <c r="Y58" s="1272"/>
      <c r="Z58" s="565"/>
    </row>
    <row r="59" spans="1:26" ht="7.5" customHeight="1" x14ac:dyDescent="0.15">
      <c r="A59" s="564"/>
      <c r="B59" s="577"/>
      <c r="C59" s="578"/>
      <c r="D59" s="578"/>
      <c r="E59" s="578"/>
      <c r="F59" s="578"/>
      <c r="G59" s="578"/>
      <c r="H59" s="578"/>
      <c r="I59" s="578"/>
      <c r="J59" s="578"/>
      <c r="K59" s="578"/>
      <c r="L59" s="578"/>
      <c r="M59" s="578"/>
      <c r="N59" s="578"/>
      <c r="O59" s="578"/>
      <c r="P59" s="578"/>
      <c r="Q59" s="578"/>
      <c r="R59" s="578"/>
      <c r="S59" s="578"/>
      <c r="T59" s="578"/>
      <c r="U59" s="578"/>
      <c r="V59" s="1266"/>
      <c r="W59" s="1267"/>
      <c r="X59" s="1267"/>
      <c r="Y59" s="1268"/>
      <c r="Z59" s="565"/>
    </row>
    <row r="60" spans="1:26" ht="18.75" customHeight="1" x14ac:dyDescent="0.15">
      <c r="A60" s="564"/>
      <c r="B60" s="573"/>
      <c r="C60" s="574" t="s">
        <v>1242</v>
      </c>
      <c r="D60" s="574"/>
      <c r="E60" s="574"/>
      <c r="F60" s="574"/>
      <c r="G60" s="574"/>
      <c r="H60" s="574"/>
      <c r="I60" s="574"/>
      <c r="J60" s="574"/>
      <c r="K60" s="574"/>
      <c r="L60" s="574"/>
      <c r="M60" s="574"/>
      <c r="N60" s="574"/>
      <c r="O60" s="574"/>
      <c r="P60" s="574"/>
      <c r="Q60" s="574"/>
      <c r="R60" s="574"/>
      <c r="S60" s="574"/>
      <c r="T60" s="574"/>
      <c r="U60" s="575"/>
      <c r="V60" s="1263" t="s">
        <v>739</v>
      </c>
      <c r="W60" s="1264"/>
      <c r="X60" s="1264"/>
      <c r="Y60" s="1265"/>
      <c r="Z60" s="565"/>
    </row>
    <row r="61" spans="1:26" ht="18.75" customHeight="1" x14ac:dyDescent="0.15">
      <c r="A61" s="564"/>
      <c r="B61" s="577"/>
      <c r="C61" s="578" t="s">
        <v>1231</v>
      </c>
      <c r="D61" s="578"/>
      <c r="E61" s="578"/>
      <c r="F61" s="578"/>
      <c r="G61" s="578"/>
      <c r="H61" s="578"/>
      <c r="I61" s="578"/>
      <c r="J61" s="578"/>
      <c r="K61" s="578"/>
      <c r="L61" s="578"/>
      <c r="M61" s="578"/>
      <c r="N61" s="578"/>
      <c r="O61" s="578"/>
      <c r="P61" s="578"/>
      <c r="Q61" s="578"/>
      <c r="R61" s="578"/>
      <c r="S61" s="578"/>
      <c r="T61" s="578"/>
      <c r="U61" s="579"/>
      <c r="V61" s="1266"/>
      <c r="W61" s="1267"/>
      <c r="X61" s="1267"/>
      <c r="Y61" s="1268"/>
      <c r="Z61" s="565"/>
    </row>
    <row r="62" spans="1:26" ht="7.35" customHeight="1" x14ac:dyDescent="0.15">
      <c r="A62" s="564"/>
      <c r="B62" s="564"/>
      <c r="C62" s="564"/>
      <c r="D62" s="564"/>
      <c r="E62" s="564"/>
      <c r="F62" s="564"/>
      <c r="G62" s="564"/>
      <c r="H62" s="564"/>
      <c r="I62" s="564"/>
      <c r="J62" s="564"/>
      <c r="K62" s="564"/>
      <c r="L62" s="564"/>
      <c r="M62" s="564"/>
      <c r="N62" s="564"/>
      <c r="O62" s="564"/>
      <c r="P62" s="564"/>
      <c r="Q62" s="564"/>
      <c r="R62" s="564"/>
      <c r="S62" s="564"/>
      <c r="T62" s="564"/>
      <c r="U62" s="564"/>
      <c r="V62" s="571"/>
      <c r="W62" s="571"/>
      <c r="X62" s="571"/>
      <c r="Y62" s="571"/>
      <c r="Z62" s="565"/>
    </row>
    <row r="63" spans="1:26" ht="7.35" customHeight="1" x14ac:dyDescent="0.15">
      <c r="A63" s="564"/>
      <c r="B63" s="564"/>
      <c r="C63" s="564"/>
      <c r="D63" s="564"/>
      <c r="E63" s="564"/>
      <c r="F63" s="564"/>
      <c r="G63" s="564"/>
      <c r="H63" s="564"/>
      <c r="I63" s="564"/>
      <c r="J63" s="564"/>
      <c r="K63" s="564"/>
      <c r="L63" s="564"/>
      <c r="M63" s="564"/>
      <c r="N63" s="564"/>
      <c r="O63" s="564"/>
      <c r="P63" s="564"/>
      <c r="Q63" s="564"/>
      <c r="R63" s="564"/>
      <c r="S63" s="564"/>
      <c r="T63" s="564"/>
      <c r="U63" s="564"/>
      <c r="V63" s="571"/>
      <c r="W63" s="571"/>
      <c r="X63" s="571"/>
      <c r="Y63" s="571"/>
      <c r="Z63" s="565"/>
    </row>
    <row r="64" spans="1:26" x14ac:dyDescent="0.15">
      <c r="A64" s="564"/>
      <c r="B64" s="564" t="s">
        <v>746</v>
      </c>
      <c r="C64" s="564"/>
      <c r="D64" s="564"/>
      <c r="E64" s="564"/>
      <c r="F64" s="564"/>
      <c r="G64" s="564"/>
      <c r="H64" s="564"/>
      <c r="I64" s="564"/>
      <c r="J64" s="564"/>
      <c r="K64" s="564"/>
      <c r="L64" s="564"/>
      <c r="M64" s="564"/>
      <c r="N64" s="564"/>
      <c r="O64" s="564"/>
      <c r="P64" s="564"/>
      <c r="Q64" s="564"/>
      <c r="R64" s="564"/>
      <c r="S64" s="564"/>
      <c r="T64" s="564"/>
      <c r="U64" s="564"/>
      <c r="V64" s="564"/>
      <c r="W64" s="564"/>
      <c r="X64" s="564"/>
      <c r="Y64" s="564"/>
      <c r="Z64" s="565"/>
    </row>
    <row r="65" spans="1:26" x14ac:dyDescent="0.15">
      <c r="A65" s="564"/>
      <c r="B65" s="564" t="s">
        <v>625</v>
      </c>
      <c r="C65" s="564"/>
      <c r="D65" s="564"/>
      <c r="E65" s="564"/>
      <c r="F65" s="564"/>
      <c r="G65" s="564"/>
      <c r="H65" s="564"/>
      <c r="I65" s="564"/>
      <c r="J65" s="564"/>
      <c r="K65" s="564"/>
      <c r="L65" s="564"/>
      <c r="M65" s="564"/>
      <c r="N65" s="564"/>
      <c r="O65" s="564"/>
      <c r="P65" s="564"/>
      <c r="Q65" s="564"/>
      <c r="R65" s="564"/>
      <c r="S65" s="564"/>
      <c r="T65" s="564"/>
      <c r="U65" s="564"/>
      <c r="V65" s="564"/>
      <c r="W65" s="564"/>
      <c r="X65" s="564"/>
      <c r="Y65" s="564"/>
      <c r="Z65" s="564"/>
    </row>
    <row r="66" spans="1:26" x14ac:dyDescent="0.15">
      <c r="A66" s="564"/>
      <c r="B66" s="564"/>
      <c r="C66" s="564"/>
      <c r="D66" s="564"/>
      <c r="E66" s="564"/>
      <c r="F66" s="564"/>
      <c r="G66" s="564"/>
      <c r="H66" s="564"/>
      <c r="I66" s="564"/>
      <c r="J66" s="564"/>
      <c r="K66" s="564"/>
      <c r="L66" s="564"/>
      <c r="M66" s="564"/>
      <c r="N66" s="564"/>
      <c r="O66" s="564"/>
      <c r="P66" s="564"/>
      <c r="Q66" s="564"/>
      <c r="R66" s="564"/>
      <c r="S66" s="564"/>
      <c r="T66" s="564"/>
      <c r="U66" s="564"/>
      <c r="V66" s="564"/>
      <c r="W66" s="564"/>
      <c r="X66" s="564"/>
      <c r="Y66" s="564"/>
      <c r="Z66" s="564"/>
    </row>
  </sheetData>
  <mergeCells count="45">
    <mergeCell ref="V14:Y17"/>
    <mergeCell ref="D16:I16"/>
    <mergeCell ref="J16:T16"/>
    <mergeCell ref="A2:D2"/>
    <mergeCell ref="R2:Y2"/>
    <mergeCell ref="B4:Y4"/>
    <mergeCell ref="B6:F6"/>
    <mergeCell ref="G6:Y6"/>
    <mergeCell ref="B7:F7"/>
    <mergeCell ref="G7:Y7"/>
    <mergeCell ref="B8:F11"/>
    <mergeCell ref="G8:N8"/>
    <mergeCell ref="G9:N9"/>
    <mergeCell ref="G10:N10"/>
    <mergeCell ref="G11:O11"/>
    <mergeCell ref="V18:Y20"/>
    <mergeCell ref="D19:I19"/>
    <mergeCell ref="J19:T19"/>
    <mergeCell ref="V21:Y23"/>
    <mergeCell ref="V26:Y29"/>
    <mergeCell ref="D28:I28"/>
    <mergeCell ref="J28:T28"/>
    <mergeCell ref="V30:Y32"/>
    <mergeCell ref="D31:I31"/>
    <mergeCell ref="J31:T31"/>
    <mergeCell ref="V33:Y35"/>
    <mergeCell ref="C38:T38"/>
    <mergeCell ref="V38:Y41"/>
    <mergeCell ref="D40:I40"/>
    <mergeCell ref="J40:T40"/>
    <mergeCell ref="V42:Y44"/>
    <mergeCell ref="D43:I43"/>
    <mergeCell ref="J43:T43"/>
    <mergeCell ref="V45:Y46"/>
    <mergeCell ref="V47:Y51"/>
    <mergeCell ref="D50:I50"/>
    <mergeCell ref="J50:T50"/>
    <mergeCell ref="V60:Y61"/>
    <mergeCell ref="C54:T54"/>
    <mergeCell ref="V54:Y56"/>
    <mergeCell ref="D55:I55"/>
    <mergeCell ref="J55:T55"/>
    <mergeCell ref="V57:Y59"/>
    <mergeCell ref="D58:I58"/>
    <mergeCell ref="J58:T58"/>
  </mergeCells>
  <phoneticPr fontId="5"/>
  <pageMargins left="0.7" right="0.7" top="0.75" bottom="0.75" header="0.3" footer="0.3"/>
  <pageSetup paperSize="9" scale="74" orientation="portrait"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E1D02-BF47-4BD1-B418-FF1F89A484E1}">
  <sheetPr>
    <pageSetUpPr fitToPage="1"/>
  </sheetPr>
  <dimension ref="A1:AB42"/>
  <sheetViews>
    <sheetView view="pageBreakPreview" zoomScaleNormal="100" zoomScaleSheetLayoutView="100" workbookViewId="0">
      <selection activeCell="B4" sqref="B4:Y4"/>
    </sheetView>
  </sheetViews>
  <sheetFormatPr defaultColWidth="4" defaultRowHeight="13.5" x14ac:dyDescent="0.15"/>
  <cols>
    <col min="1" max="1" width="2.125" style="566" customWidth="1"/>
    <col min="2" max="2" width="2.375" style="566" customWidth="1"/>
    <col min="3" max="21" width="4" style="566" customWidth="1"/>
    <col min="22" max="25" width="2.375" style="566" customWidth="1"/>
    <col min="26" max="26" width="2.125" style="566" customWidth="1"/>
    <col min="27" max="27" width="4" style="566"/>
    <col min="28" max="255" width="4" style="564"/>
    <col min="256" max="256" width="1.75" style="564" customWidth="1"/>
    <col min="257" max="257" width="2.125" style="564" customWidth="1"/>
    <col min="258" max="258" width="2.375" style="564" customWidth="1"/>
    <col min="259" max="277" width="4" style="564" customWidth="1"/>
    <col min="278" max="281" width="2.375" style="564" customWidth="1"/>
    <col min="282" max="282" width="2.125" style="564" customWidth="1"/>
    <col min="283" max="511" width="4" style="564"/>
    <col min="512" max="512" width="1.75" style="564" customWidth="1"/>
    <col min="513" max="513" width="2.125" style="564" customWidth="1"/>
    <col min="514" max="514" width="2.375" style="564" customWidth="1"/>
    <col min="515" max="533" width="4" style="564" customWidth="1"/>
    <col min="534" max="537" width="2.375" style="564" customWidth="1"/>
    <col min="538" max="538" width="2.125" style="564" customWidth="1"/>
    <col min="539" max="767" width="4" style="564"/>
    <col min="768" max="768" width="1.75" style="564" customWidth="1"/>
    <col min="769" max="769" width="2.125" style="564" customWidth="1"/>
    <col min="770" max="770" width="2.375" style="564" customWidth="1"/>
    <col min="771" max="789" width="4" style="564" customWidth="1"/>
    <col min="790" max="793" width="2.375" style="564" customWidth="1"/>
    <col min="794" max="794" width="2.125" style="564" customWidth="1"/>
    <col min="795" max="1023" width="4" style="564"/>
    <col min="1024" max="1024" width="1.75" style="564" customWidth="1"/>
    <col min="1025" max="1025" width="2.125" style="564" customWidth="1"/>
    <col min="1026" max="1026" width="2.375" style="564" customWidth="1"/>
    <col min="1027" max="1045" width="4" style="564" customWidth="1"/>
    <col min="1046" max="1049" width="2.375" style="564" customWidth="1"/>
    <col min="1050" max="1050" width="2.125" style="564" customWidth="1"/>
    <col min="1051" max="1279" width="4" style="564"/>
    <col min="1280" max="1280" width="1.75" style="564" customWidth="1"/>
    <col min="1281" max="1281" width="2.125" style="564" customWidth="1"/>
    <col min="1282" max="1282" width="2.375" style="564" customWidth="1"/>
    <col min="1283" max="1301" width="4" style="564" customWidth="1"/>
    <col min="1302" max="1305" width="2.375" style="564" customWidth="1"/>
    <col min="1306" max="1306" width="2.125" style="564" customWidth="1"/>
    <col min="1307" max="1535" width="4" style="564"/>
    <col min="1536" max="1536" width="1.75" style="564" customWidth="1"/>
    <col min="1537" max="1537" width="2.125" style="564" customWidth="1"/>
    <col min="1538" max="1538" width="2.375" style="564" customWidth="1"/>
    <col min="1539" max="1557" width="4" style="564" customWidth="1"/>
    <col min="1558" max="1561" width="2.375" style="564" customWidth="1"/>
    <col min="1562" max="1562" width="2.125" style="564" customWidth="1"/>
    <col min="1563" max="1791" width="4" style="564"/>
    <col min="1792" max="1792" width="1.75" style="564" customWidth="1"/>
    <col min="1793" max="1793" width="2.125" style="564" customWidth="1"/>
    <col min="1794" max="1794" width="2.375" style="564" customWidth="1"/>
    <col min="1795" max="1813" width="4" style="564" customWidth="1"/>
    <col min="1814" max="1817" width="2.375" style="564" customWidth="1"/>
    <col min="1818" max="1818" width="2.125" style="564" customWidth="1"/>
    <col min="1819" max="2047" width="4" style="564"/>
    <col min="2048" max="2048" width="1.75" style="564" customWidth="1"/>
    <col min="2049" max="2049" width="2.125" style="564" customWidth="1"/>
    <col min="2050" max="2050" width="2.375" style="564" customWidth="1"/>
    <col min="2051" max="2069" width="4" style="564" customWidth="1"/>
    <col min="2070" max="2073" width="2.375" style="564" customWidth="1"/>
    <col min="2074" max="2074" width="2.125" style="564" customWidth="1"/>
    <col min="2075" max="2303" width="4" style="564"/>
    <col min="2304" max="2304" width="1.75" style="564" customWidth="1"/>
    <col min="2305" max="2305" width="2.125" style="564" customWidth="1"/>
    <col min="2306" max="2306" width="2.375" style="564" customWidth="1"/>
    <col min="2307" max="2325" width="4" style="564" customWidth="1"/>
    <col min="2326" max="2329" width="2.375" style="564" customWidth="1"/>
    <col min="2330" max="2330" width="2.125" style="564" customWidth="1"/>
    <col min="2331" max="2559" width="4" style="564"/>
    <col min="2560" max="2560" width="1.75" style="564" customWidth="1"/>
    <col min="2561" max="2561" width="2.125" style="564" customWidth="1"/>
    <col min="2562" max="2562" width="2.375" style="564" customWidth="1"/>
    <col min="2563" max="2581" width="4" style="564" customWidth="1"/>
    <col min="2582" max="2585" width="2.375" style="564" customWidth="1"/>
    <col min="2586" max="2586" width="2.125" style="564" customWidth="1"/>
    <col min="2587" max="2815" width="4" style="564"/>
    <col min="2816" max="2816" width="1.75" style="564" customWidth="1"/>
    <col min="2817" max="2817" width="2.125" style="564" customWidth="1"/>
    <col min="2818" max="2818" width="2.375" style="564" customWidth="1"/>
    <col min="2819" max="2837" width="4" style="564" customWidth="1"/>
    <col min="2838" max="2841" width="2.375" style="564" customWidth="1"/>
    <col min="2842" max="2842" width="2.125" style="564" customWidth="1"/>
    <col min="2843" max="3071" width="4" style="564"/>
    <col min="3072" max="3072" width="1.75" style="564" customWidth="1"/>
    <col min="3073" max="3073" width="2.125" style="564" customWidth="1"/>
    <col min="3074" max="3074" width="2.375" style="564" customWidth="1"/>
    <col min="3075" max="3093" width="4" style="564" customWidth="1"/>
    <col min="3094" max="3097" width="2.375" style="564" customWidth="1"/>
    <col min="3098" max="3098" width="2.125" style="564" customWidth="1"/>
    <col min="3099" max="3327" width="4" style="564"/>
    <col min="3328" max="3328" width="1.75" style="564" customWidth="1"/>
    <col min="3329" max="3329" width="2.125" style="564" customWidth="1"/>
    <col min="3330" max="3330" width="2.375" style="564" customWidth="1"/>
    <col min="3331" max="3349" width="4" style="564" customWidth="1"/>
    <col min="3350" max="3353" width="2.375" style="564" customWidth="1"/>
    <col min="3354" max="3354" width="2.125" style="564" customWidth="1"/>
    <col min="3355" max="3583" width="4" style="564"/>
    <col min="3584" max="3584" width="1.75" style="564" customWidth="1"/>
    <col min="3585" max="3585" width="2.125" style="564" customWidth="1"/>
    <col min="3586" max="3586" width="2.375" style="564" customWidth="1"/>
    <col min="3587" max="3605" width="4" style="564" customWidth="1"/>
    <col min="3606" max="3609" width="2.375" style="564" customWidth="1"/>
    <col min="3610" max="3610" width="2.125" style="564" customWidth="1"/>
    <col min="3611" max="3839" width="4" style="564"/>
    <col min="3840" max="3840" width="1.75" style="564" customWidth="1"/>
    <col min="3841" max="3841" width="2.125" style="564" customWidth="1"/>
    <col min="3842" max="3842" width="2.375" style="564" customWidth="1"/>
    <col min="3843" max="3861" width="4" style="564" customWidth="1"/>
    <col min="3862" max="3865" width="2.375" style="564" customWidth="1"/>
    <col min="3866" max="3866" width="2.125" style="564" customWidth="1"/>
    <col min="3867" max="4095" width="4" style="564"/>
    <col min="4096" max="4096" width="1.75" style="564" customWidth="1"/>
    <col min="4097" max="4097" width="2.125" style="564" customWidth="1"/>
    <col min="4098" max="4098" width="2.375" style="564" customWidth="1"/>
    <col min="4099" max="4117" width="4" style="564" customWidth="1"/>
    <col min="4118" max="4121" width="2.375" style="564" customWidth="1"/>
    <col min="4122" max="4122" width="2.125" style="564" customWidth="1"/>
    <col min="4123" max="4351" width="4" style="564"/>
    <col min="4352" max="4352" width="1.75" style="564" customWidth="1"/>
    <col min="4353" max="4353" width="2.125" style="564" customWidth="1"/>
    <col min="4354" max="4354" width="2.375" style="564" customWidth="1"/>
    <col min="4355" max="4373" width="4" style="564" customWidth="1"/>
    <col min="4374" max="4377" width="2.375" style="564" customWidth="1"/>
    <col min="4378" max="4378" width="2.125" style="564" customWidth="1"/>
    <col min="4379" max="4607" width="4" style="564"/>
    <col min="4608" max="4608" width="1.75" style="564" customWidth="1"/>
    <col min="4609" max="4609" width="2.125" style="564" customWidth="1"/>
    <col min="4610" max="4610" width="2.375" style="564" customWidth="1"/>
    <col min="4611" max="4629" width="4" style="564" customWidth="1"/>
    <col min="4630" max="4633" width="2.375" style="564" customWidth="1"/>
    <col min="4634" max="4634" width="2.125" style="564" customWidth="1"/>
    <col min="4635" max="4863" width="4" style="564"/>
    <col min="4864" max="4864" width="1.75" style="564" customWidth="1"/>
    <col min="4865" max="4865" width="2.125" style="564" customWidth="1"/>
    <col min="4866" max="4866" width="2.375" style="564" customWidth="1"/>
    <col min="4867" max="4885" width="4" style="564" customWidth="1"/>
    <col min="4886" max="4889" width="2.375" style="564" customWidth="1"/>
    <col min="4890" max="4890" width="2.125" style="564" customWidth="1"/>
    <col min="4891" max="5119" width="4" style="564"/>
    <col min="5120" max="5120" width="1.75" style="564" customWidth="1"/>
    <col min="5121" max="5121" width="2.125" style="564" customWidth="1"/>
    <col min="5122" max="5122" width="2.375" style="564" customWidth="1"/>
    <col min="5123" max="5141" width="4" style="564" customWidth="1"/>
    <col min="5142" max="5145" width="2.375" style="564" customWidth="1"/>
    <col min="5146" max="5146" width="2.125" style="564" customWidth="1"/>
    <col min="5147" max="5375" width="4" style="564"/>
    <col min="5376" max="5376" width="1.75" style="564" customWidth="1"/>
    <col min="5377" max="5377" width="2.125" style="564" customWidth="1"/>
    <col min="5378" max="5378" width="2.375" style="564" customWidth="1"/>
    <col min="5379" max="5397" width="4" style="564" customWidth="1"/>
    <col min="5398" max="5401" width="2.375" style="564" customWidth="1"/>
    <col min="5402" max="5402" width="2.125" style="564" customWidth="1"/>
    <col min="5403" max="5631" width="4" style="564"/>
    <col min="5632" max="5632" width="1.75" style="564" customWidth="1"/>
    <col min="5633" max="5633" width="2.125" style="564" customWidth="1"/>
    <col min="5634" max="5634" width="2.375" style="564" customWidth="1"/>
    <col min="5635" max="5653" width="4" style="564" customWidth="1"/>
    <col min="5654" max="5657" width="2.375" style="564" customWidth="1"/>
    <col min="5658" max="5658" width="2.125" style="564" customWidth="1"/>
    <col min="5659" max="5887" width="4" style="564"/>
    <col min="5888" max="5888" width="1.75" style="564" customWidth="1"/>
    <col min="5889" max="5889" width="2.125" style="564" customWidth="1"/>
    <col min="5890" max="5890" width="2.375" style="564" customWidth="1"/>
    <col min="5891" max="5909" width="4" style="564" customWidth="1"/>
    <col min="5910" max="5913" width="2.375" style="564" customWidth="1"/>
    <col min="5914" max="5914" width="2.125" style="564" customWidth="1"/>
    <col min="5915" max="6143" width="4" style="564"/>
    <col min="6144" max="6144" width="1.75" style="564" customWidth="1"/>
    <col min="6145" max="6145" width="2.125" style="564" customWidth="1"/>
    <col min="6146" max="6146" width="2.375" style="564" customWidth="1"/>
    <col min="6147" max="6165" width="4" style="564" customWidth="1"/>
    <col min="6166" max="6169" width="2.375" style="564" customWidth="1"/>
    <col min="6170" max="6170" width="2.125" style="564" customWidth="1"/>
    <col min="6171" max="6399" width="4" style="564"/>
    <col min="6400" max="6400" width="1.75" style="564" customWidth="1"/>
    <col min="6401" max="6401" width="2.125" style="564" customWidth="1"/>
    <col min="6402" max="6402" width="2.375" style="564" customWidth="1"/>
    <col min="6403" max="6421" width="4" style="564" customWidth="1"/>
    <col min="6422" max="6425" width="2.375" style="564" customWidth="1"/>
    <col min="6426" max="6426" width="2.125" style="564" customWidth="1"/>
    <col min="6427" max="6655" width="4" style="564"/>
    <col min="6656" max="6656" width="1.75" style="564" customWidth="1"/>
    <col min="6657" max="6657" width="2.125" style="564" customWidth="1"/>
    <col min="6658" max="6658" width="2.375" style="564" customWidth="1"/>
    <col min="6659" max="6677" width="4" style="564" customWidth="1"/>
    <col min="6678" max="6681" width="2.375" style="564" customWidth="1"/>
    <col min="6682" max="6682" width="2.125" style="564" customWidth="1"/>
    <col min="6683" max="6911" width="4" style="564"/>
    <col min="6912" max="6912" width="1.75" style="564" customWidth="1"/>
    <col min="6913" max="6913" width="2.125" style="564" customWidth="1"/>
    <col min="6914" max="6914" width="2.375" style="564" customWidth="1"/>
    <col min="6915" max="6933" width="4" style="564" customWidth="1"/>
    <col min="6934" max="6937" width="2.375" style="564" customWidth="1"/>
    <col min="6938" max="6938" width="2.125" style="564" customWidth="1"/>
    <col min="6939" max="7167" width="4" style="564"/>
    <col min="7168" max="7168" width="1.75" style="564" customWidth="1"/>
    <col min="7169" max="7169" width="2.125" style="564" customWidth="1"/>
    <col min="7170" max="7170" width="2.375" style="564" customWidth="1"/>
    <col min="7171" max="7189" width="4" style="564" customWidth="1"/>
    <col min="7190" max="7193" width="2.375" style="564" customWidth="1"/>
    <col min="7194" max="7194" width="2.125" style="564" customWidth="1"/>
    <col min="7195" max="7423" width="4" style="564"/>
    <col min="7424" max="7424" width="1.75" style="564" customWidth="1"/>
    <col min="7425" max="7425" width="2.125" style="564" customWidth="1"/>
    <col min="7426" max="7426" width="2.375" style="564" customWidth="1"/>
    <col min="7427" max="7445" width="4" style="564" customWidth="1"/>
    <col min="7446" max="7449" width="2.375" style="564" customWidth="1"/>
    <col min="7450" max="7450" width="2.125" style="564" customWidth="1"/>
    <col min="7451" max="7679" width="4" style="564"/>
    <col min="7680" max="7680" width="1.75" style="564" customWidth="1"/>
    <col min="7681" max="7681" width="2.125" style="564" customWidth="1"/>
    <col min="7682" max="7682" width="2.375" style="564" customWidth="1"/>
    <col min="7683" max="7701" width="4" style="564" customWidth="1"/>
    <col min="7702" max="7705" width="2.375" style="564" customWidth="1"/>
    <col min="7706" max="7706" width="2.125" style="564" customWidth="1"/>
    <col min="7707" max="7935" width="4" style="564"/>
    <col min="7936" max="7936" width="1.75" style="564" customWidth="1"/>
    <col min="7937" max="7937" width="2.125" style="564" customWidth="1"/>
    <col min="7938" max="7938" width="2.375" style="564" customWidth="1"/>
    <col min="7939" max="7957" width="4" style="564" customWidth="1"/>
    <col min="7958" max="7961" width="2.375" style="564" customWidth="1"/>
    <col min="7962" max="7962" width="2.125" style="564" customWidth="1"/>
    <col min="7963" max="8191" width="4" style="564"/>
    <col min="8192" max="8192" width="1.75" style="564" customWidth="1"/>
    <col min="8193" max="8193" width="2.125" style="564" customWidth="1"/>
    <col min="8194" max="8194" width="2.375" style="564" customWidth="1"/>
    <col min="8195" max="8213" width="4" style="564" customWidth="1"/>
    <col min="8214" max="8217" width="2.375" style="564" customWidth="1"/>
    <col min="8218" max="8218" width="2.125" style="564" customWidth="1"/>
    <col min="8219" max="8447" width="4" style="564"/>
    <col min="8448" max="8448" width="1.75" style="564" customWidth="1"/>
    <col min="8449" max="8449" width="2.125" style="564" customWidth="1"/>
    <col min="8450" max="8450" width="2.375" style="564" customWidth="1"/>
    <col min="8451" max="8469" width="4" style="564" customWidth="1"/>
    <col min="8470" max="8473" width="2.375" style="564" customWidth="1"/>
    <col min="8474" max="8474" width="2.125" style="564" customWidth="1"/>
    <col min="8475" max="8703" width="4" style="564"/>
    <col min="8704" max="8704" width="1.75" style="564" customWidth="1"/>
    <col min="8705" max="8705" width="2.125" style="564" customWidth="1"/>
    <col min="8706" max="8706" width="2.375" style="564" customWidth="1"/>
    <col min="8707" max="8725" width="4" style="564" customWidth="1"/>
    <col min="8726" max="8729" width="2.375" style="564" customWidth="1"/>
    <col min="8730" max="8730" width="2.125" style="564" customWidth="1"/>
    <col min="8731" max="8959" width="4" style="564"/>
    <col min="8960" max="8960" width="1.75" style="564" customWidth="1"/>
    <col min="8961" max="8961" width="2.125" style="564" customWidth="1"/>
    <col min="8962" max="8962" width="2.375" style="564" customWidth="1"/>
    <col min="8963" max="8981" width="4" style="564" customWidth="1"/>
    <col min="8982" max="8985" width="2.375" style="564" customWidth="1"/>
    <col min="8986" max="8986" width="2.125" style="564" customWidth="1"/>
    <col min="8987" max="9215" width="4" style="564"/>
    <col min="9216" max="9216" width="1.75" style="564" customWidth="1"/>
    <col min="9217" max="9217" width="2.125" style="564" customWidth="1"/>
    <col min="9218" max="9218" width="2.375" style="564" customWidth="1"/>
    <col min="9219" max="9237" width="4" style="564" customWidth="1"/>
    <col min="9238" max="9241" width="2.375" style="564" customWidth="1"/>
    <col min="9242" max="9242" width="2.125" style="564" customWidth="1"/>
    <col min="9243" max="9471" width="4" style="564"/>
    <col min="9472" max="9472" width="1.75" style="564" customWidth="1"/>
    <col min="9473" max="9473" width="2.125" style="564" customWidth="1"/>
    <col min="9474" max="9474" width="2.375" style="564" customWidth="1"/>
    <col min="9475" max="9493" width="4" style="564" customWidth="1"/>
    <col min="9494" max="9497" width="2.375" style="564" customWidth="1"/>
    <col min="9498" max="9498" width="2.125" style="564" customWidth="1"/>
    <col min="9499" max="9727" width="4" style="564"/>
    <col min="9728" max="9728" width="1.75" style="564" customWidth="1"/>
    <col min="9729" max="9729" width="2.125" style="564" customWidth="1"/>
    <col min="9730" max="9730" width="2.375" style="564" customWidth="1"/>
    <col min="9731" max="9749" width="4" style="564" customWidth="1"/>
    <col min="9750" max="9753" width="2.375" style="564" customWidth="1"/>
    <col min="9754" max="9754" width="2.125" style="564" customWidth="1"/>
    <col min="9755" max="9983" width="4" style="564"/>
    <col min="9984" max="9984" width="1.75" style="564" customWidth="1"/>
    <col min="9985" max="9985" width="2.125" style="564" customWidth="1"/>
    <col min="9986" max="9986" width="2.375" style="564" customWidth="1"/>
    <col min="9987" max="10005" width="4" style="564" customWidth="1"/>
    <col min="10006" max="10009" width="2.375" style="564" customWidth="1"/>
    <col min="10010" max="10010" width="2.125" style="564" customWidth="1"/>
    <col min="10011" max="10239" width="4" style="564"/>
    <col min="10240" max="10240" width="1.75" style="564" customWidth="1"/>
    <col min="10241" max="10241" width="2.125" style="564" customWidth="1"/>
    <col min="10242" max="10242" width="2.375" style="564" customWidth="1"/>
    <col min="10243" max="10261" width="4" style="564" customWidth="1"/>
    <col min="10262" max="10265" width="2.375" style="564" customWidth="1"/>
    <col min="10266" max="10266" width="2.125" style="564" customWidth="1"/>
    <col min="10267" max="10495" width="4" style="564"/>
    <col min="10496" max="10496" width="1.75" style="564" customWidth="1"/>
    <col min="10497" max="10497" width="2.125" style="564" customWidth="1"/>
    <col min="10498" max="10498" width="2.375" style="564" customWidth="1"/>
    <col min="10499" max="10517" width="4" style="564" customWidth="1"/>
    <col min="10518" max="10521" width="2.375" style="564" customWidth="1"/>
    <col min="10522" max="10522" width="2.125" style="564" customWidth="1"/>
    <col min="10523" max="10751" width="4" style="564"/>
    <col min="10752" max="10752" width="1.75" style="564" customWidth="1"/>
    <col min="10753" max="10753" width="2.125" style="564" customWidth="1"/>
    <col min="10754" max="10754" width="2.375" style="564" customWidth="1"/>
    <col min="10755" max="10773" width="4" style="564" customWidth="1"/>
    <col min="10774" max="10777" width="2.375" style="564" customWidth="1"/>
    <col min="10778" max="10778" width="2.125" style="564" customWidth="1"/>
    <col min="10779" max="11007" width="4" style="564"/>
    <col min="11008" max="11008" width="1.75" style="564" customWidth="1"/>
    <col min="11009" max="11009" width="2.125" style="564" customWidth="1"/>
    <col min="11010" max="11010" width="2.375" style="564" customWidth="1"/>
    <col min="11011" max="11029" width="4" style="564" customWidth="1"/>
    <col min="11030" max="11033" width="2.375" style="564" customWidth="1"/>
    <col min="11034" max="11034" width="2.125" style="564" customWidth="1"/>
    <col min="11035" max="11263" width="4" style="564"/>
    <col min="11264" max="11264" width="1.75" style="564" customWidth="1"/>
    <col min="11265" max="11265" width="2.125" style="564" customWidth="1"/>
    <col min="11266" max="11266" width="2.375" style="564" customWidth="1"/>
    <col min="11267" max="11285" width="4" style="564" customWidth="1"/>
    <col min="11286" max="11289" width="2.375" style="564" customWidth="1"/>
    <col min="11290" max="11290" width="2.125" style="564" customWidth="1"/>
    <col min="11291" max="11519" width="4" style="564"/>
    <col min="11520" max="11520" width="1.75" style="564" customWidth="1"/>
    <col min="11521" max="11521" width="2.125" style="564" customWidth="1"/>
    <col min="11522" max="11522" width="2.375" style="564" customWidth="1"/>
    <col min="11523" max="11541" width="4" style="564" customWidth="1"/>
    <col min="11542" max="11545" width="2.375" style="564" customWidth="1"/>
    <col min="11546" max="11546" width="2.125" style="564" customWidth="1"/>
    <col min="11547" max="11775" width="4" style="564"/>
    <col min="11776" max="11776" width="1.75" style="564" customWidth="1"/>
    <col min="11777" max="11777" width="2.125" style="564" customWidth="1"/>
    <col min="11778" max="11778" width="2.375" style="564" customWidth="1"/>
    <col min="11779" max="11797" width="4" style="564" customWidth="1"/>
    <col min="11798" max="11801" width="2.375" style="564" customWidth="1"/>
    <col min="11802" max="11802" width="2.125" style="564" customWidth="1"/>
    <col min="11803" max="12031" width="4" style="564"/>
    <col min="12032" max="12032" width="1.75" style="564" customWidth="1"/>
    <col min="12033" max="12033" width="2.125" style="564" customWidth="1"/>
    <col min="12034" max="12034" width="2.375" style="564" customWidth="1"/>
    <col min="12035" max="12053" width="4" style="564" customWidth="1"/>
    <col min="12054" max="12057" width="2.375" style="564" customWidth="1"/>
    <col min="12058" max="12058" width="2.125" style="564" customWidth="1"/>
    <col min="12059" max="12287" width="4" style="564"/>
    <col min="12288" max="12288" width="1.75" style="564" customWidth="1"/>
    <col min="12289" max="12289" width="2.125" style="564" customWidth="1"/>
    <col min="12290" max="12290" width="2.375" style="564" customWidth="1"/>
    <col min="12291" max="12309" width="4" style="564" customWidth="1"/>
    <col min="12310" max="12313" width="2.375" style="564" customWidth="1"/>
    <col min="12314" max="12314" width="2.125" style="564" customWidth="1"/>
    <col min="12315" max="12543" width="4" style="564"/>
    <col min="12544" max="12544" width="1.75" style="564" customWidth="1"/>
    <col min="12545" max="12545" width="2.125" style="564" customWidth="1"/>
    <col min="12546" max="12546" width="2.375" style="564" customWidth="1"/>
    <col min="12547" max="12565" width="4" style="564" customWidth="1"/>
    <col min="12566" max="12569" width="2.375" style="564" customWidth="1"/>
    <col min="12570" max="12570" width="2.125" style="564" customWidth="1"/>
    <col min="12571" max="12799" width="4" style="564"/>
    <col min="12800" max="12800" width="1.75" style="564" customWidth="1"/>
    <col min="12801" max="12801" width="2.125" style="564" customWidth="1"/>
    <col min="12802" max="12802" width="2.375" style="564" customWidth="1"/>
    <col min="12803" max="12821" width="4" style="564" customWidth="1"/>
    <col min="12822" max="12825" width="2.375" style="564" customWidth="1"/>
    <col min="12826" max="12826" width="2.125" style="564" customWidth="1"/>
    <col min="12827" max="13055" width="4" style="564"/>
    <col min="13056" max="13056" width="1.75" style="564" customWidth="1"/>
    <col min="13057" max="13057" width="2.125" style="564" customWidth="1"/>
    <col min="13058" max="13058" width="2.375" style="564" customWidth="1"/>
    <col min="13059" max="13077" width="4" style="564" customWidth="1"/>
    <col min="13078" max="13081" width="2.375" style="564" customWidth="1"/>
    <col min="13082" max="13082" width="2.125" style="564" customWidth="1"/>
    <col min="13083" max="13311" width="4" style="564"/>
    <col min="13312" max="13312" width="1.75" style="564" customWidth="1"/>
    <col min="13313" max="13313" width="2.125" style="564" customWidth="1"/>
    <col min="13314" max="13314" width="2.375" style="564" customWidth="1"/>
    <col min="13315" max="13333" width="4" style="564" customWidth="1"/>
    <col min="13334" max="13337" width="2.375" style="564" customWidth="1"/>
    <col min="13338" max="13338" width="2.125" style="564" customWidth="1"/>
    <col min="13339" max="13567" width="4" style="564"/>
    <col min="13568" max="13568" width="1.75" style="564" customWidth="1"/>
    <col min="13569" max="13569" width="2.125" style="564" customWidth="1"/>
    <col min="13570" max="13570" width="2.375" style="564" customWidth="1"/>
    <col min="13571" max="13589" width="4" style="564" customWidth="1"/>
    <col min="13590" max="13593" width="2.375" style="564" customWidth="1"/>
    <col min="13594" max="13594" width="2.125" style="564" customWidth="1"/>
    <col min="13595" max="13823" width="4" style="564"/>
    <col min="13824" max="13824" width="1.75" style="564" customWidth="1"/>
    <col min="13825" max="13825" width="2.125" style="564" customWidth="1"/>
    <col min="13826" max="13826" width="2.375" style="564" customWidth="1"/>
    <col min="13827" max="13845" width="4" style="564" customWidth="1"/>
    <col min="13846" max="13849" width="2.375" style="564" customWidth="1"/>
    <col min="13850" max="13850" width="2.125" style="564" customWidth="1"/>
    <col min="13851" max="14079" width="4" style="564"/>
    <col min="14080" max="14080" width="1.75" style="564" customWidth="1"/>
    <col min="14081" max="14081" width="2.125" style="564" customWidth="1"/>
    <col min="14082" max="14082" width="2.375" style="564" customWidth="1"/>
    <col min="14083" max="14101" width="4" style="564" customWidth="1"/>
    <col min="14102" max="14105" width="2.375" style="564" customWidth="1"/>
    <col min="14106" max="14106" width="2.125" style="564" customWidth="1"/>
    <col min="14107" max="14335" width="4" style="564"/>
    <col min="14336" max="14336" width="1.75" style="564" customWidth="1"/>
    <col min="14337" max="14337" width="2.125" style="564" customWidth="1"/>
    <col min="14338" max="14338" width="2.375" style="564" customWidth="1"/>
    <col min="14339" max="14357" width="4" style="564" customWidth="1"/>
    <col min="14358" max="14361" width="2.375" style="564" customWidth="1"/>
    <col min="14362" max="14362" width="2.125" style="564" customWidth="1"/>
    <col min="14363" max="14591" width="4" style="564"/>
    <col min="14592" max="14592" width="1.75" style="564" customWidth="1"/>
    <col min="14593" max="14593" width="2.125" style="564" customWidth="1"/>
    <col min="14594" max="14594" width="2.375" style="564" customWidth="1"/>
    <col min="14595" max="14613" width="4" style="564" customWidth="1"/>
    <col min="14614" max="14617" width="2.375" style="564" customWidth="1"/>
    <col min="14618" max="14618" width="2.125" style="564" customWidth="1"/>
    <col min="14619" max="14847" width="4" style="564"/>
    <col min="14848" max="14848" width="1.75" style="564" customWidth="1"/>
    <col min="14849" max="14849" width="2.125" style="564" customWidth="1"/>
    <col min="14850" max="14850" width="2.375" style="564" customWidth="1"/>
    <col min="14851" max="14869" width="4" style="564" customWidth="1"/>
    <col min="14870" max="14873" width="2.375" style="564" customWidth="1"/>
    <col min="14874" max="14874" width="2.125" style="564" customWidth="1"/>
    <col min="14875" max="15103" width="4" style="564"/>
    <col min="15104" max="15104" width="1.75" style="564" customWidth="1"/>
    <col min="15105" max="15105" width="2.125" style="564" customWidth="1"/>
    <col min="15106" max="15106" width="2.375" style="564" customWidth="1"/>
    <col min="15107" max="15125" width="4" style="564" customWidth="1"/>
    <col min="15126" max="15129" width="2.375" style="564" customWidth="1"/>
    <col min="15130" max="15130" width="2.125" style="564" customWidth="1"/>
    <col min="15131" max="15359" width="4" style="564"/>
    <col min="15360" max="15360" width="1.75" style="564" customWidth="1"/>
    <col min="15361" max="15361" width="2.125" style="564" customWidth="1"/>
    <col min="15362" max="15362" width="2.375" style="564" customWidth="1"/>
    <col min="15363" max="15381" width="4" style="564" customWidth="1"/>
    <col min="15382" max="15385" width="2.375" style="564" customWidth="1"/>
    <col min="15386" max="15386" width="2.125" style="564" customWidth="1"/>
    <col min="15387" max="15615" width="4" style="564"/>
    <col min="15616" max="15616" width="1.75" style="564" customWidth="1"/>
    <col min="15617" max="15617" width="2.125" style="564" customWidth="1"/>
    <col min="15618" max="15618" width="2.375" style="564" customWidth="1"/>
    <col min="15619" max="15637" width="4" style="564" customWidth="1"/>
    <col min="15638" max="15641" width="2.375" style="564" customWidth="1"/>
    <col min="15642" max="15642" width="2.125" style="564" customWidth="1"/>
    <col min="15643" max="15871" width="4" style="564"/>
    <col min="15872" max="15872" width="1.75" style="564" customWidth="1"/>
    <col min="15873" max="15873" width="2.125" style="564" customWidth="1"/>
    <col min="15874" max="15874" width="2.375" style="564" customWidth="1"/>
    <col min="15875" max="15893" width="4" style="564" customWidth="1"/>
    <col min="15894" max="15897" width="2.375" style="564" customWidth="1"/>
    <col min="15898" max="15898" width="2.125" style="564" customWidth="1"/>
    <col min="15899" max="16127" width="4" style="564"/>
    <col min="16128" max="16128" width="1.75" style="564" customWidth="1"/>
    <col min="16129" max="16129" width="2.125" style="564" customWidth="1"/>
    <col min="16130" max="16130" width="2.375" style="564" customWidth="1"/>
    <col min="16131" max="16149" width="4" style="564" customWidth="1"/>
    <col min="16150" max="16153" width="2.375" style="564" customWidth="1"/>
    <col min="16154" max="16154" width="2.125" style="564" customWidth="1"/>
    <col min="16155" max="16384" width="4" style="564"/>
  </cols>
  <sheetData>
    <row r="1" spans="1:26" x14ac:dyDescent="0.15">
      <c r="A1" s="576"/>
      <c r="B1" s="564"/>
      <c r="C1" s="564"/>
      <c r="D1" s="564"/>
      <c r="E1" s="564"/>
      <c r="F1" s="564"/>
      <c r="G1" s="564"/>
      <c r="H1" s="564"/>
      <c r="I1" s="564"/>
      <c r="J1" s="564"/>
      <c r="K1" s="564"/>
      <c r="L1" s="564"/>
      <c r="M1" s="564"/>
      <c r="N1" s="564"/>
      <c r="O1" s="564"/>
      <c r="P1" s="564"/>
      <c r="Q1" s="564"/>
      <c r="R1" s="564"/>
      <c r="S1" s="564"/>
      <c r="T1" s="564"/>
      <c r="U1" s="564"/>
      <c r="V1" s="564"/>
      <c r="W1" s="564"/>
      <c r="X1" s="564"/>
      <c r="Y1" s="564"/>
      <c r="Z1" s="565"/>
    </row>
    <row r="2" spans="1:26" x14ac:dyDescent="0.15">
      <c r="A2" s="576"/>
      <c r="B2" s="1280" t="s">
        <v>1243</v>
      </c>
      <c r="C2" s="1280"/>
      <c r="D2" s="1280"/>
      <c r="E2" s="1280"/>
      <c r="F2" s="564"/>
      <c r="G2" s="564"/>
      <c r="H2" s="564"/>
      <c r="I2" s="564"/>
      <c r="J2" s="564"/>
      <c r="K2" s="564"/>
      <c r="L2" s="564"/>
      <c r="M2" s="564"/>
      <c r="N2" s="564"/>
      <c r="O2" s="564"/>
      <c r="P2" s="564"/>
      <c r="Q2" s="564"/>
      <c r="R2" s="1281" t="s">
        <v>631</v>
      </c>
      <c r="S2" s="1281"/>
      <c r="T2" s="1281"/>
      <c r="U2" s="1281"/>
      <c r="V2" s="1281"/>
      <c r="W2" s="1281"/>
      <c r="X2" s="1281"/>
      <c r="Y2" s="1281"/>
      <c r="Z2" s="565"/>
    </row>
    <row r="3" spans="1:26" x14ac:dyDescent="0.15">
      <c r="A3" s="576"/>
      <c r="B3" s="564"/>
      <c r="C3" s="564"/>
      <c r="D3" s="564"/>
      <c r="E3" s="564"/>
      <c r="F3" s="564"/>
      <c r="G3" s="564"/>
      <c r="H3" s="564"/>
      <c r="I3" s="564"/>
      <c r="J3" s="564"/>
      <c r="K3" s="564"/>
      <c r="L3" s="564"/>
      <c r="M3" s="564"/>
      <c r="N3" s="564"/>
      <c r="O3" s="564"/>
      <c r="P3" s="564"/>
      <c r="Q3" s="564"/>
      <c r="R3" s="564"/>
      <c r="S3" s="564"/>
      <c r="T3" s="567"/>
      <c r="U3" s="564"/>
      <c r="V3" s="564"/>
      <c r="W3" s="564"/>
      <c r="X3" s="564"/>
      <c r="Y3" s="564"/>
      <c r="Z3" s="565"/>
    </row>
    <row r="4" spans="1:26" ht="17.25" x14ac:dyDescent="0.15">
      <c r="A4" s="576"/>
      <c r="B4" s="1283" t="s">
        <v>766</v>
      </c>
      <c r="C4" s="1283"/>
      <c r="D4" s="1283"/>
      <c r="E4" s="1283"/>
      <c r="F4" s="1283"/>
      <c r="G4" s="1283"/>
      <c r="H4" s="1283"/>
      <c r="I4" s="1283"/>
      <c r="J4" s="1283"/>
      <c r="K4" s="1283"/>
      <c r="L4" s="1283"/>
      <c r="M4" s="1283"/>
      <c r="N4" s="1283"/>
      <c r="O4" s="1283"/>
      <c r="P4" s="1283"/>
      <c r="Q4" s="1283"/>
      <c r="R4" s="1283"/>
      <c r="S4" s="1283"/>
      <c r="T4" s="1283"/>
      <c r="U4" s="1283"/>
      <c r="V4" s="1283"/>
      <c r="W4" s="1283"/>
      <c r="X4" s="1283"/>
      <c r="Y4" s="1283"/>
      <c r="Z4" s="565"/>
    </row>
    <row r="5" spans="1:26" x14ac:dyDescent="0.15">
      <c r="A5" s="576"/>
      <c r="B5" s="564"/>
      <c r="C5" s="564"/>
      <c r="D5" s="564"/>
      <c r="E5" s="564"/>
      <c r="F5" s="564"/>
      <c r="G5" s="564"/>
      <c r="H5" s="564"/>
      <c r="I5" s="564"/>
      <c r="J5" s="564"/>
      <c r="K5" s="564"/>
      <c r="L5" s="564"/>
      <c r="M5" s="564"/>
      <c r="N5" s="564"/>
      <c r="O5" s="564"/>
      <c r="P5" s="564"/>
      <c r="Q5" s="564"/>
      <c r="R5" s="564"/>
      <c r="S5" s="564"/>
      <c r="T5" s="564"/>
      <c r="U5" s="564"/>
      <c r="V5" s="564"/>
      <c r="W5" s="564"/>
      <c r="X5" s="564"/>
      <c r="Y5" s="564"/>
      <c r="Z5" s="565"/>
    </row>
    <row r="6" spans="1:26" ht="24.95" customHeight="1" x14ac:dyDescent="0.15">
      <c r="A6" s="576"/>
      <c r="B6" s="1288" t="s">
        <v>668</v>
      </c>
      <c r="C6" s="1289"/>
      <c r="D6" s="1289"/>
      <c r="E6" s="1289"/>
      <c r="F6" s="1290"/>
      <c r="G6" s="1279"/>
      <c r="H6" s="1279"/>
      <c r="I6" s="1279"/>
      <c r="J6" s="1279"/>
      <c r="K6" s="1279"/>
      <c r="L6" s="1279"/>
      <c r="M6" s="1279"/>
      <c r="N6" s="1279"/>
      <c r="O6" s="1279"/>
      <c r="P6" s="1279"/>
      <c r="Q6" s="1279"/>
      <c r="R6" s="1279"/>
      <c r="S6" s="1279"/>
      <c r="T6" s="1279"/>
      <c r="U6" s="1279"/>
      <c r="V6" s="1279"/>
      <c r="W6" s="1279"/>
      <c r="X6" s="1279"/>
      <c r="Y6" s="1287"/>
      <c r="Z6" s="565"/>
    </row>
    <row r="7" spans="1:26" ht="24.95" customHeight="1" x14ac:dyDescent="0.15">
      <c r="A7" s="576"/>
      <c r="B7" s="1288" t="s">
        <v>669</v>
      </c>
      <c r="C7" s="1289"/>
      <c r="D7" s="1289"/>
      <c r="E7" s="1289"/>
      <c r="F7" s="1290"/>
      <c r="G7" s="1274" t="s">
        <v>767</v>
      </c>
      <c r="H7" s="1274"/>
      <c r="I7" s="1274"/>
      <c r="J7" s="1274"/>
      <c r="K7" s="1274"/>
      <c r="L7" s="1274"/>
      <c r="M7" s="1274"/>
      <c r="N7" s="1274"/>
      <c r="O7" s="1274"/>
      <c r="P7" s="1274"/>
      <c r="Q7" s="1274"/>
      <c r="R7" s="1274"/>
      <c r="S7" s="1274"/>
      <c r="T7" s="1274"/>
      <c r="U7" s="1274"/>
      <c r="V7" s="1274"/>
      <c r="W7" s="1274"/>
      <c r="X7" s="1274"/>
      <c r="Y7" s="1275"/>
      <c r="Z7" s="565"/>
    </row>
    <row r="8" spans="1:26" ht="24.95" customHeight="1" x14ac:dyDescent="0.15">
      <c r="A8" s="576"/>
      <c r="B8" s="1276" t="s">
        <v>671</v>
      </c>
      <c r="C8" s="1277"/>
      <c r="D8" s="1277"/>
      <c r="E8" s="1277"/>
      <c r="F8" s="1291"/>
      <c r="G8" s="1278" t="s">
        <v>768</v>
      </c>
      <c r="H8" s="1279"/>
      <c r="I8" s="1279"/>
      <c r="J8" s="1279"/>
      <c r="K8" s="1279"/>
      <c r="L8" s="1279"/>
      <c r="M8" s="1279"/>
      <c r="N8" s="1279"/>
      <c r="O8" s="1279"/>
      <c r="P8" s="1279"/>
      <c r="Q8" s="1279"/>
      <c r="R8" s="1279"/>
      <c r="S8" s="1279"/>
      <c r="T8" s="1279"/>
      <c r="U8" s="1279"/>
      <c r="V8" s="1279"/>
      <c r="W8" s="1279"/>
      <c r="X8" s="1279"/>
      <c r="Y8" s="1287"/>
      <c r="Z8" s="565"/>
    </row>
    <row r="9" spans="1:26" ht="24.95" customHeight="1" x14ac:dyDescent="0.15">
      <c r="A9" s="576"/>
      <c r="B9" s="1288" t="s">
        <v>769</v>
      </c>
      <c r="C9" s="1289"/>
      <c r="D9" s="1289"/>
      <c r="E9" s="1289"/>
      <c r="F9" s="1290"/>
      <c r="G9" s="1279"/>
      <c r="H9" s="1279"/>
      <c r="I9" s="1279"/>
      <c r="J9" s="1279"/>
      <c r="K9" s="1279"/>
      <c r="L9" s="1279"/>
      <c r="M9" s="1279"/>
      <c r="N9" s="1279"/>
      <c r="O9" s="1279"/>
      <c r="P9" s="1279"/>
      <c r="Q9" s="1279"/>
      <c r="R9" s="1279"/>
      <c r="S9" s="1279"/>
      <c r="T9" s="1279"/>
      <c r="U9" s="1279"/>
      <c r="V9" s="1279"/>
      <c r="W9" s="1279"/>
      <c r="X9" s="1279"/>
      <c r="Y9" s="1287"/>
      <c r="Z9" s="565"/>
    </row>
    <row r="10" spans="1:26" ht="24.95" customHeight="1" x14ac:dyDescent="0.15">
      <c r="A10" s="576"/>
      <c r="B10" s="1288" t="s">
        <v>770</v>
      </c>
      <c r="C10" s="1289"/>
      <c r="D10" s="1289"/>
      <c r="E10" s="1289"/>
      <c r="F10" s="1290"/>
      <c r="G10" s="1273" t="s">
        <v>771</v>
      </c>
      <c r="H10" s="1274"/>
      <c r="I10" s="1274"/>
      <c r="J10" s="1274"/>
      <c r="K10" s="1274"/>
      <c r="L10" s="1274"/>
      <c r="M10" s="1274"/>
      <c r="N10" s="1274"/>
      <c r="O10" s="1274"/>
      <c r="P10" s="1274"/>
      <c r="Q10" s="1274"/>
      <c r="R10" s="1274"/>
      <c r="S10" s="1274"/>
      <c r="T10" s="1274"/>
      <c r="U10" s="1274"/>
      <c r="V10" s="1274"/>
      <c r="W10" s="1274"/>
      <c r="X10" s="1274"/>
      <c r="Y10" s="1275"/>
      <c r="Z10" s="565"/>
    </row>
    <row r="11" spans="1:26" ht="24.95" customHeight="1" x14ac:dyDescent="0.15">
      <c r="A11" s="576"/>
      <c r="B11" s="1288" t="s">
        <v>772</v>
      </c>
      <c r="C11" s="1289"/>
      <c r="D11" s="1289"/>
      <c r="E11" s="1289"/>
      <c r="F11" s="1290"/>
      <c r="G11" s="1279"/>
      <c r="H11" s="1279"/>
      <c r="I11" s="1279"/>
      <c r="J11" s="1279"/>
      <c r="K11" s="1279"/>
      <c r="L11" s="1279"/>
      <c r="M11" s="1279"/>
      <c r="N11" s="1279"/>
      <c r="O11" s="1279"/>
      <c r="P11" s="1279"/>
      <c r="Q11" s="1279"/>
      <c r="R11" s="1279"/>
      <c r="S11" s="1279"/>
      <c r="T11" s="1279"/>
      <c r="U11" s="1279"/>
      <c r="V11" s="1279"/>
      <c r="W11" s="1279"/>
      <c r="X11" s="1279"/>
      <c r="Y11" s="1287"/>
      <c r="Z11" s="565"/>
    </row>
    <row r="12" spans="1:26" x14ac:dyDescent="0.15">
      <c r="A12" s="576"/>
      <c r="B12" s="564"/>
      <c r="C12" s="564"/>
      <c r="D12" s="564"/>
      <c r="E12" s="564"/>
      <c r="F12" s="564"/>
      <c r="G12" s="564"/>
      <c r="H12" s="564"/>
      <c r="I12" s="564"/>
      <c r="J12" s="564"/>
      <c r="K12" s="564"/>
      <c r="L12" s="564"/>
      <c r="M12" s="564"/>
      <c r="N12" s="564"/>
      <c r="O12" s="564"/>
      <c r="P12" s="564"/>
      <c r="Q12" s="564"/>
      <c r="R12" s="564"/>
      <c r="S12" s="564"/>
      <c r="T12" s="564"/>
      <c r="U12" s="564"/>
      <c r="V12" s="564"/>
      <c r="W12" s="564"/>
      <c r="X12" s="564"/>
      <c r="Y12" s="564"/>
      <c r="Z12" s="565"/>
    </row>
    <row r="13" spans="1:26" ht="18.75" customHeight="1" x14ac:dyDescent="0.15">
      <c r="A13" s="576"/>
      <c r="B13" s="573"/>
      <c r="C13" s="1269" t="s">
        <v>773</v>
      </c>
      <c r="D13" s="1269"/>
      <c r="E13" s="1269"/>
      <c r="F13" s="1269"/>
      <c r="G13" s="1269"/>
      <c r="H13" s="1269"/>
      <c r="I13" s="1269"/>
      <c r="J13" s="1269"/>
      <c r="K13" s="1269"/>
      <c r="L13" s="1269"/>
      <c r="M13" s="1269"/>
      <c r="N13" s="1269"/>
      <c r="O13" s="1269"/>
      <c r="P13" s="1269"/>
      <c r="Q13" s="1269"/>
      <c r="R13" s="1269"/>
      <c r="S13" s="1269"/>
      <c r="T13" s="1269"/>
      <c r="U13" s="575"/>
      <c r="V13" s="1263" t="s">
        <v>739</v>
      </c>
      <c r="W13" s="1264"/>
      <c r="X13" s="1264"/>
      <c r="Y13" s="1265"/>
      <c r="Z13" s="565"/>
    </row>
    <row r="14" spans="1:26" ht="18.75" customHeight="1" x14ac:dyDescent="0.15">
      <c r="A14" s="576"/>
      <c r="B14" s="576"/>
      <c r="C14" s="564" t="s">
        <v>774</v>
      </c>
      <c r="D14" s="564"/>
      <c r="E14" s="564"/>
      <c r="F14" s="564"/>
      <c r="G14" s="564"/>
      <c r="H14" s="564"/>
      <c r="I14" s="564"/>
      <c r="J14" s="564"/>
      <c r="K14" s="564"/>
      <c r="L14" s="564"/>
      <c r="M14" s="564"/>
      <c r="N14" s="564"/>
      <c r="O14" s="564"/>
      <c r="P14" s="564"/>
      <c r="Q14" s="564"/>
      <c r="R14" s="564"/>
      <c r="S14" s="564"/>
      <c r="T14" s="564"/>
      <c r="U14" s="565"/>
      <c r="V14" s="1270"/>
      <c r="W14" s="1271"/>
      <c r="X14" s="1271"/>
      <c r="Y14" s="1272"/>
      <c r="Z14" s="565"/>
    </row>
    <row r="15" spans="1:26" ht="18.75" customHeight="1" x14ac:dyDescent="0.15">
      <c r="A15" s="576"/>
      <c r="B15" s="577"/>
      <c r="C15" s="578" t="s">
        <v>775</v>
      </c>
      <c r="D15" s="578"/>
      <c r="E15" s="578"/>
      <c r="F15" s="578"/>
      <c r="G15" s="578"/>
      <c r="H15" s="578"/>
      <c r="I15" s="578"/>
      <c r="J15" s="578"/>
      <c r="K15" s="578"/>
      <c r="L15" s="578"/>
      <c r="M15" s="578"/>
      <c r="N15" s="578"/>
      <c r="O15" s="578"/>
      <c r="P15" s="578"/>
      <c r="Q15" s="578"/>
      <c r="R15" s="578"/>
      <c r="S15" s="578"/>
      <c r="T15" s="578"/>
      <c r="U15" s="579"/>
      <c r="V15" s="1266"/>
      <c r="W15" s="1267"/>
      <c r="X15" s="1267"/>
      <c r="Y15" s="1268"/>
      <c r="Z15" s="565"/>
    </row>
    <row r="16" spans="1:26" ht="18.75" customHeight="1" x14ac:dyDescent="0.15">
      <c r="A16" s="576"/>
      <c r="B16" s="573"/>
      <c r="C16" s="1269" t="s">
        <v>776</v>
      </c>
      <c r="D16" s="1269"/>
      <c r="E16" s="1269"/>
      <c r="F16" s="1269"/>
      <c r="G16" s="1269"/>
      <c r="H16" s="1269"/>
      <c r="I16" s="1269"/>
      <c r="J16" s="1269"/>
      <c r="K16" s="1269"/>
      <c r="L16" s="1269"/>
      <c r="M16" s="1269"/>
      <c r="N16" s="1269"/>
      <c r="O16" s="1269"/>
      <c r="P16" s="1269"/>
      <c r="Q16" s="1269"/>
      <c r="R16" s="1269"/>
      <c r="S16" s="1269"/>
      <c r="T16" s="1269"/>
      <c r="U16" s="574"/>
      <c r="V16" s="1263" t="s">
        <v>739</v>
      </c>
      <c r="W16" s="1264"/>
      <c r="X16" s="1264"/>
      <c r="Y16" s="1265"/>
      <c r="Z16" s="565"/>
    </row>
    <row r="17" spans="1:26" ht="18.75" customHeight="1" x14ac:dyDescent="0.15">
      <c r="A17" s="576"/>
      <c r="B17" s="577"/>
      <c r="C17" s="578" t="s">
        <v>777</v>
      </c>
      <c r="D17" s="578"/>
      <c r="E17" s="578"/>
      <c r="F17" s="578"/>
      <c r="G17" s="578"/>
      <c r="H17" s="578"/>
      <c r="I17" s="578"/>
      <c r="J17" s="578"/>
      <c r="K17" s="578"/>
      <c r="L17" s="578"/>
      <c r="M17" s="578"/>
      <c r="N17" s="578"/>
      <c r="O17" s="578"/>
      <c r="P17" s="578"/>
      <c r="Q17" s="578"/>
      <c r="R17" s="578"/>
      <c r="S17" s="578"/>
      <c r="T17" s="578"/>
      <c r="U17" s="578"/>
      <c r="V17" s="1266"/>
      <c r="W17" s="1267"/>
      <c r="X17" s="1267"/>
      <c r="Y17" s="1268"/>
      <c r="Z17" s="565"/>
    </row>
    <row r="18" spans="1:26" ht="18.75" customHeight="1" x14ac:dyDescent="0.15">
      <c r="A18" s="576"/>
      <c r="B18" s="573"/>
      <c r="C18" s="1269" t="s">
        <v>778</v>
      </c>
      <c r="D18" s="1269"/>
      <c r="E18" s="1269"/>
      <c r="F18" s="1269"/>
      <c r="G18" s="1269"/>
      <c r="H18" s="1269"/>
      <c r="I18" s="1269"/>
      <c r="J18" s="1269"/>
      <c r="K18" s="1269"/>
      <c r="L18" s="1269"/>
      <c r="M18" s="1269"/>
      <c r="N18" s="1269"/>
      <c r="O18" s="1269"/>
      <c r="P18" s="1269"/>
      <c r="Q18" s="1269"/>
      <c r="R18" s="1269"/>
      <c r="S18" s="1269"/>
      <c r="T18" s="1269"/>
      <c r="U18" s="574"/>
      <c r="V18" s="1263" t="s">
        <v>739</v>
      </c>
      <c r="W18" s="1264"/>
      <c r="X18" s="1264"/>
      <c r="Y18" s="1265"/>
      <c r="Z18" s="565"/>
    </row>
    <row r="19" spans="1:26" ht="18.75" customHeight="1" x14ac:dyDescent="0.15">
      <c r="A19" s="576"/>
      <c r="B19" s="577"/>
      <c r="C19" s="578" t="s">
        <v>779</v>
      </c>
      <c r="D19" s="578"/>
      <c r="E19" s="578"/>
      <c r="F19" s="578"/>
      <c r="G19" s="578"/>
      <c r="H19" s="578"/>
      <c r="I19" s="578"/>
      <c r="J19" s="578"/>
      <c r="K19" s="578"/>
      <c r="L19" s="578"/>
      <c r="M19" s="578"/>
      <c r="N19" s="578"/>
      <c r="O19" s="578"/>
      <c r="P19" s="578"/>
      <c r="Q19" s="578"/>
      <c r="R19" s="578"/>
      <c r="S19" s="578"/>
      <c r="T19" s="578"/>
      <c r="U19" s="578"/>
      <c r="V19" s="1266"/>
      <c r="W19" s="1267"/>
      <c r="X19" s="1267"/>
      <c r="Y19" s="1268"/>
      <c r="Z19" s="565"/>
    </row>
    <row r="20" spans="1:26" ht="18.75" customHeight="1" x14ac:dyDescent="0.15">
      <c r="A20" s="576"/>
      <c r="B20" s="573"/>
      <c r="C20" s="1269" t="s">
        <v>780</v>
      </c>
      <c r="D20" s="1269"/>
      <c r="E20" s="1269"/>
      <c r="F20" s="1269"/>
      <c r="G20" s="1269"/>
      <c r="H20" s="1269"/>
      <c r="I20" s="1269"/>
      <c r="J20" s="1269"/>
      <c r="K20" s="1269"/>
      <c r="L20" s="1269"/>
      <c r="M20" s="1269"/>
      <c r="N20" s="1269"/>
      <c r="O20" s="1269"/>
      <c r="P20" s="1269"/>
      <c r="Q20" s="1269"/>
      <c r="R20" s="1269"/>
      <c r="S20" s="1269"/>
      <c r="T20" s="1269"/>
      <c r="U20" s="575"/>
      <c r="V20" s="1264" t="s">
        <v>739</v>
      </c>
      <c r="W20" s="1264"/>
      <c r="X20" s="1264"/>
      <c r="Y20" s="1265"/>
      <c r="Z20" s="565"/>
    </row>
    <row r="21" spans="1:26" ht="18.75" customHeight="1" x14ac:dyDescent="0.15">
      <c r="A21" s="576"/>
      <c r="B21" s="576"/>
      <c r="C21" s="1280" t="s">
        <v>781</v>
      </c>
      <c r="D21" s="1280"/>
      <c r="E21" s="1280"/>
      <c r="F21" s="1280"/>
      <c r="G21" s="1280"/>
      <c r="H21" s="1280"/>
      <c r="I21" s="1280"/>
      <c r="J21" s="1280"/>
      <c r="K21" s="1280"/>
      <c r="L21" s="1280"/>
      <c r="M21" s="1280"/>
      <c r="N21" s="1280"/>
      <c r="O21" s="1280"/>
      <c r="P21" s="1280"/>
      <c r="Q21" s="1280"/>
      <c r="R21" s="1280"/>
      <c r="S21" s="1280"/>
      <c r="T21" s="1280"/>
      <c r="U21" s="565"/>
      <c r="V21" s="1271"/>
      <c r="W21" s="1271"/>
      <c r="X21" s="1271"/>
      <c r="Y21" s="1272"/>
      <c r="Z21" s="565"/>
    </row>
    <row r="22" spans="1:26" ht="18.75" customHeight="1" x14ac:dyDescent="0.15">
      <c r="A22" s="576"/>
      <c r="B22" s="580"/>
      <c r="C22" s="581" t="s">
        <v>633</v>
      </c>
      <c r="D22" s="581"/>
      <c r="E22" s="581"/>
      <c r="F22" s="581"/>
      <c r="G22" s="581"/>
      <c r="H22" s="581"/>
      <c r="I22" s="581"/>
      <c r="J22" s="581"/>
      <c r="K22" s="581"/>
      <c r="L22" s="581"/>
      <c r="M22" s="581"/>
      <c r="N22" s="581"/>
      <c r="O22" s="581"/>
      <c r="P22" s="581"/>
      <c r="Q22" s="581"/>
      <c r="R22" s="581"/>
      <c r="S22" s="581"/>
      <c r="T22" s="581"/>
      <c r="U22" s="582"/>
      <c r="V22" s="1267"/>
      <c r="W22" s="1267"/>
      <c r="X22" s="1267"/>
      <c r="Y22" s="1268"/>
      <c r="Z22" s="565"/>
    </row>
    <row r="23" spans="1:26" ht="18.75" customHeight="1" x14ac:dyDescent="0.15">
      <c r="A23" s="576"/>
      <c r="B23" s="573"/>
      <c r="C23" s="574" t="s">
        <v>782</v>
      </c>
      <c r="D23" s="574"/>
      <c r="E23" s="574"/>
      <c r="F23" s="574"/>
      <c r="G23" s="574"/>
      <c r="H23" s="574"/>
      <c r="I23" s="574"/>
      <c r="J23" s="574"/>
      <c r="K23" s="574"/>
      <c r="L23" s="574"/>
      <c r="M23" s="574"/>
      <c r="N23" s="574"/>
      <c r="O23" s="574"/>
      <c r="P23" s="574"/>
      <c r="Q23" s="574"/>
      <c r="R23" s="574"/>
      <c r="S23" s="574"/>
      <c r="T23" s="574"/>
      <c r="U23" s="574"/>
      <c r="V23" s="1263" t="s">
        <v>739</v>
      </c>
      <c r="W23" s="1264"/>
      <c r="X23" s="1264"/>
      <c r="Y23" s="1265"/>
      <c r="Z23" s="565"/>
    </row>
    <row r="24" spans="1:26" ht="18.75" customHeight="1" x14ac:dyDescent="0.15">
      <c r="A24" s="576"/>
      <c r="B24" s="577"/>
      <c r="C24" s="578" t="s">
        <v>783</v>
      </c>
      <c r="D24" s="578"/>
      <c r="E24" s="578"/>
      <c r="F24" s="578"/>
      <c r="G24" s="578"/>
      <c r="H24" s="578"/>
      <c r="I24" s="578"/>
      <c r="J24" s="578"/>
      <c r="K24" s="578"/>
      <c r="L24" s="578"/>
      <c r="M24" s="578"/>
      <c r="N24" s="578"/>
      <c r="O24" s="578"/>
      <c r="P24" s="578"/>
      <c r="Q24" s="578"/>
      <c r="R24" s="578"/>
      <c r="S24" s="578"/>
      <c r="T24" s="578"/>
      <c r="U24" s="578"/>
      <c r="V24" s="1266"/>
      <c r="W24" s="1267"/>
      <c r="X24" s="1267"/>
      <c r="Y24" s="1268"/>
      <c r="Z24" s="565"/>
    </row>
    <row r="25" spans="1:26" ht="18.75" customHeight="1" x14ac:dyDescent="0.15">
      <c r="A25" s="576"/>
      <c r="B25" s="576"/>
      <c r="C25" s="564" t="s">
        <v>784</v>
      </c>
      <c r="D25" s="564"/>
      <c r="E25" s="564"/>
      <c r="F25" s="564"/>
      <c r="G25" s="564"/>
      <c r="H25" s="564"/>
      <c r="I25" s="564"/>
      <c r="J25" s="564"/>
      <c r="K25" s="564"/>
      <c r="L25" s="564"/>
      <c r="M25" s="564"/>
      <c r="N25" s="564"/>
      <c r="O25" s="564"/>
      <c r="P25" s="564"/>
      <c r="Q25" s="564"/>
      <c r="R25" s="564"/>
      <c r="S25" s="564"/>
      <c r="T25" s="564"/>
      <c r="U25" s="564"/>
      <c r="V25" s="1270" t="s">
        <v>739</v>
      </c>
      <c r="W25" s="1271"/>
      <c r="X25" s="1271"/>
      <c r="Y25" s="1272"/>
      <c r="Z25" s="565"/>
    </row>
    <row r="26" spans="1:26" ht="18.75" customHeight="1" x14ac:dyDescent="0.15">
      <c r="A26" s="576"/>
      <c r="B26" s="576"/>
      <c r="C26" s="564" t="s">
        <v>785</v>
      </c>
      <c r="D26" s="564"/>
      <c r="E26" s="564"/>
      <c r="F26" s="564"/>
      <c r="G26" s="564"/>
      <c r="H26" s="564"/>
      <c r="I26" s="564"/>
      <c r="J26" s="564"/>
      <c r="K26" s="564"/>
      <c r="L26" s="564"/>
      <c r="M26" s="564"/>
      <c r="N26" s="564"/>
      <c r="O26" s="564"/>
      <c r="P26" s="564"/>
      <c r="Q26" s="564"/>
      <c r="R26" s="564"/>
      <c r="S26" s="564"/>
      <c r="T26" s="564"/>
      <c r="U26" s="564"/>
      <c r="V26" s="1270"/>
      <c r="W26" s="1271"/>
      <c r="X26" s="1271"/>
      <c r="Y26" s="1272"/>
      <c r="Z26" s="565"/>
    </row>
    <row r="27" spans="1:26" ht="18.75" customHeight="1" x14ac:dyDescent="0.15">
      <c r="A27" s="576"/>
      <c r="B27" s="576"/>
      <c r="C27" s="1280" t="s">
        <v>786</v>
      </c>
      <c r="D27" s="1280"/>
      <c r="E27" s="1280"/>
      <c r="F27" s="1280"/>
      <c r="G27" s="1280"/>
      <c r="H27" s="1280"/>
      <c r="I27" s="1280"/>
      <c r="J27" s="1280"/>
      <c r="K27" s="1280"/>
      <c r="L27" s="1280"/>
      <c r="M27" s="1280"/>
      <c r="N27" s="1280"/>
      <c r="O27" s="1280"/>
      <c r="P27" s="1280"/>
      <c r="Q27" s="1280"/>
      <c r="R27" s="1280"/>
      <c r="S27" s="1280"/>
      <c r="T27" s="1280"/>
      <c r="U27" s="564"/>
      <c r="V27" s="1270"/>
      <c r="W27" s="1271"/>
      <c r="X27" s="1271"/>
      <c r="Y27" s="1272"/>
      <c r="Z27" s="565"/>
    </row>
    <row r="28" spans="1:26" ht="18.75" customHeight="1" x14ac:dyDescent="0.15">
      <c r="A28" s="576"/>
      <c r="B28" s="576"/>
      <c r="C28" s="564" t="s">
        <v>787</v>
      </c>
      <c r="D28" s="564"/>
      <c r="E28" s="564"/>
      <c r="F28" s="564"/>
      <c r="G28" s="564"/>
      <c r="H28" s="564"/>
      <c r="I28" s="564"/>
      <c r="J28" s="564"/>
      <c r="K28" s="564"/>
      <c r="L28" s="564"/>
      <c r="M28" s="564"/>
      <c r="N28" s="564"/>
      <c r="O28" s="564"/>
      <c r="P28" s="564"/>
      <c r="Q28" s="564"/>
      <c r="R28" s="564"/>
      <c r="S28" s="564"/>
      <c r="T28" s="564"/>
      <c r="U28" s="564"/>
      <c r="V28" s="1266"/>
      <c r="W28" s="1267"/>
      <c r="X28" s="1267"/>
      <c r="Y28" s="1268"/>
      <c r="Z28" s="565"/>
    </row>
    <row r="29" spans="1:26" ht="18.75" customHeight="1" x14ac:dyDescent="0.15">
      <c r="A29" s="576"/>
      <c r="B29" s="573"/>
      <c r="C29" s="574" t="s">
        <v>788</v>
      </c>
      <c r="D29" s="574"/>
      <c r="E29" s="574"/>
      <c r="F29" s="574"/>
      <c r="G29" s="574"/>
      <c r="H29" s="574"/>
      <c r="I29" s="574"/>
      <c r="J29" s="574"/>
      <c r="K29" s="574"/>
      <c r="L29" s="574"/>
      <c r="M29" s="574"/>
      <c r="N29" s="574"/>
      <c r="O29" s="574"/>
      <c r="P29" s="574"/>
      <c r="Q29" s="574"/>
      <c r="R29" s="574"/>
      <c r="S29" s="574"/>
      <c r="T29" s="574"/>
      <c r="U29" s="575"/>
      <c r="V29" s="1263" t="s">
        <v>739</v>
      </c>
      <c r="W29" s="1264"/>
      <c r="X29" s="1264"/>
      <c r="Y29" s="1265"/>
      <c r="Z29" s="565"/>
    </row>
    <row r="30" spans="1:26" ht="18.75" customHeight="1" x14ac:dyDescent="0.15">
      <c r="A30" s="576"/>
      <c r="B30" s="576"/>
      <c r="C30" s="564" t="s">
        <v>789</v>
      </c>
      <c r="D30" s="564"/>
      <c r="E30" s="564"/>
      <c r="F30" s="564"/>
      <c r="G30" s="564"/>
      <c r="H30" s="564"/>
      <c r="I30" s="564"/>
      <c r="J30" s="564"/>
      <c r="K30" s="564"/>
      <c r="L30" s="564"/>
      <c r="M30" s="564"/>
      <c r="N30" s="564"/>
      <c r="O30" s="564"/>
      <c r="P30" s="564"/>
      <c r="Q30" s="564"/>
      <c r="R30" s="564"/>
      <c r="S30" s="564"/>
      <c r="T30" s="564"/>
      <c r="U30" s="565"/>
      <c r="V30" s="1270"/>
      <c r="W30" s="1271"/>
      <c r="X30" s="1271"/>
      <c r="Y30" s="1272"/>
      <c r="Z30" s="565"/>
    </row>
    <row r="31" spans="1:26" ht="18.75" customHeight="1" x14ac:dyDescent="0.15">
      <c r="A31" s="576"/>
      <c r="B31" s="576"/>
      <c r="C31" s="583" t="s">
        <v>790</v>
      </c>
      <c r="D31" s="583"/>
      <c r="E31" s="583"/>
      <c r="F31" s="583"/>
      <c r="G31" s="583"/>
      <c r="H31" s="583"/>
      <c r="I31" s="583"/>
      <c r="J31" s="583"/>
      <c r="K31" s="583"/>
      <c r="L31" s="583"/>
      <c r="M31" s="583"/>
      <c r="N31" s="583"/>
      <c r="O31" s="583"/>
      <c r="P31" s="583"/>
      <c r="Q31" s="583"/>
      <c r="R31" s="583"/>
      <c r="S31" s="583"/>
      <c r="T31" s="583"/>
      <c r="U31" s="584"/>
      <c r="V31" s="1270"/>
      <c r="W31" s="1271"/>
      <c r="X31" s="1271"/>
      <c r="Y31" s="1272"/>
      <c r="Z31" s="565"/>
    </row>
    <row r="32" spans="1:26" ht="18.75" customHeight="1" x14ac:dyDescent="0.15">
      <c r="A32" s="576"/>
      <c r="B32" s="585"/>
      <c r="C32" s="586" t="s">
        <v>791</v>
      </c>
      <c r="D32" s="587"/>
      <c r="E32" s="587"/>
      <c r="F32" s="587"/>
      <c r="G32" s="587"/>
      <c r="H32" s="587"/>
      <c r="I32" s="587"/>
      <c r="J32" s="587"/>
      <c r="K32" s="587"/>
      <c r="L32" s="587"/>
      <c r="M32" s="587"/>
      <c r="N32" s="587"/>
      <c r="O32" s="587"/>
      <c r="P32" s="587"/>
      <c r="Q32" s="587"/>
      <c r="R32" s="587"/>
      <c r="S32" s="587"/>
      <c r="T32" s="587"/>
      <c r="U32" s="588"/>
      <c r="V32" s="1266"/>
      <c r="W32" s="1267"/>
      <c r="X32" s="1267"/>
      <c r="Y32" s="1268"/>
      <c r="Z32" s="565"/>
    </row>
    <row r="33" spans="1:28" ht="4.5" customHeight="1" x14ac:dyDescent="0.15">
      <c r="A33" s="576"/>
      <c r="B33" s="564"/>
      <c r="C33" s="564"/>
      <c r="D33" s="564"/>
      <c r="E33" s="564"/>
      <c r="F33" s="564"/>
      <c r="G33" s="564"/>
      <c r="H33" s="564"/>
      <c r="I33" s="564"/>
      <c r="J33" s="564"/>
      <c r="K33" s="564"/>
      <c r="L33" s="564"/>
      <c r="M33" s="564"/>
      <c r="N33" s="564"/>
      <c r="O33" s="564"/>
      <c r="P33" s="564"/>
      <c r="Q33" s="564"/>
      <c r="R33" s="564"/>
      <c r="S33" s="564"/>
      <c r="T33" s="564"/>
      <c r="U33" s="564"/>
      <c r="V33" s="564"/>
      <c r="W33" s="564"/>
      <c r="X33" s="564"/>
      <c r="Y33" s="564"/>
      <c r="Z33" s="565"/>
    </row>
    <row r="34" spans="1:28" x14ac:dyDescent="0.15">
      <c r="A34" s="576"/>
      <c r="B34" s="564" t="s">
        <v>792</v>
      </c>
      <c r="C34" s="564"/>
      <c r="D34" s="564"/>
      <c r="E34" s="564"/>
      <c r="F34" s="564"/>
      <c r="G34" s="564"/>
      <c r="H34" s="564"/>
      <c r="I34" s="564"/>
      <c r="J34" s="564"/>
      <c r="K34" s="564"/>
      <c r="L34" s="564"/>
      <c r="M34" s="564"/>
      <c r="N34" s="564"/>
      <c r="O34" s="564"/>
      <c r="P34" s="564"/>
      <c r="Q34" s="564"/>
      <c r="R34" s="564"/>
      <c r="S34" s="564"/>
      <c r="T34" s="564"/>
      <c r="U34" s="564"/>
      <c r="V34" s="564"/>
      <c r="W34" s="564"/>
      <c r="X34" s="564"/>
      <c r="Y34" s="564"/>
      <c r="Z34" s="565"/>
    </row>
    <row r="35" spans="1:28" x14ac:dyDescent="0.15">
      <c r="A35" s="564"/>
      <c r="B35" s="564"/>
      <c r="C35" s="564"/>
      <c r="D35" s="564"/>
      <c r="E35" s="564"/>
      <c r="F35" s="564"/>
      <c r="G35" s="564"/>
      <c r="H35" s="564"/>
      <c r="I35" s="564"/>
      <c r="J35" s="564"/>
      <c r="K35" s="564"/>
      <c r="L35" s="564"/>
      <c r="M35" s="564"/>
      <c r="N35" s="564"/>
      <c r="O35" s="564"/>
      <c r="P35" s="564"/>
      <c r="Q35" s="564"/>
      <c r="R35" s="564"/>
      <c r="S35" s="564"/>
      <c r="T35" s="564"/>
      <c r="U35" s="564"/>
      <c r="V35" s="564"/>
      <c r="W35" s="564"/>
      <c r="X35" s="564"/>
      <c r="Y35" s="564"/>
      <c r="Z35" s="564"/>
    </row>
    <row r="36" spans="1:28" x14ac:dyDescent="0.15">
      <c r="A36" s="564"/>
      <c r="B36" s="564" t="s">
        <v>634</v>
      </c>
      <c r="C36" s="564"/>
      <c r="D36" s="564"/>
      <c r="E36" s="564"/>
      <c r="F36" s="564"/>
      <c r="G36" s="564"/>
      <c r="H36" s="564"/>
      <c r="I36" s="564"/>
      <c r="J36" s="564"/>
      <c r="K36" s="564"/>
      <c r="L36" s="564"/>
      <c r="M36" s="564"/>
      <c r="N36" s="564"/>
      <c r="O36" s="564"/>
      <c r="P36" s="564"/>
      <c r="Q36" s="564"/>
      <c r="R36" s="564"/>
      <c r="S36" s="564"/>
      <c r="T36" s="564"/>
      <c r="U36" s="564"/>
      <c r="V36" s="564"/>
      <c r="W36" s="564"/>
      <c r="X36" s="564"/>
      <c r="Y36" s="564"/>
      <c r="Z36" s="564"/>
    </row>
    <row r="37" spans="1:28" x14ac:dyDescent="0.15">
      <c r="A37" s="564"/>
      <c r="B37" s="564"/>
      <c r="C37" s="564" t="s">
        <v>793</v>
      </c>
      <c r="D37" s="564"/>
      <c r="E37" s="564"/>
      <c r="F37" s="564"/>
      <c r="G37" s="564"/>
      <c r="H37" s="564"/>
      <c r="I37" s="564"/>
      <c r="J37" s="564"/>
      <c r="K37" s="564"/>
      <c r="L37" s="564"/>
      <c r="M37" s="564"/>
      <c r="N37" s="564"/>
      <c r="O37" s="564"/>
      <c r="P37" s="564"/>
      <c r="Q37" s="564"/>
      <c r="R37" s="564"/>
      <c r="S37" s="564"/>
      <c r="T37" s="564"/>
      <c r="U37" s="564"/>
      <c r="V37" s="564"/>
      <c r="W37" s="564"/>
      <c r="X37" s="564"/>
      <c r="Y37" s="564"/>
      <c r="Z37" s="564"/>
    </row>
    <row r="38" spans="1:28" x14ac:dyDescent="0.15">
      <c r="A38" s="564"/>
      <c r="B38" s="564"/>
      <c r="C38" s="564" t="s">
        <v>794</v>
      </c>
      <c r="D38" s="564"/>
      <c r="E38" s="564"/>
      <c r="F38" s="564"/>
      <c r="G38" s="564"/>
      <c r="H38" s="564"/>
      <c r="I38" s="564"/>
      <c r="J38" s="564"/>
      <c r="K38" s="564"/>
      <c r="L38" s="564"/>
      <c r="M38" s="564"/>
      <c r="N38" s="564"/>
      <c r="O38" s="564"/>
      <c r="P38" s="564"/>
      <c r="Q38" s="564"/>
      <c r="R38" s="564"/>
      <c r="S38" s="564"/>
      <c r="T38" s="564"/>
      <c r="U38" s="564"/>
      <c r="V38" s="564"/>
      <c r="W38" s="564"/>
      <c r="X38" s="564"/>
      <c r="Y38" s="564"/>
      <c r="Z38" s="564"/>
    </row>
    <row r="39" spans="1:28" s="566" customFormat="1" x14ac:dyDescent="0.15">
      <c r="A39" s="564"/>
      <c r="B39" s="564"/>
      <c r="C39" s="564" t="s">
        <v>795</v>
      </c>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B39" s="564"/>
    </row>
    <row r="40" spans="1:28" s="566" customFormat="1" x14ac:dyDescent="0.15">
      <c r="A40" s="564"/>
      <c r="B40" s="564"/>
      <c r="C40" s="564" t="s">
        <v>796</v>
      </c>
      <c r="D40" s="564"/>
      <c r="E40" s="564"/>
      <c r="F40" s="564"/>
      <c r="G40" s="564"/>
      <c r="H40" s="564"/>
      <c r="I40" s="564"/>
      <c r="J40" s="564"/>
      <c r="K40" s="564"/>
      <c r="L40" s="564"/>
      <c r="M40" s="564"/>
      <c r="N40" s="564"/>
      <c r="O40" s="564"/>
      <c r="P40" s="564"/>
      <c r="Q40" s="564"/>
      <c r="R40" s="564"/>
      <c r="S40" s="564"/>
      <c r="T40" s="564"/>
      <c r="U40" s="564"/>
      <c r="V40" s="564"/>
      <c r="W40" s="564"/>
      <c r="X40" s="564"/>
      <c r="Y40" s="564"/>
      <c r="Z40" s="564"/>
      <c r="AB40" s="564"/>
    </row>
    <row r="41" spans="1:28" s="566" customFormat="1" x14ac:dyDescent="0.15">
      <c r="AB41" s="564"/>
    </row>
    <row r="42" spans="1:28" s="566" customFormat="1" x14ac:dyDescent="0.15">
      <c r="AB42" s="564"/>
    </row>
  </sheetData>
  <mergeCells count="28">
    <mergeCell ref="B7:F7"/>
    <mergeCell ref="G7:Y7"/>
    <mergeCell ref="B2:E2"/>
    <mergeCell ref="R2:Y2"/>
    <mergeCell ref="B4:Y4"/>
    <mergeCell ref="B6:F6"/>
    <mergeCell ref="G6:Y6"/>
    <mergeCell ref="B8:F8"/>
    <mergeCell ref="G8:Y8"/>
    <mergeCell ref="B9:F9"/>
    <mergeCell ref="G9:Y9"/>
    <mergeCell ref="B10:F10"/>
    <mergeCell ref="G10:Y10"/>
    <mergeCell ref="B11:F11"/>
    <mergeCell ref="G11:Y11"/>
    <mergeCell ref="C13:T13"/>
    <mergeCell ref="V13:Y15"/>
    <mergeCell ref="C16:T16"/>
    <mergeCell ref="V16:Y17"/>
    <mergeCell ref="V25:Y28"/>
    <mergeCell ref="C27:T27"/>
    <mergeCell ref="V29:Y32"/>
    <mergeCell ref="C18:T18"/>
    <mergeCell ref="V18:Y19"/>
    <mergeCell ref="C20:T20"/>
    <mergeCell ref="V20:Y22"/>
    <mergeCell ref="C21:T21"/>
    <mergeCell ref="V23:Y24"/>
  </mergeCells>
  <phoneticPr fontId="5"/>
  <pageMargins left="0.7" right="0.7" top="0.75" bottom="0.75" header="0.3" footer="0.3"/>
  <pageSetup paperSize="9" scale="96" orientation="portrait"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3993E-45DE-4FE3-AA3B-297AFD5344DF}">
  <dimension ref="A1:L36"/>
  <sheetViews>
    <sheetView view="pageBreakPreview" zoomScale="110" zoomScaleNormal="100" zoomScaleSheetLayoutView="110" workbookViewId="0">
      <selection activeCell="A4" sqref="A4:J4"/>
    </sheetView>
  </sheetViews>
  <sheetFormatPr defaultRowHeight="13.5" x14ac:dyDescent="0.15"/>
  <cols>
    <col min="1" max="1" width="1.125" style="591" customWidth="1"/>
    <col min="2" max="2" width="20" style="591" customWidth="1"/>
    <col min="3" max="3" width="9.75" style="591" customWidth="1"/>
    <col min="4" max="4" width="15.25" style="591" customWidth="1"/>
    <col min="5" max="5" width="17.5" style="591" customWidth="1"/>
    <col min="6" max="6" width="12.75" style="591" customWidth="1"/>
    <col min="7" max="7" width="11" style="591" customWidth="1"/>
    <col min="8" max="8" width="5" style="591" customWidth="1"/>
    <col min="9" max="9" width="3.625" style="591" customWidth="1"/>
    <col min="10" max="10" width="8.375" style="591" customWidth="1"/>
    <col min="11" max="11" width="1" style="591" customWidth="1"/>
    <col min="12" max="12" width="2.5" style="591" customWidth="1"/>
    <col min="13" max="259" width="9" style="591"/>
    <col min="260" max="260" width="1.125" style="591" customWidth="1"/>
    <col min="261" max="262" width="15.625" style="591" customWidth="1"/>
    <col min="263" max="263" width="15.25" style="591" customWidth="1"/>
    <col min="264" max="264" width="17.5" style="591" customWidth="1"/>
    <col min="265" max="265" width="15.125" style="591" customWidth="1"/>
    <col min="266" max="266" width="15.25" style="591" customWidth="1"/>
    <col min="267" max="267" width="3.75" style="591" customWidth="1"/>
    <col min="268" max="268" width="2.5" style="591" customWidth="1"/>
    <col min="269" max="515" width="9" style="591"/>
    <col min="516" max="516" width="1.125" style="591" customWidth="1"/>
    <col min="517" max="518" width="15.625" style="591" customWidth="1"/>
    <col min="519" max="519" width="15.25" style="591" customWidth="1"/>
    <col min="520" max="520" width="17.5" style="591" customWidth="1"/>
    <col min="521" max="521" width="15.125" style="591" customWidth="1"/>
    <col min="522" max="522" width="15.25" style="591" customWidth="1"/>
    <col min="523" max="523" width="3.75" style="591" customWidth="1"/>
    <col min="524" max="524" width="2.5" style="591" customWidth="1"/>
    <col min="525" max="771" width="9" style="591"/>
    <col min="772" max="772" width="1.125" style="591" customWidth="1"/>
    <col min="773" max="774" width="15.625" style="591" customWidth="1"/>
    <col min="775" max="775" width="15.25" style="591" customWidth="1"/>
    <col min="776" max="776" width="17.5" style="591" customWidth="1"/>
    <col min="777" max="777" width="15.125" style="591" customWidth="1"/>
    <col min="778" max="778" width="15.25" style="591" customWidth="1"/>
    <col min="779" max="779" width="3.75" style="591" customWidth="1"/>
    <col min="780" max="780" width="2.5" style="591" customWidth="1"/>
    <col min="781" max="1027" width="9" style="591"/>
    <col min="1028" max="1028" width="1.125" style="591" customWidth="1"/>
    <col min="1029" max="1030" width="15.625" style="591" customWidth="1"/>
    <col min="1031" max="1031" width="15.25" style="591" customWidth="1"/>
    <col min="1032" max="1032" width="17.5" style="591" customWidth="1"/>
    <col min="1033" max="1033" width="15.125" style="591" customWidth="1"/>
    <col min="1034" max="1034" width="15.25" style="591" customWidth="1"/>
    <col min="1035" max="1035" width="3.75" style="591" customWidth="1"/>
    <col min="1036" max="1036" width="2.5" style="591" customWidth="1"/>
    <col min="1037" max="1283" width="9" style="591"/>
    <col min="1284" max="1284" width="1.125" style="591" customWidth="1"/>
    <col min="1285" max="1286" width="15.625" style="591" customWidth="1"/>
    <col min="1287" max="1287" width="15.25" style="591" customWidth="1"/>
    <col min="1288" max="1288" width="17.5" style="591" customWidth="1"/>
    <col min="1289" max="1289" width="15.125" style="591" customWidth="1"/>
    <col min="1290" max="1290" width="15.25" style="591" customWidth="1"/>
    <col min="1291" max="1291" width="3.75" style="591" customWidth="1"/>
    <col min="1292" max="1292" width="2.5" style="591" customWidth="1"/>
    <col min="1293" max="1539" width="9" style="591"/>
    <col min="1540" max="1540" width="1.125" style="591" customWidth="1"/>
    <col min="1541" max="1542" width="15.625" style="591" customWidth="1"/>
    <col min="1543" max="1543" width="15.25" style="591" customWidth="1"/>
    <col min="1544" max="1544" width="17.5" style="591" customWidth="1"/>
    <col min="1545" max="1545" width="15.125" style="591" customWidth="1"/>
    <col min="1546" max="1546" width="15.25" style="591" customWidth="1"/>
    <col min="1547" max="1547" width="3.75" style="591" customWidth="1"/>
    <col min="1548" max="1548" width="2.5" style="591" customWidth="1"/>
    <col min="1549" max="1795" width="9" style="591"/>
    <col min="1796" max="1796" width="1.125" style="591" customWidth="1"/>
    <col min="1797" max="1798" width="15.625" style="591" customWidth="1"/>
    <col min="1799" max="1799" width="15.25" style="591" customWidth="1"/>
    <col min="1800" max="1800" width="17.5" style="591" customWidth="1"/>
    <col min="1801" max="1801" width="15.125" style="591" customWidth="1"/>
    <col min="1802" max="1802" width="15.25" style="591" customWidth="1"/>
    <col min="1803" max="1803" width="3.75" style="591" customWidth="1"/>
    <col min="1804" max="1804" width="2.5" style="591" customWidth="1"/>
    <col min="1805" max="2051" width="9" style="591"/>
    <col min="2052" max="2052" width="1.125" style="591" customWidth="1"/>
    <col min="2053" max="2054" width="15.625" style="591" customWidth="1"/>
    <col min="2055" max="2055" width="15.25" style="591" customWidth="1"/>
    <col min="2056" max="2056" width="17.5" style="591" customWidth="1"/>
    <col min="2057" max="2057" width="15.125" style="591" customWidth="1"/>
    <col min="2058" max="2058" width="15.25" style="591" customWidth="1"/>
    <col min="2059" max="2059" width="3.75" style="591" customWidth="1"/>
    <col min="2060" max="2060" width="2.5" style="591" customWidth="1"/>
    <col min="2061" max="2307" width="9" style="591"/>
    <col min="2308" max="2308" width="1.125" style="591" customWidth="1"/>
    <col min="2309" max="2310" width="15.625" style="591" customWidth="1"/>
    <col min="2311" max="2311" width="15.25" style="591" customWidth="1"/>
    <col min="2312" max="2312" width="17.5" style="591" customWidth="1"/>
    <col min="2313" max="2313" width="15.125" style="591" customWidth="1"/>
    <col min="2314" max="2314" width="15.25" style="591" customWidth="1"/>
    <col min="2315" max="2315" width="3.75" style="591" customWidth="1"/>
    <col min="2316" max="2316" width="2.5" style="591" customWidth="1"/>
    <col min="2317" max="2563" width="9" style="591"/>
    <col min="2564" max="2564" width="1.125" style="591" customWidth="1"/>
    <col min="2565" max="2566" width="15.625" style="591" customWidth="1"/>
    <col min="2567" max="2567" width="15.25" style="591" customWidth="1"/>
    <col min="2568" max="2568" width="17.5" style="591" customWidth="1"/>
    <col min="2569" max="2569" width="15.125" style="591" customWidth="1"/>
    <col min="2570" max="2570" width="15.25" style="591" customWidth="1"/>
    <col min="2571" max="2571" width="3.75" style="591" customWidth="1"/>
    <col min="2572" max="2572" width="2.5" style="591" customWidth="1"/>
    <col min="2573" max="2819" width="9" style="591"/>
    <col min="2820" max="2820" width="1.125" style="591" customWidth="1"/>
    <col min="2821" max="2822" width="15.625" style="591" customWidth="1"/>
    <col min="2823" max="2823" width="15.25" style="591" customWidth="1"/>
    <col min="2824" max="2824" width="17.5" style="591" customWidth="1"/>
    <col min="2825" max="2825" width="15.125" style="591" customWidth="1"/>
    <col min="2826" max="2826" width="15.25" style="591" customWidth="1"/>
    <col min="2827" max="2827" width="3.75" style="591" customWidth="1"/>
    <col min="2828" max="2828" width="2.5" style="591" customWidth="1"/>
    <col min="2829" max="3075" width="9" style="591"/>
    <col min="3076" max="3076" width="1.125" style="591" customWidth="1"/>
    <col min="3077" max="3078" width="15.625" style="591" customWidth="1"/>
    <col min="3079" max="3079" width="15.25" style="591" customWidth="1"/>
    <col min="3080" max="3080" width="17.5" style="591" customWidth="1"/>
    <col min="3081" max="3081" width="15.125" style="591" customWidth="1"/>
    <col min="3082" max="3082" width="15.25" style="591" customWidth="1"/>
    <col min="3083" max="3083" width="3.75" style="591" customWidth="1"/>
    <col min="3084" max="3084" width="2.5" style="591" customWidth="1"/>
    <col min="3085" max="3331" width="9" style="591"/>
    <col min="3332" max="3332" width="1.125" style="591" customWidth="1"/>
    <col min="3333" max="3334" width="15.625" style="591" customWidth="1"/>
    <col min="3335" max="3335" width="15.25" style="591" customWidth="1"/>
    <col min="3336" max="3336" width="17.5" style="591" customWidth="1"/>
    <col min="3337" max="3337" width="15.125" style="591" customWidth="1"/>
    <col min="3338" max="3338" width="15.25" style="591" customWidth="1"/>
    <col min="3339" max="3339" width="3.75" style="591" customWidth="1"/>
    <col min="3340" max="3340" width="2.5" style="591" customWidth="1"/>
    <col min="3341" max="3587" width="9" style="591"/>
    <col min="3588" max="3588" width="1.125" style="591" customWidth="1"/>
    <col min="3589" max="3590" width="15.625" style="591" customWidth="1"/>
    <col min="3591" max="3591" width="15.25" style="591" customWidth="1"/>
    <col min="3592" max="3592" width="17.5" style="591" customWidth="1"/>
    <col min="3593" max="3593" width="15.125" style="591" customWidth="1"/>
    <col min="3594" max="3594" width="15.25" style="591" customWidth="1"/>
    <col min="3595" max="3595" width="3.75" style="591" customWidth="1"/>
    <col min="3596" max="3596" width="2.5" style="591" customWidth="1"/>
    <col min="3597" max="3843" width="9" style="591"/>
    <col min="3844" max="3844" width="1.125" style="591" customWidth="1"/>
    <col min="3845" max="3846" width="15.625" style="591" customWidth="1"/>
    <col min="3847" max="3847" width="15.25" style="591" customWidth="1"/>
    <col min="3848" max="3848" width="17.5" style="591" customWidth="1"/>
    <col min="3849" max="3849" width="15.125" style="591" customWidth="1"/>
    <col min="3850" max="3850" width="15.25" style="591" customWidth="1"/>
    <col min="3851" max="3851" width="3.75" style="591" customWidth="1"/>
    <col min="3852" max="3852" width="2.5" style="591" customWidth="1"/>
    <col min="3853" max="4099" width="9" style="591"/>
    <col min="4100" max="4100" width="1.125" style="591" customWidth="1"/>
    <col min="4101" max="4102" width="15.625" style="591" customWidth="1"/>
    <col min="4103" max="4103" width="15.25" style="591" customWidth="1"/>
    <col min="4104" max="4104" width="17.5" style="591" customWidth="1"/>
    <col min="4105" max="4105" width="15.125" style="591" customWidth="1"/>
    <col min="4106" max="4106" width="15.25" style="591" customWidth="1"/>
    <col min="4107" max="4107" width="3.75" style="591" customWidth="1"/>
    <col min="4108" max="4108" width="2.5" style="591" customWidth="1"/>
    <col min="4109" max="4355" width="9" style="591"/>
    <col min="4356" max="4356" width="1.125" style="591" customWidth="1"/>
    <col min="4357" max="4358" width="15.625" style="591" customWidth="1"/>
    <col min="4359" max="4359" width="15.25" style="591" customWidth="1"/>
    <col min="4360" max="4360" width="17.5" style="591" customWidth="1"/>
    <col min="4361" max="4361" width="15.125" style="591" customWidth="1"/>
    <col min="4362" max="4362" width="15.25" style="591" customWidth="1"/>
    <col min="4363" max="4363" width="3.75" style="591" customWidth="1"/>
    <col min="4364" max="4364" width="2.5" style="591" customWidth="1"/>
    <col min="4365" max="4611" width="9" style="591"/>
    <col min="4612" max="4612" width="1.125" style="591" customWidth="1"/>
    <col min="4613" max="4614" width="15.625" style="591" customWidth="1"/>
    <col min="4615" max="4615" width="15.25" style="591" customWidth="1"/>
    <col min="4616" max="4616" width="17.5" style="591" customWidth="1"/>
    <col min="4617" max="4617" width="15.125" style="591" customWidth="1"/>
    <col min="4618" max="4618" width="15.25" style="591" customWidth="1"/>
    <col min="4619" max="4619" width="3.75" style="591" customWidth="1"/>
    <col min="4620" max="4620" width="2.5" style="591" customWidth="1"/>
    <col min="4621" max="4867" width="9" style="591"/>
    <col min="4868" max="4868" width="1.125" style="591" customWidth="1"/>
    <col min="4869" max="4870" width="15.625" style="591" customWidth="1"/>
    <col min="4871" max="4871" width="15.25" style="591" customWidth="1"/>
    <col min="4872" max="4872" width="17.5" style="591" customWidth="1"/>
    <col min="4873" max="4873" width="15.125" style="591" customWidth="1"/>
    <col min="4874" max="4874" width="15.25" style="591" customWidth="1"/>
    <col min="4875" max="4875" width="3.75" style="591" customWidth="1"/>
    <col min="4876" max="4876" width="2.5" style="591" customWidth="1"/>
    <col min="4877" max="5123" width="9" style="591"/>
    <col min="5124" max="5124" width="1.125" style="591" customWidth="1"/>
    <col min="5125" max="5126" width="15.625" style="591" customWidth="1"/>
    <col min="5127" max="5127" width="15.25" style="591" customWidth="1"/>
    <col min="5128" max="5128" width="17.5" style="591" customWidth="1"/>
    <col min="5129" max="5129" width="15.125" style="591" customWidth="1"/>
    <col min="5130" max="5130" width="15.25" style="591" customWidth="1"/>
    <col min="5131" max="5131" width="3.75" style="591" customWidth="1"/>
    <col min="5132" max="5132" width="2.5" style="591" customWidth="1"/>
    <col min="5133" max="5379" width="9" style="591"/>
    <col min="5380" max="5380" width="1.125" style="591" customWidth="1"/>
    <col min="5381" max="5382" width="15.625" style="591" customWidth="1"/>
    <col min="5383" max="5383" width="15.25" style="591" customWidth="1"/>
    <col min="5384" max="5384" width="17.5" style="591" customWidth="1"/>
    <col min="5385" max="5385" width="15.125" style="591" customWidth="1"/>
    <col min="5386" max="5386" width="15.25" style="591" customWidth="1"/>
    <col min="5387" max="5387" width="3.75" style="591" customWidth="1"/>
    <col min="5388" max="5388" width="2.5" style="591" customWidth="1"/>
    <col min="5389" max="5635" width="9" style="591"/>
    <col min="5636" max="5636" width="1.125" style="591" customWidth="1"/>
    <col min="5637" max="5638" width="15.625" style="591" customWidth="1"/>
    <col min="5639" max="5639" width="15.25" style="591" customWidth="1"/>
    <col min="5640" max="5640" width="17.5" style="591" customWidth="1"/>
    <col min="5641" max="5641" width="15.125" style="591" customWidth="1"/>
    <col min="5642" max="5642" width="15.25" style="591" customWidth="1"/>
    <col min="5643" max="5643" width="3.75" style="591" customWidth="1"/>
    <col min="5644" max="5644" width="2.5" style="591" customWidth="1"/>
    <col min="5645" max="5891" width="9" style="591"/>
    <col min="5892" max="5892" width="1.125" style="591" customWidth="1"/>
    <col min="5893" max="5894" width="15.625" style="591" customWidth="1"/>
    <col min="5895" max="5895" width="15.25" style="591" customWidth="1"/>
    <col min="5896" max="5896" width="17.5" style="591" customWidth="1"/>
    <col min="5897" max="5897" width="15.125" style="591" customWidth="1"/>
    <col min="5898" max="5898" width="15.25" style="591" customWidth="1"/>
    <col min="5899" max="5899" width="3.75" style="591" customWidth="1"/>
    <col min="5900" max="5900" width="2.5" style="591" customWidth="1"/>
    <col min="5901" max="6147" width="9" style="591"/>
    <col min="6148" max="6148" width="1.125" style="591" customWidth="1"/>
    <col min="6149" max="6150" width="15.625" style="591" customWidth="1"/>
    <col min="6151" max="6151" width="15.25" style="591" customWidth="1"/>
    <col min="6152" max="6152" width="17.5" style="591" customWidth="1"/>
    <col min="6153" max="6153" width="15.125" style="591" customWidth="1"/>
    <col min="6154" max="6154" width="15.25" style="591" customWidth="1"/>
    <col min="6155" max="6155" width="3.75" style="591" customWidth="1"/>
    <col min="6156" max="6156" width="2.5" style="591" customWidth="1"/>
    <col min="6157" max="6403" width="9" style="591"/>
    <col min="6404" max="6404" width="1.125" style="591" customWidth="1"/>
    <col min="6405" max="6406" width="15.625" style="591" customWidth="1"/>
    <col min="6407" max="6407" width="15.25" style="591" customWidth="1"/>
    <col min="6408" max="6408" width="17.5" style="591" customWidth="1"/>
    <col min="6409" max="6409" width="15.125" style="591" customWidth="1"/>
    <col min="6410" max="6410" width="15.25" style="591" customWidth="1"/>
    <col min="6411" max="6411" width="3.75" style="591" customWidth="1"/>
    <col min="6412" max="6412" width="2.5" style="591" customWidth="1"/>
    <col min="6413" max="6659" width="9" style="591"/>
    <col min="6660" max="6660" width="1.125" style="591" customWidth="1"/>
    <col min="6661" max="6662" width="15.625" style="591" customWidth="1"/>
    <col min="6663" max="6663" width="15.25" style="591" customWidth="1"/>
    <col min="6664" max="6664" width="17.5" style="591" customWidth="1"/>
    <col min="6665" max="6665" width="15.125" style="591" customWidth="1"/>
    <col min="6666" max="6666" width="15.25" style="591" customWidth="1"/>
    <col min="6667" max="6667" width="3.75" style="591" customWidth="1"/>
    <col min="6668" max="6668" width="2.5" style="591" customWidth="1"/>
    <col min="6669" max="6915" width="9" style="591"/>
    <col min="6916" max="6916" width="1.125" style="591" customWidth="1"/>
    <col min="6917" max="6918" width="15.625" style="591" customWidth="1"/>
    <col min="6919" max="6919" width="15.25" style="591" customWidth="1"/>
    <col min="6920" max="6920" width="17.5" style="591" customWidth="1"/>
    <col min="6921" max="6921" width="15.125" style="591" customWidth="1"/>
    <col min="6922" max="6922" width="15.25" style="591" customWidth="1"/>
    <col min="6923" max="6923" width="3.75" style="591" customWidth="1"/>
    <col min="6924" max="6924" width="2.5" style="591" customWidth="1"/>
    <col min="6925" max="7171" width="9" style="591"/>
    <col min="7172" max="7172" width="1.125" style="591" customWidth="1"/>
    <col min="7173" max="7174" width="15.625" style="591" customWidth="1"/>
    <col min="7175" max="7175" width="15.25" style="591" customWidth="1"/>
    <col min="7176" max="7176" width="17.5" style="591" customWidth="1"/>
    <col min="7177" max="7177" width="15.125" style="591" customWidth="1"/>
    <col min="7178" max="7178" width="15.25" style="591" customWidth="1"/>
    <col min="7179" max="7179" width="3.75" style="591" customWidth="1"/>
    <col min="7180" max="7180" width="2.5" style="591" customWidth="1"/>
    <col min="7181" max="7427" width="9" style="591"/>
    <col min="7428" max="7428" width="1.125" style="591" customWidth="1"/>
    <col min="7429" max="7430" width="15.625" style="591" customWidth="1"/>
    <col min="7431" max="7431" width="15.25" style="591" customWidth="1"/>
    <col min="7432" max="7432" width="17.5" style="591" customWidth="1"/>
    <col min="7433" max="7433" width="15.125" style="591" customWidth="1"/>
    <col min="7434" max="7434" width="15.25" style="591" customWidth="1"/>
    <col min="7435" max="7435" width="3.75" style="591" customWidth="1"/>
    <col min="7436" max="7436" width="2.5" style="591" customWidth="1"/>
    <col min="7437" max="7683" width="9" style="591"/>
    <col min="7684" max="7684" width="1.125" style="591" customWidth="1"/>
    <col min="7685" max="7686" width="15.625" style="591" customWidth="1"/>
    <col min="7687" max="7687" width="15.25" style="591" customWidth="1"/>
    <col min="7688" max="7688" width="17.5" style="591" customWidth="1"/>
    <col min="7689" max="7689" width="15.125" style="591" customWidth="1"/>
    <col min="7690" max="7690" width="15.25" style="591" customWidth="1"/>
    <col min="7691" max="7691" width="3.75" style="591" customWidth="1"/>
    <col min="7692" max="7692" width="2.5" style="591" customWidth="1"/>
    <col min="7693" max="7939" width="9" style="591"/>
    <col min="7940" max="7940" width="1.125" style="591" customWidth="1"/>
    <col min="7941" max="7942" width="15.625" style="591" customWidth="1"/>
    <col min="7943" max="7943" width="15.25" style="591" customWidth="1"/>
    <col min="7944" max="7944" width="17.5" style="591" customWidth="1"/>
    <col min="7945" max="7945" width="15.125" style="591" customWidth="1"/>
    <col min="7946" max="7946" width="15.25" style="591" customWidth="1"/>
    <col min="7947" max="7947" width="3.75" style="591" customWidth="1"/>
    <col min="7948" max="7948" width="2.5" style="591" customWidth="1"/>
    <col min="7949" max="8195" width="9" style="591"/>
    <col min="8196" max="8196" width="1.125" style="591" customWidth="1"/>
    <col min="8197" max="8198" width="15.625" style="591" customWidth="1"/>
    <col min="8199" max="8199" width="15.25" style="591" customWidth="1"/>
    <col min="8200" max="8200" width="17.5" style="591" customWidth="1"/>
    <col min="8201" max="8201" width="15.125" style="591" customWidth="1"/>
    <col min="8202" max="8202" width="15.25" style="591" customWidth="1"/>
    <col min="8203" max="8203" width="3.75" style="591" customWidth="1"/>
    <col min="8204" max="8204" width="2.5" style="591" customWidth="1"/>
    <col min="8205" max="8451" width="9" style="591"/>
    <col min="8452" max="8452" width="1.125" style="591" customWidth="1"/>
    <col min="8453" max="8454" width="15.625" style="591" customWidth="1"/>
    <col min="8455" max="8455" width="15.25" style="591" customWidth="1"/>
    <col min="8456" max="8456" width="17.5" style="591" customWidth="1"/>
    <col min="8457" max="8457" width="15.125" style="591" customWidth="1"/>
    <col min="8458" max="8458" width="15.25" style="591" customWidth="1"/>
    <col min="8459" max="8459" width="3.75" style="591" customWidth="1"/>
    <col min="8460" max="8460" width="2.5" style="591" customWidth="1"/>
    <col min="8461" max="8707" width="9" style="591"/>
    <col min="8708" max="8708" width="1.125" style="591" customWidth="1"/>
    <col min="8709" max="8710" width="15.625" style="591" customWidth="1"/>
    <col min="8711" max="8711" width="15.25" style="591" customWidth="1"/>
    <col min="8712" max="8712" width="17.5" style="591" customWidth="1"/>
    <col min="8713" max="8713" width="15.125" style="591" customWidth="1"/>
    <col min="8714" max="8714" width="15.25" style="591" customWidth="1"/>
    <col min="8715" max="8715" width="3.75" style="591" customWidth="1"/>
    <col min="8716" max="8716" width="2.5" style="591" customWidth="1"/>
    <col min="8717" max="8963" width="9" style="591"/>
    <col min="8964" max="8964" width="1.125" style="591" customWidth="1"/>
    <col min="8965" max="8966" width="15.625" style="591" customWidth="1"/>
    <col min="8967" max="8967" width="15.25" style="591" customWidth="1"/>
    <col min="8968" max="8968" width="17.5" style="591" customWidth="1"/>
    <col min="8969" max="8969" width="15.125" style="591" customWidth="1"/>
    <col min="8970" max="8970" width="15.25" style="591" customWidth="1"/>
    <col min="8971" max="8971" width="3.75" style="591" customWidth="1"/>
    <col min="8972" max="8972" width="2.5" style="591" customWidth="1"/>
    <col min="8973" max="9219" width="9" style="591"/>
    <col min="9220" max="9220" width="1.125" style="591" customWidth="1"/>
    <col min="9221" max="9222" width="15.625" style="591" customWidth="1"/>
    <col min="9223" max="9223" width="15.25" style="591" customWidth="1"/>
    <col min="9224" max="9224" width="17.5" style="591" customWidth="1"/>
    <col min="9225" max="9225" width="15.125" style="591" customWidth="1"/>
    <col min="9226" max="9226" width="15.25" style="591" customWidth="1"/>
    <col min="9227" max="9227" width="3.75" style="591" customWidth="1"/>
    <col min="9228" max="9228" width="2.5" style="591" customWidth="1"/>
    <col min="9229" max="9475" width="9" style="591"/>
    <col min="9476" max="9476" width="1.125" style="591" customWidth="1"/>
    <col min="9477" max="9478" width="15.625" style="591" customWidth="1"/>
    <col min="9479" max="9479" width="15.25" style="591" customWidth="1"/>
    <col min="9480" max="9480" width="17.5" style="591" customWidth="1"/>
    <col min="9481" max="9481" width="15.125" style="591" customWidth="1"/>
    <col min="9482" max="9482" width="15.25" style="591" customWidth="1"/>
    <col min="9483" max="9483" width="3.75" style="591" customWidth="1"/>
    <col min="9484" max="9484" width="2.5" style="591" customWidth="1"/>
    <col min="9485" max="9731" width="9" style="591"/>
    <col min="9732" max="9732" width="1.125" style="591" customWidth="1"/>
    <col min="9733" max="9734" width="15.625" style="591" customWidth="1"/>
    <col min="9735" max="9735" width="15.25" style="591" customWidth="1"/>
    <col min="9736" max="9736" width="17.5" style="591" customWidth="1"/>
    <col min="9737" max="9737" width="15.125" style="591" customWidth="1"/>
    <col min="9738" max="9738" width="15.25" style="591" customWidth="1"/>
    <col min="9739" max="9739" width="3.75" style="591" customWidth="1"/>
    <col min="9740" max="9740" width="2.5" style="591" customWidth="1"/>
    <col min="9741" max="9987" width="9" style="591"/>
    <col min="9988" max="9988" width="1.125" style="591" customWidth="1"/>
    <col min="9989" max="9990" width="15.625" style="591" customWidth="1"/>
    <col min="9991" max="9991" width="15.25" style="591" customWidth="1"/>
    <col min="9992" max="9992" width="17.5" style="591" customWidth="1"/>
    <col min="9993" max="9993" width="15.125" style="591" customWidth="1"/>
    <col min="9994" max="9994" width="15.25" style="591" customWidth="1"/>
    <col min="9995" max="9995" width="3.75" style="591" customWidth="1"/>
    <col min="9996" max="9996" width="2.5" style="591" customWidth="1"/>
    <col min="9997" max="10243" width="9" style="591"/>
    <col min="10244" max="10244" width="1.125" style="591" customWidth="1"/>
    <col min="10245" max="10246" width="15.625" style="591" customWidth="1"/>
    <col min="10247" max="10247" width="15.25" style="591" customWidth="1"/>
    <col min="10248" max="10248" width="17.5" style="591" customWidth="1"/>
    <col min="10249" max="10249" width="15.125" style="591" customWidth="1"/>
    <col min="10250" max="10250" width="15.25" style="591" customWidth="1"/>
    <col min="10251" max="10251" width="3.75" style="591" customWidth="1"/>
    <col min="10252" max="10252" width="2.5" style="591" customWidth="1"/>
    <col min="10253" max="10499" width="9" style="591"/>
    <col min="10500" max="10500" width="1.125" style="591" customWidth="1"/>
    <col min="10501" max="10502" width="15.625" style="591" customWidth="1"/>
    <col min="10503" max="10503" width="15.25" style="591" customWidth="1"/>
    <col min="10504" max="10504" width="17.5" style="591" customWidth="1"/>
    <col min="10505" max="10505" width="15.125" style="591" customWidth="1"/>
    <col min="10506" max="10506" width="15.25" style="591" customWidth="1"/>
    <col min="10507" max="10507" width="3.75" style="591" customWidth="1"/>
    <col min="10508" max="10508" width="2.5" style="591" customWidth="1"/>
    <col min="10509" max="10755" width="9" style="591"/>
    <col min="10756" max="10756" width="1.125" style="591" customWidth="1"/>
    <col min="10757" max="10758" width="15.625" style="591" customWidth="1"/>
    <col min="10759" max="10759" width="15.25" style="591" customWidth="1"/>
    <col min="10760" max="10760" width="17.5" style="591" customWidth="1"/>
    <col min="10761" max="10761" width="15.125" style="591" customWidth="1"/>
    <col min="10762" max="10762" width="15.25" style="591" customWidth="1"/>
    <col min="10763" max="10763" width="3.75" style="591" customWidth="1"/>
    <col min="10764" max="10764" width="2.5" style="591" customWidth="1"/>
    <col min="10765" max="11011" width="9" style="591"/>
    <col min="11012" max="11012" width="1.125" style="591" customWidth="1"/>
    <col min="11013" max="11014" width="15.625" style="591" customWidth="1"/>
    <col min="11015" max="11015" width="15.25" style="591" customWidth="1"/>
    <col min="11016" max="11016" width="17.5" style="591" customWidth="1"/>
    <col min="11017" max="11017" width="15.125" style="591" customWidth="1"/>
    <col min="11018" max="11018" width="15.25" style="591" customWidth="1"/>
    <col min="11019" max="11019" width="3.75" style="591" customWidth="1"/>
    <col min="11020" max="11020" width="2.5" style="591" customWidth="1"/>
    <col min="11021" max="11267" width="9" style="591"/>
    <col min="11268" max="11268" width="1.125" style="591" customWidth="1"/>
    <col min="11269" max="11270" width="15.625" style="591" customWidth="1"/>
    <col min="11271" max="11271" width="15.25" style="591" customWidth="1"/>
    <col min="11272" max="11272" width="17.5" style="591" customWidth="1"/>
    <col min="11273" max="11273" width="15.125" style="591" customWidth="1"/>
    <col min="11274" max="11274" width="15.25" style="591" customWidth="1"/>
    <col min="11275" max="11275" width="3.75" style="591" customWidth="1"/>
    <col min="11276" max="11276" width="2.5" style="591" customWidth="1"/>
    <col min="11277" max="11523" width="9" style="591"/>
    <col min="11524" max="11524" width="1.125" style="591" customWidth="1"/>
    <col min="11525" max="11526" width="15.625" style="591" customWidth="1"/>
    <col min="11527" max="11527" width="15.25" style="591" customWidth="1"/>
    <col min="11528" max="11528" width="17.5" style="591" customWidth="1"/>
    <col min="11529" max="11529" width="15.125" style="591" customWidth="1"/>
    <col min="11530" max="11530" width="15.25" style="591" customWidth="1"/>
    <col min="11531" max="11531" width="3.75" style="591" customWidth="1"/>
    <col min="11532" max="11532" width="2.5" style="591" customWidth="1"/>
    <col min="11533" max="11779" width="9" style="591"/>
    <col min="11780" max="11780" width="1.125" style="591" customWidth="1"/>
    <col min="11781" max="11782" width="15.625" style="591" customWidth="1"/>
    <col min="11783" max="11783" width="15.25" style="591" customWidth="1"/>
    <col min="11784" max="11784" width="17.5" style="591" customWidth="1"/>
    <col min="11785" max="11785" width="15.125" style="591" customWidth="1"/>
    <col min="11786" max="11786" width="15.25" style="591" customWidth="1"/>
    <col min="11787" max="11787" width="3.75" style="591" customWidth="1"/>
    <col min="11788" max="11788" width="2.5" style="591" customWidth="1"/>
    <col min="11789" max="12035" width="9" style="591"/>
    <col min="12036" max="12036" width="1.125" style="591" customWidth="1"/>
    <col min="12037" max="12038" width="15.625" style="591" customWidth="1"/>
    <col min="12039" max="12039" width="15.25" style="591" customWidth="1"/>
    <col min="12040" max="12040" width="17.5" style="591" customWidth="1"/>
    <col min="12041" max="12041" width="15.125" style="591" customWidth="1"/>
    <col min="12042" max="12042" width="15.25" style="591" customWidth="1"/>
    <col min="12043" max="12043" width="3.75" style="591" customWidth="1"/>
    <col min="12044" max="12044" width="2.5" style="591" customWidth="1"/>
    <col min="12045" max="12291" width="9" style="591"/>
    <col min="12292" max="12292" width="1.125" style="591" customWidth="1"/>
    <col min="12293" max="12294" width="15.625" style="591" customWidth="1"/>
    <col min="12295" max="12295" width="15.25" style="591" customWidth="1"/>
    <col min="12296" max="12296" width="17.5" style="591" customWidth="1"/>
    <col min="12297" max="12297" width="15.125" style="591" customWidth="1"/>
    <col min="12298" max="12298" width="15.25" style="591" customWidth="1"/>
    <col min="12299" max="12299" width="3.75" style="591" customWidth="1"/>
    <col min="12300" max="12300" width="2.5" style="591" customWidth="1"/>
    <col min="12301" max="12547" width="9" style="591"/>
    <col min="12548" max="12548" width="1.125" style="591" customWidth="1"/>
    <col min="12549" max="12550" width="15.625" style="591" customWidth="1"/>
    <col min="12551" max="12551" width="15.25" style="591" customWidth="1"/>
    <col min="12552" max="12552" width="17.5" style="591" customWidth="1"/>
    <col min="12553" max="12553" width="15.125" style="591" customWidth="1"/>
    <col min="12554" max="12554" width="15.25" style="591" customWidth="1"/>
    <col min="12555" max="12555" width="3.75" style="591" customWidth="1"/>
    <col min="12556" max="12556" width="2.5" style="591" customWidth="1"/>
    <col min="12557" max="12803" width="9" style="591"/>
    <col min="12804" max="12804" width="1.125" style="591" customWidth="1"/>
    <col min="12805" max="12806" width="15.625" style="591" customWidth="1"/>
    <col min="12807" max="12807" width="15.25" style="591" customWidth="1"/>
    <col min="12808" max="12808" width="17.5" style="591" customWidth="1"/>
    <col min="12809" max="12809" width="15.125" style="591" customWidth="1"/>
    <col min="12810" max="12810" width="15.25" style="591" customWidth="1"/>
    <col min="12811" max="12811" width="3.75" style="591" customWidth="1"/>
    <col min="12812" max="12812" width="2.5" style="591" customWidth="1"/>
    <col min="12813" max="13059" width="9" style="591"/>
    <col min="13060" max="13060" width="1.125" style="591" customWidth="1"/>
    <col min="13061" max="13062" width="15.625" style="591" customWidth="1"/>
    <col min="13063" max="13063" width="15.25" style="591" customWidth="1"/>
    <col min="13064" max="13064" width="17.5" style="591" customWidth="1"/>
    <col min="13065" max="13065" width="15.125" style="591" customWidth="1"/>
    <col min="13066" max="13066" width="15.25" style="591" customWidth="1"/>
    <col min="13067" max="13067" width="3.75" style="591" customWidth="1"/>
    <col min="13068" max="13068" width="2.5" style="591" customWidth="1"/>
    <col min="13069" max="13315" width="9" style="591"/>
    <col min="13316" max="13316" width="1.125" style="591" customWidth="1"/>
    <col min="13317" max="13318" width="15.625" style="591" customWidth="1"/>
    <col min="13319" max="13319" width="15.25" style="591" customWidth="1"/>
    <col min="13320" max="13320" width="17.5" style="591" customWidth="1"/>
    <col min="13321" max="13321" width="15.125" style="591" customWidth="1"/>
    <col min="13322" max="13322" width="15.25" style="591" customWidth="1"/>
    <col min="13323" max="13323" width="3.75" style="591" customWidth="1"/>
    <col min="13324" max="13324" width="2.5" style="591" customWidth="1"/>
    <col min="13325" max="13571" width="9" style="591"/>
    <col min="13572" max="13572" width="1.125" style="591" customWidth="1"/>
    <col min="13573" max="13574" width="15.625" style="591" customWidth="1"/>
    <col min="13575" max="13575" width="15.25" style="591" customWidth="1"/>
    <col min="13576" max="13576" width="17.5" style="591" customWidth="1"/>
    <col min="13577" max="13577" width="15.125" style="591" customWidth="1"/>
    <col min="13578" max="13578" width="15.25" style="591" customWidth="1"/>
    <col min="13579" max="13579" width="3.75" style="591" customWidth="1"/>
    <col min="13580" max="13580" width="2.5" style="591" customWidth="1"/>
    <col min="13581" max="13827" width="9" style="591"/>
    <col min="13828" max="13828" width="1.125" style="591" customWidth="1"/>
    <col min="13829" max="13830" width="15.625" style="591" customWidth="1"/>
    <col min="13831" max="13831" width="15.25" style="591" customWidth="1"/>
    <col min="13832" max="13832" width="17.5" style="591" customWidth="1"/>
    <col min="13833" max="13833" width="15.125" style="591" customWidth="1"/>
    <col min="13834" max="13834" width="15.25" style="591" customWidth="1"/>
    <col min="13835" max="13835" width="3.75" style="591" customWidth="1"/>
    <col min="13836" max="13836" width="2.5" style="591" customWidth="1"/>
    <col min="13837" max="14083" width="9" style="591"/>
    <col min="14084" max="14084" width="1.125" style="591" customWidth="1"/>
    <col min="14085" max="14086" width="15.625" style="591" customWidth="1"/>
    <col min="14087" max="14087" width="15.25" style="591" customWidth="1"/>
    <col min="14088" max="14088" width="17.5" style="591" customWidth="1"/>
    <col min="14089" max="14089" width="15.125" style="591" customWidth="1"/>
    <col min="14090" max="14090" width="15.25" style="591" customWidth="1"/>
    <col min="14091" max="14091" width="3.75" style="591" customWidth="1"/>
    <col min="14092" max="14092" width="2.5" style="591" customWidth="1"/>
    <col min="14093" max="14339" width="9" style="591"/>
    <col min="14340" max="14340" width="1.125" style="591" customWidth="1"/>
    <col min="14341" max="14342" width="15.625" style="591" customWidth="1"/>
    <col min="14343" max="14343" width="15.25" style="591" customWidth="1"/>
    <col min="14344" max="14344" width="17.5" style="591" customWidth="1"/>
    <col min="14345" max="14345" width="15.125" style="591" customWidth="1"/>
    <col min="14346" max="14346" width="15.25" style="591" customWidth="1"/>
    <col min="14347" max="14347" width="3.75" style="591" customWidth="1"/>
    <col min="14348" max="14348" width="2.5" style="591" customWidth="1"/>
    <col min="14349" max="14595" width="9" style="591"/>
    <col min="14596" max="14596" width="1.125" style="591" customWidth="1"/>
    <col min="14597" max="14598" width="15.625" style="591" customWidth="1"/>
    <col min="14599" max="14599" width="15.25" style="591" customWidth="1"/>
    <col min="14600" max="14600" width="17.5" style="591" customWidth="1"/>
    <col min="14601" max="14601" width="15.125" style="591" customWidth="1"/>
    <col min="14602" max="14602" width="15.25" style="591" customWidth="1"/>
    <col min="14603" max="14603" width="3.75" style="591" customWidth="1"/>
    <col min="14604" max="14604" width="2.5" style="591" customWidth="1"/>
    <col min="14605" max="14851" width="9" style="591"/>
    <col min="14852" max="14852" width="1.125" style="591" customWidth="1"/>
    <col min="14853" max="14854" width="15.625" style="591" customWidth="1"/>
    <col min="14855" max="14855" width="15.25" style="591" customWidth="1"/>
    <col min="14856" max="14856" width="17.5" style="591" customWidth="1"/>
    <col min="14857" max="14857" width="15.125" style="591" customWidth="1"/>
    <col min="14858" max="14858" width="15.25" style="591" customWidth="1"/>
    <col min="14859" max="14859" width="3.75" style="591" customWidth="1"/>
    <col min="14860" max="14860" width="2.5" style="591" customWidth="1"/>
    <col min="14861" max="15107" width="9" style="591"/>
    <col min="15108" max="15108" width="1.125" style="591" customWidth="1"/>
    <col min="15109" max="15110" width="15.625" style="591" customWidth="1"/>
    <col min="15111" max="15111" width="15.25" style="591" customWidth="1"/>
    <col min="15112" max="15112" width="17.5" style="591" customWidth="1"/>
    <col min="15113" max="15113" width="15.125" style="591" customWidth="1"/>
    <col min="15114" max="15114" width="15.25" style="591" customWidth="1"/>
    <col min="15115" max="15115" width="3.75" style="591" customWidth="1"/>
    <col min="15116" max="15116" width="2.5" style="591" customWidth="1"/>
    <col min="15117" max="15363" width="9" style="591"/>
    <col min="15364" max="15364" width="1.125" style="591" customWidth="1"/>
    <col min="15365" max="15366" width="15.625" style="591" customWidth="1"/>
    <col min="15367" max="15367" width="15.25" style="591" customWidth="1"/>
    <col min="15368" max="15368" width="17.5" style="591" customWidth="1"/>
    <col min="15369" max="15369" width="15.125" style="591" customWidth="1"/>
    <col min="15370" max="15370" width="15.25" style="591" customWidth="1"/>
    <col min="15371" max="15371" width="3.75" style="591" customWidth="1"/>
    <col min="15372" max="15372" width="2.5" style="591" customWidth="1"/>
    <col min="15373" max="15619" width="9" style="591"/>
    <col min="15620" max="15620" width="1.125" style="591" customWidth="1"/>
    <col min="15621" max="15622" width="15.625" style="591" customWidth="1"/>
    <col min="15623" max="15623" width="15.25" style="591" customWidth="1"/>
    <col min="15624" max="15624" width="17.5" style="591" customWidth="1"/>
    <col min="15625" max="15625" width="15.125" style="591" customWidth="1"/>
    <col min="15626" max="15626" width="15.25" style="591" customWidth="1"/>
    <col min="15627" max="15627" width="3.75" style="591" customWidth="1"/>
    <col min="15628" max="15628" width="2.5" style="591" customWidth="1"/>
    <col min="15629" max="15875" width="9" style="591"/>
    <col min="15876" max="15876" width="1.125" style="591" customWidth="1"/>
    <col min="15877" max="15878" width="15.625" style="591" customWidth="1"/>
    <col min="15879" max="15879" width="15.25" style="591" customWidth="1"/>
    <col min="15880" max="15880" width="17.5" style="591" customWidth="1"/>
    <col min="15881" max="15881" width="15.125" style="591" customWidth="1"/>
    <col min="15882" max="15882" width="15.25" style="591" customWidth="1"/>
    <col min="15883" max="15883" width="3.75" style="591" customWidth="1"/>
    <col min="15884" max="15884" width="2.5" style="591" customWidth="1"/>
    <col min="15885" max="16131" width="9" style="591"/>
    <col min="16132" max="16132" width="1.125" style="591" customWidth="1"/>
    <col min="16133" max="16134" width="15.625" style="591" customWidth="1"/>
    <col min="16135" max="16135" width="15.25" style="591" customWidth="1"/>
    <col min="16136" max="16136" width="17.5" style="591" customWidth="1"/>
    <col min="16137" max="16137" width="15.125" style="591" customWidth="1"/>
    <col min="16138" max="16138" width="15.25" style="591" customWidth="1"/>
    <col min="16139" max="16139" width="3.75" style="591" customWidth="1"/>
    <col min="16140" max="16140" width="2.5" style="591" customWidth="1"/>
    <col min="16141" max="16384" width="9" style="591"/>
  </cols>
  <sheetData>
    <row r="1" spans="1:11" ht="20.100000000000001" customHeight="1" x14ac:dyDescent="0.15">
      <c r="A1" s="589"/>
      <c r="B1" s="590" t="s">
        <v>1244</v>
      </c>
      <c r="C1" s="590"/>
      <c r="D1" s="590"/>
      <c r="E1" s="590"/>
      <c r="F1" s="590"/>
      <c r="G1" s="590"/>
      <c r="H1" s="590"/>
      <c r="I1" s="590"/>
      <c r="J1" s="590"/>
    </row>
    <row r="2" spans="1:11" ht="20.100000000000001" customHeight="1" x14ac:dyDescent="0.15">
      <c r="A2" s="589"/>
      <c r="B2" s="590"/>
      <c r="C2" s="590"/>
      <c r="D2" s="590"/>
      <c r="E2" s="590"/>
      <c r="F2" s="590"/>
      <c r="G2" s="590"/>
      <c r="H2" s="590"/>
      <c r="I2" s="590"/>
      <c r="J2" s="592" t="s">
        <v>635</v>
      </c>
    </row>
    <row r="3" spans="1:11" ht="20.100000000000001" customHeight="1" x14ac:dyDescent="0.15">
      <c r="A3" s="589"/>
      <c r="B3" s="590"/>
      <c r="C3" s="590"/>
      <c r="D3" s="590"/>
      <c r="E3" s="590"/>
      <c r="F3" s="590"/>
      <c r="G3" s="590"/>
      <c r="H3" s="590"/>
      <c r="I3" s="590"/>
      <c r="J3" s="592"/>
    </row>
    <row r="4" spans="1:11" ht="20.100000000000001" customHeight="1" x14ac:dyDescent="0.15">
      <c r="A4" s="1319" t="s">
        <v>747</v>
      </c>
      <c r="B4" s="1319"/>
      <c r="C4" s="1319"/>
      <c r="D4" s="1319"/>
      <c r="E4" s="1319"/>
      <c r="F4" s="1319"/>
      <c r="G4" s="1319"/>
      <c r="H4" s="1319"/>
      <c r="I4" s="1319"/>
      <c r="J4" s="1319"/>
    </row>
    <row r="5" spans="1:11" ht="20.100000000000001" customHeight="1" x14ac:dyDescent="0.15">
      <c r="A5" s="593"/>
      <c r="B5" s="593"/>
      <c r="C5" s="593"/>
      <c r="D5" s="593"/>
      <c r="E5" s="593"/>
      <c r="F5" s="593"/>
      <c r="G5" s="593"/>
      <c r="H5" s="593"/>
      <c r="I5" s="593"/>
      <c r="J5" s="593"/>
    </row>
    <row r="6" spans="1:11" ht="43.5" customHeight="1" x14ac:dyDescent="0.15">
      <c r="A6" s="593"/>
      <c r="B6" s="594" t="s">
        <v>748</v>
      </c>
      <c r="C6" s="1315"/>
      <c r="D6" s="1316"/>
      <c r="E6" s="1316"/>
      <c r="F6" s="1316"/>
      <c r="G6" s="1316"/>
      <c r="H6" s="1316"/>
      <c r="I6" s="1316"/>
      <c r="J6" s="1317"/>
    </row>
    <row r="7" spans="1:11" ht="43.5" customHeight="1" x14ac:dyDescent="0.15">
      <c r="A7" s="593"/>
      <c r="B7" s="595" t="s">
        <v>749</v>
      </c>
      <c r="C7" s="1315"/>
      <c r="D7" s="1316"/>
      <c r="E7" s="1316"/>
      <c r="F7" s="1316"/>
      <c r="G7" s="1316"/>
      <c r="H7" s="1316"/>
      <c r="I7" s="1316"/>
      <c r="J7" s="1317"/>
    </row>
    <row r="8" spans="1:11" ht="43.5" customHeight="1" x14ac:dyDescent="0.15">
      <c r="A8" s="590"/>
      <c r="B8" s="596" t="s">
        <v>750</v>
      </c>
      <c r="C8" s="1320" t="s">
        <v>751</v>
      </c>
      <c r="D8" s="1321"/>
      <c r="E8" s="1321"/>
      <c r="F8" s="1321"/>
      <c r="G8" s="1321"/>
      <c r="H8" s="1321"/>
      <c r="I8" s="1321"/>
      <c r="J8" s="1322"/>
      <c r="K8" s="598"/>
    </row>
    <row r="9" spans="1:11" ht="19.5" customHeight="1" x14ac:dyDescent="0.15">
      <c r="A9" s="590"/>
      <c r="B9" s="1323" t="s">
        <v>752</v>
      </c>
      <c r="C9" s="1315" t="s">
        <v>753</v>
      </c>
      <c r="D9" s="1316"/>
      <c r="E9" s="1316"/>
      <c r="F9" s="1316"/>
      <c r="G9" s="1316"/>
      <c r="H9" s="1316"/>
      <c r="I9" s="1316"/>
      <c r="J9" s="1317"/>
    </row>
    <row r="10" spans="1:11" ht="40.5" customHeight="1" x14ac:dyDescent="0.15">
      <c r="A10" s="590"/>
      <c r="B10" s="1324"/>
      <c r="C10" s="601" t="s">
        <v>74</v>
      </c>
      <c r="D10" s="601" t="s">
        <v>6</v>
      </c>
      <c r="E10" s="1295" t="s">
        <v>636</v>
      </c>
      <c r="F10" s="1295"/>
      <c r="G10" s="1295"/>
      <c r="H10" s="1318" t="s">
        <v>754</v>
      </c>
      <c r="I10" s="1318"/>
      <c r="J10" s="603" t="s">
        <v>755</v>
      </c>
    </row>
    <row r="11" spans="1:11" ht="19.5" customHeight="1" x14ac:dyDescent="0.15">
      <c r="A11" s="590"/>
      <c r="B11" s="1324"/>
      <c r="C11" s="604"/>
      <c r="D11" s="604"/>
      <c r="E11" s="1295"/>
      <c r="F11" s="1295"/>
      <c r="G11" s="1295"/>
      <c r="H11" s="605"/>
      <c r="I11" s="602" t="s">
        <v>756</v>
      </c>
      <c r="J11" s="605"/>
    </row>
    <row r="12" spans="1:11" ht="19.5" customHeight="1" x14ac:dyDescent="0.15">
      <c r="A12" s="590"/>
      <c r="B12" s="1324"/>
      <c r="C12" s="604"/>
      <c r="D12" s="604"/>
      <c r="E12" s="1295"/>
      <c r="F12" s="1295"/>
      <c r="G12" s="1295"/>
      <c r="H12" s="605"/>
      <c r="I12" s="602" t="s">
        <v>756</v>
      </c>
      <c r="J12" s="605"/>
    </row>
    <row r="13" spans="1:11" ht="19.5" customHeight="1" x14ac:dyDescent="0.15">
      <c r="A13" s="590"/>
      <c r="B13" s="1324"/>
      <c r="C13" s="604"/>
      <c r="D13" s="604"/>
      <c r="E13" s="1295"/>
      <c r="F13" s="1295"/>
      <c r="G13" s="1295"/>
      <c r="H13" s="605"/>
      <c r="I13" s="602" t="s">
        <v>756</v>
      </c>
      <c r="J13" s="605"/>
    </row>
    <row r="14" spans="1:11" ht="19.5" customHeight="1" x14ac:dyDescent="0.15">
      <c r="A14" s="590"/>
      <c r="B14" s="1324"/>
      <c r="C14" s="600"/>
      <c r="D14" s="606"/>
      <c r="E14" s="607"/>
      <c r="F14" s="607"/>
      <c r="G14" s="607"/>
      <c r="H14" s="590"/>
      <c r="I14" s="607"/>
      <c r="J14" s="608"/>
    </row>
    <row r="15" spans="1:11" ht="19.5" customHeight="1" x14ac:dyDescent="0.15">
      <c r="A15" s="590"/>
      <c r="B15" s="1324"/>
      <c r="C15" s="600"/>
      <c r="D15" s="602"/>
      <c r="E15" s="602" t="s">
        <v>58</v>
      </c>
      <c r="F15" s="602" t="s">
        <v>59</v>
      </c>
      <c r="G15" s="602" t="s">
        <v>757</v>
      </c>
      <c r="H15" s="1296" t="s">
        <v>758</v>
      </c>
      <c r="I15" s="1297"/>
      <c r="J15" s="608"/>
    </row>
    <row r="16" spans="1:11" ht="19.5" customHeight="1" thickBot="1" x14ac:dyDescent="0.2">
      <c r="A16" s="590"/>
      <c r="B16" s="1324"/>
      <c r="C16" s="600"/>
      <c r="D16" s="602" t="s">
        <v>637</v>
      </c>
      <c r="E16" s="609"/>
      <c r="F16" s="609"/>
      <c r="G16" s="610"/>
      <c r="H16" s="1298"/>
      <c r="I16" s="1299"/>
      <c r="J16" s="608"/>
    </row>
    <row r="17" spans="1:12" ht="19.5" customHeight="1" thickTop="1" thickBot="1" x14ac:dyDescent="0.2">
      <c r="A17" s="590"/>
      <c r="B17" s="1324"/>
      <c r="C17" s="600"/>
      <c r="D17" s="601" t="s">
        <v>759</v>
      </c>
      <c r="E17" s="609"/>
      <c r="F17" s="611"/>
      <c r="G17" s="612"/>
      <c r="H17" s="1300"/>
      <c r="I17" s="1301"/>
      <c r="J17" s="608"/>
    </row>
    <row r="18" spans="1:12" ht="19.5" customHeight="1" thickTop="1" x14ac:dyDescent="0.15">
      <c r="A18" s="590"/>
      <c r="B18" s="1324"/>
      <c r="C18" s="600"/>
      <c r="D18" s="613"/>
      <c r="E18" s="592"/>
      <c r="F18" s="592"/>
      <c r="G18" s="592"/>
      <c r="H18" s="614"/>
      <c r="I18" s="614"/>
      <c r="J18" s="608"/>
    </row>
    <row r="19" spans="1:12" ht="19.5" customHeight="1" x14ac:dyDescent="0.15">
      <c r="A19" s="590"/>
      <c r="B19" s="1324"/>
      <c r="C19" s="1315" t="s">
        <v>638</v>
      </c>
      <c r="D19" s="1316"/>
      <c r="E19" s="1316"/>
      <c r="F19" s="1316"/>
      <c r="G19" s="1316"/>
      <c r="H19" s="1316"/>
      <c r="I19" s="1316"/>
      <c r="J19" s="1317"/>
    </row>
    <row r="20" spans="1:12" ht="40.5" customHeight="1" x14ac:dyDescent="0.15">
      <c r="A20" s="590"/>
      <c r="B20" s="1324"/>
      <c r="C20" s="601" t="s">
        <v>74</v>
      </c>
      <c r="D20" s="601" t="s">
        <v>6</v>
      </c>
      <c r="E20" s="1295" t="s">
        <v>636</v>
      </c>
      <c r="F20" s="1295"/>
      <c r="G20" s="1295"/>
      <c r="H20" s="1318" t="s">
        <v>754</v>
      </c>
      <c r="I20" s="1318"/>
      <c r="J20" s="603" t="s">
        <v>755</v>
      </c>
    </row>
    <row r="21" spans="1:12" ht="19.5" customHeight="1" x14ac:dyDescent="0.15">
      <c r="A21" s="590"/>
      <c r="B21" s="1324"/>
      <c r="C21" s="604"/>
      <c r="D21" s="604"/>
      <c r="E21" s="1295"/>
      <c r="F21" s="1295"/>
      <c r="G21" s="1295"/>
      <c r="H21" s="605"/>
      <c r="I21" s="602" t="s">
        <v>756</v>
      </c>
      <c r="J21" s="605"/>
    </row>
    <row r="22" spans="1:12" ht="19.5" customHeight="1" x14ac:dyDescent="0.15">
      <c r="A22" s="590"/>
      <c r="B22" s="1324"/>
      <c r="C22" s="604"/>
      <c r="D22" s="604"/>
      <c r="E22" s="1295"/>
      <c r="F22" s="1295"/>
      <c r="G22" s="1295"/>
      <c r="H22" s="605"/>
      <c r="I22" s="602" t="s">
        <v>756</v>
      </c>
      <c r="J22" s="605"/>
    </row>
    <row r="23" spans="1:12" ht="19.5" customHeight="1" x14ac:dyDescent="0.15">
      <c r="A23" s="590"/>
      <c r="B23" s="1324"/>
      <c r="C23" s="604"/>
      <c r="D23" s="604"/>
      <c r="E23" s="1295"/>
      <c r="F23" s="1295"/>
      <c r="G23" s="1295"/>
      <c r="H23" s="605"/>
      <c r="I23" s="602" t="s">
        <v>756</v>
      </c>
      <c r="J23" s="605"/>
    </row>
    <row r="24" spans="1:12" ht="19.5" customHeight="1" x14ac:dyDescent="0.15">
      <c r="A24" s="590"/>
      <c r="B24" s="1324"/>
      <c r="C24" s="599"/>
      <c r="D24" s="615"/>
      <c r="E24" s="597"/>
      <c r="F24" s="597"/>
      <c r="G24" s="597"/>
      <c r="H24" s="616"/>
      <c r="I24" s="597"/>
      <c r="J24" s="617"/>
    </row>
    <row r="25" spans="1:12" ht="19.5" customHeight="1" x14ac:dyDescent="0.15">
      <c r="A25" s="590"/>
      <c r="B25" s="1324"/>
      <c r="C25" s="600"/>
      <c r="D25" s="602"/>
      <c r="E25" s="602" t="s">
        <v>58</v>
      </c>
      <c r="F25" s="602" t="s">
        <v>59</v>
      </c>
      <c r="G25" s="602" t="s">
        <v>757</v>
      </c>
      <c r="H25" s="1296" t="s">
        <v>758</v>
      </c>
      <c r="I25" s="1297"/>
      <c r="J25" s="608"/>
    </row>
    <row r="26" spans="1:12" ht="19.5" customHeight="1" thickBot="1" x14ac:dyDescent="0.2">
      <c r="A26" s="590"/>
      <c r="B26" s="1324"/>
      <c r="C26" s="600"/>
      <c r="D26" s="602" t="s">
        <v>637</v>
      </c>
      <c r="E26" s="609"/>
      <c r="F26" s="609"/>
      <c r="G26" s="610"/>
      <c r="H26" s="1298"/>
      <c r="I26" s="1299"/>
      <c r="J26" s="608"/>
    </row>
    <row r="27" spans="1:12" ht="19.5" customHeight="1" thickTop="1" thickBot="1" x14ac:dyDescent="0.2">
      <c r="A27" s="590"/>
      <c r="B27" s="1324"/>
      <c r="C27" s="600"/>
      <c r="D27" s="601" t="s">
        <v>759</v>
      </c>
      <c r="E27" s="609"/>
      <c r="F27" s="611"/>
      <c r="G27" s="612"/>
      <c r="H27" s="1300"/>
      <c r="I27" s="1301"/>
      <c r="J27" s="608"/>
    </row>
    <row r="28" spans="1:12" ht="19.5" customHeight="1" thickTop="1" x14ac:dyDescent="0.15">
      <c r="A28" s="590"/>
      <c r="B28" s="1325"/>
      <c r="C28" s="618"/>
      <c r="D28" s="619"/>
      <c r="E28" s="620"/>
      <c r="F28" s="620"/>
      <c r="G28" s="620"/>
      <c r="H28" s="621"/>
      <c r="I28" s="620"/>
      <c r="J28" s="622"/>
    </row>
    <row r="29" spans="1:12" ht="19.5" customHeight="1" x14ac:dyDescent="0.15">
      <c r="A29" s="590"/>
      <c r="B29" s="1302" t="s">
        <v>760</v>
      </c>
      <c r="C29" s="1304" t="s">
        <v>761</v>
      </c>
      <c r="D29" s="1293"/>
      <c r="E29" s="1293"/>
      <c r="F29" s="1293"/>
      <c r="G29" s="1305"/>
      <c r="H29" s="1309" t="s">
        <v>762</v>
      </c>
      <c r="I29" s="1310"/>
      <c r="J29" s="1311"/>
    </row>
    <row r="30" spans="1:12" ht="30.75" customHeight="1" x14ac:dyDescent="0.15">
      <c r="A30" s="590"/>
      <c r="B30" s="1303"/>
      <c r="C30" s="1306"/>
      <c r="D30" s="1307"/>
      <c r="E30" s="1307"/>
      <c r="F30" s="1307"/>
      <c r="G30" s="1308"/>
      <c r="H30" s="1312"/>
      <c r="I30" s="1313"/>
      <c r="J30" s="1314"/>
    </row>
    <row r="31" spans="1:12" ht="6" customHeight="1" x14ac:dyDescent="0.15">
      <c r="A31" s="590"/>
      <c r="B31" s="590"/>
      <c r="C31" s="590"/>
      <c r="D31" s="590"/>
      <c r="E31" s="590"/>
      <c r="F31" s="590"/>
      <c r="G31" s="590"/>
      <c r="H31" s="590"/>
      <c r="I31" s="590"/>
      <c r="J31" s="590"/>
    </row>
    <row r="32" spans="1:12" ht="64.5" customHeight="1" x14ac:dyDescent="0.15">
      <c r="A32" s="590"/>
      <c r="B32" s="1292" t="s">
        <v>763</v>
      </c>
      <c r="C32" s="1292"/>
      <c r="D32" s="1292"/>
      <c r="E32" s="1292"/>
      <c r="F32" s="1292"/>
      <c r="G32" s="1292"/>
      <c r="H32" s="1292"/>
      <c r="I32" s="1292"/>
      <c r="J32" s="1292"/>
      <c r="K32" s="623"/>
      <c r="L32" s="623"/>
    </row>
    <row r="33" spans="1:12" ht="33.75" customHeight="1" x14ac:dyDescent="0.15">
      <c r="A33" s="590"/>
      <c r="B33" s="1292" t="s">
        <v>764</v>
      </c>
      <c r="C33" s="1292"/>
      <c r="D33" s="1292"/>
      <c r="E33" s="1292"/>
      <c r="F33" s="1292"/>
      <c r="G33" s="1292"/>
      <c r="H33" s="1292"/>
      <c r="I33" s="1292"/>
      <c r="J33" s="1292"/>
      <c r="K33" s="623"/>
      <c r="L33" s="623"/>
    </row>
    <row r="34" spans="1:12" ht="17.25" customHeight="1" x14ac:dyDescent="0.15">
      <c r="A34" s="590"/>
      <c r="B34" s="1293" t="s">
        <v>765</v>
      </c>
      <c r="C34" s="1293"/>
      <c r="D34" s="1293"/>
      <c r="E34" s="1293"/>
      <c r="F34" s="1293"/>
      <c r="G34" s="1293"/>
      <c r="H34" s="1293"/>
      <c r="I34" s="1293"/>
      <c r="J34" s="1293"/>
      <c r="K34" s="623"/>
      <c r="L34" s="623"/>
    </row>
    <row r="35" spans="1:12" ht="7.5" customHeight="1" x14ac:dyDescent="0.15">
      <c r="A35" s="590"/>
      <c r="B35" s="1294"/>
      <c r="C35" s="1294"/>
      <c r="D35" s="1294"/>
      <c r="E35" s="1294"/>
      <c r="F35" s="1294"/>
      <c r="G35" s="1294"/>
      <c r="H35" s="1294"/>
      <c r="I35" s="1294"/>
      <c r="J35" s="1294"/>
    </row>
    <row r="36" spans="1:12" x14ac:dyDescent="0.15">
      <c r="B36" s="623"/>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5"/>
  <pageMargins left="0.70866141732283472" right="0.70866141732283472" top="0.74803149606299213" bottom="0.74803149606299213" header="0.31496062992125984" footer="0.31496062992125984"/>
  <pageSetup paperSize="9" orientation="portrait" horizontalDpi="4294967293"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9E632-90CE-43E3-A21D-AE833ACF82F9}">
  <dimension ref="A1:AC61"/>
  <sheetViews>
    <sheetView view="pageBreakPreview" topLeftCell="H1" zoomScale="141" zoomScaleNormal="100" zoomScaleSheetLayoutView="115" workbookViewId="0">
      <selection activeCell="A4" sqref="A4:AC4"/>
    </sheetView>
  </sheetViews>
  <sheetFormatPr defaultColWidth="3.375" defaultRowHeight="17.25" customHeight="1" x14ac:dyDescent="0.15"/>
  <cols>
    <col min="1" max="1" width="1.625" style="338" customWidth="1"/>
    <col min="2" max="6" width="4.875" style="338" customWidth="1"/>
    <col min="7" max="7" width="5.25" style="338" customWidth="1"/>
    <col min="8" max="11" width="3.375" style="338" customWidth="1"/>
    <col min="12" max="12" width="2" style="338" customWidth="1"/>
    <col min="13" max="13" width="3.875" style="338" customWidth="1"/>
    <col min="14" max="16" width="4.875" style="338" customWidth="1"/>
    <col min="17" max="28" width="3.375" style="338" customWidth="1"/>
    <col min="29" max="29" width="2" style="338" customWidth="1"/>
    <col min="30" max="16384" width="3.375" style="338"/>
  </cols>
  <sheetData>
    <row r="1" spans="1:29" ht="20.100000000000001" customHeight="1" x14ac:dyDescent="0.15"/>
    <row r="2" spans="1:29" ht="20.100000000000001" customHeight="1" x14ac:dyDescent="0.15">
      <c r="A2" s="339"/>
      <c r="B2" s="1368" t="s">
        <v>1245</v>
      </c>
      <c r="C2" s="1368"/>
      <c r="D2" s="339"/>
      <c r="E2" s="339"/>
      <c r="F2" s="339"/>
      <c r="G2" s="339"/>
      <c r="H2" s="339"/>
      <c r="I2" s="339"/>
      <c r="J2" s="339"/>
      <c r="K2" s="339"/>
      <c r="L2" s="339"/>
      <c r="M2" s="339"/>
      <c r="N2" s="339"/>
      <c r="O2" s="339"/>
      <c r="P2" s="339"/>
      <c r="Q2" s="339"/>
      <c r="R2" s="339"/>
      <c r="S2" s="339"/>
      <c r="T2" s="1369" t="s">
        <v>797</v>
      </c>
      <c r="U2" s="1369"/>
      <c r="V2" s="1369"/>
      <c r="W2" s="1369"/>
      <c r="X2" s="1369"/>
      <c r="Y2" s="1369"/>
      <c r="Z2" s="1369"/>
      <c r="AA2" s="1369"/>
      <c r="AB2" s="1369"/>
      <c r="AC2" s="339"/>
    </row>
    <row r="3" spans="1:29" ht="20.100000000000001" customHeight="1" x14ac:dyDescent="0.15">
      <c r="A3" s="339"/>
      <c r="B3" s="339"/>
      <c r="C3" s="339"/>
      <c r="D3" s="339"/>
      <c r="E3" s="339"/>
      <c r="F3" s="339"/>
      <c r="G3" s="339"/>
      <c r="H3" s="339"/>
      <c r="I3" s="339"/>
      <c r="J3" s="339"/>
      <c r="K3" s="339"/>
      <c r="L3" s="339"/>
      <c r="M3" s="339"/>
      <c r="N3" s="339"/>
      <c r="O3" s="339"/>
      <c r="P3" s="339"/>
      <c r="Q3" s="339"/>
      <c r="R3" s="339"/>
      <c r="S3" s="339"/>
      <c r="T3" s="340"/>
      <c r="U3" s="340"/>
      <c r="V3" s="340"/>
      <c r="W3" s="340"/>
      <c r="X3" s="340"/>
      <c r="Y3" s="340"/>
      <c r="Z3" s="340"/>
      <c r="AA3" s="340"/>
      <c r="AB3" s="340"/>
      <c r="AC3" s="339"/>
    </row>
    <row r="4" spans="1:29" ht="20.100000000000001" customHeight="1" x14ac:dyDescent="0.15">
      <c r="A4" s="1370" t="s">
        <v>798</v>
      </c>
      <c r="B4" s="1371"/>
      <c r="C4" s="1371"/>
      <c r="D4" s="1371"/>
      <c r="E4" s="1371"/>
      <c r="F4" s="1371"/>
      <c r="G4" s="1371"/>
      <c r="H4" s="1371"/>
      <c r="I4" s="1371"/>
      <c r="J4" s="1371"/>
      <c r="K4" s="1371"/>
      <c r="L4" s="1371"/>
      <c r="M4" s="1371"/>
      <c r="N4" s="1371"/>
      <c r="O4" s="1371"/>
      <c r="P4" s="1371"/>
      <c r="Q4" s="1371"/>
      <c r="R4" s="1371"/>
      <c r="S4" s="1371"/>
      <c r="T4" s="1371"/>
      <c r="U4" s="1371"/>
      <c r="V4" s="1371"/>
      <c r="W4" s="1371"/>
      <c r="X4" s="1371"/>
      <c r="Y4" s="1371"/>
      <c r="Z4" s="1371"/>
      <c r="AA4" s="1371"/>
      <c r="AB4" s="1371"/>
      <c r="AC4" s="1371"/>
    </row>
    <row r="5" spans="1:29" ht="20.100000000000001" customHeight="1" x14ac:dyDescent="0.15">
      <c r="A5" s="339"/>
      <c r="B5" s="339"/>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row>
    <row r="6" spans="1:29" s="342" customFormat="1" ht="20.100000000000001" customHeight="1" x14ac:dyDescent="0.15">
      <c r="A6" s="341"/>
      <c r="B6" s="341" t="s">
        <v>799</v>
      </c>
      <c r="C6" s="341"/>
      <c r="D6" s="341"/>
      <c r="E6" s="341"/>
      <c r="F6" s="341"/>
      <c r="G6" s="341"/>
      <c r="H6" s="341"/>
      <c r="I6" s="341"/>
      <c r="J6" s="341"/>
      <c r="K6" s="341"/>
      <c r="L6" s="341"/>
      <c r="M6" s="341"/>
      <c r="N6" s="341"/>
      <c r="O6" s="341"/>
      <c r="P6" s="341"/>
      <c r="Q6" s="341"/>
      <c r="R6" s="341"/>
      <c r="S6" s="341"/>
      <c r="T6" s="341"/>
      <c r="U6" s="341"/>
      <c r="V6" s="341"/>
      <c r="W6" s="341"/>
      <c r="X6" s="341"/>
      <c r="Y6" s="341"/>
      <c r="Z6" s="341"/>
      <c r="AA6" s="341"/>
      <c r="AB6" s="341"/>
      <c r="AC6" s="341"/>
    </row>
    <row r="7" spans="1:29" ht="20.100000000000001" customHeight="1" thickBot="1" x14ac:dyDescent="0.2">
      <c r="A7" s="339"/>
      <c r="B7" s="339"/>
      <c r="C7" s="339"/>
      <c r="D7" s="339"/>
      <c r="E7" s="339"/>
      <c r="F7" s="339"/>
      <c r="G7" s="339"/>
      <c r="H7" s="339"/>
      <c r="I7" s="339"/>
      <c r="J7" s="339"/>
      <c r="K7" s="339"/>
      <c r="L7" s="339"/>
      <c r="M7" s="339"/>
      <c r="N7" s="339"/>
      <c r="O7" s="339"/>
      <c r="P7" s="339"/>
      <c r="Q7" s="339"/>
      <c r="R7" s="339"/>
      <c r="S7" s="339"/>
      <c r="T7" s="339"/>
      <c r="U7" s="339"/>
      <c r="V7" s="339"/>
      <c r="W7" s="339"/>
      <c r="X7" s="339"/>
      <c r="Y7" s="339"/>
      <c r="Z7" s="339"/>
      <c r="AA7" s="339"/>
      <c r="AB7" s="339"/>
      <c r="AC7" s="339"/>
    </row>
    <row r="8" spans="1:29" ht="30" customHeight="1" x14ac:dyDescent="0.15">
      <c r="A8" s="339"/>
      <c r="B8" s="1372" t="s">
        <v>800</v>
      </c>
      <c r="C8" s="1373"/>
      <c r="D8" s="1373"/>
      <c r="E8" s="1373"/>
      <c r="F8" s="1374"/>
      <c r="G8" s="1375" t="s">
        <v>801</v>
      </c>
      <c r="H8" s="1376"/>
      <c r="I8" s="1376"/>
      <c r="J8" s="1376"/>
      <c r="K8" s="1376"/>
      <c r="L8" s="1376"/>
      <c r="M8" s="1376"/>
      <c r="N8" s="1376"/>
      <c r="O8" s="1376"/>
      <c r="P8" s="1376"/>
      <c r="Q8" s="1376"/>
      <c r="R8" s="1376"/>
      <c r="S8" s="1376"/>
      <c r="T8" s="1376"/>
      <c r="U8" s="1376"/>
      <c r="V8" s="1376"/>
      <c r="W8" s="1376"/>
      <c r="X8" s="1376"/>
      <c r="Y8" s="1376"/>
      <c r="Z8" s="1376"/>
      <c r="AA8" s="1376"/>
      <c r="AB8" s="1377"/>
      <c r="AC8" s="339"/>
    </row>
    <row r="9" spans="1:29" ht="36" customHeight="1" x14ac:dyDescent="0.15">
      <c r="A9" s="339"/>
      <c r="B9" s="1378" t="s">
        <v>802</v>
      </c>
      <c r="C9" s="1379"/>
      <c r="D9" s="1379"/>
      <c r="E9" s="1379"/>
      <c r="F9" s="1380"/>
      <c r="G9" s="1381"/>
      <c r="H9" s="1382"/>
      <c r="I9" s="1382"/>
      <c r="J9" s="1382"/>
      <c r="K9" s="1382"/>
      <c r="L9" s="1382"/>
      <c r="M9" s="1382"/>
      <c r="N9" s="1382"/>
      <c r="O9" s="1382"/>
      <c r="P9" s="1382"/>
      <c r="Q9" s="1382"/>
      <c r="R9" s="1382"/>
      <c r="S9" s="1382"/>
      <c r="T9" s="1382"/>
      <c r="U9" s="1382"/>
      <c r="V9" s="1382"/>
      <c r="W9" s="1382"/>
      <c r="X9" s="1382"/>
      <c r="Y9" s="1382"/>
      <c r="Z9" s="1382"/>
      <c r="AA9" s="1382"/>
      <c r="AB9" s="1383"/>
      <c r="AC9" s="339"/>
    </row>
    <row r="10" spans="1:29" ht="19.5" customHeight="1" x14ac:dyDescent="0.15">
      <c r="A10" s="339"/>
      <c r="B10" s="1343" t="s">
        <v>803</v>
      </c>
      <c r="C10" s="1344"/>
      <c r="D10" s="1344"/>
      <c r="E10" s="1344"/>
      <c r="F10" s="1345"/>
      <c r="G10" s="1352" t="s">
        <v>804</v>
      </c>
      <c r="H10" s="1353"/>
      <c r="I10" s="1353"/>
      <c r="J10" s="1353"/>
      <c r="K10" s="1353"/>
      <c r="L10" s="1353"/>
      <c r="M10" s="1353"/>
      <c r="N10" s="1353"/>
      <c r="O10" s="1353"/>
      <c r="P10" s="1353"/>
      <c r="Q10" s="1353"/>
      <c r="R10" s="1353"/>
      <c r="S10" s="1353"/>
      <c r="T10" s="1354"/>
      <c r="U10" s="1358" t="s">
        <v>805</v>
      </c>
      <c r="V10" s="1359"/>
      <c r="W10" s="1359"/>
      <c r="X10" s="1359"/>
      <c r="Y10" s="1359"/>
      <c r="Z10" s="1359"/>
      <c r="AA10" s="1359"/>
      <c r="AB10" s="1360"/>
      <c r="AC10" s="339"/>
    </row>
    <row r="11" spans="1:29" ht="19.5" customHeight="1" x14ac:dyDescent="0.15">
      <c r="A11" s="339"/>
      <c r="B11" s="1346"/>
      <c r="C11" s="1347"/>
      <c r="D11" s="1347"/>
      <c r="E11" s="1347"/>
      <c r="F11" s="1348"/>
      <c r="G11" s="1355"/>
      <c r="H11" s="1356"/>
      <c r="I11" s="1356"/>
      <c r="J11" s="1356"/>
      <c r="K11" s="1356"/>
      <c r="L11" s="1356"/>
      <c r="M11" s="1356"/>
      <c r="N11" s="1356"/>
      <c r="O11" s="1356"/>
      <c r="P11" s="1356"/>
      <c r="Q11" s="1356"/>
      <c r="R11" s="1356"/>
      <c r="S11" s="1356"/>
      <c r="T11" s="1357"/>
      <c r="U11" s="1361"/>
      <c r="V11" s="1362"/>
      <c r="W11" s="1362"/>
      <c r="X11" s="1362"/>
      <c r="Y11" s="1362"/>
      <c r="Z11" s="1362"/>
      <c r="AA11" s="1362"/>
      <c r="AB11" s="1363"/>
      <c r="AC11" s="339"/>
    </row>
    <row r="12" spans="1:29" ht="24.75" customHeight="1" x14ac:dyDescent="0.15">
      <c r="A12" s="339"/>
      <c r="B12" s="1349"/>
      <c r="C12" s="1350"/>
      <c r="D12" s="1350"/>
      <c r="E12" s="1350"/>
      <c r="F12" s="1351"/>
      <c r="G12" s="1339" t="s">
        <v>806</v>
      </c>
      <c r="H12" s="1340"/>
      <c r="I12" s="1340"/>
      <c r="J12" s="1340"/>
      <c r="K12" s="1340"/>
      <c r="L12" s="1340"/>
      <c r="M12" s="1340"/>
      <c r="N12" s="1340"/>
      <c r="O12" s="1340"/>
      <c r="P12" s="1340"/>
      <c r="Q12" s="1340"/>
      <c r="R12" s="1340"/>
      <c r="S12" s="1340"/>
      <c r="T12" s="1364"/>
      <c r="U12" s="343"/>
      <c r="V12" s="343"/>
      <c r="W12" s="343"/>
      <c r="X12" s="343" t="s">
        <v>807</v>
      </c>
      <c r="Y12" s="343"/>
      <c r="Z12" s="343" t="s">
        <v>808</v>
      </c>
      <c r="AA12" s="343"/>
      <c r="AB12" s="344" t="s">
        <v>809</v>
      </c>
      <c r="AC12" s="339"/>
    </row>
    <row r="13" spans="1:29" ht="62.25" customHeight="1" thickBot="1" x14ac:dyDescent="0.2">
      <c r="A13" s="339"/>
      <c r="B13" s="1343" t="s">
        <v>810</v>
      </c>
      <c r="C13" s="1344"/>
      <c r="D13" s="1344"/>
      <c r="E13" s="1344"/>
      <c r="F13" s="1345"/>
      <c r="G13" s="1365" t="s">
        <v>811</v>
      </c>
      <c r="H13" s="1366"/>
      <c r="I13" s="1366"/>
      <c r="J13" s="1366"/>
      <c r="K13" s="1366"/>
      <c r="L13" s="1366"/>
      <c r="M13" s="1366"/>
      <c r="N13" s="1366"/>
      <c r="O13" s="1366"/>
      <c r="P13" s="1366"/>
      <c r="Q13" s="1366"/>
      <c r="R13" s="1366"/>
      <c r="S13" s="1366"/>
      <c r="T13" s="1366"/>
      <c r="U13" s="1366"/>
      <c r="V13" s="1366"/>
      <c r="W13" s="1366"/>
      <c r="X13" s="1366"/>
      <c r="Y13" s="1366"/>
      <c r="Z13" s="1366"/>
      <c r="AA13" s="1366"/>
      <c r="AB13" s="1367"/>
      <c r="AC13" s="339"/>
    </row>
    <row r="14" spans="1:29" ht="33.75" customHeight="1" x14ac:dyDescent="0.15">
      <c r="A14" s="339"/>
      <c r="B14" s="1332" t="s">
        <v>812</v>
      </c>
      <c r="C14" s="345"/>
      <c r="D14" s="1335" t="s">
        <v>813</v>
      </c>
      <c r="E14" s="1336"/>
      <c r="F14" s="1336"/>
      <c r="G14" s="1336"/>
      <c r="H14" s="1336"/>
      <c r="I14" s="1336"/>
      <c r="J14" s="1336"/>
      <c r="K14" s="1336"/>
      <c r="L14" s="1336"/>
      <c r="M14" s="1336"/>
      <c r="N14" s="1336"/>
      <c r="O14" s="1336"/>
      <c r="P14" s="1336"/>
      <c r="Q14" s="1337" t="s">
        <v>814</v>
      </c>
      <c r="R14" s="1337"/>
      <c r="S14" s="1337"/>
      <c r="T14" s="1337"/>
      <c r="U14" s="1337"/>
      <c r="V14" s="1337"/>
      <c r="W14" s="1337"/>
      <c r="X14" s="1337"/>
      <c r="Y14" s="1337"/>
      <c r="Z14" s="1337"/>
      <c r="AA14" s="1337"/>
      <c r="AB14" s="1338"/>
      <c r="AC14" s="339"/>
    </row>
    <row r="15" spans="1:29" ht="33.75" customHeight="1" x14ac:dyDescent="0.15">
      <c r="A15" s="339"/>
      <c r="B15" s="1333"/>
      <c r="C15" s="343"/>
      <c r="D15" s="1339" t="s">
        <v>815</v>
      </c>
      <c r="E15" s="1340"/>
      <c r="F15" s="1340"/>
      <c r="G15" s="1340"/>
      <c r="H15" s="1340"/>
      <c r="I15" s="1340"/>
      <c r="J15" s="1340"/>
      <c r="K15" s="1340"/>
      <c r="L15" s="1340"/>
      <c r="M15" s="1340"/>
      <c r="N15" s="1340"/>
      <c r="O15" s="1340"/>
      <c r="P15" s="1340"/>
      <c r="Q15" s="1341" t="s">
        <v>816</v>
      </c>
      <c r="R15" s="1341"/>
      <c r="S15" s="1341"/>
      <c r="T15" s="1341"/>
      <c r="U15" s="1341"/>
      <c r="V15" s="1341"/>
      <c r="W15" s="1341"/>
      <c r="X15" s="1341"/>
      <c r="Y15" s="1341"/>
      <c r="Z15" s="1341"/>
      <c r="AA15" s="1341"/>
      <c r="AB15" s="1342"/>
      <c r="AC15" s="339"/>
    </row>
    <row r="16" spans="1:29" ht="33.75" customHeight="1" x14ac:dyDescent="0.15">
      <c r="A16" s="339"/>
      <c r="B16" s="1333"/>
      <c r="C16" s="343"/>
      <c r="D16" s="1339" t="s">
        <v>817</v>
      </c>
      <c r="E16" s="1340"/>
      <c r="F16" s="1340"/>
      <c r="G16" s="1340"/>
      <c r="H16" s="1340"/>
      <c r="I16" s="1340"/>
      <c r="J16" s="1340"/>
      <c r="K16" s="1340"/>
      <c r="L16" s="1340"/>
      <c r="M16" s="1340"/>
      <c r="N16" s="1340"/>
      <c r="O16" s="1340"/>
      <c r="P16" s="1340"/>
      <c r="Q16" s="346" t="s">
        <v>818</v>
      </c>
      <c r="R16" s="346"/>
      <c r="S16" s="346"/>
      <c r="T16" s="346"/>
      <c r="U16" s="346"/>
      <c r="V16" s="346"/>
      <c r="W16" s="346"/>
      <c r="X16" s="346"/>
      <c r="Y16" s="346"/>
      <c r="Z16" s="346"/>
      <c r="AA16" s="346"/>
      <c r="AB16" s="347"/>
      <c r="AC16" s="339"/>
    </row>
    <row r="17" spans="1:29" ht="33.75" customHeight="1" x14ac:dyDescent="0.15">
      <c r="A17" s="339"/>
      <c r="B17" s="1333"/>
      <c r="C17" s="343"/>
      <c r="D17" s="1339" t="s">
        <v>819</v>
      </c>
      <c r="E17" s="1340"/>
      <c r="F17" s="1340"/>
      <c r="G17" s="1340"/>
      <c r="H17" s="1340"/>
      <c r="I17" s="1340"/>
      <c r="J17" s="1340"/>
      <c r="K17" s="1340"/>
      <c r="L17" s="1340"/>
      <c r="M17" s="1340"/>
      <c r="N17" s="1340"/>
      <c r="O17" s="1340"/>
      <c r="P17" s="1340"/>
      <c r="Q17" s="346" t="s">
        <v>820</v>
      </c>
      <c r="R17" s="346"/>
      <c r="S17" s="346"/>
      <c r="T17" s="346"/>
      <c r="U17" s="346"/>
      <c r="V17" s="346"/>
      <c r="W17" s="346"/>
      <c r="X17" s="346"/>
      <c r="Y17" s="346"/>
      <c r="Z17" s="346"/>
      <c r="AA17" s="346"/>
      <c r="AB17" s="347"/>
      <c r="AC17" s="339"/>
    </row>
    <row r="18" spans="1:29" ht="33.75" customHeight="1" x14ac:dyDescent="0.15">
      <c r="A18" s="339"/>
      <c r="B18" s="1333"/>
      <c r="C18" s="348"/>
      <c r="D18" s="1339" t="s">
        <v>1246</v>
      </c>
      <c r="E18" s="1340"/>
      <c r="F18" s="1340"/>
      <c r="G18" s="1340"/>
      <c r="H18" s="1340"/>
      <c r="I18" s="1340"/>
      <c r="J18" s="1340"/>
      <c r="K18" s="1340"/>
      <c r="L18" s="1340"/>
      <c r="M18" s="1340"/>
      <c r="N18" s="1340"/>
      <c r="O18" s="1340"/>
      <c r="P18" s="1340"/>
      <c r="Q18" s="346" t="s">
        <v>820</v>
      </c>
      <c r="R18" s="346"/>
      <c r="S18" s="346"/>
      <c r="T18" s="346"/>
      <c r="U18" s="346"/>
      <c r="V18" s="346"/>
      <c r="W18" s="346"/>
      <c r="X18" s="346"/>
      <c r="Y18" s="346"/>
      <c r="Z18" s="346"/>
      <c r="AA18" s="346"/>
      <c r="AB18" s="347"/>
      <c r="AC18" s="339"/>
    </row>
    <row r="19" spans="1:29" ht="33.75" customHeight="1" x14ac:dyDescent="0.15">
      <c r="A19" s="339"/>
      <c r="B19" s="1333"/>
      <c r="C19" s="349"/>
      <c r="D19" s="1339" t="s">
        <v>1247</v>
      </c>
      <c r="E19" s="1340"/>
      <c r="F19" s="1340"/>
      <c r="G19" s="1340"/>
      <c r="H19" s="1340"/>
      <c r="I19" s="1340"/>
      <c r="J19" s="1340"/>
      <c r="K19" s="1340"/>
      <c r="L19" s="1340"/>
      <c r="M19" s="1340"/>
      <c r="N19" s="1340"/>
      <c r="O19" s="1340"/>
      <c r="P19" s="1340"/>
      <c r="Q19" s="346" t="s">
        <v>821</v>
      </c>
      <c r="R19" s="346"/>
      <c r="S19" s="346"/>
      <c r="T19" s="346"/>
      <c r="U19" s="346"/>
      <c r="V19" s="346"/>
      <c r="W19" s="346"/>
      <c r="X19" s="346"/>
      <c r="Y19" s="346"/>
      <c r="Z19" s="346"/>
      <c r="AA19" s="346"/>
      <c r="AB19" s="347"/>
      <c r="AC19" s="339"/>
    </row>
    <row r="20" spans="1:29" ht="33.75" customHeight="1" x14ac:dyDescent="0.15">
      <c r="A20" s="339"/>
      <c r="B20" s="1333"/>
      <c r="C20" s="349"/>
      <c r="D20" s="1339" t="s">
        <v>1248</v>
      </c>
      <c r="E20" s="1340"/>
      <c r="F20" s="1340"/>
      <c r="G20" s="1340"/>
      <c r="H20" s="1340"/>
      <c r="I20" s="1340"/>
      <c r="J20" s="1340"/>
      <c r="K20" s="1340"/>
      <c r="L20" s="1340"/>
      <c r="M20" s="1340"/>
      <c r="N20" s="1340"/>
      <c r="O20" s="1340"/>
      <c r="P20" s="1340"/>
      <c r="Q20" s="350" t="s">
        <v>822</v>
      </c>
      <c r="R20" s="350"/>
      <c r="S20" s="350"/>
      <c r="T20" s="350"/>
      <c r="U20" s="351"/>
      <c r="V20" s="351"/>
      <c r="W20" s="350"/>
      <c r="X20" s="350"/>
      <c r="Y20" s="350"/>
      <c r="Z20" s="350"/>
      <c r="AA20" s="350"/>
      <c r="AB20" s="352"/>
      <c r="AC20" s="339"/>
    </row>
    <row r="21" spans="1:29" ht="33.75" customHeight="1" thickBot="1" x14ac:dyDescent="0.2">
      <c r="A21" s="339"/>
      <c r="B21" s="1334"/>
      <c r="C21" s="353"/>
      <c r="D21" s="1328" t="s">
        <v>823</v>
      </c>
      <c r="E21" s="1329"/>
      <c r="F21" s="1329"/>
      <c r="G21" s="1329"/>
      <c r="H21" s="1329"/>
      <c r="I21" s="1329"/>
      <c r="J21" s="1329"/>
      <c r="K21" s="1329"/>
      <c r="L21" s="1329"/>
      <c r="M21" s="1329"/>
      <c r="N21" s="1329"/>
      <c r="O21" s="1329"/>
      <c r="P21" s="1329"/>
      <c r="Q21" s="354" t="s">
        <v>824</v>
      </c>
      <c r="R21" s="354"/>
      <c r="S21" s="354"/>
      <c r="T21" s="354"/>
      <c r="U21" s="354"/>
      <c r="V21" s="354"/>
      <c r="W21" s="354"/>
      <c r="X21" s="354"/>
      <c r="Y21" s="354"/>
      <c r="Z21" s="354"/>
      <c r="AA21" s="354"/>
      <c r="AB21" s="355"/>
      <c r="AC21" s="339"/>
    </row>
    <row r="22" spans="1:29" ht="6.75" customHeight="1" x14ac:dyDescent="0.15">
      <c r="A22" s="339"/>
      <c r="B22" s="1330"/>
      <c r="C22" s="1330"/>
      <c r="D22" s="1330"/>
      <c r="E22" s="1330"/>
      <c r="F22" s="1330"/>
      <c r="G22" s="1330"/>
      <c r="H22" s="1330"/>
      <c r="I22" s="1330"/>
      <c r="J22" s="1330"/>
      <c r="K22" s="1330"/>
      <c r="L22" s="1330"/>
      <c r="M22" s="1330"/>
      <c r="N22" s="1330"/>
      <c r="O22" s="1330"/>
      <c r="P22" s="1330"/>
      <c r="Q22" s="1330"/>
      <c r="R22" s="1330"/>
      <c r="S22" s="1330"/>
      <c r="T22" s="1330"/>
      <c r="U22" s="1330"/>
      <c r="V22" s="1330"/>
      <c r="W22" s="1330"/>
      <c r="X22" s="1330"/>
      <c r="Y22" s="1330"/>
      <c r="Z22" s="1330"/>
      <c r="AA22" s="1330"/>
      <c r="AB22" s="1330"/>
      <c r="AC22" s="339"/>
    </row>
    <row r="23" spans="1:29" ht="21" customHeight="1" x14ac:dyDescent="0.15">
      <c r="A23" s="356"/>
      <c r="B23" s="1331" t="s">
        <v>1249</v>
      </c>
      <c r="C23" s="1331"/>
      <c r="D23" s="1331"/>
      <c r="E23" s="1331"/>
      <c r="F23" s="1331"/>
      <c r="G23" s="1331"/>
      <c r="H23" s="1331"/>
      <c r="I23" s="1331"/>
      <c r="J23" s="1331"/>
      <c r="K23" s="1331"/>
      <c r="L23" s="1331"/>
      <c r="M23" s="1331"/>
      <c r="N23" s="1331"/>
      <c r="O23" s="1331"/>
      <c r="P23" s="1331"/>
      <c r="Q23" s="1331"/>
      <c r="R23" s="1331"/>
      <c r="S23" s="1331"/>
      <c r="T23" s="1331"/>
      <c r="U23" s="1331"/>
      <c r="V23" s="1331"/>
      <c r="W23" s="1331"/>
      <c r="X23" s="1331"/>
      <c r="Y23" s="1331"/>
      <c r="Z23" s="1331"/>
      <c r="AA23" s="1331"/>
      <c r="AB23" s="1331"/>
      <c r="AC23" s="357"/>
    </row>
    <row r="24" spans="1:29" ht="21" customHeight="1" x14ac:dyDescent="0.15">
      <c r="A24" s="356"/>
      <c r="B24" s="1331"/>
      <c r="C24" s="1331"/>
      <c r="D24" s="1331"/>
      <c r="E24" s="1331"/>
      <c r="F24" s="1331"/>
      <c r="G24" s="1331"/>
      <c r="H24" s="1331"/>
      <c r="I24" s="1331"/>
      <c r="J24" s="1331"/>
      <c r="K24" s="1331"/>
      <c r="L24" s="1331"/>
      <c r="M24" s="1331"/>
      <c r="N24" s="1331"/>
      <c r="O24" s="1331"/>
      <c r="P24" s="1331"/>
      <c r="Q24" s="1331"/>
      <c r="R24" s="1331"/>
      <c r="S24" s="1331"/>
      <c r="T24" s="1331"/>
      <c r="U24" s="1331"/>
      <c r="V24" s="1331"/>
      <c r="W24" s="1331"/>
      <c r="X24" s="1331"/>
      <c r="Y24" s="1331"/>
      <c r="Z24" s="1331"/>
      <c r="AA24" s="1331"/>
      <c r="AB24" s="1331"/>
      <c r="AC24" s="357"/>
    </row>
    <row r="25" spans="1:29" ht="21" customHeight="1" x14ac:dyDescent="0.15">
      <c r="A25" s="339"/>
      <c r="B25" s="1331"/>
      <c r="C25" s="1331"/>
      <c r="D25" s="1331"/>
      <c r="E25" s="1331"/>
      <c r="F25" s="1331"/>
      <c r="G25" s="1331"/>
      <c r="H25" s="1331"/>
      <c r="I25" s="1331"/>
      <c r="J25" s="1331"/>
      <c r="K25" s="1331"/>
      <c r="L25" s="1331"/>
      <c r="M25" s="1331"/>
      <c r="N25" s="1331"/>
      <c r="O25" s="1331"/>
      <c r="P25" s="1331"/>
      <c r="Q25" s="1331"/>
      <c r="R25" s="1331"/>
      <c r="S25" s="1331"/>
      <c r="T25" s="1331"/>
      <c r="U25" s="1331"/>
      <c r="V25" s="1331"/>
      <c r="W25" s="1331"/>
      <c r="X25" s="1331"/>
      <c r="Y25" s="1331"/>
      <c r="Z25" s="1331"/>
      <c r="AA25" s="1331"/>
      <c r="AB25" s="1331"/>
      <c r="AC25" s="357"/>
    </row>
    <row r="26" spans="1:29" ht="16.5" customHeight="1" x14ac:dyDescent="0.15">
      <c r="A26" s="341"/>
      <c r="B26" s="1331"/>
      <c r="C26" s="1331"/>
      <c r="D26" s="1331"/>
      <c r="E26" s="1331"/>
      <c r="F26" s="1331"/>
      <c r="G26" s="1331"/>
      <c r="H26" s="1331"/>
      <c r="I26" s="1331"/>
      <c r="J26" s="1331"/>
      <c r="K26" s="1331"/>
      <c r="L26" s="1331"/>
      <c r="M26" s="1331"/>
      <c r="N26" s="1331"/>
      <c r="O26" s="1331"/>
      <c r="P26" s="1331"/>
      <c r="Q26" s="1331"/>
      <c r="R26" s="1331"/>
      <c r="S26" s="1331"/>
      <c r="T26" s="1331"/>
      <c r="U26" s="1331"/>
      <c r="V26" s="1331"/>
      <c r="W26" s="1331"/>
      <c r="X26" s="1331"/>
      <c r="Y26" s="1331"/>
      <c r="Z26" s="1331"/>
      <c r="AA26" s="1331"/>
      <c r="AB26" s="1331"/>
      <c r="AC26" s="357"/>
    </row>
    <row r="27" spans="1:29" ht="24" customHeight="1" x14ac:dyDescent="0.15">
      <c r="A27" s="341"/>
      <c r="B27" s="1331"/>
      <c r="C27" s="1331"/>
      <c r="D27" s="1331"/>
      <c r="E27" s="1331"/>
      <c r="F27" s="1331"/>
      <c r="G27" s="1331"/>
      <c r="H27" s="1331"/>
      <c r="I27" s="1331"/>
      <c r="J27" s="1331"/>
      <c r="K27" s="1331"/>
      <c r="L27" s="1331"/>
      <c r="M27" s="1331"/>
      <c r="N27" s="1331"/>
      <c r="O27" s="1331"/>
      <c r="P27" s="1331"/>
      <c r="Q27" s="1331"/>
      <c r="R27" s="1331"/>
      <c r="S27" s="1331"/>
      <c r="T27" s="1331"/>
      <c r="U27" s="1331"/>
      <c r="V27" s="1331"/>
      <c r="W27" s="1331"/>
      <c r="X27" s="1331"/>
      <c r="Y27" s="1331"/>
      <c r="Z27" s="1331"/>
      <c r="AA27" s="1331"/>
      <c r="AB27" s="1331"/>
      <c r="AC27" s="357"/>
    </row>
    <row r="28" spans="1:29" ht="24" customHeight="1" x14ac:dyDescent="0.15">
      <c r="A28" s="341"/>
      <c r="B28" s="1331"/>
      <c r="C28" s="1331"/>
      <c r="D28" s="1331"/>
      <c r="E28" s="1331"/>
      <c r="F28" s="1331"/>
      <c r="G28" s="1331"/>
      <c r="H28" s="1331"/>
      <c r="I28" s="1331"/>
      <c r="J28" s="1331"/>
      <c r="K28" s="1331"/>
      <c r="L28" s="1331"/>
      <c r="M28" s="1331"/>
      <c r="N28" s="1331"/>
      <c r="O28" s="1331"/>
      <c r="P28" s="1331"/>
      <c r="Q28" s="1331"/>
      <c r="R28" s="1331"/>
      <c r="S28" s="1331"/>
      <c r="T28" s="1331"/>
      <c r="U28" s="1331"/>
      <c r="V28" s="1331"/>
      <c r="W28" s="1331"/>
      <c r="X28" s="1331"/>
      <c r="Y28" s="1331"/>
      <c r="Z28" s="1331"/>
      <c r="AA28" s="1331"/>
      <c r="AB28" s="1331"/>
      <c r="AC28" s="357"/>
    </row>
    <row r="29" spans="1:29" ht="3" customHeight="1" x14ac:dyDescent="0.15">
      <c r="A29" s="358"/>
      <c r="B29" s="359"/>
      <c r="C29" s="360"/>
      <c r="D29" s="358"/>
      <c r="E29" s="358"/>
      <c r="F29" s="358"/>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row>
    <row r="30" spans="1:29" ht="24" customHeight="1" x14ac:dyDescent="0.15">
      <c r="A30" s="341"/>
      <c r="B30" s="361"/>
      <c r="C30" s="1327"/>
      <c r="D30" s="1327"/>
      <c r="E30" s="1327"/>
      <c r="F30" s="1327"/>
      <c r="G30" s="1327"/>
      <c r="H30" s="1327"/>
      <c r="I30" s="1327"/>
      <c r="J30" s="1327"/>
      <c r="K30" s="1327"/>
      <c r="L30" s="1327"/>
      <c r="M30" s="1327"/>
      <c r="N30" s="1327"/>
      <c r="O30" s="1327"/>
      <c r="P30" s="1327"/>
      <c r="Q30" s="1327"/>
      <c r="R30" s="1327"/>
      <c r="S30" s="1327"/>
      <c r="T30" s="1327"/>
      <c r="U30" s="1327"/>
      <c r="V30" s="1327"/>
      <c r="W30" s="1327"/>
      <c r="X30" s="1327"/>
      <c r="Y30" s="1327"/>
      <c r="Z30" s="1327"/>
      <c r="AA30" s="1327"/>
      <c r="AB30" s="1327"/>
      <c r="AC30" s="1327"/>
    </row>
    <row r="31" spans="1:29" ht="24" customHeight="1" x14ac:dyDescent="0.15">
      <c r="A31" s="341"/>
      <c r="B31" s="361"/>
      <c r="C31" s="1327"/>
      <c r="D31" s="1327"/>
      <c r="E31" s="1327"/>
      <c r="F31" s="1327"/>
      <c r="G31" s="1327"/>
      <c r="H31" s="1327"/>
      <c r="I31" s="1327"/>
      <c r="J31" s="1327"/>
      <c r="K31" s="1327"/>
      <c r="L31" s="1327"/>
      <c r="M31" s="1327"/>
      <c r="N31" s="1327"/>
      <c r="O31" s="1327"/>
      <c r="P31" s="1327"/>
      <c r="Q31" s="1327"/>
      <c r="R31" s="1327"/>
      <c r="S31" s="1327"/>
      <c r="T31" s="1327"/>
      <c r="U31" s="1327"/>
      <c r="V31" s="1327"/>
      <c r="W31" s="1327"/>
      <c r="X31" s="1327"/>
      <c r="Y31" s="1327"/>
      <c r="Z31" s="1327"/>
      <c r="AA31" s="1327"/>
      <c r="AB31" s="1327"/>
      <c r="AC31" s="1327"/>
    </row>
    <row r="32" spans="1:29" ht="24" customHeight="1" x14ac:dyDescent="0.15">
      <c r="A32" s="341"/>
      <c r="B32" s="362"/>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row>
    <row r="33" spans="1:29" ht="24" customHeight="1" x14ac:dyDescent="0.15">
      <c r="A33" s="341"/>
      <c r="B33" s="361"/>
      <c r="C33" s="1327"/>
      <c r="D33" s="1327"/>
      <c r="E33" s="1327"/>
      <c r="F33" s="1327"/>
      <c r="G33" s="1327"/>
      <c r="H33" s="1327"/>
      <c r="I33" s="1327"/>
      <c r="J33" s="1327"/>
      <c r="K33" s="1327"/>
      <c r="L33" s="1327"/>
      <c r="M33" s="1327"/>
      <c r="N33" s="1327"/>
      <c r="O33" s="1327"/>
      <c r="P33" s="1327"/>
      <c r="Q33" s="1327"/>
      <c r="R33" s="1327"/>
      <c r="S33" s="1327"/>
      <c r="T33" s="1327"/>
      <c r="U33" s="1327"/>
      <c r="V33" s="1327"/>
      <c r="W33" s="1327"/>
      <c r="X33" s="1327"/>
      <c r="Y33" s="1327"/>
      <c r="Z33" s="1327"/>
      <c r="AA33" s="1327"/>
      <c r="AB33" s="1327"/>
      <c r="AC33" s="1327"/>
    </row>
    <row r="34" spans="1:29" ht="24" customHeight="1" x14ac:dyDescent="0.15">
      <c r="A34" s="341"/>
      <c r="B34" s="361"/>
      <c r="C34" s="1327"/>
      <c r="D34" s="1327"/>
      <c r="E34" s="1327"/>
      <c r="F34" s="1327"/>
      <c r="G34" s="1327"/>
      <c r="H34" s="1327"/>
      <c r="I34" s="1327"/>
      <c r="J34" s="1327"/>
      <c r="K34" s="1327"/>
      <c r="L34" s="1327"/>
      <c r="M34" s="1327"/>
      <c r="N34" s="1327"/>
      <c r="O34" s="1327"/>
      <c r="P34" s="1327"/>
      <c r="Q34" s="1327"/>
      <c r="R34" s="1327"/>
      <c r="S34" s="1327"/>
      <c r="T34" s="1327"/>
      <c r="U34" s="1327"/>
      <c r="V34" s="1327"/>
      <c r="W34" s="1327"/>
      <c r="X34" s="1327"/>
      <c r="Y34" s="1327"/>
      <c r="Z34" s="1327"/>
      <c r="AA34" s="1327"/>
      <c r="AB34" s="1327"/>
      <c r="AC34" s="1327"/>
    </row>
    <row r="35" spans="1:29" ht="24" customHeight="1" x14ac:dyDescent="0.15">
      <c r="A35" s="341"/>
      <c r="B35" s="362"/>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row>
    <row r="36" spans="1:29" ht="24" customHeight="1" x14ac:dyDescent="0.15">
      <c r="A36" s="341"/>
      <c r="B36" s="361"/>
      <c r="C36" s="1327"/>
      <c r="D36" s="1327"/>
      <c r="E36" s="1327"/>
      <c r="F36" s="1327"/>
      <c r="G36" s="1327"/>
      <c r="H36" s="1327"/>
      <c r="I36" s="1327"/>
      <c r="J36" s="1327"/>
      <c r="K36" s="1327"/>
      <c r="L36" s="1327"/>
      <c r="M36" s="1327"/>
      <c r="N36" s="1327"/>
      <c r="O36" s="1327"/>
      <c r="P36" s="1327"/>
      <c r="Q36" s="1327"/>
      <c r="R36" s="1327"/>
      <c r="S36" s="1327"/>
      <c r="T36" s="1327"/>
      <c r="U36" s="1327"/>
      <c r="V36" s="1327"/>
      <c r="W36" s="1327"/>
      <c r="X36" s="1327"/>
      <c r="Y36" s="1327"/>
      <c r="Z36" s="1327"/>
      <c r="AA36" s="1327"/>
      <c r="AB36" s="1327"/>
      <c r="AC36" s="1327"/>
    </row>
    <row r="37" spans="1:29" ht="24" customHeight="1" x14ac:dyDescent="0.15">
      <c r="A37" s="341"/>
      <c r="B37" s="361"/>
      <c r="C37" s="1327"/>
      <c r="D37" s="1327"/>
      <c r="E37" s="1327"/>
      <c r="F37" s="1327"/>
      <c r="G37" s="1327"/>
      <c r="H37" s="1327"/>
      <c r="I37" s="1327"/>
      <c r="J37" s="1327"/>
      <c r="K37" s="1327"/>
      <c r="L37" s="1327"/>
      <c r="M37" s="1327"/>
      <c r="N37" s="1327"/>
      <c r="O37" s="1327"/>
      <c r="P37" s="1327"/>
      <c r="Q37" s="1327"/>
      <c r="R37" s="1327"/>
      <c r="S37" s="1327"/>
      <c r="T37" s="1327"/>
      <c r="U37" s="1327"/>
      <c r="V37" s="1327"/>
      <c r="W37" s="1327"/>
      <c r="X37" s="1327"/>
      <c r="Y37" s="1327"/>
      <c r="Z37" s="1327"/>
      <c r="AA37" s="1327"/>
      <c r="AB37" s="1327"/>
      <c r="AC37" s="1327"/>
    </row>
    <row r="38" spans="1:29" ht="24" customHeight="1" x14ac:dyDescent="0.15">
      <c r="A38" s="341"/>
      <c r="B38" s="361"/>
      <c r="C38" s="363"/>
      <c r="D38" s="363"/>
      <c r="E38" s="363"/>
      <c r="F38" s="363"/>
      <c r="G38" s="363"/>
      <c r="H38" s="363"/>
      <c r="I38" s="363"/>
      <c r="J38" s="363"/>
      <c r="K38" s="363"/>
      <c r="L38" s="363"/>
      <c r="M38" s="363"/>
      <c r="N38" s="363"/>
      <c r="O38" s="363"/>
      <c r="P38" s="363"/>
      <c r="Q38" s="363"/>
      <c r="R38" s="363"/>
      <c r="S38" s="363"/>
      <c r="T38" s="363"/>
      <c r="U38" s="363"/>
      <c r="V38" s="363"/>
      <c r="W38" s="363"/>
      <c r="X38" s="363"/>
      <c r="Y38" s="363"/>
      <c r="Z38" s="363"/>
      <c r="AA38" s="363"/>
      <c r="AB38" s="363"/>
      <c r="AC38" s="363"/>
    </row>
    <row r="39" spans="1:29" ht="24" customHeight="1" x14ac:dyDescent="0.15">
      <c r="A39" s="341"/>
      <c r="B39" s="361"/>
      <c r="C39" s="1327"/>
      <c r="D39" s="1327"/>
      <c r="E39" s="1327"/>
      <c r="F39" s="1327"/>
      <c r="G39" s="1327"/>
      <c r="H39" s="1327"/>
      <c r="I39" s="1327"/>
      <c r="J39" s="1327"/>
      <c r="K39" s="1327"/>
      <c r="L39" s="1327"/>
      <c r="M39" s="1327"/>
      <c r="N39" s="1327"/>
      <c r="O39" s="1327"/>
      <c r="P39" s="1327"/>
      <c r="Q39" s="1327"/>
      <c r="R39" s="1327"/>
      <c r="S39" s="1327"/>
      <c r="T39" s="1327"/>
      <c r="U39" s="1327"/>
      <c r="V39" s="1327"/>
      <c r="W39" s="1327"/>
      <c r="X39" s="1327"/>
      <c r="Y39" s="1327"/>
      <c r="Z39" s="1327"/>
      <c r="AA39" s="1327"/>
      <c r="AB39" s="1327"/>
      <c r="AC39" s="1327"/>
    </row>
    <row r="40" spans="1:29" ht="24" customHeight="1" x14ac:dyDescent="0.15">
      <c r="A40" s="342"/>
      <c r="B40" s="364"/>
      <c r="C40" s="1326"/>
      <c r="D40" s="1326"/>
      <c r="E40" s="1326"/>
      <c r="F40" s="1326"/>
      <c r="G40" s="1326"/>
      <c r="H40" s="1326"/>
      <c r="I40" s="1326"/>
      <c r="J40" s="1326"/>
      <c r="K40" s="1326"/>
      <c r="L40" s="1326"/>
      <c r="M40" s="1326"/>
      <c r="N40" s="1326"/>
      <c r="O40" s="1326"/>
      <c r="P40" s="1326"/>
      <c r="Q40" s="1326"/>
      <c r="R40" s="1326"/>
      <c r="S40" s="1326"/>
      <c r="T40" s="1326"/>
      <c r="U40" s="1326"/>
      <c r="V40" s="1326"/>
      <c r="W40" s="1326"/>
      <c r="X40" s="1326"/>
      <c r="Y40" s="1326"/>
      <c r="Z40" s="1326"/>
      <c r="AA40" s="1326"/>
      <c r="AB40" s="1326"/>
      <c r="AC40" s="1326"/>
    </row>
    <row r="41" spans="1:29" ht="24" customHeight="1" x14ac:dyDescent="0.15">
      <c r="A41" s="342"/>
      <c r="B41" s="342"/>
      <c r="C41" s="365"/>
      <c r="D41" s="365"/>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row>
    <row r="42" spans="1:29" ht="24" customHeight="1" x14ac:dyDescent="0.15">
      <c r="A42" s="366"/>
      <c r="C42" s="342"/>
      <c r="D42" s="342"/>
      <c r="E42" s="342"/>
      <c r="F42" s="342"/>
      <c r="G42" s="342"/>
      <c r="H42" s="342"/>
      <c r="I42" s="342"/>
      <c r="J42" s="342"/>
      <c r="K42" s="342"/>
      <c r="L42" s="342"/>
      <c r="M42" s="342"/>
      <c r="N42" s="342"/>
      <c r="O42" s="342"/>
      <c r="P42" s="342"/>
      <c r="Q42" s="342"/>
      <c r="R42" s="342"/>
      <c r="S42" s="342"/>
      <c r="T42" s="342"/>
      <c r="U42" s="342"/>
      <c r="V42" s="342"/>
      <c r="W42" s="342"/>
      <c r="X42" s="342"/>
      <c r="Y42" s="342"/>
      <c r="Z42" s="342"/>
      <c r="AA42" s="342"/>
      <c r="AB42" s="342"/>
      <c r="AC42" s="342"/>
    </row>
    <row r="43" spans="1:29" ht="24" customHeight="1" x14ac:dyDescent="0.15">
      <c r="A43" s="342"/>
      <c r="B43" s="367"/>
      <c r="C43" s="342"/>
      <c r="D43" s="342"/>
      <c r="E43" s="342"/>
      <c r="F43" s="342"/>
      <c r="G43" s="342"/>
      <c r="H43" s="342"/>
      <c r="I43" s="342"/>
      <c r="J43" s="342"/>
      <c r="K43" s="342"/>
      <c r="L43" s="342"/>
      <c r="M43" s="342"/>
      <c r="N43" s="342"/>
      <c r="O43" s="342"/>
      <c r="P43" s="342"/>
      <c r="Q43" s="342"/>
      <c r="R43" s="342"/>
      <c r="S43" s="342"/>
      <c r="T43" s="342"/>
      <c r="U43" s="342"/>
      <c r="V43" s="342"/>
      <c r="W43" s="342"/>
      <c r="X43" s="342"/>
      <c r="Y43" s="342"/>
      <c r="Z43" s="342"/>
      <c r="AA43" s="342"/>
      <c r="AB43" s="342"/>
      <c r="AC43" s="342"/>
    </row>
    <row r="44" spans="1:29" ht="24" customHeight="1" x14ac:dyDescent="0.15">
      <c r="A44" s="342"/>
      <c r="B44" s="364"/>
      <c r="C44" s="1326"/>
      <c r="D44" s="1326"/>
      <c r="E44" s="1326"/>
      <c r="F44" s="1326"/>
      <c r="G44" s="1326"/>
      <c r="H44" s="1326"/>
      <c r="I44" s="1326"/>
      <c r="J44" s="1326"/>
      <c r="K44" s="1326"/>
      <c r="L44" s="1326"/>
      <c r="M44" s="1326"/>
      <c r="N44" s="1326"/>
      <c r="O44" s="1326"/>
      <c r="P44" s="1326"/>
      <c r="Q44" s="1326"/>
      <c r="R44" s="1326"/>
      <c r="S44" s="1326"/>
      <c r="T44" s="1326"/>
      <c r="U44" s="1326"/>
      <c r="V44" s="1326"/>
      <c r="W44" s="1326"/>
      <c r="X44" s="1326"/>
      <c r="Y44" s="1326"/>
      <c r="Z44" s="1326"/>
      <c r="AA44" s="1326"/>
      <c r="AB44" s="1326"/>
      <c r="AC44" s="1326"/>
    </row>
    <row r="45" spans="1:29" ht="24" customHeight="1" x14ac:dyDescent="0.15">
      <c r="A45" s="342"/>
      <c r="B45" s="364"/>
      <c r="C45" s="1326"/>
      <c r="D45" s="1326"/>
      <c r="E45" s="1326"/>
      <c r="F45" s="1326"/>
      <c r="G45" s="1326"/>
      <c r="H45" s="1326"/>
      <c r="I45" s="1326"/>
      <c r="J45" s="1326"/>
      <c r="K45" s="1326"/>
      <c r="L45" s="1326"/>
      <c r="M45" s="1326"/>
      <c r="N45" s="1326"/>
      <c r="O45" s="1326"/>
      <c r="P45" s="1326"/>
      <c r="Q45" s="1326"/>
      <c r="R45" s="1326"/>
      <c r="S45" s="1326"/>
      <c r="T45" s="1326"/>
      <c r="U45" s="1326"/>
      <c r="V45" s="1326"/>
      <c r="W45" s="1326"/>
      <c r="X45" s="1326"/>
      <c r="Y45" s="1326"/>
      <c r="Z45" s="1326"/>
      <c r="AA45" s="1326"/>
      <c r="AB45" s="1326"/>
      <c r="AC45" s="1326"/>
    </row>
    <row r="46" spans="1:29" ht="24" customHeight="1" x14ac:dyDescent="0.15">
      <c r="A46" s="342"/>
      <c r="B46" s="367"/>
      <c r="C46" s="342"/>
      <c r="D46" s="342"/>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row>
    <row r="47" spans="1:29" ht="24" customHeight="1" x14ac:dyDescent="0.15">
      <c r="A47" s="342"/>
      <c r="B47" s="364"/>
      <c r="C47" s="1326"/>
      <c r="D47" s="1326"/>
      <c r="E47" s="1326"/>
      <c r="F47" s="1326"/>
      <c r="G47" s="1326"/>
      <c r="H47" s="1326"/>
      <c r="I47" s="1326"/>
      <c r="J47" s="1326"/>
      <c r="K47" s="1326"/>
      <c r="L47" s="1326"/>
      <c r="M47" s="1326"/>
      <c r="N47" s="1326"/>
      <c r="O47" s="1326"/>
      <c r="P47" s="1326"/>
      <c r="Q47" s="1326"/>
      <c r="R47" s="1326"/>
      <c r="S47" s="1326"/>
      <c r="T47" s="1326"/>
      <c r="U47" s="1326"/>
      <c r="V47" s="1326"/>
      <c r="W47" s="1326"/>
      <c r="X47" s="1326"/>
      <c r="Y47" s="1326"/>
      <c r="Z47" s="1326"/>
      <c r="AA47" s="1326"/>
      <c r="AB47" s="1326"/>
      <c r="AC47" s="1326"/>
    </row>
    <row r="48" spans="1:29" ht="24" customHeight="1" x14ac:dyDescent="0.15">
      <c r="A48" s="342"/>
      <c r="B48" s="364"/>
      <c r="C48" s="1326"/>
      <c r="D48" s="1326"/>
      <c r="E48" s="1326"/>
      <c r="F48" s="1326"/>
      <c r="G48" s="1326"/>
      <c r="H48" s="1326"/>
      <c r="I48" s="1326"/>
      <c r="J48" s="1326"/>
      <c r="K48" s="1326"/>
      <c r="L48" s="1326"/>
      <c r="M48" s="1326"/>
      <c r="N48" s="1326"/>
      <c r="O48" s="1326"/>
      <c r="P48" s="1326"/>
      <c r="Q48" s="1326"/>
      <c r="R48" s="1326"/>
      <c r="S48" s="1326"/>
      <c r="T48" s="1326"/>
      <c r="U48" s="1326"/>
      <c r="V48" s="1326"/>
      <c r="W48" s="1326"/>
      <c r="X48" s="1326"/>
      <c r="Y48" s="1326"/>
      <c r="Z48" s="1326"/>
      <c r="AA48" s="1326"/>
      <c r="AB48" s="1326"/>
      <c r="AC48" s="1326"/>
    </row>
    <row r="49" spans="1:29" ht="24" customHeight="1" x14ac:dyDescent="0.15">
      <c r="A49" s="342"/>
      <c r="B49" s="342"/>
      <c r="C49" s="365"/>
      <c r="D49" s="365"/>
      <c r="E49" s="365"/>
      <c r="F49" s="365"/>
      <c r="G49" s="365"/>
      <c r="H49" s="365"/>
      <c r="I49" s="365"/>
      <c r="J49" s="365"/>
      <c r="K49" s="365"/>
      <c r="L49" s="365"/>
      <c r="M49" s="365"/>
      <c r="N49" s="365"/>
      <c r="O49" s="365"/>
      <c r="P49" s="365"/>
      <c r="Q49" s="365"/>
      <c r="R49" s="365"/>
      <c r="S49" s="365"/>
      <c r="T49" s="365"/>
      <c r="U49" s="365"/>
      <c r="V49" s="365"/>
      <c r="W49" s="365"/>
      <c r="X49" s="365"/>
      <c r="Y49" s="365"/>
      <c r="Z49" s="365"/>
      <c r="AA49" s="365"/>
      <c r="AB49" s="365"/>
      <c r="AC49" s="365"/>
    </row>
    <row r="50" spans="1:29" ht="24" customHeight="1" x14ac:dyDescent="0.15">
      <c r="A50" s="342"/>
      <c r="C50" s="342"/>
      <c r="D50" s="342"/>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2"/>
    </row>
    <row r="51" spans="1:29" ht="24" customHeight="1" x14ac:dyDescent="0.15">
      <c r="A51" s="342"/>
      <c r="B51" s="367"/>
      <c r="C51" s="342"/>
      <c r="D51" s="342"/>
      <c r="E51" s="342"/>
      <c r="F51" s="342"/>
      <c r="G51" s="342"/>
      <c r="H51" s="342"/>
      <c r="I51" s="342"/>
      <c r="J51" s="342"/>
      <c r="K51" s="342"/>
      <c r="L51" s="342"/>
      <c r="M51" s="342"/>
      <c r="N51" s="342"/>
      <c r="O51" s="342"/>
      <c r="P51" s="342"/>
      <c r="Q51" s="342"/>
      <c r="R51" s="342"/>
      <c r="S51" s="342"/>
      <c r="T51" s="342"/>
      <c r="U51" s="342"/>
      <c r="V51" s="342"/>
      <c r="W51" s="342"/>
      <c r="X51" s="342"/>
      <c r="Y51" s="342"/>
      <c r="Z51" s="342"/>
      <c r="AA51" s="342"/>
      <c r="AB51" s="342"/>
      <c r="AC51" s="342"/>
    </row>
    <row r="52" spans="1:29" ht="24" customHeight="1" x14ac:dyDescent="0.15">
      <c r="A52" s="342"/>
      <c r="B52" s="364"/>
      <c r="C52" s="1326"/>
      <c r="D52" s="1326"/>
      <c r="E52" s="1326"/>
      <c r="F52" s="1326"/>
      <c r="G52" s="1326"/>
      <c r="H52" s="1326"/>
      <c r="I52" s="1326"/>
      <c r="J52" s="1326"/>
      <c r="K52" s="1326"/>
      <c r="L52" s="1326"/>
      <c r="M52" s="1326"/>
      <c r="N52" s="1326"/>
      <c r="O52" s="1326"/>
      <c r="P52" s="1326"/>
      <c r="Q52" s="1326"/>
      <c r="R52" s="1326"/>
      <c r="S52" s="1326"/>
      <c r="T52" s="1326"/>
      <c r="U52" s="1326"/>
      <c r="V52" s="1326"/>
      <c r="W52" s="1326"/>
      <c r="X52" s="1326"/>
      <c r="Y52" s="1326"/>
      <c r="Z52" s="1326"/>
      <c r="AA52" s="1326"/>
      <c r="AB52" s="1326"/>
      <c r="AC52" s="1326"/>
    </row>
    <row r="53" spans="1:29" ht="24" customHeight="1" x14ac:dyDescent="0.15">
      <c r="A53" s="342"/>
      <c r="B53" s="364"/>
      <c r="C53" s="1326"/>
      <c r="D53" s="1326"/>
      <c r="E53" s="1326"/>
      <c r="F53" s="1326"/>
      <c r="G53" s="1326"/>
      <c r="H53" s="1326"/>
      <c r="I53" s="1326"/>
      <c r="J53" s="1326"/>
      <c r="K53" s="1326"/>
      <c r="L53" s="1326"/>
      <c r="M53" s="1326"/>
      <c r="N53" s="1326"/>
      <c r="O53" s="1326"/>
      <c r="P53" s="1326"/>
      <c r="Q53" s="1326"/>
      <c r="R53" s="1326"/>
      <c r="S53" s="1326"/>
      <c r="T53" s="1326"/>
      <c r="U53" s="1326"/>
      <c r="V53" s="1326"/>
      <c r="W53" s="1326"/>
      <c r="X53" s="1326"/>
      <c r="Y53" s="1326"/>
      <c r="Z53" s="1326"/>
      <c r="AA53" s="1326"/>
      <c r="AB53" s="1326"/>
      <c r="AC53" s="1326"/>
    </row>
    <row r="54" spans="1:29" ht="24" customHeight="1" x14ac:dyDescent="0.15">
      <c r="A54" s="342"/>
      <c r="B54" s="364"/>
      <c r="C54" s="1326"/>
      <c r="D54" s="1326"/>
      <c r="E54" s="1326"/>
      <c r="F54" s="1326"/>
      <c r="G54" s="1326"/>
      <c r="H54" s="1326"/>
      <c r="I54" s="1326"/>
      <c r="J54" s="1326"/>
      <c r="K54" s="1326"/>
      <c r="L54" s="1326"/>
      <c r="M54" s="1326"/>
      <c r="N54" s="1326"/>
      <c r="O54" s="1326"/>
      <c r="P54" s="1326"/>
      <c r="Q54" s="1326"/>
      <c r="R54" s="1326"/>
      <c r="S54" s="1326"/>
      <c r="T54" s="1326"/>
      <c r="U54" s="1326"/>
      <c r="V54" s="1326"/>
      <c r="W54" s="1326"/>
      <c r="X54" s="1326"/>
      <c r="Y54" s="1326"/>
      <c r="Z54" s="1326"/>
      <c r="AA54" s="1326"/>
      <c r="AB54" s="1326"/>
      <c r="AC54" s="1326"/>
    </row>
    <row r="55" spans="1:29" ht="24" customHeight="1" x14ac:dyDescent="0.15">
      <c r="A55" s="342"/>
      <c r="B55" s="364"/>
      <c r="C55" s="365"/>
      <c r="D55" s="365"/>
      <c r="E55" s="365"/>
      <c r="F55" s="365"/>
      <c r="G55" s="365"/>
      <c r="H55" s="365"/>
      <c r="I55" s="365"/>
      <c r="J55" s="365"/>
      <c r="K55" s="365"/>
      <c r="L55" s="365"/>
      <c r="M55" s="365"/>
      <c r="N55" s="365"/>
      <c r="O55" s="365"/>
      <c r="P55" s="365"/>
      <c r="Q55" s="365"/>
      <c r="R55" s="365"/>
      <c r="S55" s="365"/>
      <c r="T55" s="365"/>
      <c r="U55" s="365"/>
      <c r="V55" s="365"/>
      <c r="W55" s="365"/>
      <c r="X55" s="365"/>
      <c r="Y55" s="365"/>
      <c r="Z55" s="365"/>
      <c r="AA55" s="365"/>
      <c r="AB55" s="365"/>
      <c r="AC55" s="365"/>
    </row>
    <row r="56" spans="1:29" ht="24" customHeight="1" x14ac:dyDescent="0.15">
      <c r="A56" s="342"/>
      <c r="B56" s="364"/>
      <c r="C56" s="365"/>
      <c r="D56" s="365"/>
      <c r="E56" s="365"/>
      <c r="F56" s="365"/>
      <c r="G56" s="365"/>
      <c r="H56" s="365"/>
      <c r="I56" s="365"/>
      <c r="J56" s="365"/>
      <c r="K56" s="365"/>
      <c r="L56" s="365"/>
      <c r="M56" s="365"/>
      <c r="N56" s="365"/>
      <c r="O56" s="365"/>
      <c r="P56" s="365"/>
      <c r="Q56" s="365"/>
      <c r="R56" s="365"/>
      <c r="S56" s="365"/>
      <c r="T56" s="365"/>
      <c r="U56" s="365"/>
      <c r="V56" s="365"/>
      <c r="W56" s="365"/>
      <c r="X56" s="365"/>
      <c r="Y56" s="365"/>
      <c r="Z56" s="365"/>
      <c r="AA56" s="365"/>
      <c r="AB56" s="365"/>
      <c r="AC56" s="365"/>
    </row>
    <row r="57" spans="1:29" ht="17.25" customHeight="1" x14ac:dyDescent="0.15">
      <c r="C57" s="342"/>
      <c r="D57" s="342"/>
      <c r="E57" s="342"/>
      <c r="F57" s="342"/>
      <c r="G57" s="342"/>
      <c r="H57" s="342"/>
      <c r="I57" s="342"/>
      <c r="J57" s="342"/>
      <c r="K57" s="342"/>
      <c r="L57" s="342"/>
      <c r="M57" s="342"/>
      <c r="N57" s="342"/>
      <c r="O57" s="342"/>
      <c r="P57" s="342"/>
      <c r="Q57" s="342"/>
      <c r="R57" s="342"/>
      <c r="S57" s="342"/>
      <c r="T57" s="342"/>
      <c r="U57" s="342"/>
      <c r="V57" s="342"/>
      <c r="W57" s="342"/>
      <c r="X57" s="342"/>
      <c r="Y57" s="342"/>
      <c r="Z57" s="342"/>
      <c r="AA57" s="342"/>
      <c r="AB57" s="342"/>
      <c r="AC57" s="342"/>
    </row>
    <row r="58" spans="1:29" ht="17.25" customHeight="1" x14ac:dyDescent="0.15">
      <c r="C58" s="342"/>
      <c r="D58" s="342"/>
      <c r="E58" s="342"/>
      <c r="F58" s="342"/>
      <c r="G58" s="342"/>
      <c r="H58" s="342"/>
      <c r="I58" s="342"/>
      <c r="J58" s="342"/>
      <c r="K58" s="342"/>
      <c r="L58" s="342"/>
      <c r="M58" s="342"/>
      <c r="N58" s="342"/>
      <c r="O58" s="342"/>
      <c r="P58" s="342"/>
      <c r="Q58" s="342"/>
      <c r="R58" s="342"/>
      <c r="S58" s="342"/>
      <c r="T58" s="342"/>
      <c r="U58" s="342"/>
      <c r="V58" s="342"/>
      <c r="W58" s="342"/>
      <c r="X58" s="342"/>
      <c r="Y58" s="342"/>
      <c r="Z58" s="342"/>
      <c r="AA58" s="342"/>
      <c r="AB58" s="342"/>
      <c r="AC58" s="342"/>
    </row>
    <row r="59" spans="1:29" ht="17.25" customHeight="1" x14ac:dyDescent="0.15">
      <c r="C59" s="342"/>
      <c r="D59" s="342"/>
      <c r="E59" s="342"/>
      <c r="F59" s="342"/>
      <c r="G59" s="342"/>
      <c r="H59" s="342"/>
      <c r="I59" s="342"/>
      <c r="J59" s="342"/>
      <c r="K59" s="342"/>
      <c r="L59" s="342"/>
      <c r="M59" s="342"/>
      <c r="N59" s="342"/>
      <c r="O59" s="342"/>
      <c r="P59" s="342"/>
      <c r="Q59" s="342"/>
      <c r="R59" s="342"/>
      <c r="S59" s="342"/>
      <c r="T59" s="342"/>
      <c r="U59" s="342"/>
      <c r="V59" s="342"/>
      <c r="W59" s="342"/>
      <c r="X59" s="342"/>
      <c r="Y59" s="342"/>
      <c r="Z59" s="342"/>
      <c r="AA59" s="342"/>
      <c r="AB59" s="342"/>
      <c r="AC59" s="342"/>
    </row>
    <row r="60" spans="1:29" ht="17.25" customHeight="1" x14ac:dyDescent="0.15">
      <c r="C60" s="342"/>
      <c r="D60" s="342"/>
      <c r="E60" s="342"/>
      <c r="F60" s="342"/>
      <c r="G60" s="342"/>
      <c r="H60" s="342"/>
      <c r="I60" s="342"/>
      <c r="J60" s="342"/>
      <c r="K60" s="342"/>
      <c r="L60" s="342"/>
      <c r="M60" s="342"/>
      <c r="N60" s="342"/>
      <c r="O60" s="342"/>
      <c r="P60" s="342"/>
      <c r="Q60" s="342"/>
      <c r="R60" s="342"/>
      <c r="S60" s="342"/>
      <c r="T60" s="342"/>
      <c r="U60" s="342"/>
      <c r="V60" s="342"/>
      <c r="W60" s="342"/>
      <c r="X60" s="342"/>
      <c r="Y60" s="342"/>
      <c r="Z60" s="342"/>
      <c r="AA60" s="342"/>
      <c r="AB60" s="342"/>
      <c r="AC60" s="342"/>
    </row>
    <row r="61" spans="1:29" ht="17.25" customHeight="1" x14ac:dyDescent="0.15">
      <c r="C61" s="342"/>
      <c r="D61" s="342"/>
      <c r="E61" s="342"/>
      <c r="F61" s="342"/>
      <c r="G61" s="342"/>
      <c r="H61" s="342"/>
      <c r="I61" s="342"/>
      <c r="J61" s="342"/>
      <c r="K61" s="342"/>
      <c r="L61" s="342"/>
      <c r="M61" s="342"/>
      <c r="N61" s="342"/>
      <c r="O61" s="342"/>
      <c r="P61" s="342"/>
      <c r="Q61" s="342"/>
      <c r="R61" s="342"/>
      <c r="S61" s="342"/>
      <c r="T61" s="342"/>
      <c r="U61" s="342"/>
      <c r="V61" s="342"/>
      <c r="W61" s="342"/>
      <c r="X61" s="342"/>
      <c r="Y61" s="342"/>
      <c r="Z61" s="342"/>
      <c r="AA61" s="342"/>
      <c r="AB61" s="342"/>
      <c r="AC61" s="342"/>
    </row>
  </sheetData>
  <mergeCells count="41">
    <mergeCell ref="B9:F9"/>
    <mergeCell ref="G9:AB9"/>
    <mergeCell ref="B2:C2"/>
    <mergeCell ref="T2:AB2"/>
    <mergeCell ref="A4:AC4"/>
    <mergeCell ref="B8:F8"/>
    <mergeCell ref="G8:AB8"/>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5"/>
  <dataValidations count="2">
    <dataValidation type="list" allowBlank="1" showInputMessage="1" showErrorMessage="1" sqref="B52:B54 B47:B48 B44:B45 B39:B40 B36:B37 B33:B34 B30:B31" xr:uid="{DF792AF3-BE6A-4D72-B356-62C1AF6994C4}">
      <formula1>"✓"</formula1>
    </dataValidation>
    <dataValidation type="list" allowBlank="1" showInputMessage="1" showErrorMessage="1" sqref="C14:C21" xr:uid="{BD8E019B-08BD-46D6-A2D4-B04F6C3E4EC9}">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5" orientation="portrait" horizontalDpi="4294967293" verticalDpi="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BE540-E8B5-4FC2-BCE2-C19F108D8C41}">
  <sheetPr>
    <pageSetUpPr fitToPage="1"/>
  </sheetPr>
  <dimension ref="B1:AF53"/>
  <sheetViews>
    <sheetView view="pageBreakPreview" zoomScaleNormal="100" zoomScaleSheetLayoutView="100" workbookViewId="0">
      <selection activeCell="C6" sqref="C6:AB6"/>
    </sheetView>
  </sheetViews>
  <sheetFormatPr defaultColWidth="4" defaultRowHeight="13.5" x14ac:dyDescent="0.15"/>
  <cols>
    <col min="1" max="1" width="10.25" style="633" customWidth="1"/>
    <col min="2" max="2" width="2.125" style="633" customWidth="1"/>
    <col min="3" max="3" width="2.375" style="633" customWidth="1"/>
    <col min="4" max="22" width="4" style="633" customWidth="1"/>
    <col min="23" max="23" width="2.625" style="633" customWidth="1"/>
    <col min="24" max="24" width="5.5" style="633" customWidth="1"/>
    <col min="25" max="28" width="4" style="633" customWidth="1"/>
    <col min="29" max="29" width="2.125" style="633" customWidth="1"/>
    <col min="30" max="258" width="4" style="633"/>
    <col min="259" max="259" width="1.75" style="633" customWidth="1"/>
    <col min="260" max="260" width="2.125" style="633" customWidth="1"/>
    <col min="261" max="261" width="2.375" style="633" customWidth="1"/>
    <col min="262" max="280" width="4" style="633" customWidth="1"/>
    <col min="281" max="284" width="2.375" style="633" customWidth="1"/>
    <col min="285" max="285" width="2.125" style="633" customWidth="1"/>
    <col min="286" max="514" width="4" style="633"/>
    <col min="515" max="515" width="1.75" style="633" customWidth="1"/>
    <col min="516" max="516" width="2.125" style="633" customWidth="1"/>
    <col min="517" max="517" width="2.375" style="633" customWidth="1"/>
    <col min="518" max="536" width="4" style="633" customWidth="1"/>
    <col min="537" max="540" width="2.375" style="633" customWidth="1"/>
    <col min="541" max="541" width="2.125" style="633" customWidth="1"/>
    <col min="542" max="770" width="4" style="633"/>
    <col min="771" max="771" width="1.75" style="633" customWidth="1"/>
    <col min="772" max="772" width="2.125" style="633" customWidth="1"/>
    <col min="773" max="773" width="2.375" style="633" customWidth="1"/>
    <col min="774" max="792" width="4" style="633" customWidth="1"/>
    <col min="793" max="796" width="2.375" style="633" customWidth="1"/>
    <col min="797" max="797" width="2.125" style="633" customWidth="1"/>
    <col min="798" max="1026" width="4" style="633"/>
    <col min="1027" max="1027" width="1.75" style="633" customWidth="1"/>
    <col min="1028" max="1028" width="2.125" style="633" customWidth="1"/>
    <col min="1029" max="1029" width="2.375" style="633" customWidth="1"/>
    <col min="1030" max="1048" width="4" style="633" customWidth="1"/>
    <col min="1049" max="1052" width="2.375" style="633" customWidth="1"/>
    <col min="1053" max="1053" width="2.125" style="633" customWidth="1"/>
    <col min="1054" max="1282" width="4" style="633"/>
    <col min="1283" max="1283" width="1.75" style="633" customWidth="1"/>
    <col min="1284" max="1284" width="2.125" style="633" customWidth="1"/>
    <col min="1285" max="1285" width="2.375" style="633" customWidth="1"/>
    <col min="1286" max="1304" width="4" style="633" customWidth="1"/>
    <col min="1305" max="1308" width="2.375" style="633" customWidth="1"/>
    <col min="1309" max="1309" width="2.125" style="633" customWidth="1"/>
    <col min="1310" max="1538" width="4" style="633"/>
    <col min="1539" max="1539" width="1.75" style="633" customWidth="1"/>
    <col min="1540" max="1540" width="2.125" style="633" customWidth="1"/>
    <col min="1541" max="1541" width="2.375" style="633" customWidth="1"/>
    <col min="1542" max="1560" width="4" style="633" customWidth="1"/>
    <col min="1561" max="1564" width="2.375" style="633" customWidth="1"/>
    <col min="1565" max="1565" width="2.125" style="633" customWidth="1"/>
    <col min="1566" max="1794" width="4" style="633"/>
    <col min="1795" max="1795" width="1.75" style="633" customWidth="1"/>
    <col min="1796" max="1796" width="2.125" style="633" customWidth="1"/>
    <col min="1797" max="1797" width="2.375" style="633" customWidth="1"/>
    <col min="1798" max="1816" width="4" style="633" customWidth="1"/>
    <col min="1817" max="1820" width="2.375" style="633" customWidth="1"/>
    <col min="1821" max="1821" width="2.125" style="633" customWidth="1"/>
    <col min="1822" max="2050" width="4" style="633"/>
    <col min="2051" max="2051" width="1.75" style="633" customWidth="1"/>
    <col min="2052" max="2052" width="2.125" style="633" customWidth="1"/>
    <col min="2053" max="2053" width="2.375" style="633" customWidth="1"/>
    <col min="2054" max="2072" width="4" style="633" customWidth="1"/>
    <col min="2073" max="2076" width="2.375" style="633" customWidth="1"/>
    <col min="2077" max="2077" width="2.125" style="633" customWidth="1"/>
    <col min="2078" max="2306" width="4" style="633"/>
    <col min="2307" max="2307" width="1.75" style="633" customWidth="1"/>
    <col min="2308" max="2308" width="2.125" style="633" customWidth="1"/>
    <col min="2309" max="2309" width="2.375" style="633" customWidth="1"/>
    <col min="2310" max="2328" width="4" style="633" customWidth="1"/>
    <col min="2329" max="2332" width="2.375" style="633" customWidth="1"/>
    <col min="2333" max="2333" width="2.125" style="633" customWidth="1"/>
    <col min="2334" max="2562" width="4" style="633"/>
    <col min="2563" max="2563" width="1.75" style="633" customWidth="1"/>
    <col min="2564" max="2564" width="2.125" style="633" customWidth="1"/>
    <col min="2565" max="2565" width="2.375" style="633" customWidth="1"/>
    <col min="2566" max="2584" width="4" style="633" customWidth="1"/>
    <col min="2585" max="2588" width="2.375" style="633" customWidth="1"/>
    <col min="2589" max="2589" width="2.125" style="633" customWidth="1"/>
    <col min="2590" max="2818" width="4" style="633"/>
    <col min="2819" max="2819" width="1.75" style="633" customWidth="1"/>
    <col min="2820" max="2820" width="2.125" style="633" customWidth="1"/>
    <col min="2821" max="2821" width="2.375" style="633" customWidth="1"/>
    <col min="2822" max="2840" width="4" style="633" customWidth="1"/>
    <col min="2841" max="2844" width="2.375" style="633" customWidth="1"/>
    <col min="2845" max="2845" width="2.125" style="633" customWidth="1"/>
    <col min="2846" max="3074" width="4" style="633"/>
    <col min="3075" max="3075" width="1.75" style="633" customWidth="1"/>
    <col min="3076" max="3076" width="2.125" style="633" customWidth="1"/>
    <col min="3077" max="3077" width="2.375" style="633" customWidth="1"/>
    <col min="3078" max="3096" width="4" style="633" customWidth="1"/>
    <col min="3097" max="3100" width="2.375" style="633" customWidth="1"/>
    <col min="3101" max="3101" width="2.125" style="633" customWidth="1"/>
    <col min="3102" max="3330" width="4" style="633"/>
    <col min="3331" max="3331" width="1.75" style="633" customWidth="1"/>
    <col min="3332" max="3332" width="2.125" style="633" customWidth="1"/>
    <col min="3333" max="3333" width="2.375" style="633" customWidth="1"/>
    <col min="3334" max="3352" width="4" style="633" customWidth="1"/>
    <col min="3353" max="3356" width="2.375" style="633" customWidth="1"/>
    <col min="3357" max="3357" width="2.125" style="633" customWidth="1"/>
    <col min="3358" max="3586" width="4" style="633"/>
    <col min="3587" max="3587" width="1.75" style="633" customWidth="1"/>
    <col min="3588" max="3588" width="2.125" style="633" customWidth="1"/>
    <col min="3589" max="3589" width="2.375" style="633" customWidth="1"/>
    <col min="3590" max="3608" width="4" style="633" customWidth="1"/>
    <col min="3609" max="3612" width="2.375" style="633" customWidth="1"/>
    <col min="3613" max="3613" width="2.125" style="633" customWidth="1"/>
    <col min="3614" max="3842" width="4" style="633"/>
    <col min="3843" max="3843" width="1.75" style="633" customWidth="1"/>
    <col min="3844" max="3844" width="2.125" style="633" customWidth="1"/>
    <col min="3845" max="3845" width="2.375" style="633" customWidth="1"/>
    <col min="3846" max="3864" width="4" style="633" customWidth="1"/>
    <col min="3865" max="3868" width="2.375" style="633" customWidth="1"/>
    <col min="3869" max="3869" width="2.125" style="633" customWidth="1"/>
    <col min="3870" max="4098" width="4" style="633"/>
    <col min="4099" max="4099" width="1.75" style="633" customWidth="1"/>
    <col min="4100" max="4100" width="2.125" style="633" customWidth="1"/>
    <col min="4101" max="4101" width="2.375" style="633" customWidth="1"/>
    <col min="4102" max="4120" width="4" style="633" customWidth="1"/>
    <col min="4121" max="4124" width="2.375" style="633" customWidth="1"/>
    <col min="4125" max="4125" width="2.125" style="633" customWidth="1"/>
    <col min="4126" max="4354" width="4" style="633"/>
    <col min="4355" max="4355" width="1.75" style="633" customWidth="1"/>
    <col min="4356" max="4356" width="2.125" style="633" customWidth="1"/>
    <col min="4357" max="4357" width="2.375" style="633" customWidth="1"/>
    <col min="4358" max="4376" width="4" style="633" customWidth="1"/>
    <col min="4377" max="4380" width="2.375" style="633" customWidth="1"/>
    <col min="4381" max="4381" width="2.125" style="633" customWidth="1"/>
    <col min="4382" max="4610" width="4" style="633"/>
    <col min="4611" max="4611" width="1.75" style="633" customWidth="1"/>
    <col min="4612" max="4612" width="2.125" style="633" customWidth="1"/>
    <col min="4613" max="4613" width="2.375" style="633" customWidth="1"/>
    <col min="4614" max="4632" width="4" style="633" customWidth="1"/>
    <col min="4633" max="4636" width="2.375" style="633" customWidth="1"/>
    <col min="4637" max="4637" width="2.125" style="633" customWidth="1"/>
    <col min="4638" max="4866" width="4" style="633"/>
    <col min="4867" max="4867" width="1.75" style="633" customWidth="1"/>
    <col min="4868" max="4868" width="2.125" style="633" customWidth="1"/>
    <col min="4869" max="4869" width="2.375" style="633" customWidth="1"/>
    <col min="4870" max="4888" width="4" style="633" customWidth="1"/>
    <col min="4889" max="4892" width="2.375" style="633" customWidth="1"/>
    <col min="4893" max="4893" width="2.125" style="633" customWidth="1"/>
    <col min="4894" max="5122" width="4" style="633"/>
    <col min="5123" max="5123" width="1.75" style="633" customWidth="1"/>
    <col min="5124" max="5124" width="2.125" style="633" customWidth="1"/>
    <col min="5125" max="5125" width="2.375" style="633" customWidth="1"/>
    <col min="5126" max="5144" width="4" style="633" customWidth="1"/>
    <col min="5145" max="5148" width="2.375" style="633" customWidth="1"/>
    <col min="5149" max="5149" width="2.125" style="633" customWidth="1"/>
    <col min="5150" max="5378" width="4" style="633"/>
    <col min="5379" max="5379" width="1.75" style="633" customWidth="1"/>
    <col min="5380" max="5380" width="2.125" style="633" customWidth="1"/>
    <col min="5381" max="5381" width="2.375" style="633" customWidth="1"/>
    <col min="5382" max="5400" width="4" style="633" customWidth="1"/>
    <col min="5401" max="5404" width="2.375" style="633" customWidth="1"/>
    <col min="5405" max="5405" width="2.125" style="633" customWidth="1"/>
    <col min="5406" max="5634" width="4" style="633"/>
    <col min="5635" max="5635" width="1.75" style="633" customWidth="1"/>
    <col min="5636" max="5636" width="2.125" style="633" customWidth="1"/>
    <col min="5637" max="5637" width="2.375" style="633" customWidth="1"/>
    <col min="5638" max="5656" width="4" style="633" customWidth="1"/>
    <col min="5657" max="5660" width="2.375" style="633" customWidth="1"/>
    <col min="5661" max="5661" width="2.125" style="633" customWidth="1"/>
    <col min="5662" max="5890" width="4" style="633"/>
    <col min="5891" max="5891" width="1.75" style="633" customWidth="1"/>
    <col min="5892" max="5892" width="2.125" style="633" customWidth="1"/>
    <col min="5893" max="5893" width="2.375" style="633" customWidth="1"/>
    <col min="5894" max="5912" width="4" style="633" customWidth="1"/>
    <col min="5913" max="5916" width="2.375" style="633" customWidth="1"/>
    <col min="5917" max="5917" width="2.125" style="633" customWidth="1"/>
    <col min="5918" max="6146" width="4" style="633"/>
    <col min="6147" max="6147" width="1.75" style="633" customWidth="1"/>
    <col min="6148" max="6148" width="2.125" style="633" customWidth="1"/>
    <col min="6149" max="6149" width="2.375" style="633" customWidth="1"/>
    <col min="6150" max="6168" width="4" style="633" customWidth="1"/>
    <col min="6169" max="6172" width="2.375" style="633" customWidth="1"/>
    <col min="6173" max="6173" width="2.125" style="633" customWidth="1"/>
    <col min="6174" max="6402" width="4" style="633"/>
    <col min="6403" max="6403" width="1.75" style="633" customWidth="1"/>
    <col min="6404" max="6404" width="2.125" style="633" customWidth="1"/>
    <col min="6405" max="6405" width="2.375" style="633" customWidth="1"/>
    <col min="6406" max="6424" width="4" style="633" customWidth="1"/>
    <col min="6425" max="6428" width="2.375" style="633" customWidth="1"/>
    <col min="6429" max="6429" width="2.125" style="633" customWidth="1"/>
    <col min="6430" max="6658" width="4" style="633"/>
    <col min="6659" max="6659" width="1.75" style="633" customWidth="1"/>
    <col min="6660" max="6660" width="2.125" style="633" customWidth="1"/>
    <col min="6661" max="6661" width="2.375" style="633" customWidth="1"/>
    <col min="6662" max="6680" width="4" style="633" customWidth="1"/>
    <col min="6681" max="6684" width="2.375" style="633" customWidth="1"/>
    <col min="6685" max="6685" width="2.125" style="633" customWidth="1"/>
    <col min="6686" max="6914" width="4" style="633"/>
    <col min="6915" max="6915" width="1.75" style="633" customWidth="1"/>
    <col min="6916" max="6916" width="2.125" style="633" customWidth="1"/>
    <col min="6917" max="6917" width="2.375" style="633" customWidth="1"/>
    <col min="6918" max="6936" width="4" style="633" customWidth="1"/>
    <col min="6937" max="6940" width="2.375" style="633" customWidth="1"/>
    <col min="6941" max="6941" width="2.125" style="633" customWidth="1"/>
    <col min="6942" max="7170" width="4" style="633"/>
    <col min="7171" max="7171" width="1.75" style="633" customWidth="1"/>
    <col min="7172" max="7172" width="2.125" style="633" customWidth="1"/>
    <col min="7173" max="7173" width="2.375" style="633" customWidth="1"/>
    <col min="7174" max="7192" width="4" style="633" customWidth="1"/>
    <col min="7193" max="7196" width="2.375" style="633" customWidth="1"/>
    <col min="7197" max="7197" width="2.125" style="633" customWidth="1"/>
    <col min="7198" max="7426" width="4" style="633"/>
    <col min="7427" max="7427" width="1.75" style="633" customWidth="1"/>
    <col min="7428" max="7428" width="2.125" style="633" customWidth="1"/>
    <col min="7429" max="7429" width="2.375" style="633" customWidth="1"/>
    <col min="7430" max="7448" width="4" style="633" customWidth="1"/>
    <col min="7449" max="7452" width="2.375" style="633" customWidth="1"/>
    <col min="7453" max="7453" width="2.125" style="633" customWidth="1"/>
    <col min="7454" max="7682" width="4" style="633"/>
    <col min="7683" max="7683" width="1.75" style="633" customWidth="1"/>
    <col min="7684" max="7684" width="2.125" style="633" customWidth="1"/>
    <col min="7685" max="7685" width="2.375" style="633" customWidth="1"/>
    <col min="7686" max="7704" width="4" style="633" customWidth="1"/>
    <col min="7705" max="7708" width="2.375" style="633" customWidth="1"/>
    <col min="7709" max="7709" width="2.125" style="633" customWidth="1"/>
    <col min="7710" max="7938" width="4" style="633"/>
    <col min="7939" max="7939" width="1.75" style="633" customWidth="1"/>
    <col min="7940" max="7940" width="2.125" style="633" customWidth="1"/>
    <col min="7941" max="7941" width="2.375" style="633" customWidth="1"/>
    <col min="7942" max="7960" width="4" style="633" customWidth="1"/>
    <col min="7961" max="7964" width="2.375" style="633" customWidth="1"/>
    <col min="7965" max="7965" width="2.125" style="633" customWidth="1"/>
    <col min="7966" max="8194" width="4" style="633"/>
    <col min="8195" max="8195" width="1.75" style="633" customWidth="1"/>
    <col min="8196" max="8196" width="2.125" style="633" customWidth="1"/>
    <col min="8197" max="8197" width="2.375" style="633" customWidth="1"/>
    <col min="8198" max="8216" width="4" style="633" customWidth="1"/>
    <col min="8217" max="8220" width="2.375" style="633" customWidth="1"/>
    <col min="8221" max="8221" width="2.125" style="633" customWidth="1"/>
    <col min="8222" max="8450" width="4" style="633"/>
    <col min="8451" max="8451" width="1.75" style="633" customWidth="1"/>
    <col min="8452" max="8452" width="2.125" style="633" customWidth="1"/>
    <col min="8453" max="8453" width="2.375" style="633" customWidth="1"/>
    <col min="8454" max="8472" width="4" style="633" customWidth="1"/>
    <col min="8473" max="8476" width="2.375" style="633" customWidth="1"/>
    <col min="8477" max="8477" width="2.125" style="633" customWidth="1"/>
    <col min="8478" max="8706" width="4" style="633"/>
    <col min="8707" max="8707" width="1.75" style="633" customWidth="1"/>
    <col min="8708" max="8708" width="2.125" style="633" customWidth="1"/>
    <col min="8709" max="8709" width="2.375" style="633" customWidth="1"/>
    <col min="8710" max="8728" width="4" style="633" customWidth="1"/>
    <col min="8729" max="8732" width="2.375" style="633" customWidth="1"/>
    <col min="8733" max="8733" width="2.125" style="633" customWidth="1"/>
    <col min="8734" max="8962" width="4" style="633"/>
    <col min="8963" max="8963" width="1.75" style="633" customWidth="1"/>
    <col min="8964" max="8964" width="2.125" style="633" customWidth="1"/>
    <col min="8965" max="8965" width="2.375" style="633" customWidth="1"/>
    <col min="8966" max="8984" width="4" style="633" customWidth="1"/>
    <col min="8985" max="8988" width="2.375" style="633" customWidth="1"/>
    <col min="8989" max="8989" width="2.125" style="633" customWidth="1"/>
    <col min="8990" max="9218" width="4" style="633"/>
    <col min="9219" max="9219" width="1.75" style="633" customWidth="1"/>
    <col min="9220" max="9220" width="2.125" style="633" customWidth="1"/>
    <col min="9221" max="9221" width="2.375" style="633" customWidth="1"/>
    <col min="9222" max="9240" width="4" style="633" customWidth="1"/>
    <col min="9241" max="9244" width="2.375" style="633" customWidth="1"/>
    <col min="9245" max="9245" width="2.125" style="633" customWidth="1"/>
    <col min="9246" max="9474" width="4" style="633"/>
    <col min="9475" max="9475" width="1.75" style="633" customWidth="1"/>
    <col min="9476" max="9476" width="2.125" style="633" customWidth="1"/>
    <col min="9477" max="9477" width="2.375" style="633" customWidth="1"/>
    <col min="9478" max="9496" width="4" style="633" customWidth="1"/>
    <col min="9497" max="9500" width="2.375" style="633" customWidth="1"/>
    <col min="9501" max="9501" width="2.125" style="633" customWidth="1"/>
    <col min="9502" max="9730" width="4" style="633"/>
    <col min="9731" max="9731" width="1.75" style="633" customWidth="1"/>
    <col min="9732" max="9732" width="2.125" style="633" customWidth="1"/>
    <col min="9733" max="9733" width="2.375" style="633" customWidth="1"/>
    <col min="9734" max="9752" width="4" style="633" customWidth="1"/>
    <col min="9753" max="9756" width="2.375" style="633" customWidth="1"/>
    <col min="9757" max="9757" width="2.125" style="633" customWidth="1"/>
    <col min="9758" max="9986" width="4" style="633"/>
    <col min="9987" max="9987" width="1.75" style="633" customWidth="1"/>
    <col min="9988" max="9988" width="2.125" style="633" customWidth="1"/>
    <col min="9989" max="9989" width="2.375" style="633" customWidth="1"/>
    <col min="9990" max="10008" width="4" style="633" customWidth="1"/>
    <col min="10009" max="10012" width="2.375" style="633" customWidth="1"/>
    <col min="10013" max="10013" width="2.125" style="633" customWidth="1"/>
    <col min="10014" max="10242" width="4" style="633"/>
    <col min="10243" max="10243" width="1.75" style="633" customWidth="1"/>
    <col min="10244" max="10244" width="2.125" style="633" customWidth="1"/>
    <col min="10245" max="10245" width="2.375" style="633" customWidth="1"/>
    <col min="10246" max="10264" width="4" style="633" customWidth="1"/>
    <col min="10265" max="10268" width="2.375" style="633" customWidth="1"/>
    <col min="10269" max="10269" width="2.125" style="633" customWidth="1"/>
    <col min="10270" max="10498" width="4" style="633"/>
    <col min="10499" max="10499" width="1.75" style="633" customWidth="1"/>
    <col min="10500" max="10500" width="2.125" style="633" customWidth="1"/>
    <col min="10501" max="10501" width="2.375" style="633" customWidth="1"/>
    <col min="10502" max="10520" width="4" style="633" customWidth="1"/>
    <col min="10521" max="10524" width="2.375" style="633" customWidth="1"/>
    <col min="10525" max="10525" width="2.125" style="633" customWidth="1"/>
    <col min="10526" max="10754" width="4" style="633"/>
    <col min="10755" max="10755" width="1.75" style="633" customWidth="1"/>
    <col min="10756" max="10756" width="2.125" style="633" customWidth="1"/>
    <col min="10757" max="10757" width="2.375" style="633" customWidth="1"/>
    <col min="10758" max="10776" width="4" style="633" customWidth="1"/>
    <col min="10777" max="10780" width="2.375" style="633" customWidth="1"/>
    <col min="10781" max="10781" width="2.125" style="633" customWidth="1"/>
    <col min="10782" max="11010" width="4" style="633"/>
    <col min="11011" max="11011" width="1.75" style="633" customWidth="1"/>
    <col min="11012" max="11012" width="2.125" style="633" customWidth="1"/>
    <col min="11013" max="11013" width="2.375" style="633" customWidth="1"/>
    <col min="11014" max="11032" width="4" style="633" customWidth="1"/>
    <col min="11033" max="11036" width="2.375" style="633" customWidth="1"/>
    <col min="11037" max="11037" width="2.125" style="633" customWidth="1"/>
    <col min="11038" max="11266" width="4" style="633"/>
    <col min="11267" max="11267" width="1.75" style="633" customWidth="1"/>
    <col min="11268" max="11268" width="2.125" style="633" customWidth="1"/>
    <col min="11269" max="11269" width="2.375" style="633" customWidth="1"/>
    <col min="11270" max="11288" width="4" style="633" customWidth="1"/>
    <col min="11289" max="11292" width="2.375" style="633" customWidth="1"/>
    <col min="11293" max="11293" width="2.125" style="633" customWidth="1"/>
    <col min="11294" max="11522" width="4" style="633"/>
    <col min="11523" max="11523" width="1.75" style="633" customWidth="1"/>
    <col min="11524" max="11524" width="2.125" style="633" customWidth="1"/>
    <col min="11525" max="11525" width="2.375" style="633" customWidth="1"/>
    <col min="11526" max="11544" width="4" style="633" customWidth="1"/>
    <col min="11545" max="11548" width="2.375" style="633" customWidth="1"/>
    <col min="11549" max="11549" width="2.125" style="633" customWidth="1"/>
    <col min="11550" max="11778" width="4" style="633"/>
    <col min="11779" max="11779" width="1.75" style="633" customWidth="1"/>
    <col min="11780" max="11780" width="2.125" style="633" customWidth="1"/>
    <col min="11781" max="11781" width="2.375" style="633" customWidth="1"/>
    <col min="11782" max="11800" width="4" style="633" customWidth="1"/>
    <col min="11801" max="11804" width="2.375" style="633" customWidth="1"/>
    <col min="11805" max="11805" width="2.125" style="633" customWidth="1"/>
    <col min="11806" max="12034" width="4" style="633"/>
    <col min="12035" max="12035" width="1.75" style="633" customWidth="1"/>
    <col min="12036" max="12036" width="2.125" style="633" customWidth="1"/>
    <col min="12037" max="12037" width="2.375" style="633" customWidth="1"/>
    <col min="12038" max="12056" width="4" style="633" customWidth="1"/>
    <col min="12057" max="12060" width="2.375" style="633" customWidth="1"/>
    <col min="12061" max="12061" width="2.125" style="633" customWidth="1"/>
    <col min="12062" max="12290" width="4" style="633"/>
    <col min="12291" max="12291" width="1.75" style="633" customWidth="1"/>
    <col min="12292" max="12292" width="2.125" style="633" customWidth="1"/>
    <col min="12293" max="12293" width="2.375" style="633" customWidth="1"/>
    <col min="12294" max="12312" width="4" style="633" customWidth="1"/>
    <col min="12313" max="12316" width="2.375" style="633" customWidth="1"/>
    <col min="12317" max="12317" width="2.125" style="633" customWidth="1"/>
    <col min="12318" max="12546" width="4" style="633"/>
    <col min="12547" max="12547" width="1.75" style="633" customWidth="1"/>
    <col min="12548" max="12548" width="2.125" style="633" customWidth="1"/>
    <col min="12549" max="12549" width="2.375" style="633" customWidth="1"/>
    <col min="12550" max="12568" width="4" style="633" customWidth="1"/>
    <col min="12569" max="12572" width="2.375" style="633" customWidth="1"/>
    <col min="12573" max="12573" width="2.125" style="633" customWidth="1"/>
    <col min="12574" max="12802" width="4" style="633"/>
    <col min="12803" max="12803" width="1.75" style="633" customWidth="1"/>
    <col min="12804" max="12804" width="2.125" style="633" customWidth="1"/>
    <col min="12805" max="12805" width="2.375" style="633" customWidth="1"/>
    <col min="12806" max="12824" width="4" style="633" customWidth="1"/>
    <col min="12825" max="12828" width="2.375" style="633" customWidth="1"/>
    <col min="12829" max="12829" width="2.125" style="633" customWidth="1"/>
    <col min="12830" max="13058" width="4" style="633"/>
    <col min="13059" max="13059" width="1.75" style="633" customWidth="1"/>
    <col min="13060" max="13060" width="2.125" style="633" customWidth="1"/>
    <col min="13061" max="13061" width="2.375" style="633" customWidth="1"/>
    <col min="13062" max="13080" width="4" style="633" customWidth="1"/>
    <col min="13081" max="13084" width="2.375" style="633" customWidth="1"/>
    <col min="13085" max="13085" width="2.125" style="633" customWidth="1"/>
    <col min="13086" max="13314" width="4" style="633"/>
    <col min="13315" max="13315" width="1.75" style="633" customWidth="1"/>
    <col min="13316" max="13316" width="2.125" style="633" customWidth="1"/>
    <col min="13317" max="13317" width="2.375" style="633" customWidth="1"/>
    <col min="13318" max="13336" width="4" style="633" customWidth="1"/>
    <col min="13337" max="13340" width="2.375" style="633" customWidth="1"/>
    <col min="13341" max="13341" width="2.125" style="633" customWidth="1"/>
    <col min="13342" max="13570" width="4" style="633"/>
    <col min="13571" max="13571" width="1.75" style="633" customWidth="1"/>
    <col min="13572" max="13572" width="2.125" style="633" customWidth="1"/>
    <col min="13573" max="13573" width="2.375" style="633" customWidth="1"/>
    <col min="13574" max="13592" width="4" style="633" customWidth="1"/>
    <col min="13593" max="13596" width="2.375" style="633" customWidth="1"/>
    <col min="13597" max="13597" width="2.125" style="633" customWidth="1"/>
    <col min="13598" max="13826" width="4" style="633"/>
    <col min="13827" max="13827" width="1.75" style="633" customWidth="1"/>
    <col min="13828" max="13828" width="2.125" style="633" customWidth="1"/>
    <col min="13829" max="13829" width="2.375" style="633" customWidth="1"/>
    <col min="13830" max="13848" width="4" style="633" customWidth="1"/>
    <col min="13849" max="13852" width="2.375" style="633" customWidth="1"/>
    <col min="13853" max="13853" width="2.125" style="633" customWidth="1"/>
    <col min="13854" max="14082" width="4" style="633"/>
    <col min="14083" max="14083" width="1.75" style="633" customWidth="1"/>
    <col min="14084" max="14084" width="2.125" style="633" customWidth="1"/>
    <col min="14085" max="14085" width="2.375" style="633" customWidth="1"/>
    <col min="14086" max="14104" width="4" style="633" customWidth="1"/>
    <col min="14105" max="14108" width="2.375" style="633" customWidth="1"/>
    <col min="14109" max="14109" width="2.125" style="633" customWidth="1"/>
    <col min="14110" max="14338" width="4" style="633"/>
    <col min="14339" max="14339" width="1.75" style="633" customWidth="1"/>
    <col min="14340" max="14340" width="2.125" style="633" customWidth="1"/>
    <col min="14341" max="14341" width="2.375" style="633" customWidth="1"/>
    <col min="14342" max="14360" width="4" style="633" customWidth="1"/>
    <col min="14361" max="14364" width="2.375" style="633" customWidth="1"/>
    <col min="14365" max="14365" width="2.125" style="633" customWidth="1"/>
    <col min="14366" max="14594" width="4" style="633"/>
    <col min="14595" max="14595" width="1.75" style="633" customWidth="1"/>
    <col min="14596" max="14596" width="2.125" style="633" customWidth="1"/>
    <col min="14597" max="14597" width="2.375" style="633" customWidth="1"/>
    <col min="14598" max="14616" width="4" style="633" customWidth="1"/>
    <col min="14617" max="14620" width="2.375" style="633" customWidth="1"/>
    <col min="14621" max="14621" width="2.125" style="633" customWidth="1"/>
    <col min="14622" max="14850" width="4" style="633"/>
    <col min="14851" max="14851" width="1.75" style="633" customWidth="1"/>
    <col min="14852" max="14852" width="2.125" style="633" customWidth="1"/>
    <col min="14853" max="14853" width="2.375" style="633" customWidth="1"/>
    <col min="14854" max="14872" width="4" style="633" customWidth="1"/>
    <col min="14873" max="14876" width="2.375" style="633" customWidth="1"/>
    <col min="14877" max="14877" width="2.125" style="633" customWidth="1"/>
    <col min="14878" max="15106" width="4" style="633"/>
    <col min="15107" max="15107" width="1.75" style="633" customWidth="1"/>
    <col min="15108" max="15108" width="2.125" style="633" customWidth="1"/>
    <col min="15109" max="15109" width="2.375" style="633" customWidth="1"/>
    <col min="15110" max="15128" width="4" style="633" customWidth="1"/>
    <col min="15129" max="15132" width="2.375" style="633" customWidth="1"/>
    <col min="15133" max="15133" width="2.125" style="633" customWidth="1"/>
    <col min="15134" max="15362" width="4" style="633"/>
    <col min="15363" max="15363" width="1.75" style="633" customWidth="1"/>
    <col min="15364" max="15364" width="2.125" style="633" customWidth="1"/>
    <col min="15365" max="15365" width="2.375" style="633" customWidth="1"/>
    <col min="15366" max="15384" width="4" style="633" customWidth="1"/>
    <col min="15385" max="15388" width="2.375" style="633" customWidth="1"/>
    <col min="15389" max="15389" width="2.125" style="633" customWidth="1"/>
    <col min="15390" max="15618" width="4" style="633"/>
    <col min="15619" max="15619" width="1.75" style="633" customWidth="1"/>
    <col min="15620" max="15620" width="2.125" style="633" customWidth="1"/>
    <col min="15621" max="15621" width="2.375" style="633" customWidth="1"/>
    <col min="15622" max="15640" width="4" style="633" customWidth="1"/>
    <col min="15641" max="15644" width="2.375" style="633" customWidth="1"/>
    <col min="15645" max="15645" width="2.125" style="633" customWidth="1"/>
    <col min="15646" max="15874" width="4" style="633"/>
    <col min="15875" max="15875" width="1.75" style="633" customWidth="1"/>
    <col min="15876" max="15876" width="2.125" style="633" customWidth="1"/>
    <col min="15877" max="15877" width="2.375" style="633" customWidth="1"/>
    <col min="15878" max="15896" width="4" style="633" customWidth="1"/>
    <col min="15897" max="15900" width="2.375" style="633" customWidth="1"/>
    <col min="15901" max="15901" width="2.125" style="633" customWidth="1"/>
    <col min="15902" max="16130" width="4" style="633"/>
    <col min="16131" max="16131" width="1.75" style="633" customWidth="1"/>
    <col min="16132" max="16132" width="2.125" style="633" customWidth="1"/>
    <col min="16133" max="16133" width="2.375" style="633" customWidth="1"/>
    <col min="16134" max="16152" width="4" style="633" customWidth="1"/>
    <col min="16153" max="16156" width="2.375" style="633" customWidth="1"/>
    <col min="16157" max="16157" width="2.125" style="633" customWidth="1"/>
    <col min="16158" max="16384" width="4" style="633"/>
  </cols>
  <sheetData>
    <row r="1" spans="2:32" x14ac:dyDescent="0.15">
      <c r="B1" s="1474" t="s">
        <v>1251</v>
      </c>
      <c r="C1" s="1474"/>
      <c r="D1" s="1474"/>
      <c r="E1" s="1474"/>
      <c r="F1" s="631"/>
      <c r="G1" s="631"/>
      <c r="H1" s="631"/>
      <c r="I1" s="631"/>
      <c r="J1" s="631"/>
      <c r="K1" s="631"/>
      <c r="L1" s="631"/>
      <c r="M1" s="631"/>
      <c r="N1" s="631"/>
      <c r="O1" s="631"/>
      <c r="P1" s="631"/>
      <c r="Q1" s="631"/>
      <c r="R1" s="631"/>
      <c r="S1" s="631"/>
      <c r="T1" s="631"/>
      <c r="U1" s="631"/>
      <c r="V1" s="631"/>
      <c r="W1" s="632"/>
      <c r="X1" s="632"/>
      <c r="Y1" s="631"/>
      <c r="Z1" s="631"/>
      <c r="AA1" s="631"/>
      <c r="AB1" s="631"/>
      <c r="AC1" s="631"/>
    </row>
    <row r="2" spans="2:32" x14ac:dyDescent="0.15">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row>
    <row r="3" spans="2:32" x14ac:dyDescent="0.15">
      <c r="B3" s="631"/>
      <c r="C3" s="631"/>
      <c r="D3" s="631"/>
      <c r="E3" s="631"/>
      <c r="F3" s="631"/>
      <c r="G3" s="631"/>
      <c r="H3" s="631"/>
      <c r="I3" s="631"/>
      <c r="J3" s="631"/>
      <c r="K3" s="631"/>
      <c r="L3" s="631"/>
      <c r="M3" s="631"/>
      <c r="N3" s="631"/>
      <c r="O3" s="631"/>
      <c r="P3" s="631"/>
      <c r="Q3" s="631"/>
      <c r="R3" s="631"/>
      <c r="S3" s="631"/>
      <c r="T3" s="631"/>
      <c r="U3" s="1475" t="s">
        <v>612</v>
      </c>
      <c r="V3" s="1475"/>
      <c r="W3" s="1475"/>
      <c r="X3" s="1475"/>
      <c r="Y3" s="1475"/>
      <c r="Z3" s="1475"/>
      <c r="AA3" s="1475"/>
      <c r="AB3" s="1475"/>
      <c r="AC3" s="631"/>
    </row>
    <row r="4" spans="2:32" x14ac:dyDescent="0.15">
      <c r="B4" s="631"/>
      <c r="C4" s="631"/>
      <c r="D4" s="631"/>
      <c r="E4" s="631"/>
      <c r="F4" s="631"/>
      <c r="G4" s="631"/>
      <c r="H4" s="631"/>
      <c r="I4" s="631"/>
      <c r="J4" s="631"/>
      <c r="K4" s="631"/>
      <c r="L4" s="631"/>
      <c r="M4" s="631"/>
      <c r="N4" s="631"/>
      <c r="O4" s="631"/>
      <c r="P4" s="631"/>
      <c r="Q4" s="631"/>
      <c r="R4" s="631"/>
      <c r="S4" s="631"/>
      <c r="T4" s="631"/>
      <c r="U4" s="631"/>
      <c r="V4" s="631"/>
      <c r="W4" s="631"/>
      <c r="X4" s="631"/>
      <c r="Y4" s="631"/>
      <c r="Z4" s="631"/>
      <c r="AA4" s="631"/>
      <c r="AB4" s="631"/>
      <c r="AC4" s="631"/>
    </row>
    <row r="5" spans="2:32" x14ac:dyDescent="0.15">
      <c r="B5" s="627"/>
      <c r="C5" s="1476"/>
      <c r="D5" s="1476"/>
      <c r="E5" s="1476"/>
      <c r="F5" s="1476"/>
      <c r="G5" s="1476"/>
      <c r="H5" s="1476"/>
      <c r="I5" s="1476"/>
      <c r="J5" s="1476"/>
      <c r="K5" s="1476"/>
      <c r="L5" s="1476"/>
      <c r="M5" s="1476"/>
      <c r="N5" s="1476"/>
      <c r="O5" s="1476"/>
      <c r="P5" s="1476"/>
      <c r="Q5" s="1476"/>
      <c r="R5" s="1476"/>
      <c r="S5" s="1476"/>
      <c r="T5" s="1476"/>
      <c r="U5" s="1476"/>
      <c r="V5" s="1476"/>
      <c r="W5" s="1476"/>
      <c r="X5" s="1476"/>
      <c r="Y5" s="1476"/>
      <c r="Z5" s="1476"/>
      <c r="AA5" s="1476"/>
      <c r="AB5" s="1476"/>
      <c r="AC5" s="627"/>
    </row>
    <row r="6" spans="2:32" ht="17.25" x14ac:dyDescent="0.15">
      <c r="B6" s="627"/>
      <c r="C6" s="1477" t="s">
        <v>825</v>
      </c>
      <c r="D6" s="1477"/>
      <c r="E6" s="1477"/>
      <c r="F6" s="1477"/>
      <c r="G6" s="1477"/>
      <c r="H6" s="1477"/>
      <c r="I6" s="1477"/>
      <c r="J6" s="1477"/>
      <c r="K6" s="1477"/>
      <c r="L6" s="1477"/>
      <c r="M6" s="1477"/>
      <c r="N6" s="1477"/>
      <c r="O6" s="1477"/>
      <c r="P6" s="1477"/>
      <c r="Q6" s="1477"/>
      <c r="R6" s="1477"/>
      <c r="S6" s="1477"/>
      <c r="T6" s="1477"/>
      <c r="U6" s="1477"/>
      <c r="V6" s="1477"/>
      <c r="W6" s="1477"/>
      <c r="X6" s="1477"/>
      <c r="Y6" s="1477"/>
      <c r="Z6" s="1477"/>
      <c r="AA6" s="1477"/>
      <c r="AB6" s="1477"/>
      <c r="AC6" s="627"/>
    </row>
    <row r="7" spans="2:32" x14ac:dyDescent="0.15">
      <c r="B7" s="627"/>
      <c r="C7" s="627"/>
      <c r="D7" s="627"/>
      <c r="E7" s="627"/>
      <c r="F7" s="627"/>
      <c r="G7" s="627"/>
      <c r="H7" s="627"/>
      <c r="I7" s="627"/>
      <c r="J7" s="627"/>
      <c r="K7" s="627"/>
      <c r="L7" s="627"/>
      <c r="M7" s="627"/>
      <c r="N7" s="627"/>
      <c r="O7" s="627"/>
      <c r="P7" s="627"/>
      <c r="Q7" s="627"/>
      <c r="R7" s="627"/>
      <c r="S7" s="627"/>
      <c r="T7" s="627"/>
      <c r="U7" s="627"/>
      <c r="V7" s="627"/>
      <c r="W7" s="627"/>
      <c r="X7" s="627"/>
      <c r="Y7" s="627"/>
      <c r="Z7" s="627"/>
      <c r="AA7" s="627"/>
      <c r="AB7" s="627"/>
      <c r="AC7" s="627"/>
    </row>
    <row r="8" spans="2:32" ht="23.25" customHeight="1" x14ac:dyDescent="0.15">
      <c r="B8" s="627"/>
      <c r="C8" s="1467" t="s">
        <v>826</v>
      </c>
      <c r="D8" s="1468"/>
      <c r="E8" s="1468"/>
      <c r="F8" s="1468"/>
      <c r="G8" s="1469"/>
      <c r="H8" s="1478"/>
      <c r="I8" s="1478"/>
      <c r="J8" s="1478"/>
      <c r="K8" s="1478"/>
      <c r="L8" s="1478"/>
      <c r="M8" s="1478"/>
      <c r="N8" s="1478"/>
      <c r="O8" s="1478"/>
      <c r="P8" s="1478"/>
      <c r="Q8" s="1478"/>
      <c r="R8" s="1478"/>
      <c r="S8" s="1478"/>
      <c r="T8" s="1478"/>
      <c r="U8" s="1478"/>
      <c r="V8" s="1478"/>
      <c r="W8" s="1478"/>
      <c r="X8" s="1478"/>
      <c r="Y8" s="1478"/>
      <c r="Z8" s="1478"/>
      <c r="AA8" s="1478"/>
      <c r="AB8" s="1479"/>
      <c r="AC8" s="627"/>
    </row>
    <row r="9" spans="2:32" ht="23.25" customHeight="1" x14ac:dyDescent="0.15">
      <c r="B9" s="627"/>
      <c r="C9" s="1467" t="s">
        <v>334</v>
      </c>
      <c r="D9" s="1468"/>
      <c r="E9" s="1468"/>
      <c r="F9" s="1468"/>
      <c r="G9" s="1469"/>
      <c r="H9" s="1468" t="s">
        <v>335</v>
      </c>
      <c r="I9" s="1468"/>
      <c r="J9" s="1468"/>
      <c r="K9" s="1468"/>
      <c r="L9" s="1468"/>
      <c r="M9" s="1468"/>
      <c r="N9" s="1468"/>
      <c r="O9" s="1468"/>
      <c r="P9" s="1468"/>
      <c r="Q9" s="1468"/>
      <c r="R9" s="1468"/>
      <c r="S9" s="1468"/>
      <c r="T9" s="1468"/>
      <c r="U9" s="1468"/>
      <c r="V9" s="1468"/>
      <c r="W9" s="1468"/>
      <c r="X9" s="1468"/>
      <c r="Y9" s="1468"/>
      <c r="Z9" s="1468"/>
      <c r="AA9" s="1468"/>
      <c r="AB9" s="1469"/>
      <c r="AC9" s="627"/>
    </row>
    <row r="10" spans="2:32" ht="3" customHeight="1" x14ac:dyDescent="0.15">
      <c r="B10" s="627"/>
      <c r="C10" s="635"/>
      <c r="D10" s="635"/>
      <c r="E10" s="635"/>
      <c r="F10" s="635"/>
      <c r="G10" s="635"/>
      <c r="H10" s="636"/>
      <c r="I10" s="636"/>
      <c r="J10" s="636"/>
      <c r="K10" s="636"/>
      <c r="L10" s="636"/>
      <c r="M10" s="636"/>
      <c r="N10" s="636"/>
      <c r="O10" s="636"/>
      <c r="P10" s="636"/>
      <c r="Q10" s="636"/>
      <c r="R10" s="636"/>
      <c r="S10" s="636"/>
      <c r="T10" s="636"/>
      <c r="U10" s="636"/>
      <c r="V10" s="636"/>
      <c r="W10" s="636"/>
      <c r="X10" s="636"/>
      <c r="Y10" s="636"/>
      <c r="Z10" s="636"/>
      <c r="AA10" s="636"/>
      <c r="AB10" s="636"/>
      <c r="AC10" s="627"/>
      <c r="AF10" s="637"/>
    </row>
    <row r="11" spans="2:32" ht="13.5" customHeight="1" x14ac:dyDescent="0.15">
      <c r="B11" s="627"/>
      <c r="C11" s="1470"/>
      <c r="D11" s="1470"/>
      <c r="E11" s="1470"/>
      <c r="F11" s="1470"/>
      <c r="G11" s="1470"/>
      <c r="H11" s="1470"/>
      <c r="I11" s="1470"/>
      <c r="J11" s="1470"/>
      <c r="K11" s="1470"/>
      <c r="L11" s="1470"/>
      <c r="M11" s="1470"/>
      <c r="N11" s="1470"/>
      <c r="O11" s="1470"/>
      <c r="P11" s="1470"/>
      <c r="Q11" s="1470"/>
      <c r="R11" s="1470"/>
      <c r="S11" s="1470"/>
      <c r="T11" s="1470"/>
      <c r="U11" s="1470"/>
      <c r="V11" s="1470"/>
      <c r="W11" s="1470"/>
      <c r="X11" s="1470"/>
      <c r="Y11" s="1470"/>
      <c r="Z11" s="1470"/>
      <c r="AA11" s="1470"/>
      <c r="AB11" s="1470"/>
      <c r="AC11" s="627"/>
      <c r="AF11" s="637"/>
    </row>
    <row r="12" spans="2:32" ht="6" customHeight="1" x14ac:dyDescent="0.15">
      <c r="B12" s="638"/>
      <c r="C12" s="638"/>
      <c r="D12" s="638"/>
      <c r="E12" s="638"/>
      <c r="F12" s="638"/>
      <c r="G12" s="638"/>
      <c r="H12" s="638"/>
      <c r="I12" s="638"/>
      <c r="J12" s="638"/>
      <c r="K12" s="638"/>
      <c r="L12" s="638"/>
      <c r="M12" s="638"/>
      <c r="N12" s="638"/>
      <c r="O12" s="638"/>
      <c r="P12" s="638"/>
      <c r="Q12" s="638"/>
      <c r="R12" s="638"/>
      <c r="S12" s="638"/>
      <c r="T12" s="638"/>
      <c r="U12" s="638"/>
      <c r="V12" s="638"/>
      <c r="W12" s="638"/>
      <c r="X12" s="638"/>
      <c r="Y12" s="638"/>
      <c r="Z12" s="638"/>
      <c r="AA12" s="638"/>
      <c r="AB12" s="638"/>
      <c r="AC12" s="638"/>
    </row>
    <row r="13" spans="2:32" ht="17.25" customHeight="1" x14ac:dyDescent="0.15">
      <c r="B13" s="639"/>
      <c r="C13" s="640"/>
      <c r="D13" s="640"/>
      <c r="E13" s="640"/>
      <c r="F13" s="640"/>
      <c r="G13" s="640"/>
      <c r="H13" s="640"/>
      <c r="I13" s="640"/>
      <c r="J13" s="640"/>
      <c r="K13" s="640"/>
      <c r="L13" s="640"/>
      <c r="M13" s="640"/>
      <c r="N13" s="640"/>
      <c r="O13" s="640"/>
      <c r="P13" s="640"/>
      <c r="Q13" s="640"/>
      <c r="R13" s="640"/>
      <c r="S13" s="640"/>
      <c r="T13" s="640"/>
      <c r="U13" s="640"/>
      <c r="V13" s="640"/>
      <c r="W13" s="640"/>
      <c r="X13" s="640"/>
      <c r="Y13" s="640"/>
      <c r="Z13" s="640"/>
      <c r="AA13" s="640"/>
      <c r="AB13" s="640"/>
      <c r="AC13" s="641"/>
    </row>
    <row r="14" spans="2:32" ht="37.5" customHeight="1" x14ac:dyDescent="0.15">
      <c r="B14" s="628"/>
      <c r="C14" s="627"/>
      <c r="D14" s="1471" t="s">
        <v>827</v>
      </c>
      <c r="E14" s="1472"/>
      <c r="F14" s="1472"/>
      <c r="G14" s="1472"/>
      <c r="H14" s="1472"/>
      <c r="I14" s="1472"/>
      <c r="J14" s="1472"/>
      <c r="K14" s="1472"/>
      <c r="L14" s="1472"/>
      <c r="M14" s="1472"/>
      <c r="N14" s="1472"/>
      <c r="O14" s="1472"/>
      <c r="P14" s="1472"/>
      <c r="Q14" s="1472"/>
      <c r="R14" s="1472"/>
      <c r="S14" s="1472"/>
      <c r="T14" s="1472"/>
      <c r="U14" s="1472"/>
      <c r="V14" s="1472"/>
      <c r="W14" s="1472"/>
      <c r="X14" s="1472"/>
      <c r="Y14" s="1472"/>
      <c r="Z14" s="1472"/>
      <c r="AA14" s="1472"/>
      <c r="AB14" s="1472"/>
      <c r="AC14" s="643"/>
    </row>
    <row r="15" spans="2:32" ht="9" customHeight="1" thickBot="1" x14ac:dyDescent="0.2">
      <c r="B15" s="628"/>
      <c r="C15" s="627"/>
      <c r="D15" s="642"/>
      <c r="E15" s="644"/>
      <c r="F15" s="644"/>
      <c r="G15" s="644"/>
      <c r="H15" s="644"/>
      <c r="I15" s="644"/>
      <c r="J15" s="645"/>
      <c r="K15" s="645"/>
      <c r="L15" s="645"/>
      <c r="M15" s="645"/>
      <c r="N15" s="645"/>
      <c r="O15" s="645"/>
      <c r="P15" s="645"/>
      <c r="Q15" s="645"/>
      <c r="R15" s="645"/>
      <c r="S15" s="645"/>
      <c r="T15" s="645"/>
      <c r="U15" s="645"/>
      <c r="V15" s="645"/>
      <c r="W15" s="645"/>
      <c r="X15" s="645"/>
      <c r="Y15" s="646"/>
      <c r="Z15" s="646"/>
      <c r="AA15" s="646"/>
      <c r="AB15" s="646"/>
      <c r="AC15" s="643"/>
    </row>
    <row r="16" spans="2:32" ht="17.25" customHeight="1" thickBot="1" x14ac:dyDescent="0.2">
      <c r="B16" s="628"/>
      <c r="C16" s="627"/>
      <c r="D16" s="646"/>
      <c r="E16" s="644"/>
      <c r="F16" s="644"/>
      <c r="G16" s="644"/>
      <c r="H16" s="644"/>
      <c r="I16" s="644"/>
      <c r="J16" s="645"/>
      <c r="K16" s="645"/>
      <c r="L16" s="645"/>
      <c r="M16" s="645"/>
      <c r="N16" s="645"/>
      <c r="O16" s="645"/>
      <c r="P16" s="645"/>
      <c r="Q16" s="645"/>
      <c r="R16" s="645"/>
      <c r="S16" s="645"/>
      <c r="T16" s="645"/>
      <c r="U16" s="647"/>
      <c r="V16" s="648" t="s">
        <v>828</v>
      </c>
      <c r="W16" s="645"/>
      <c r="X16" s="645"/>
      <c r="Y16" s="1438" t="s">
        <v>829</v>
      </c>
      <c r="Z16" s="1473"/>
      <c r="AA16" s="1439"/>
      <c r="AB16" s="627"/>
      <c r="AC16" s="629"/>
    </row>
    <row r="17" spans="2:29" ht="17.25" customHeight="1" x14ac:dyDescent="0.15">
      <c r="B17" s="628"/>
      <c r="C17" s="627"/>
      <c r="D17" s="646"/>
      <c r="E17" s="644"/>
      <c r="F17" s="644"/>
      <c r="G17" s="644"/>
      <c r="H17" s="644"/>
      <c r="I17" s="644"/>
      <c r="J17" s="645"/>
      <c r="K17" s="645"/>
      <c r="L17" s="645"/>
      <c r="M17" s="645"/>
      <c r="N17" s="645"/>
      <c r="O17" s="645"/>
      <c r="P17" s="645"/>
      <c r="Q17" s="645"/>
      <c r="R17" s="645"/>
      <c r="S17" s="645"/>
      <c r="T17" s="645"/>
      <c r="U17" s="645"/>
      <c r="V17" s="645"/>
      <c r="W17" s="645"/>
      <c r="X17" s="645"/>
      <c r="Y17" s="634"/>
      <c r="Z17" s="634"/>
      <c r="AA17" s="634"/>
      <c r="AB17" s="627"/>
      <c r="AC17" s="629"/>
    </row>
    <row r="18" spans="2:29" ht="37.5" customHeight="1" x14ac:dyDescent="0.15">
      <c r="B18" s="628"/>
      <c r="C18" s="627"/>
      <c r="D18" s="1471" t="s">
        <v>830</v>
      </c>
      <c r="E18" s="1471"/>
      <c r="F18" s="1471"/>
      <c r="G18" s="1471"/>
      <c r="H18" s="1471"/>
      <c r="I18" s="1471"/>
      <c r="J18" s="1471"/>
      <c r="K18" s="1471"/>
      <c r="L18" s="1471"/>
      <c r="M18" s="1471"/>
      <c r="N18" s="1471"/>
      <c r="O18" s="1471"/>
      <c r="P18" s="1471"/>
      <c r="Q18" s="1471"/>
      <c r="R18" s="1471"/>
      <c r="S18" s="1471"/>
      <c r="T18" s="1471"/>
      <c r="U18" s="1471"/>
      <c r="V18" s="1471"/>
      <c r="W18" s="1471"/>
      <c r="X18" s="1471"/>
      <c r="Y18" s="1471"/>
      <c r="Z18" s="1471"/>
      <c r="AA18" s="1471"/>
      <c r="AB18" s="1471"/>
      <c r="AC18" s="629"/>
    </row>
    <row r="19" spans="2:29" ht="20.25" customHeight="1" x14ac:dyDescent="0.15">
      <c r="B19" s="628"/>
      <c r="C19" s="627"/>
      <c r="D19" s="646"/>
      <c r="E19" s="646" t="s">
        <v>831</v>
      </c>
      <c r="F19" s="627"/>
      <c r="G19" s="627"/>
      <c r="H19" s="627"/>
      <c r="I19" s="627"/>
      <c r="J19" s="627"/>
      <c r="K19" s="627"/>
      <c r="L19" s="627"/>
      <c r="M19" s="627"/>
      <c r="N19" s="627"/>
      <c r="O19" s="627"/>
      <c r="P19" s="627"/>
      <c r="Q19" s="627"/>
      <c r="R19" s="627"/>
      <c r="S19" s="627"/>
      <c r="T19" s="627"/>
      <c r="U19" s="627"/>
      <c r="V19" s="627"/>
      <c r="W19" s="627"/>
      <c r="X19" s="627"/>
      <c r="Y19" s="627"/>
      <c r="Z19" s="627"/>
      <c r="AA19" s="649"/>
      <c r="AB19" s="627"/>
      <c r="AC19" s="629"/>
    </row>
    <row r="20" spans="2:29" ht="18.75" customHeight="1" x14ac:dyDescent="0.15">
      <c r="B20" s="628"/>
      <c r="C20" s="627"/>
      <c r="D20" s="627"/>
      <c r="E20" s="650" t="s">
        <v>832</v>
      </c>
      <c r="F20" s="650"/>
      <c r="G20" s="651"/>
      <c r="H20" s="651"/>
      <c r="I20" s="651"/>
      <c r="J20" s="652"/>
      <c r="K20" s="652"/>
      <c r="L20" s="652"/>
      <c r="M20" s="652"/>
      <c r="N20" s="652"/>
      <c r="O20" s="652"/>
      <c r="P20" s="652"/>
      <c r="Q20" s="652"/>
      <c r="R20" s="652"/>
      <c r="S20" s="652"/>
      <c r="T20" s="652"/>
      <c r="U20" s="652"/>
      <c r="V20" s="627"/>
      <c r="W20" s="627"/>
      <c r="X20" s="627"/>
      <c r="Y20" s="627"/>
      <c r="Z20" s="627"/>
      <c r="AA20" s="649"/>
      <c r="AB20" s="627"/>
      <c r="AC20" s="629"/>
    </row>
    <row r="21" spans="2:29" ht="18.75" customHeight="1" x14ac:dyDescent="0.15">
      <c r="B21" s="628"/>
      <c r="C21" s="627"/>
      <c r="D21" s="627"/>
      <c r="E21" s="646"/>
      <c r="F21" s="627"/>
      <c r="G21" s="646"/>
      <c r="H21" s="653" t="s">
        <v>833</v>
      </c>
      <c r="I21" s="653"/>
      <c r="J21" s="654"/>
      <c r="K21" s="654"/>
      <c r="L21" s="654"/>
      <c r="M21" s="654"/>
      <c r="N21" s="654"/>
      <c r="O21" s="655"/>
      <c r="P21" s="655"/>
      <c r="Q21" s="655"/>
      <c r="R21" s="655"/>
      <c r="S21" s="655"/>
      <c r="T21" s="655"/>
      <c r="U21" s="655"/>
      <c r="V21" s="627"/>
      <c r="W21" s="627"/>
      <c r="X21" s="627"/>
      <c r="Y21" s="627"/>
      <c r="Z21" s="627"/>
      <c r="AA21" s="649"/>
      <c r="AB21" s="627"/>
      <c r="AC21" s="629"/>
    </row>
    <row r="22" spans="2:29" ht="8.25" customHeight="1" x14ac:dyDescent="0.15">
      <c r="B22" s="628"/>
      <c r="C22" s="627"/>
      <c r="D22" s="627"/>
      <c r="E22" s="627"/>
      <c r="F22" s="627"/>
      <c r="G22" s="627"/>
      <c r="H22" s="627"/>
      <c r="I22" s="627"/>
      <c r="J22" s="627"/>
      <c r="K22" s="627"/>
      <c r="L22" s="627"/>
      <c r="M22" s="627"/>
      <c r="N22" s="627"/>
      <c r="O22" s="627"/>
      <c r="P22" s="627"/>
      <c r="Q22" s="627"/>
      <c r="R22" s="627"/>
      <c r="S22" s="627"/>
      <c r="T22" s="627"/>
      <c r="U22" s="627"/>
      <c r="V22" s="627"/>
      <c r="W22" s="627"/>
      <c r="X22" s="627"/>
      <c r="Y22" s="627"/>
      <c r="Z22" s="627"/>
      <c r="AA22" s="649"/>
      <c r="AB22" s="627"/>
      <c r="AC22" s="629"/>
    </row>
    <row r="23" spans="2:29" ht="18.75" customHeight="1" x14ac:dyDescent="0.15">
      <c r="B23" s="628"/>
      <c r="C23" s="627"/>
      <c r="D23" s="627"/>
      <c r="E23" s="650" t="s">
        <v>834</v>
      </c>
      <c r="F23" s="650"/>
      <c r="G23" s="651"/>
      <c r="H23" s="651"/>
      <c r="I23" s="651"/>
      <c r="J23" s="652"/>
      <c r="K23" s="652"/>
      <c r="L23" s="652"/>
      <c r="M23" s="652"/>
      <c r="N23" s="652"/>
      <c r="O23" s="656"/>
      <c r="P23" s="656"/>
      <c r="Q23" s="656"/>
      <c r="R23" s="656"/>
      <c r="S23" s="656"/>
      <c r="T23" s="656"/>
      <c r="U23" s="656"/>
      <c r="V23" s="627"/>
      <c r="W23" s="627"/>
      <c r="X23" s="627"/>
      <c r="Y23" s="627"/>
      <c r="Z23" s="627"/>
      <c r="AA23" s="649"/>
      <c r="AB23" s="627"/>
      <c r="AC23" s="629"/>
    </row>
    <row r="24" spans="2:29" ht="18.75" customHeight="1" x14ac:dyDescent="0.15">
      <c r="B24" s="628"/>
      <c r="C24" s="627"/>
      <c r="D24" s="627"/>
      <c r="E24" s="627"/>
      <c r="F24" s="627"/>
      <c r="G24" s="646"/>
      <c r="H24" s="653" t="s">
        <v>833</v>
      </c>
      <c r="I24" s="653"/>
      <c r="J24" s="654"/>
      <c r="K24" s="654"/>
      <c r="L24" s="654"/>
      <c r="M24" s="654"/>
      <c r="N24" s="654"/>
      <c r="O24" s="655"/>
      <c r="P24" s="655"/>
      <c r="Q24" s="655"/>
      <c r="R24" s="655"/>
      <c r="S24" s="655"/>
      <c r="T24" s="655"/>
      <c r="U24" s="655"/>
      <c r="V24" s="627"/>
      <c r="W24" s="627"/>
      <c r="X24" s="627"/>
      <c r="Y24" s="627"/>
      <c r="Z24" s="627"/>
      <c r="AA24" s="649"/>
      <c r="AB24" s="627"/>
      <c r="AC24" s="629"/>
    </row>
    <row r="25" spans="2:29" ht="13.5" customHeight="1" thickBot="1" x14ac:dyDescent="0.2">
      <c r="B25" s="628"/>
      <c r="C25" s="627"/>
      <c r="D25" s="627"/>
      <c r="E25" s="627"/>
      <c r="F25" s="627"/>
      <c r="G25" s="627"/>
      <c r="H25" s="627"/>
      <c r="I25" s="627"/>
      <c r="J25" s="627"/>
      <c r="K25" s="627"/>
      <c r="L25" s="627"/>
      <c r="M25" s="627"/>
      <c r="N25" s="627"/>
      <c r="O25" s="627"/>
      <c r="P25" s="627"/>
      <c r="Q25" s="627"/>
      <c r="R25" s="627"/>
      <c r="S25" s="627"/>
      <c r="T25" s="627"/>
      <c r="U25" s="627"/>
      <c r="V25" s="627"/>
      <c r="W25" s="627"/>
      <c r="X25" s="627"/>
      <c r="Y25" s="627"/>
      <c r="Z25" s="627"/>
      <c r="AA25" s="649"/>
      <c r="AB25" s="627"/>
      <c r="AC25" s="629"/>
    </row>
    <row r="26" spans="2:29" ht="15" customHeight="1" thickBot="1" x14ac:dyDescent="0.2">
      <c r="B26" s="628"/>
      <c r="C26" s="627"/>
      <c r="D26" s="627"/>
      <c r="E26" s="627"/>
      <c r="F26" s="627"/>
      <c r="G26" s="627"/>
      <c r="H26" s="627"/>
      <c r="I26" s="627"/>
      <c r="J26" s="1437" t="s">
        <v>835</v>
      </c>
      <c r="K26" s="1437"/>
      <c r="L26" s="1437"/>
      <c r="M26" s="1437"/>
      <c r="N26" s="1437"/>
      <c r="O26" s="1437"/>
      <c r="P26" s="1437"/>
      <c r="Q26" s="1437"/>
      <c r="R26" s="1437"/>
      <c r="S26" s="1437"/>
      <c r="T26" s="1437"/>
      <c r="U26" s="1437"/>
      <c r="V26" s="1437"/>
      <c r="W26" s="627" t="s">
        <v>836</v>
      </c>
      <c r="X26" s="657" t="s">
        <v>837</v>
      </c>
      <c r="Y26" s="1438"/>
      <c r="Z26" s="1439"/>
      <c r="AA26" s="658" t="s">
        <v>149</v>
      </c>
      <c r="AB26" s="627"/>
      <c r="AC26" s="629"/>
    </row>
    <row r="27" spans="2:29" ht="15" customHeight="1" thickBot="1" x14ac:dyDescent="0.2">
      <c r="B27" s="628"/>
      <c r="C27" s="627"/>
      <c r="D27" s="627"/>
      <c r="E27" s="627"/>
      <c r="F27" s="627"/>
      <c r="G27" s="627"/>
      <c r="H27" s="627"/>
      <c r="I27" s="627"/>
      <c r="J27" s="627"/>
      <c r="K27" s="646"/>
      <c r="L27" s="627"/>
      <c r="M27" s="627"/>
      <c r="N27" s="627"/>
      <c r="O27" s="627"/>
      <c r="P27" s="627"/>
      <c r="Q27" s="627"/>
      <c r="R27" s="627"/>
      <c r="S27" s="627"/>
      <c r="T27" s="627"/>
      <c r="U27" s="627"/>
      <c r="V27" s="627"/>
      <c r="W27" s="627"/>
      <c r="X27" s="627"/>
      <c r="Y27" s="634"/>
      <c r="Z27" s="634"/>
      <c r="AA27" s="627"/>
      <c r="AB27" s="627"/>
      <c r="AC27" s="629"/>
    </row>
    <row r="28" spans="2:29" ht="19.5" customHeight="1" thickBot="1" x14ac:dyDescent="0.2">
      <c r="B28" s="628"/>
      <c r="C28" s="627"/>
      <c r="D28" s="646"/>
      <c r="E28" s="644"/>
      <c r="F28" s="659"/>
      <c r="G28" s="1437" t="s">
        <v>838</v>
      </c>
      <c r="H28" s="1437"/>
      <c r="I28" s="1437"/>
      <c r="J28" s="1437"/>
      <c r="K28" s="1437"/>
      <c r="L28" s="1437"/>
      <c r="M28" s="1437"/>
      <c r="N28" s="1437"/>
      <c r="O28" s="1437"/>
      <c r="P28" s="1437"/>
      <c r="Q28" s="1437"/>
      <c r="R28" s="1437"/>
      <c r="S28" s="1437"/>
      <c r="T28" s="1437"/>
      <c r="U28" s="1437"/>
      <c r="V28" s="1437"/>
      <c r="W28" s="627" t="s">
        <v>836</v>
      </c>
      <c r="X28" s="657" t="s">
        <v>839</v>
      </c>
      <c r="Y28" s="1440">
        <f>Y26*100</f>
        <v>0</v>
      </c>
      <c r="Z28" s="1441"/>
      <c r="AA28" s="658" t="s">
        <v>840</v>
      </c>
      <c r="AB28" s="627"/>
      <c r="AC28" s="660"/>
    </row>
    <row r="29" spans="2:29" ht="19.5" customHeight="1" x14ac:dyDescent="0.15">
      <c r="B29" s="628"/>
      <c r="C29" s="627"/>
      <c r="D29" s="646"/>
      <c r="E29" s="644"/>
      <c r="F29" s="644"/>
      <c r="G29" s="646"/>
      <c r="H29" s="644"/>
      <c r="I29" s="644"/>
      <c r="J29" s="645"/>
      <c r="K29" s="645"/>
      <c r="L29" s="645"/>
      <c r="M29" s="645"/>
      <c r="N29" s="645"/>
      <c r="O29" s="645"/>
      <c r="P29" s="645"/>
      <c r="Q29" s="645"/>
      <c r="R29" s="645"/>
      <c r="S29" s="645"/>
      <c r="T29" s="645"/>
      <c r="U29" s="645"/>
      <c r="V29" s="634"/>
      <c r="W29" s="627" t="s">
        <v>841</v>
      </c>
      <c r="X29" s="627"/>
      <c r="Y29" s="627"/>
      <c r="Z29" s="634"/>
      <c r="AA29" s="634"/>
      <c r="AB29" s="627"/>
      <c r="AC29" s="660"/>
    </row>
    <row r="30" spans="2:29" ht="19.5" customHeight="1" x14ac:dyDescent="0.15">
      <c r="B30" s="628"/>
      <c r="C30" s="627"/>
      <c r="D30" s="646"/>
      <c r="E30" s="644"/>
      <c r="F30" s="644"/>
      <c r="G30" s="646"/>
      <c r="H30" s="644"/>
      <c r="I30" s="644"/>
      <c r="J30" s="645"/>
      <c r="K30" s="645"/>
      <c r="L30" s="645"/>
      <c r="M30" s="645"/>
      <c r="N30" s="645"/>
      <c r="O30" s="645"/>
      <c r="P30" s="645"/>
      <c r="Q30" s="645"/>
      <c r="R30" s="645"/>
      <c r="S30" s="627"/>
      <c r="T30" s="645"/>
      <c r="U30" s="645"/>
      <c r="V30" s="645"/>
      <c r="W30" s="645"/>
      <c r="X30" s="645"/>
      <c r="Y30" s="634"/>
      <c r="Z30" s="634"/>
      <c r="AA30" s="634"/>
      <c r="AB30" s="627"/>
      <c r="AC30" s="660"/>
    </row>
    <row r="31" spans="2:29" ht="18.75" customHeight="1" x14ac:dyDescent="0.15">
      <c r="B31" s="628"/>
      <c r="C31" s="627"/>
      <c r="D31" s="642" t="s">
        <v>842</v>
      </c>
      <c r="E31" s="644"/>
      <c r="F31" s="644"/>
      <c r="G31" s="644"/>
      <c r="H31" s="644"/>
      <c r="I31" s="644"/>
      <c r="J31" s="645"/>
      <c r="K31" s="645"/>
      <c r="L31" s="645"/>
      <c r="M31" s="645"/>
      <c r="N31" s="645"/>
      <c r="O31" s="645"/>
      <c r="P31" s="645"/>
      <c r="Q31" s="645"/>
      <c r="R31" s="645"/>
      <c r="S31" s="645"/>
      <c r="T31" s="645"/>
      <c r="U31" s="645"/>
      <c r="V31" s="645"/>
      <c r="W31" s="645"/>
      <c r="X31" s="645"/>
      <c r="Y31" s="634"/>
      <c r="Z31" s="634"/>
      <c r="AA31" s="634"/>
      <c r="AB31" s="627"/>
      <c r="AC31" s="629"/>
    </row>
    <row r="32" spans="2:29" ht="18.75" customHeight="1" thickBot="1" x14ac:dyDescent="0.2">
      <c r="B32" s="628"/>
      <c r="C32" s="627"/>
      <c r="D32" s="642"/>
      <c r="E32" s="642" t="s">
        <v>843</v>
      </c>
      <c r="F32" s="661"/>
      <c r="G32" s="661"/>
      <c r="H32" s="661"/>
      <c r="I32" s="661"/>
      <c r="J32" s="662"/>
      <c r="K32" s="662"/>
      <c r="L32" s="662"/>
      <c r="M32" s="662"/>
      <c r="N32" s="662"/>
      <c r="O32" s="663"/>
      <c r="P32" s="663"/>
      <c r="Q32" s="662"/>
      <c r="R32" s="662"/>
      <c r="S32" s="645"/>
      <c r="T32" s="645"/>
      <c r="U32" s="645"/>
      <c r="V32" s="645"/>
      <c r="W32" s="645"/>
      <c r="X32" s="645"/>
      <c r="Y32" s="634"/>
      <c r="Z32" s="634"/>
      <c r="AA32" s="634"/>
      <c r="AB32" s="627"/>
      <c r="AC32" s="629"/>
    </row>
    <row r="33" spans="2:29" ht="21" customHeight="1" thickBot="1" x14ac:dyDescent="0.2">
      <c r="B33" s="628"/>
      <c r="C33" s="627"/>
      <c r="D33" s="642"/>
      <c r="E33" s="644"/>
      <c r="F33" s="644"/>
      <c r="G33" s="644"/>
      <c r="H33" s="644"/>
      <c r="I33" s="644"/>
      <c r="J33" s="645"/>
      <c r="K33" s="645"/>
      <c r="L33" s="663" t="s">
        <v>828</v>
      </c>
      <c r="M33" s="645"/>
      <c r="N33" s="645"/>
      <c r="O33" s="1442" t="s">
        <v>844</v>
      </c>
      <c r="P33" s="1443"/>
      <c r="Q33" s="1443"/>
      <c r="R33" s="1443"/>
      <c r="S33" s="1443"/>
      <c r="T33" s="1443"/>
      <c r="U33" s="1443"/>
      <c r="V33" s="1443"/>
      <c r="W33" s="1443"/>
      <c r="X33" s="1443"/>
      <c r="Y33" s="1443"/>
      <c r="Z33" s="1444"/>
      <c r="AA33" s="629"/>
      <c r="AB33" s="627"/>
      <c r="AC33" s="629"/>
    </row>
    <row r="34" spans="2:29" ht="12.75" customHeight="1" x14ac:dyDescent="0.15">
      <c r="B34" s="628"/>
      <c r="C34" s="627"/>
      <c r="D34" s="642"/>
      <c r="E34" s="644"/>
      <c r="F34" s="644"/>
      <c r="G34" s="644"/>
      <c r="H34" s="644"/>
      <c r="I34" s="644"/>
      <c r="J34" s="645"/>
      <c r="K34" s="645"/>
      <c r="L34" s="663"/>
      <c r="M34" s="645"/>
      <c r="N34" s="645"/>
      <c r="O34" s="645"/>
      <c r="P34" s="645"/>
      <c r="Q34" s="645"/>
      <c r="R34" s="645"/>
      <c r="S34" s="645"/>
      <c r="T34" s="645"/>
      <c r="U34" s="634"/>
      <c r="V34" s="634"/>
      <c r="W34" s="634"/>
      <c r="X34" s="627"/>
      <c r="Y34" s="645"/>
      <c r="Z34" s="634"/>
      <c r="AA34" s="627"/>
      <c r="AB34" s="627"/>
      <c r="AC34" s="629"/>
    </row>
    <row r="35" spans="2:29" ht="18.75" customHeight="1" thickBot="1" x14ac:dyDescent="0.2">
      <c r="B35" s="628"/>
      <c r="C35" s="634"/>
      <c r="D35" s="627"/>
      <c r="E35" s="664" t="s">
        <v>845</v>
      </c>
      <c r="F35" s="665"/>
      <c r="G35" s="665"/>
      <c r="H35" s="665"/>
      <c r="I35" s="665"/>
      <c r="J35" s="634"/>
      <c r="K35" s="634"/>
      <c r="L35" s="634"/>
      <c r="M35" s="634"/>
      <c r="N35" s="634"/>
      <c r="O35" s="634"/>
      <c r="P35" s="634"/>
      <c r="Q35" s="634"/>
      <c r="R35" s="634"/>
      <c r="S35" s="634"/>
      <c r="T35" s="634"/>
      <c r="U35" s="634"/>
      <c r="V35" s="634"/>
      <c r="W35" s="634"/>
      <c r="X35" s="634"/>
      <c r="Y35" s="634"/>
      <c r="Z35" s="634"/>
      <c r="AA35" s="634"/>
      <c r="AB35" s="627"/>
      <c r="AC35" s="629"/>
    </row>
    <row r="36" spans="2:29" ht="18.75" customHeight="1" x14ac:dyDescent="0.15">
      <c r="B36" s="628"/>
      <c r="C36" s="1445" t="s">
        <v>846</v>
      </c>
      <c r="D36" s="1446"/>
      <c r="E36" s="1449" t="s">
        <v>847</v>
      </c>
      <c r="F36" s="1450"/>
      <c r="G36" s="1450"/>
      <c r="H36" s="1450"/>
      <c r="I36" s="1450"/>
      <c r="J36" s="1450"/>
      <c r="K36" s="1450"/>
      <c r="L36" s="1450"/>
      <c r="M36" s="1450"/>
      <c r="N36" s="1450"/>
      <c r="O36" s="1451"/>
      <c r="P36" s="1455" t="s">
        <v>848</v>
      </c>
      <c r="Q36" s="1456"/>
      <c r="R36" s="1456"/>
      <c r="S36" s="1456"/>
      <c r="T36" s="1456"/>
      <c r="U36" s="1456"/>
      <c r="V36" s="1456"/>
      <c r="W36" s="1456"/>
      <c r="X36" s="1457"/>
      <c r="Y36" s="1461" t="s">
        <v>849</v>
      </c>
      <c r="Z36" s="1462"/>
      <c r="AA36" s="1463"/>
      <c r="AB36" s="627"/>
      <c r="AC36" s="629"/>
    </row>
    <row r="37" spans="2:29" ht="18.75" customHeight="1" thickBot="1" x14ac:dyDescent="0.2">
      <c r="B37" s="628"/>
      <c r="C37" s="1447"/>
      <c r="D37" s="1448"/>
      <c r="E37" s="1452"/>
      <c r="F37" s="1453"/>
      <c r="G37" s="1453"/>
      <c r="H37" s="1453"/>
      <c r="I37" s="1453"/>
      <c r="J37" s="1453"/>
      <c r="K37" s="1453"/>
      <c r="L37" s="1453"/>
      <c r="M37" s="1453"/>
      <c r="N37" s="1453"/>
      <c r="O37" s="1454"/>
      <c r="P37" s="1458"/>
      <c r="Q37" s="1459"/>
      <c r="R37" s="1459"/>
      <c r="S37" s="1459"/>
      <c r="T37" s="1459"/>
      <c r="U37" s="1459"/>
      <c r="V37" s="1459"/>
      <c r="W37" s="1459"/>
      <c r="X37" s="1460"/>
      <c r="Y37" s="1464"/>
      <c r="Z37" s="1465"/>
      <c r="AA37" s="1466"/>
      <c r="AB37" s="627"/>
      <c r="AC37" s="629"/>
    </row>
    <row r="38" spans="2:29" ht="56.25" customHeight="1" thickBot="1" x14ac:dyDescent="0.2">
      <c r="B38" s="628"/>
      <c r="C38" s="1410"/>
      <c r="D38" s="1411"/>
      <c r="E38" s="1429"/>
      <c r="F38" s="1429"/>
      <c r="G38" s="1429"/>
      <c r="H38" s="1429"/>
      <c r="I38" s="1429"/>
      <c r="J38" s="1429"/>
      <c r="K38" s="1429"/>
      <c r="L38" s="1429"/>
      <c r="M38" s="1429"/>
      <c r="N38" s="1429"/>
      <c r="O38" s="1430"/>
      <c r="P38" s="1431" t="s">
        <v>850</v>
      </c>
      <c r="Q38" s="1432"/>
      <c r="R38" s="1432"/>
      <c r="S38" s="1432"/>
      <c r="T38" s="1432"/>
      <c r="U38" s="1432"/>
      <c r="V38" s="1432"/>
      <c r="W38" s="1432"/>
      <c r="X38" s="1433"/>
      <c r="Y38" s="1434"/>
      <c r="Z38" s="1435"/>
      <c r="AA38" s="1436" t="s">
        <v>840</v>
      </c>
      <c r="AB38" s="627"/>
      <c r="AC38" s="629"/>
    </row>
    <row r="39" spans="2:29" ht="56.25" customHeight="1" thickBot="1" x14ac:dyDescent="0.2">
      <c r="B39" s="628"/>
      <c r="C39" s="1410"/>
      <c r="D39" s="1411"/>
      <c r="E39" s="1422"/>
      <c r="F39" s="1422"/>
      <c r="G39" s="1422"/>
      <c r="H39" s="1422"/>
      <c r="I39" s="1422"/>
      <c r="J39" s="1422"/>
      <c r="K39" s="1422"/>
      <c r="L39" s="1422"/>
      <c r="M39" s="1422"/>
      <c r="N39" s="1422"/>
      <c r="O39" s="1423"/>
      <c r="P39" s="1424" t="s">
        <v>851</v>
      </c>
      <c r="Q39" s="1425"/>
      <c r="R39" s="1425"/>
      <c r="S39" s="1425"/>
      <c r="T39" s="1425"/>
      <c r="U39" s="1425"/>
      <c r="V39" s="1425"/>
      <c r="W39" s="1425"/>
      <c r="X39" s="1426"/>
      <c r="Y39" s="1427"/>
      <c r="Z39" s="1428"/>
      <c r="AA39" s="1436"/>
      <c r="AB39" s="627"/>
      <c r="AC39" s="629"/>
    </row>
    <row r="40" spans="2:29" ht="56.25" customHeight="1" thickBot="1" x14ac:dyDescent="0.2">
      <c r="B40" s="628"/>
      <c r="C40" s="1410"/>
      <c r="D40" s="1411"/>
      <c r="E40" s="1422"/>
      <c r="F40" s="1422"/>
      <c r="G40" s="1422"/>
      <c r="H40" s="1422"/>
      <c r="I40" s="1422"/>
      <c r="J40" s="1422"/>
      <c r="K40" s="1422"/>
      <c r="L40" s="1422"/>
      <c r="M40" s="1422"/>
      <c r="N40" s="1422"/>
      <c r="O40" s="1423"/>
      <c r="P40" s="1424" t="s">
        <v>260</v>
      </c>
      <c r="Q40" s="1425"/>
      <c r="R40" s="1425"/>
      <c r="S40" s="1425"/>
      <c r="T40" s="1425"/>
      <c r="U40" s="1425"/>
      <c r="V40" s="1425"/>
      <c r="W40" s="1425"/>
      <c r="X40" s="1426"/>
      <c r="Y40" s="1427"/>
      <c r="Z40" s="1428"/>
      <c r="AA40" s="1436"/>
      <c r="AB40" s="627"/>
      <c r="AC40" s="629"/>
    </row>
    <row r="41" spans="2:29" ht="54.75" customHeight="1" thickBot="1" x14ac:dyDescent="0.2">
      <c r="B41" s="628"/>
      <c r="C41" s="1410"/>
      <c r="D41" s="1411"/>
      <c r="E41" s="1422"/>
      <c r="F41" s="1422"/>
      <c r="G41" s="1422"/>
      <c r="H41" s="1422"/>
      <c r="I41" s="1422"/>
      <c r="J41" s="1422"/>
      <c r="K41" s="1422"/>
      <c r="L41" s="1422"/>
      <c r="M41" s="1422"/>
      <c r="N41" s="1422"/>
      <c r="O41" s="1423"/>
      <c r="P41" s="1424" t="s">
        <v>261</v>
      </c>
      <c r="Q41" s="1425"/>
      <c r="R41" s="1425"/>
      <c r="S41" s="1425"/>
      <c r="T41" s="1425"/>
      <c r="U41" s="1425"/>
      <c r="V41" s="1425"/>
      <c r="W41" s="1425"/>
      <c r="X41" s="1426"/>
      <c r="Y41" s="1427"/>
      <c r="Z41" s="1428"/>
      <c r="AA41" s="1436"/>
      <c r="AB41" s="627"/>
      <c r="AC41" s="629"/>
    </row>
    <row r="42" spans="2:29" ht="56.25" customHeight="1" thickBot="1" x14ac:dyDescent="0.2">
      <c r="B42" s="628"/>
      <c r="C42" s="1410"/>
      <c r="D42" s="1411"/>
      <c r="E42" s="1412"/>
      <c r="F42" s="1412"/>
      <c r="G42" s="1412"/>
      <c r="H42" s="1412"/>
      <c r="I42" s="1412"/>
      <c r="J42" s="1412"/>
      <c r="K42" s="1412"/>
      <c r="L42" s="1412"/>
      <c r="M42" s="1412"/>
      <c r="N42" s="1412"/>
      <c r="O42" s="1413"/>
      <c r="P42" s="1414"/>
      <c r="Q42" s="1415"/>
      <c r="R42" s="1415"/>
      <c r="S42" s="1415"/>
      <c r="T42" s="1415"/>
      <c r="U42" s="1415"/>
      <c r="V42" s="1415"/>
      <c r="W42" s="1415"/>
      <c r="X42" s="1416"/>
      <c r="Y42" s="1417"/>
      <c r="Z42" s="1418"/>
      <c r="AA42" s="1436"/>
      <c r="AB42" s="627"/>
      <c r="AC42" s="629"/>
    </row>
    <row r="43" spans="2:29" ht="18.75" customHeight="1" thickBot="1" x14ac:dyDescent="0.2">
      <c r="B43" s="628"/>
      <c r="C43" s="1410" t="s">
        <v>852</v>
      </c>
      <c r="D43" s="1419"/>
      <c r="E43" s="1419"/>
      <c r="F43" s="1419"/>
      <c r="G43" s="1419"/>
      <c r="H43" s="1419"/>
      <c r="I43" s="1419"/>
      <c r="J43" s="1419"/>
      <c r="K43" s="1419"/>
      <c r="L43" s="1419"/>
      <c r="M43" s="1419"/>
      <c r="N43" s="1419"/>
      <c r="O43" s="1419"/>
      <c r="P43" s="1419"/>
      <c r="Q43" s="1419"/>
      <c r="R43" s="1419"/>
      <c r="S43" s="1419"/>
      <c r="T43" s="1419"/>
      <c r="U43" s="1419"/>
      <c r="V43" s="1419"/>
      <c r="W43" s="1411"/>
      <c r="X43" s="666" t="s">
        <v>853</v>
      </c>
      <c r="Y43" s="1420">
        <f>SUM(Y38:Z42)</f>
        <v>0</v>
      </c>
      <c r="Z43" s="1421"/>
      <c r="AA43" s="667"/>
      <c r="AB43" s="627"/>
      <c r="AC43" s="629"/>
    </row>
    <row r="44" spans="2:29" ht="18" customHeight="1" thickBot="1" x14ac:dyDescent="0.2">
      <c r="B44" s="628"/>
      <c r="C44" s="1394" t="s">
        <v>854</v>
      </c>
      <c r="D44" s="1395"/>
      <c r="E44" s="1395"/>
      <c r="F44" s="1395"/>
      <c r="G44" s="1395"/>
      <c r="H44" s="1395"/>
      <c r="I44" s="1395"/>
      <c r="J44" s="1395"/>
      <c r="K44" s="1395"/>
      <c r="L44" s="1395"/>
      <c r="M44" s="1395"/>
      <c r="N44" s="1395"/>
      <c r="O44" s="1395"/>
      <c r="P44" s="1395"/>
      <c r="Q44" s="1395"/>
      <c r="R44" s="1395"/>
      <c r="S44" s="1396"/>
      <c r="T44" s="1397" t="s">
        <v>855</v>
      </c>
      <c r="U44" s="1398"/>
      <c r="V44" s="1398"/>
      <c r="W44" s="1398"/>
      <c r="X44" s="1401" t="s">
        <v>856</v>
      </c>
      <c r="Y44" s="1403" t="s">
        <v>857</v>
      </c>
      <c r="Z44" s="1404"/>
      <c r="AA44" s="627"/>
      <c r="AB44" s="627"/>
      <c r="AC44" s="629"/>
    </row>
    <row r="45" spans="2:29" ht="34.5" customHeight="1" thickBot="1" x14ac:dyDescent="0.2">
      <c r="B45" s="628"/>
      <c r="C45" s="1405" t="s">
        <v>858</v>
      </c>
      <c r="D45" s="1406"/>
      <c r="E45" s="1406"/>
      <c r="F45" s="1406"/>
      <c r="G45" s="1406"/>
      <c r="H45" s="1406"/>
      <c r="I45" s="1406"/>
      <c r="J45" s="1406"/>
      <c r="K45" s="1406"/>
      <c r="L45" s="1406"/>
      <c r="M45" s="1406"/>
      <c r="N45" s="1406"/>
      <c r="O45" s="1406"/>
      <c r="P45" s="1406"/>
      <c r="Q45" s="1406"/>
      <c r="R45" s="1406"/>
      <c r="S45" s="1407"/>
      <c r="T45" s="1399"/>
      <c r="U45" s="1400"/>
      <c r="V45" s="1400"/>
      <c r="W45" s="1400"/>
      <c r="X45" s="1402"/>
      <c r="Y45" s="1408" t="str">
        <f>IF(Y43&lt;=Y28,"OK","上限超え")</f>
        <v>OK</v>
      </c>
      <c r="Z45" s="1409"/>
      <c r="AA45" s="627"/>
      <c r="AB45" s="627"/>
      <c r="AC45" s="629"/>
    </row>
    <row r="46" spans="2:29" ht="18.75" customHeight="1" x14ac:dyDescent="0.15">
      <c r="B46" s="628"/>
      <c r="C46" s="627"/>
      <c r="D46" s="627" t="s">
        <v>630</v>
      </c>
      <c r="E46" s="627"/>
      <c r="F46" s="627"/>
      <c r="G46" s="627"/>
      <c r="H46" s="627"/>
      <c r="I46" s="627"/>
      <c r="J46" s="627"/>
      <c r="K46" s="627"/>
      <c r="L46" s="627"/>
      <c r="M46" s="627"/>
      <c r="N46" s="627"/>
      <c r="O46" s="627"/>
      <c r="P46" s="627"/>
      <c r="Q46" s="627"/>
      <c r="R46" s="665"/>
      <c r="S46" s="665"/>
      <c r="T46" s="627"/>
      <c r="U46" s="665"/>
      <c r="V46" s="665"/>
      <c r="W46" s="665"/>
      <c r="X46" s="665"/>
      <c r="Y46" s="627"/>
      <c r="Z46" s="665"/>
      <c r="AA46" s="634"/>
      <c r="AB46" s="627"/>
      <c r="AC46" s="629"/>
    </row>
    <row r="47" spans="2:29" ht="18.75" customHeight="1" x14ac:dyDescent="0.15">
      <c r="B47" s="628"/>
      <c r="C47" s="627"/>
      <c r="D47" s="627" t="s">
        <v>859</v>
      </c>
      <c r="E47" s="668"/>
      <c r="F47" s="668"/>
      <c r="G47" s="627"/>
      <c r="H47" s="668"/>
      <c r="I47" s="668"/>
      <c r="J47" s="627"/>
      <c r="K47" s="668"/>
      <c r="L47" s="668"/>
      <c r="M47" s="627"/>
      <c r="N47" s="627"/>
      <c r="O47" s="668"/>
      <c r="P47" s="668"/>
      <c r="Q47" s="627"/>
      <c r="R47" s="668"/>
      <c r="S47" s="668"/>
      <c r="T47" s="627"/>
      <c r="U47" s="668"/>
      <c r="V47" s="668"/>
      <c r="W47" s="668"/>
      <c r="X47" s="668"/>
      <c r="Y47" s="627"/>
      <c r="Z47" s="668"/>
      <c r="AA47" s="627"/>
      <c r="AB47" s="627"/>
      <c r="AC47" s="629"/>
    </row>
    <row r="48" spans="2:29" ht="14.25" thickBot="1" x14ac:dyDescent="0.2">
      <c r="B48" s="628"/>
      <c r="C48" s="627"/>
      <c r="D48" s="627"/>
      <c r="E48" s="627"/>
      <c r="F48" s="627"/>
      <c r="G48" s="627"/>
      <c r="H48" s="627"/>
      <c r="I48" s="627"/>
      <c r="J48" s="627"/>
      <c r="K48" s="627"/>
      <c r="L48" s="627"/>
      <c r="M48" s="627"/>
      <c r="N48" s="627"/>
      <c r="O48" s="627"/>
      <c r="P48" s="627"/>
      <c r="Q48" s="627"/>
      <c r="R48" s="627"/>
      <c r="S48" s="627"/>
      <c r="T48" s="627"/>
      <c r="U48" s="627"/>
      <c r="V48" s="627"/>
      <c r="W48" s="627"/>
      <c r="X48" s="627"/>
      <c r="Y48" s="634"/>
      <c r="Z48" s="634"/>
      <c r="AA48" s="634"/>
      <c r="AB48" s="627"/>
      <c r="AC48" s="629"/>
    </row>
    <row r="49" spans="2:29" x14ac:dyDescent="0.15">
      <c r="B49" s="628"/>
      <c r="C49" s="1384" t="s">
        <v>860</v>
      </c>
      <c r="D49" s="1385"/>
      <c r="E49" s="1385"/>
      <c r="F49" s="1385"/>
      <c r="G49" s="1385"/>
      <c r="H49" s="1385"/>
      <c r="I49" s="1385"/>
      <c r="J49" s="1385"/>
      <c r="K49" s="1385"/>
      <c r="L49" s="1385"/>
      <c r="M49" s="1385"/>
      <c r="N49" s="1385"/>
      <c r="O49" s="1385"/>
      <c r="P49" s="1385"/>
      <c r="Q49" s="1385"/>
      <c r="R49" s="1385"/>
      <c r="S49" s="1385"/>
      <c r="T49" s="1385"/>
      <c r="U49" s="1385"/>
      <c r="V49" s="1385"/>
      <c r="W49" s="1385"/>
      <c r="X49" s="669"/>
      <c r="Y49" s="1388" t="s">
        <v>829</v>
      </c>
      <c r="Z49" s="1389"/>
      <c r="AA49" s="1390"/>
      <c r="AB49" s="627"/>
      <c r="AC49" s="629"/>
    </row>
    <row r="50" spans="2:29" ht="18.75" customHeight="1" thickBot="1" x14ac:dyDescent="0.2">
      <c r="B50" s="628"/>
      <c r="C50" s="1386"/>
      <c r="D50" s="1387"/>
      <c r="E50" s="1387"/>
      <c r="F50" s="1387"/>
      <c r="G50" s="1387"/>
      <c r="H50" s="1387"/>
      <c r="I50" s="1387"/>
      <c r="J50" s="1387"/>
      <c r="K50" s="1387"/>
      <c r="L50" s="1387"/>
      <c r="M50" s="1387"/>
      <c r="N50" s="1387"/>
      <c r="O50" s="1387"/>
      <c r="P50" s="1387"/>
      <c r="Q50" s="1387"/>
      <c r="R50" s="1387"/>
      <c r="S50" s="1387"/>
      <c r="T50" s="1387"/>
      <c r="U50" s="1387"/>
      <c r="V50" s="1387"/>
      <c r="W50" s="1387"/>
      <c r="X50" s="670"/>
      <c r="Y50" s="1391"/>
      <c r="Z50" s="1392"/>
      <c r="AA50" s="1393"/>
      <c r="AB50" s="627"/>
      <c r="AC50" s="629"/>
    </row>
    <row r="51" spans="2:29" ht="9" customHeight="1" x14ac:dyDescent="0.15">
      <c r="B51" s="671"/>
      <c r="C51" s="638"/>
      <c r="D51" s="638"/>
      <c r="E51" s="638"/>
      <c r="F51" s="638"/>
      <c r="G51" s="638"/>
      <c r="H51" s="638"/>
      <c r="I51" s="638"/>
      <c r="J51" s="638"/>
      <c r="K51" s="638"/>
      <c r="L51" s="638"/>
      <c r="M51" s="638"/>
      <c r="N51" s="638"/>
      <c r="O51" s="638"/>
      <c r="P51" s="638"/>
      <c r="Q51" s="638"/>
      <c r="R51" s="638"/>
      <c r="S51" s="638"/>
      <c r="T51" s="638"/>
      <c r="U51" s="638"/>
      <c r="V51" s="638"/>
      <c r="W51" s="638"/>
      <c r="X51" s="638"/>
      <c r="Y51" s="638"/>
      <c r="Z51" s="638"/>
      <c r="AA51" s="638"/>
      <c r="AB51" s="638"/>
      <c r="AC51" s="672"/>
    </row>
    <row r="52" spans="2:29" x14ac:dyDescent="0.15">
      <c r="B52" s="627"/>
      <c r="C52" s="627"/>
      <c r="D52" s="627"/>
      <c r="E52" s="627"/>
      <c r="F52" s="627"/>
      <c r="G52" s="627"/>
      <c r="H52" s="627"/>
      <c r="I52" s="627"/>
      <c r="J52" s="627"/>
      <c r="K52" s="627"/>
      <c r="L52" s="627"/>
      <c r="M52" s="627"/>
      <c r="N52" s="627"/>
      <c r="O52" s="627"/>
      <c r="P52" s="627"/>
      <c r="Q52" s="627"/>
      <c r="R52" s="627"/>
      <c r="S52" s="627"/>
      <c r="T52" s="627"/>
      <c r="U52" s="627"/>
      <c r="V52" s="627"/>
      <c r="W52" s="627"/>
      <c r="X52" s="627"/>
      <c r="Y52" s="627"/>
      <c r="Z52" s="627"/>
      <c r="AA52" s="627"/>
      <c r="AB52" s="627"/>
      <c r="AC52" s="627"/>
    </row>
    <row r="53" spans="2:29" x14ac:dyDescent="0.15">
      <c r="B53" s="631"/>
      <c r="C53" s="631"/>
      <c r="D53" s="631"/>
      <c r="E53" s="631"/>
      <c r="F53" s="631"/>
      <c r="G53" s="631"/>
      <c r="H53" s="631"/>
      <c r="I53" s="631"/>
      <c r="J53" s="631"/>
      <c r="K53" s="631"/>
      <c r="L53" s="631"/>
      <c r="M53" s="631"/>
      <c r="N53" s="631"/>
      <c r="O53" s="631"/>
      <c r="P53" s="631"/>
      <c r="Q53" s="631"/>
      <c r="R53" s="631"/>
      <c r="S53" s="631"/>
      <c r="T53" s="631"/>
      <c r="U53" s="631"/>
      <c r="V53" s="631"/>
      <c r="W53" s="631"/>
      <c r="X53" s="631"/>
      <c r="Y53" s="631"/>
      <c r="Z53" s="631"/>
      <c r="AA53" s="631"/>
      <c r="AB53" s="631"/>
      <c r="AC53" s="631"/>
    </row>
  </sheetData>
  <mergeCells count="52">
    <mergeCell ref="B1:E1"/>
    <mergeCell ref="U3:AB3"/>
    <mergeCell ref="C5:AB5"/>
    <mergeCell ref="C6:AB6"/>
    <mergeCell ref="C8:G8"/>
    <mergeCell ref="H8:AB8"/>
    <mergeCell ref="C36:D37"/>
    <mergeCell ref="E36:O37"/>
    <mergeCell ref="P36:X37"/>
    <mergeCell ref="Y36:AA37"/>
    <mergeCell ref="C9:G9"/>
    <mergeCell ref="H9:AB9"/>
    <mergeCell ref="C11:AB11"/>
    <mergeCell ref="D14:AB14"/>
    <mergeCell ref="Y16:AA16"/>
    <mergeCell ref="D18:AB18"/>
    <mergeCell ref="J26:V26"/>
    <mergeCell ref="Y26:Z26"/>
    <mergeCell ref="G28:V28"/>
    <mergeCell ref="Y28:Z28"/>
    <mergeCell ref="O33:Z33"/>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9:W50"/>
    <mergeCell ref="Y49:AA50"/>
    <mergeCell ref="C44:S44"/>
    <mergeCell ref="T44:W45"/>
    <mergeCell ref="X44:X45"/>
    <mergeCell ref="Y44:Z44"/>
    <mergeCell ref="C45:S45"/>
    <mergeCell ref="Y45:Z45"/>
  </mergeCells>
  <phoneticPr fontId="5"/>
  <pageMargins left="0.7" right="0.7" top="0.75" bottom="0.75" header="0.3" footer="0.3"/>
  <pageSetup paperSize="9" scale="74" orientation="portrait" horizontalDpi="4294967293"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657E0-0695-42E7-8F1C-1958C2C90AA8}">
  <sheetPr>
    <pageSetUpPr fitToPage="1"/>
  </sheetPr>
  <dimension ref="A1:AA25"/>
  <sheetViews>
    <sheetView view="pageBreakPreview" zoomScaleNormal="100" zoomScaleSheetLayoutView="100" workbookViewId="0">
      <selection activeCell="B4" sqref="B4:Y4"/>
    </sheetView>
  </sheetViews>
  <sheetFormatPr defaultColWidth="4" defaultRowHeight="13.5" x14ac:dyDescent="0.15"/>
  <cols>
    <col min="1" max="1" width="2.125" style="625" customWidth="1"/>
    <col min="2" max="2" width="2.375" style="625" customWidth="1"/>
    <col min="3" max="21" width="4" style="625" customWidth="1"/>
    <col min="22" max="25" width="2.375" style="625" customWidth="1"/>
    <col min="26" max="26" width="2.125" style="625" customWidth="1"/>
    <col min="27" max="27" width="4" style="625"/>
    <col min="28" max="255" width="4" style="627"/>
    <col min="256" max="256" width="1.75" style="627" customWidth="1"/>
    <col min="257" max="257" width="2.125" style="627" customWidth="1"/>
    <col min="258" max="258" width="2.375" style="627" customWidth="1"/>
    <col min="259" max="277" width="4" style="627" customWidth="1"/>
    <col min="278" max="281" width="2.375" style="627" customWidth="1"/>
    <col min="282" max="282" width="2.125" style="627" customWidth="1"/>
    <col min="283" max="511" width="4" style="627"/>
    <col min="512" max="512" width="1.75" style="627" customWidth="1"/>
    <col min="513" max="513" width="2.125" style="627" customWidth="1"/>
    <col min="514" max="514" width="2.375" style="627" customWidth="1"/>
    <col min="515" max="533" width="4" style="627" customWidth="1"/>
    <col min="534" max="537" width="2.375" style="627" customWidth="1"/>
    <col min="538" max="538" width="2.125" style="627" customWidth="1"/>
    <col min="539" max="767" width="4" style="627"/>
    <col min="768" max="768" width="1.75" style="627" customWidth="1"/>
    <col min="769" max="769" width="2.125" style="627" customWidth="1"/>
    <col min="770" max="770" width="2.375" style="627" customWidth="1"/>
    <col min="771" max="789" width="4" style="627" customWidth="1"/>
    <col min="790" max="793" width="2.375" style="627" customWidth="1"/>
    <col min="794" max="794" width="2.125" style="627" customWidth="1"/>
    <col min="795" max="1023" width="4" style="627"/>
    <col min="1024" max="1024" width="1.75" style="627" customWidth="1"/>
    <col min="1025" max="1025" width="2.125" style="627" customWidth="1"/>
    <col min="1026" max="1026" width="2.375" style="627" customWidth="1"/>
    <col min="1027" max="1045" width="4" style="627" customWidth="1"/>
    <col min="1046" max="1049" width="2.375" style="627" customWidth="1"/>
    <col min="1050" max="1050" width="2.125" style="627" customWidth="1"/>
    <col min="1051" max="1279" width="4" style="627"/>
    <col min="1280" max="1280" width="1.75" style="627" customWidth="1"/>
    <col min="1281" max="1281" width="2.125" style="627" customWidth="1"/>
    <col min="1282" max="1282" width="2.375" style="627" customWidth="1"/>
    <col min="1283" max="1301" width="4" style="627" customWidth="1"/>
    <col min="1302" max="1305" width="2.375" style="627" customWidth="1"/>
    <col min="1306" max="1306" width="2.125" style="627" customWidth="1"/>
    <col min="1307" max="1535" width="4" style="627"/>
    <col min="1536" max="1536" width="1.75" style="627" customWidth="1"/>
    <col min="1537" max="1537" width="2.125" style="627" customWidth="1"/>
    <col min="1538" max="1538" width="2.375" style="627" customWidth="1"/>
    <col min="1539" max="1557" width="4" style="627" customWidth="1"/>
    <col min="1558" max="1561" width="2.375" style="627" customWidth="1"/>
    <col min="1562" max="1562" width="2.125" style="627" customWidth="1"/>
    <col min="1563" max="1791" width="4" style="627"/>
    <col min="1792" max="1792" width="1.75" style="627" customWidth="1"/>
    <col min="1793" max="1793" width="2.125" style="627" customWidth="1"/>
    <col min="1794" max="1794" width="2.375" style="627" customWidth="1"/>
    <col min="1795" max="1813" width="4" style="627" customWidth="1"/>
    <col min="1814" max="1817" width="2.375" style="627" customWidth="1"/>
    <col min="1818" max="1818" width="2.125" style="627" customWidth="1"/>
    <col min="1819" max="2047" width="4" style="627"/>
    <col min="2048" max="2048" width="1.75" style="627" customWidth="1"/>
    <col min="2049" max="2049" width="2.125" style="627" customWidth="1"/>
    <col min="2050" max="2050" width="2.375" style="627" customWidth="1"/>
    <col min="2051" max="2069" width="4" style="627" customWidth="1"/>
    <col min="2070" max="2073" width="2.375" style="627" customWidth="1"/>
    <col min="2074" max="2074" width="2.125" style="627" customWidth="1"/>
    <col min="2075" max="2303" width="4" style="627"/>
    <col min="2304" max="2304" width="1.75" style="627" customWidth="1"/>
    <col min="2305" max="2305" width="2.125" style="627" customWidth="1"/>
    <col min="2306" max="2306" width="2.375" style="627" customWidth="1"/>
    <col min="2307" max="2325" width="4" style="627" customWidth="1"/>
    <col min="2326" max="2329" width="2.375" style="627" customWidth="1"/>
    <col min="2330" max="2330" width="2.125" style="627" customWidth="1"/>
    <col min="2331" max="2559" width="4" style="627"/>
    <col min="2560" max="2560" width="1.75" style="627" customWidth="1"/>
    <col min="2561" max="2561" width="2.125" style="627" customWidth="1"/>
    <col min="2562" max="2562" width="2.375" style="627" customWidth="1"/>
    <col min="2563" max="2581" width="4" style="627" customWidth="1"/>
    <col min="2582" max="2585" width="2.375" style="627" customWidth="1"/>
    <col min="2586" max="2586" width="2.125" style="627" customWidth="1"/>
    <col min="2587" max="2815" width="4" style="627"/>
    <col min="2816" max="2816" width="1.75" style="627" customWidth="1"/>
    <col min="2817" max="2817" width="2.125" style="627" customWidth="1"/>
    <col min="2818" max="2818" width="2.375" style="627" customWidth="1"/>
    <col min="2819" max="2837" width="4" style="627" customWidth="1"/>
    <col min="2838" max="2841" width="2.375" style="627" customWidth="1"/>
    <col min="2842" max="2842" width="2.125" style="627" customWidth="1"/>
    <col min="2843" max="3071" width="4" style="627"/>
    <col min="3072" max="3072" width="1.75" style="627" customWidth="1"/>
    <col min="3073" max="3073" width="2.125" style="627" customWidth="1"/>
    <col min="3074" max="3074" width="2.375" style="627" customWidth="1"/>
    <col min="3075" max="3093" width="4" style="627" customWidth="1"/>
    <col min="3094" max="3097" width="2.375" style="627" customWidth="1"/>
    <col min="3098" max="3098" width="2.125" style="627" customWidth="1"/>
    <col min="3099" max="3327" width="4" style="627"/>
    <col min="3328" max="3328" width="1.75" style="627" customWidth="1"/>
    <col min="3329" max="3329" width="2.125" style="627" customWidth="1"/>
    <col min="3330" max="3330" width="2.375" style="627" customWidth="1"/>
    <col min="3331" max="3349" width="4" style="627" customWidth="1"/>
    <col min="3350" max="3353" width="2.375" style="627" customWidth="1"/>
    <col min="3354" max="3354" width="2.125" style="627" customWidth="1"/>
    <col min="3355" max="3583" width="4" style="627"/>
    <col min="3584" max="3584" width="1.75" style="627" customWidth="1"/>
    <col min="3585" max="3585" width="2.125" style="627" customWidth="1"/>
    <col min="3586" max="3586" width="2.375" style="627" customWidth="1"/>
    <col min="3587" max="3605" width="4" style="627" customWidth="1"/>
    <col min="3606" max="3609" width="2.375" style="627" customWidth="1"/>
    <col min="3610" max="3610" width="2.125" style="627" customWidth="1"/>
    <col min="3611" max="3839" width="4" style="627"/>
    <col min="3840" max="3840" width="1.75" style="627" customWidth="1"/>
    <col min="3841" max="3841" width="2.125" style="627" customWidth="1"/>
    <col min="3842" max="3842" width="2.375" style="627" customWidth="1"/>
    <col min="3843" max="3861" width="4" style="627" customWidth="1"/>
    <col min="3862" max="3865" width="2.375" style="627" customWidth="1"/>
    <col min="3866" max="3866" width="2.125" style="627" customWidth="1"/>
    <col min="3867" max="4095" width="4" style="627"/>
    <col min="4096" max="4096" width="1.75" style="627" customWidth="1"/>
    <col min="4097" max="4097" width="2.125" style="627" customWidth="1"/>
    <col min="4098" max="4098" width="2.375" style="627" customWidth="1"/>
    <col min="4099" max="4117" width="4" style="627" customWidth="1"/>
    <col min="4118" max="4121" width="2.375" style="627" customWidth="1"/>
    <col min="4122" max="4122" width="2.125" style="627" customWidth="1"/>
    <col min="4123" max="4351" width="4" style="627"/>
    <col min="4352" max="4352" width="1.75" style="627" customWidth="1"/>
    <col min="4353" max="4353" width="2.125" style="627" customWidth="1"/>
    <col min="4354" max="4354" width="2.375" style="627" customWidth="1"/>
    <col min="4355" max="4373" width="4" style="627" customWidth="1"/>
    <col min="4374" max="4377" width="2.375" style="627" customWidth="1"/>
    <col min="4378" max="4378" width="2.125" style="627" customWidth="1"/>
    <col min="4379" max="4607" width="4" style="627"/>
    <col min="4608" max="4608" width="1.75" style="627" customWidth="1"/>
    <col min="4609" max="4609" width="2.125" style="627" customWidth="1"/>
    <col min="4610" max="4610" width="2.375" style="627" customWidth="1"/>
    <col min="4611" max="4629" width="4" style="627" customWidth="1"/>
    <col min="4630" max="4633" width="2.375" style="627" customWidth="1"/>
    <col min="4634" max="4634" width="2.125" style="627" customWidth="1"/>
    <col min="4635" max="4863" width="4" style="627"/>
    <col min="4864" max="4864" width="1.75" style="627" customWidth="1"/>
    <col min="4865" max="4865" width="2.125" style="627" customWidth="1"/>
    <col min="4866" max="4866" width="2.375" style="627" customWidth="1"/>
    <col min="4867" max="4885" width="4" style="627" customWidth="1"/>
    <col min="4886" max="4889" width="2.375" style="627" customWidth="1"/>
    <col min="4890" max="4890" width="2.125" style="627" customWidth="1"/>
    <col min="4891" max="5119" width="4" style="627"/>
    <col min="5120" max="5120" width="1.75" style="627" customWidth="1"/>
    <col min="5121" max="5121" width="2.125" style="627" customWidth="1"/>
    <col min="5122" max="5122" width="2.375" style="627" customWidth="1"/>
    <col min="5123" max="5141" width="4" style="627" customWidth="1"/>
    <col min="5142" max="5145" width="2.375" style="627" customWidth="1"/>
    <col min="5146" max="5146" width="2.125" style="627" customWidth="1"/>
    <col min="5147" max="5375" width="4" style="627"/>
    <col min="5376" max="5376" width="1.75" style="627" customWidth="1"/>
    <col min="5377" max="5377" width="2.125" style="627" customWidth="1"/>
    <col min="5378" max="5378" width="2.375" style="627" customWidth="1"/>
    <col min="5379" max="5397" width="4" style="627" customWidth="1"/>
    <col min="5398" max="5401" width="2.375" style="627" customWidth="1"/>
    <col min="5402" max="5402" width="2.125" style="627" customWidth="1"/>
    <col min="5403" max="5631" width="4" style="627"/>
    <col min="5632" max="5632" width="1.75" style="627" customWidth="1"/>
    <col min="5633" max="5633" width="2.125" style="627" customWidth="1"/>
    <col min="5634" max="5634" width="2.375" style="627" customWidth="1"/>
    <col min="5635" max="5653" width="4" style="627" customWidth="1"/>
    <col min="5654" max="5657" width="2.375" style="627" customWidth="1"/>
    <col min="5658" max="5658" width="2.125" style="627" customWidth="1"/>
    <col min="5659" max="5887" width="4" style="627"/>
    <col min="5888" max="5888" width="1.75" style="627" customWidth="1"/>
    <col min="5889" max="5889" width="2.125" style="627" customWidth="1"/>
    <col min="5890" max="5890" width="2.375" style="627" customWidth="1"/>
    <col min="5891" max="5909" width="4" style="627" customWidth="1"/>
    <col min="5910" max="5913" width="2.375" style="627" customWidth="1"/>
    <col min="5914" max="5914" width="2.125" style="627" customWidth="1"/>
    <col min="5915" max="6143" width="4" style="627"/>
    <col min="6144" max="6144" width="1.75" style="627" customWidth="1"/>
    <col min="6145" max="6145" width="2.125" style="627" customWidth="1"/>
    <col min="6146" max="6146" width="2.375" style="627" customWidth="1"/>
    <col min="6147" max="6165" width="4" style="627" customWidth="1"/>
    <col min="6166" max="6169" width="2.375" style="627" customWidth="1"/>
    <col min="6170" max="6170" width="2.125" style="627" customWidth="1"/>
    <col min="6171" max="6399" width="4" style="627"/>
    <col min="6400" max="6400" width="1.75" style="627" customWidth="1"/>
    <col min="6401" max="6401" width="2.125" style="627" customWidth="1"/>
    <col min="6402" max="6402" width="2.375" style="627" customWidth="1"/>
    <col min="6403" max="6421" width="4" style="627" customWidth="1"/>
    <col min="6422" max="6425" width="2.375" style="627" customWidth="1"/>
    <col min="6426" max="6426" width="2.125" style="627" customWidth="1"/>
    <col min="6427" max="6655" width="4" style="627"/>
    <col min="6656" max="6656" width="1.75" style="627" customWidth="1"/>
    <col min="6657" max="6657" width="2.125" style="627" customWidth="1"/>
    <col min="6658" max="6658" width="2.375" style="627" customWidth="1"/>
    <col min="6659" max="6677" width="4" style="627" customWidth="1"/>
    <col min="6678" max="6681" width="2.375" style="627" customWidth="1"/>
    <col min="6682" max="6682" width="2.125" style="627" customWidth="1"/>
    <col min="6683" max="6911" width="4" style="627"/>
    <col min="6912" max="6912" width="1.75" style="627" customWidth="1"/>
    <col min="6913" max="6913" width="2.125" style="627" customWidth="1"/>
    <col min="6914" max="6914" width="2.375" style="627" customWidth="1"/>
    <col min="6915" max="6933" width="4" style="627" customWidth="1"/>
    <col min="6934" max="6937" width="2.375" style="627" customWidth="1"/>
    <col min="6938" max="6938" width="2.125" style="627" customWidth="1"/>
    <col min="6939" max="7167" width="4" style="627"/>
    <col min="7168" max="7168" width="1.75" style="627" customWidth="1"/>
    <col min="7169" max="7169" width="2.125" style="627" customWidth="1"/>
    <col min="7170" max="7170" width="2.375" style="627" customWidth="1"/>
    <col min="7171" max="7189" width="4" style="627" customWidth="1"/>
    <col min="7190" max="7193" width="2.375" style="627" customWidth="1"/>
    <col min="7194" max="7194" width="2.125" style="627" customWidth="1"/>
    <col min="7195" max="7423" width="4" style="627"/>
    <col min="7424" max="7424" width="1.75" style="627" customWidth="1"/>
    <col min="7425" max="7425" width="2.125" style="627" customWidth="1"/>
    <col min="7426" max="7426" width="2.375" style="627" customWidth="1"/>
    <col min="7427" max="7445" width="4" style="627" customWidth="1"/>
    <col min="7446" max="7449" width="2.375" style="627" customWidth="1"/>
    <col min="7450" max="7450" width="2.125" style="627" customWidth="1"/>
    <col min="7451" max="7679" width="4" style="627"/>
    <col min="7680" max="7680" width="1.75" style="627" customWidth="1"/>
    <col min="7681" max="7681" width="2.125" style="627" customWidth="1"/>
    <col min="7682" max="7682" width="2.375" style="627" customWidth="1"/>
    <col min="7683" max="7701" width="4" style="627" customWidth="1"/>
    <col min="7702" max="7705" width="2.375" style="627" customWidth="1"/>
    <col min="7706" max="7706" width="2.125" style="627" customWidth="1"/>
    <col min="7707" max="7935" width="4" style="627"/>
    <col min="7936" max="7936" width="1.75" style="627" customWidth="1"/>
    <col min="7937" max="7937" width="2.125" style="627" customWidth="1"/>
    <col min="7938" max="7938" width="2.375" style="627" customWidth="1"/>
    <col min="7939" max="7957" width="4" style="627" customWidth="1"/>
    <col min="7958" max="7961" width="2.375" style="627" customWidth="1"/>
    <col min="7962" max="7962" width="2.125" style="627" customWidth="1"/>
    <col min="7963" max="8191" width="4" style="627"/>
    <col min="8192" max="8192" width="1.75" style="627" customWidth="1"/>
    <col min="8193" max="8193" width="2.125" style="627" customWidth="1"/>
    <col min="8194" max="8194" width="2.375" style="627" customWidth="1"/>
    <col min="8195" max="8213" width="4" style="627" customWidth="1"/>
    <col min="8214" max="8217" width="2.375" style="627" customWidth="1"/>
    <col min="8218" max="8218" width="2.125" style="627" customWidth="1"/>
    <col min="8219" max="8447" width="4" style="627"/>
    <col min="8448" max="8448" width="1.75" style="627" customWidth="1"/>
    <col min="8449" max="8449" width="2.125" style="627" customWidth="1"/>
    <col min="8450" max="8450" width="2.375" style="627" customWidth="1"/>
    <col min="8451" max="8469" width="4" style="627" customWidth="1"/>
    <col min="8470" max="8473" width="2.375" style="627" customWidth="1"/>
    <col min="8474" max="8474" width="2.125" style="627" customWidth="1"/>
    <col min="8475" max="8703" width="4" style="627"/>
    <col min="8704" max="8704" width="1.75" style="627" customWidth="1"/>
    <col min="8705" max="8705" width="2.125" style="627" customWidth="1"/>
    <col min="8706" max="8706" width="2.375" style="627" customWidth="1"/>
    <col min="8707" max="8725" width="4" style="627" customWidth="1"/>
    <col min="8726" max="8729" width="2.375" style="627" customWidth="1"/>
    <col min="8730" max="8730" width="2.125" style="627" customWidth="1"/>
    <col min="8731" max="8959" width="4" style="627"/>
    <col min="8960" max="8960" width="1.75" style="627" customWidth="1"/>
    <col min="8961" max="8961" width="2.125" style="627" customWidth="1"/>
    <col min="8962" max="8962" width="2.375" style="627" customWidth="1"/>
    <col min="8963" max="8981" width="4" style="627" customWidth="1"/>
    <col min="8982" max="8985" width="2.375" style="627" customWidth="1"/>
    <col min="8986" max="8986" width="2.125" style="627" customWidth="1"/>
    <col min="8987" max="9215" width="4" style="627"/>
    <col min="9216" max="9216" width="1.75" style="627" customWidth="1"/>
    <col min="9217" max="9217" width="2.125" style="627" customWidth="1"/>
    <col min="9218" max="9218" width="2.375" style="627" customWidth="1"/>
    <col min="9219" max="9237" width="4" style="627" customWidth="1"/>
    <col min="9238" max="9241" width="2.375" style="627" customWidth="1"/>
    <col min="9242" max="9242" width="2.125" style="627" customWidth="1"/>
    <col min="9243" max="9471" width="4" style="627"/>
    <col min="9472" max="9472" width="1.75" style="627" customWidth="1"/>
    <col min="9473" max="9473" width="2.125" style="627" customWidth="1"/>
    <col min="9474" max="9474" width="2.375" style="627" customWidth="1"/>
    <col min="9475" max="9493" width="4" style="627" customWidth="1"/>
    <col min="9494" max="9497" width="2.375" style="627" customWidth="1"/>
    <col min="9498" max="9498" width="2.125" style="627" customWidth="1"/>
    <col min="9499" max="9727" width="4" style="627"/>
    <col min="9728" max="9728" width="1.75" style="627" customWidth="1"/>
    <col min="9729" max="9729" width="2.125" style="627" customWidth="1"/>
    <col min="9730" max="9730" width="2.375" style="627" customWidth="1"/>
    <col min="9731" max="9749" width="4" style="627" customWidth="1"/>
    <col min="9750" max="9753" width="2.375" style="627" customWidth="1"/>
    <col min="9754" max="9754" width="2.125" style="627" customWidth="1"/>
    <col min="9755" max="9983" width="4" style="627"/>
    <col min="9984" max="9984" width="1.75" style="627" customWidth="1"/>
    <col min="9985" max="9985" width="2.125" style="627" customWidth="1"/>
    <col min="9986" max="9986" width="2.375" style="627" customWidth="1"/>
    <col min="9987" max="10005" width="4" style="627" customWidth="1"/>
    <col min="10006" max="10009" width="2.375" style="627" customWidth="1"/>
    <col min="10010" max="10010" width="2.125" style="627" customWidth="1"/>
    <col min="10011" max="10239" width="4" style="627"/>
    <col min="10240" max="10240" width="1.75" style="627" customWidth="1"/>
    <col min="10241" max="10241" width="2.125" style="627" customWidth="1"/>
    <col min="10242" max="10242" width="2.375" style="627" customWidth="1"/>
    <col min="10243" max="10261" width="4" style="627" customWidth="1"/>
    <col min="10262" max="10265" width="2.375" style="627" customWidth="1"/>
    <col min="10266" max="10266" width="2.125" style="627" customWidth="1"/>
    <col min="10267" max="10495" width="4" style="627"/>
    <col min="10496" max="10496" width="1.75" style="627" customWidth="1"/>
    <col min="10497" max="10497" width="2.125" style="627" customWidth="1"/>
    <col min="10498" max="10498" width="2.375" style="627" customWidth="1"/>
    <col min="10499" max="10517" width="4" style="627" customWidth="1"/>
    <col min="10518" max="10521" width="2.375" style="627" customWidth="1"/>
    <col min="10522" max="10522" width="2.125" style="627" customWidth="1"/>
    <col min="10523" max="10751" width="4" style="627"/>
    <col min="10752" max="10752" width="1.75" style="627" customWidth="1"/>
    <col min="10753" max="10753" width="2.125" style="627" customWidth="1"/>
    <col min="10754" max="10754" width="2.375" style="627" customWidth="1"/>
    <col min="10755" max="10773" width="4" style="627" customWidth="1"/>
    <col min="10774" max="10777" width="2.375" style="627" customWidth="1"/>
    <col min="10778" max="10778" width="2.125" style="627" customWidth="1"/>
    <col min="10779" max="11007" width="4" style="627"/>
    <col min="11008" max="11008" width="1.75" style="627" customWidth="1"/>
    <col min="11009" max="11009" width="2.125" style="627" customWidth="1"/>
    <col min="11010" max="11010" width="2.375" style="627" customWidth="1"/>
    <col min="11011" max="11029" width="4" style="627" customWidth="1"/>
    <col min="11030" max="11033" width="2.375" style="627" customWidth="1"/>
    <col min="11034" max="11034" width="2.125" style="627" customWidth="1"/>
    <col min="11035" max="11263" width="4" style="627"/>
    <col min="11264" max="11264" width="1.75" style="627" customWidth="1"/>
    <col min="11265" max="11265" width="2.125" style="627" customWidth="1"/>
    <col min="11266" max="11266" width="2.375" style="627" customWidth="1"/>
    <col min="11267" max="11285" width="4" style="627" customWidth="1"/>
    <col min="11286" max="11289" width="2.375" style="627" customWidth="1"/>
    <col min="11290" max="11290" width="2.125" style="627" customWidth="1"/>
    <col min="11291" max="11519" width="4" style="627"/>
    <col min="11520" max="11520" width="1.75" style="627" customWidth="1"/>
    <col min="11521" max="11521" width="2.125" style="627" customWidth="1"/>
    <col min="11522" max="11522" width="2.375" style="627" customWidth="1"/>
    <col min="11523" max="11541" width="4" style="627" customWidth="1"/>
    <col min="11542" max="11545" width="2.375" style="627" customWidth="1"/>
    <col min="11546" max="11546" width="2.125" style="627" customWidth="1"/>
    <col min="11547" max="11775" width="4" style="627"/>
    <col min="11776" max="11776" width="1.75" style="627" customWidth="1"/>
    <col min="11777" max="11777" width="2.125" style="627" customWidth="1"/>
    <col min="11778" max="11778" width="2.375" style="627" customWidth="1"/>
    <col min="11779" max="11797" width="4" style="627" customWidth="1"/>
    <col min="11798" max="11801" width="2.375" style="627" customWidth="1"/>
    <col min="11802" max="11802" width="2.125" style="627" customWidth="1"/>
    <col min="11803" max="12031" width="4" style="627"/>
    <col min="12032" max="12032" width="1.75" style="627" customWidth="1"/>
    <col min="12033" max="12033" width="2.125" style="627" customWidth="1"/>
    <col min="12034" max="12034" width="2.375" style="627" customWidth="1"/>
    <col min="12035" max="12053" width="4" style="627" customWidth="1"/>
    <col min="12054" max="12057" width="2.375" style="627" customWidth="1"/>
    <col min="12058" max="12058" width="2.125" style="627" customWidth="1"/>
    <col min="12059" max="12287" width="4" style="627"/>
    <col min="12288" max="12288" width="1.75" style="627" customWidth="1"/>
    <col min="12289" max="12289" width="2.125" style="627" customWidth="1"/>
    <col min="12290" max="12290" width="2.375" style="627" customWidth="1"/>
    <col min="12291" max="12309" width="4" style="627" customWidth="1"/>
    <col min="12310" max="12313" width="2.375" style="627" customWidth="1"/>
    <col min="12314" max="12314" width="2.125" style="627" customWidth="1"/>
    <col min="12315" max="12543" width="4" style="627"/>
    <col min="12544" max="12544" width="1.75" style="627" customWidth="1"/>
    <col min="12545" max="12545" width="2.125" style="627" customWidth="1"/>
    <col min="12546" max="12546" width="2.375" style="627" customWidth="1"/>
    <col min="12547" max="12565" width="4" style="627" customWidth="1"/>
    <col min="12566" max="12569" width="2.375" style="627" customWidth="1"/>
    <col min="12570" max="12570" width="2.125" style="627" customWidth="1"/>
    <col min="12571" max="12799" width="4" style="627"/>
    <col min="12800" max="12800" width="1.75" style="627" customWidth="1"/>
    <col min="12801" max="12801" width="2.125" style="627" customWidth="1"/>
    <col min="12802" max="12802" width="2.375" style="627" customWidth="1"/>
    <col min="12803" max="12821" width="4" style="627" customWidth="1"/>
    <col min="12822" max="12825" width="2.375" style="627" customWidth="1"/>
    <col min="12826" max="12826" width="2.125" style="627" customWidth="1"/>
    <col min="12827" max="13055" width="4" style="627"/>
    <col min="13056" max="13056" width="1.75" style="627" customWidth="1"/>
    <col min="13057" max="13057" width="2.125" style="627" customWidth="1"/>
    <col min="13058" max="13058" width="2.375" style="627" customWidth="1"/>
    <col min="13059" max="13077" width="4" style="627" customWidth="1"/>
    <col min="13078" max="13081" width="2.375" style="627" customWidth="1"/>
    <col min="13082" max="13082" width="2.125" style="627" customWidth="1"/>
    <col min="13083" max="13311" width="4" style="627"/>
    <col min="13312" max="13312" width="1.75" style="627" customWidth="1"/>
    <col min="13313" max="13313" width="2.125" style="627" customWidth="1"/>
    <col min="13314" max="13314" width="2.375" style="627" customWidth="1"/>
    <col min="13315" max="13333" width="4" style="627" customWidth="1"/>
    <col min="13334" max="13337" width="2.375" style="627" customWidth="1"/>
    <col min="13338" max="13338" width="2.125" style="627" customWidth="1"/>
    <col min="13339" max="13567" width="4" style="627"/>
    <col min="13568" max="13568" width="1.75" style="627" customWidth="1"/>
    <col min="13569" max="13569" width="2.125" style="627" customWidth="1"/>
    <col min="13570" max="13570" width="2.375" style="627" customWidth="1"/>
    <col min="13571" max="13589" width="4" style="627" customWidth="1"/>
    <col min="13590" max="13593" width="2.375" style="627" customWidth="1"/>
    <col min="13594" max="13594" width="2.125" style="627" customWidth="1"/>
    <col min="13595" max="13823" width="4" style="627"/>
    <col min="13824" max="13824" width="1.75" style="627" customWidth="1"/>
    <col min="13825" max="13825" width="2.125" style="627" customWidth="1"/>
    <col min="13826" max="13826" width="2.375" style="627" customWidth="1"/>
    <col min="13827" max="13845" width="4" style="627" customWidth="1"/>
    <col min="13846" max="13849" width="2.375" style="627" customWidth="1"/>
    <col min="13850" max="13850" width="2.125" style="627" customWidth="1"/>
    <col min="13851" max="14079" width="4" style="627"/>
    <col min="14080" max="14080" width="1.75" style="627" customWidth="1"/>
    <col min="14081" max="14081" width="2.125" style="627" customWidth="1"/>
    <col min="14082" max="14082" width="2.375" style="627" customWidth="1"/>
    <col min="14083" max="14101" width="4" style="627" customWidth="1"/>
    <col min="14102" max="14105" width="2.375" style="627" customWidth="1"/>
    <col min="14106" max="14106" width="2.125" style="627" customWidth="1"/>
    <col min="14107" max="14335" width="4" style="627"/>
    <col min="14336" max="14336" width="1.75" style="627" customWidth="1"/>
    <col min="14337" max="14337" width="2.125" style="627" customWidth="1"/>
    <col min="14338" max="14338" width="2.375" style="627" customWidth="1"/>
    <col min="14339" max="14357" width="4" style="627" customWidth="1"/>
    <col min="14358" max="14361" width="2.375" style="627" customWidth="1"/>
    <col min="14362" max="14362" width="2.125" style="627" customWidth="1"/>
    <col min="14363" max="14591" width="4" style="627"/>
    <col min="14592" max="14592" width="1.75" style="627" customWidth="1"/>
    <col min="14593" max="14593" width="2.125" style="627" customWidth="1"/>
    <col min="14594" max="14594" width="2.375" style="627" customWidth="1"/>
    <col min="14595" max="14613" width="4" style="627" customWidth="1"/>
    <col min="14614" max="14617" width="2.375" style="627" customWidth="1"/>
    <col min="14618" max="14618" width="2.125" style="627" customWidth="1"/>
    <col min="14619" max="14847" width="4" style="627"/>
    <col min="14848" max="14848" width="1.75" style="627" customWidth="1"/>
    <col min="14849" max="14849" width="2.125" style="627" customWidth="1"/>
    <col min="14850" max="14850" width="2.375" style="627" customWidth="1"/>
    <col min="14851" max="14869" width="4" style="627" customWidth="1"/>
    <col min="14870" max="14873" width="2.375" style="627" customWidth="1"/>
    <col min="14874" max="14874" width="2.125" style="627" customWidth="1"/>
    <col min="14875" max="15103" width="4" style="627"/>
    <col min="15104" max="15104" width="1.75" style="627" customWidth="1"/>
    <col min="15105" max="15105" width="2.125" style="627" customWidth="1"/>
    <col min="15106" max="15106" width="2.375" style="627" customWidth="1"/>
    <col min="15107" max="15125" width="4" style="627" customWidth="1"/>
    <col min="15126" max="15129" width="2.375" style="627" customWidth="1"/>
    <col min="15130" max="15130" width="2.125" style="627" customWidth="1"/>
    <col min="15131" max="15359" width="4" style="627"/>
    <col min="15360" max="15360" width="1.75" style="627" customWidth="1"/>
    <col min="15361" max="15361" width="2.125" style="627" customWidth="1"/>
    <col min="15362" max="15362" width="2.375" style="627" customWidth="1"/>
    <col min="15363" max="15381" width="4" style="627" customWidth="1"/>
    <col min="15382" max="15385" width="2.375" style="627" customWidth="1"/>
    <col min="15386" max="15386" width="2.125" style="627" customWidth="1"/>
    <col min="15387" max="15615" width="4" style="627"/>
    <col min="15616" max="15616" width="1.75" style="627" customWidth="1"/>
    <col min="15617" max="15617" width="2.125" style="627" customWidth="1"/>
    <col min="15618" max="15618" width="2.375" style="627" customWidth="1"/>
    <col min="15619" max="15637" width="4" style="627" customWidth="1"/>
    <col min="15638" max="15641" width="2.375" style="627" customWidth="1"/>
    <col min="15642" max="15642" width="2.125" style="627" customWidth="1"/>
    <col min="15643" max="15871" width="4" style="627"/>
    <col min="15872" max="15872" width="1.75" style="627" customWidth="1"/>
    <col min="15873" max="15873" width="2.125" style="627" customWidth="1"/>
    <col min="15874" max="15874" width="2.375" style="627" customWidth="1"/>
    <col min="15875" max="15893" width="4" style="627" customWidth="1"/>
    <col min="15894" max="15897" width="2.375" style="627" customWidth="1"/>
    <col min="15898" max="15898" width="2.125" style="627" customWidth="1"/>
    <col min="15899" max="16127" width="4" style="627"/>
    <col min="16128" max="16128" width="1.75" style="627" customWidth="1"/>
    <col min="16129" max="16129" width="2.125" style="627" customWidth="1"/>
    <col min="16130" max="16130" width="2.375" style="627" customWidth="1"/>
    <col min="16131" max="16149" width="4" style="627" customWidth="1"/>
    <col min="16150" max="16153" width="2.375" style="627" customWidth="1"/>
    <col min="16154" max="16154" width="2.125" style="627" customWidth="1"/>
    <col min="16155" max="16384" width="4" style="627"/>
  </cols>
  <sheetData>
    <row r="1" spans="1:27" ht="20.100000000000001" customHeight="1" x14ac:dyDescent="0.15">
      <c r="A1" s="624"/>
      <c r="Z1" s="626"/>
    </row>
    <row r="2" spans="1:27" ht="20.100000000000001" customHeight="1" x14ac:dyDescent="0.15">
      <c r="A2" s="628"/>
      <c r="B2" s="1470" t="s">
        <v>1250</v>
      </c>
      <c r="C2" s="1470"/>
      <c r="D2" s="1470"/>
      <c r="E2" s="1470"/>
      <c r="F2" s="627"/>
      <c r="G2" s="627"/>
      <c r="H2" s="627"/>
      <c r="I2" s="627"/>
      <c r="J2" s="627"/>
      <c r="K2" s="627"/>
      <c r="L2" s="627"/>
      <c r="M2" s="627"/>
      <c r="N2" s="627"/>
      <c r="O2" s="627"/>
      <c r="P2" s="627"/>
      <c r="Q2" s="627"/>
      <c r="R2" s="1475" t="s">
        <v>631</v>
      </c>
      <c r="S2" s="1475"/>
      <c r="T2" s="1475"/>
      <c r="U2" s="1475"/>
      <c r="V2" s="1475"/>
      <c r="W2" s="1475"/>
      <c r="X2" s="1475"/>
      <c r="Y2" s="1475"/>
      <c r="Z2" s="629"/>
      <c r="AA2" s="627"/>
    </row>
    <row r="3" spans="1:27" ht="20.100000000000001" customHeight="1" x14ac:dyDescent="0.15">
      <c r="A3" s="628"/>
      <c r="B3" s="627"/>
      <c r="C3" s="627"/>
      <c r="D3" s="627"/>
      <c r="E3" s="627"/>
      <c r="F3" s="627"/>
      <c r="G3" s="627"/>
      <c r="H3" s="627"/>
      <c r="I3" s="627"/>
      <c r="J3" s="627"/>
      <c r="K3" s="627"/>
      <c r="L3" s="627"/>
      <c r="M3" s="627"/>
      <c r="N3" s="627"/>
      <c r="O3" s="627"/>
      <c r="P3" s="627"/>
      <c r="Q3" s="627"/>
      <c r="R3" s="627"/>
      <c r="S3" s="627"/>
      <c r="T3" s="630"/>
      <c r="U3" s="627"/>
      <c r="V3" s="627"/>
      <c r="W3" s="627"/>
      <c r="X3" s="627"/>
      <c r="Y3" s="627"/>
      <c r="Z3" s="629"/>
      <c r="AA3" s="627"/>
    </row>
    <row r="4" spans="1:27" ht="20.100000000000001" customHeight="1" x14ac:dyDescent="0.15">
      <c r="A4" s="628"/>
      <c r="B4" s="1283" t="s">
        <v>861</v>
      </c>
      <c r="C4" s="1283"/>
      <c r="D4" s="1283"/>
      <c r="E4" s="1283"/>
      <c r="F4" s="1283"/>
      <c r="G4" s="1283"/>
      <c r="H4" s="1283"/>
      <c r="I4" s="1283"/>
      <c r="J4" s="1283"/>
      <c r="K4" s="1283"/>
      <c r="L4" s="1283"/>
      <c r="M4" s="1283"/>
      <c r="N4" s="1283"/>
      <c r="O4" s="1283"/>
      <c r="P4" s="1283"/>
      <c r="Q4" s="1283"/>
      <c r="R4" s="1283"/>
      <c r="S4" s="1283"/>
      <c r="T4" s="1283"/>
      <c r="U4" s="1283"/>
      <c r="V4" s="1283"/>
      <c r="W4" s="1283"/>
      <c r="X4" s="1283"/>
      <c r="Y4" s="1283"/>
      <c r="Z4" s="629"/>
      <c r="AA4" s="627"/>
    </row>
    <row r="5" spans="1:27" ht="20.100000000000001" customHeight="1" x14ac:dyDescent="0.15">
      <c r="A5" s="628"/>
      <c r="B5" s="627"/>
      <c r="C5" s="627"/>
      <c r="D5" s="627"/>
      <c r="E5" s="627"/>
      <c r="F5" s="627"/>
      <c r="G5" s="627"/>
      <c r="H5" s="627"/>
      <c r="I5" s="627"/>
      <c r="J5" s="627"/>
      <c r="K5" s="627"/>
      <c r="L5" s="627"/>
      <c r="M5" s="627"/>
      <c r="N5" s="627"/>
      <c r="O5" s="627"/>
      <c r="P5" s="627"/>
      <c r="Q5" s="627"/>
      <c r="R5" s="627"/>
      <c r="S5" s="627"/>
      <c r="T5" s="627"/>
      <c r="U5" s="627"/>
      <c r="V5" s="627"/>
      <c r="W5" s="627"/>
      <c r="X5" s="627"/>
      <c r="Y5" s="627"/>
      <c r="Z5" s="629"/>
      <c r="AA5" s="627"/>
    </row>
    <row r="6" spans="1:27" ht="20.100000000000001" customHeight="1" x14ac:dyDescent="0.15">
      <c r="A6" s="628"/>
      <c r="B6" s="1481" t="s">
        <v>632</v>
      </c>
      <c r="C6" s="1482"/>
      <c r="D6" s="1482"/>
      <c r="E6" s="1482"/>
      <c r="F6" s="1483"/>
      <c r="G6" s="1478"/>
      <c r="H6" s="1478"/>
      <c r="I6" s="1478"/>
      <c r="J6" s="1478"/>
      <c r="K6" s="1478"/>
      <c r="L6" s="1478"/>
      <c r="M6" s="1478"/>
      <c r="N6" s="1478"/>
      <c r="O6" s="1478"/>
      <c r="P6" s="1478"/>
      <c r="Q6" s="1478"/>
      <c r="R6" s="1478"/>
      <c r="S6" s="1478"/>
      <c r="T6" s="1478"/>
      <c r="U6" s="1478"/>
      <c r="V6" s="1478"/>
      <c r="W6" s="1478"/>
      <c r="X6" s="1478"/>
      <c r="Y6" s="1479"/>
      <c r="Z6" s="629"/>
      <c r="AA6" s="627"/>
    </row>
    <row r="7" spans="1:27" ht="20.100000000000001" customHeight="1" x14ac:dyDescent="0.15">
      <c r="A7" s="628"/>
      <c r="B7" s="1481" t="s">
        <v>731</v>
      </c>
      <c r="C7" s="1482"/>
      <c r="D7" s="1482"/>
      <c r="E7" s="1482"/>
      <c r="F7" s="1483"/>
      <c r="G7" s="1468" t="s">
        <v>862</v>
      </c>
      <c r="H7" s="1468"/>
      <c r="I7" s="1468"/>
      <c r="J7" s="1468"/>
      <c r="K7" s="1468"/>
      <c r="L7" s="1468"/>
      <c r="M7" s="1468"/>
      <c r="N7" s="1468"/>
      <c r="O7" s="1468"/>
      <c r="P7" s="1468"/>
      <c r="Q7" s="1468"/>
      <c r="R7" s="1468"/>
      <c r="S7" s="1468"/>
      <c r="T7" s="1468"/>
      <c r="U7" s="1468"/>
      <c r="V7" s="1468"/>
      <c r="W7" s="1468"/>
      <c r="X7" s="1468"/>
      <c r="Y7" s="1469"/>
      <c r="Z7" s="629"/>
      <c r="AA7" s="627"/>
    </row>
    <row r="8" spans="1:27" ht="20.100000000000001" customHeight="1" x14ac:dyDescent="0.15">
      <c r="A8" s="628"/>
      <c r="B8" s="627"/>
      <c r="C8" s="627"/>
      <c r="D8" s="627"/>
      <c r="E8" s="627"/>
      <c r="F8" s="627"/>
      <c r="G8" s="627"/>
      <c r="H8" s="627"/>
      <c r="I8" s="627"/>
      <c r="J8" s="627"/>
      <c r="K8" s="627"/>
      <c r="L8" s="627"/>
      <c r="M8" s="627"/>
      <c r="N8" s="627"/>
      <c r="O8" s="627"/>
      <c r="P8" s="627"/>
      <c r="Q8" s="627"/>
      <c r="R8" s="627"/>
      <c r="S8" s="627"/>
      <c r="T8" s="627"/>
      <c r="U8" s="627"/>
      <c r="V8" s="627"/>
      <c r="W8" s="627"/>
      <c r="X8" s="627"/>
      <c r="Y8" s="627"/>
      <c r="Z8" s="629"/>
      <c r="AA8" s="627"/>
    </row>
    <row r="9" spans="1:27" ht="20.100000000000001" customHeight="1" x14ac:dyDescent="0.15">
      <c r="A9" s="628"/>
      <c r="B9" s="573"/>
      <c r="C9" s="574" t="s">
        <v>863</v>
      </c>
      <c r="D9" s="574"/>
      <c r="E9" s="574"/>
      <c r="F9" s="574"/>
      <c r="G9" s="574"/>
      <c r="H9" s="574"/>
      <c r="I9" s="574"/>
      <c r="J9" s="574"/>
      <c r="K9" s="574"/>
      <c r="L9" s="574"/>
      <c r="M9" s="574"/>
      <c r="N9" s="574"/>
      <c r="O9" s="574"/>
      <c r="P9" s="574"/>
      <c r="Q9" s="574"/>
      <c r="R9" s="574"/>
      <c r="S9" s="574"/>
      <c r="T9" s="574"/>
      <c r="U9" s="575"/>
      <c r="V9" s="1263" t="s">
        <v>864</v>
      </c>
      <c r="W9" s="1264"/>
      <c r="X9" s="1264"/>
      <c r="Y9" s="1265"/>
      <c r="Z9" s="629"/>
      <c r="AA9" s="627"/>
    </row>
    <row r="10" spans="1:27" ht="20.100000000000001" customHeight="1" x14ac:dyDescent="0.15">
      <c r="A10" s="628"/>
      <c r="B10" s="577"/>
      <c r="C10" s="578" t="s">
        <v>865</v>
      </c>
      <c r="D10" s="578"/>
      <c r="E10" s="578"/>
      <c r="F10" s="578"/>
      <c r="G10" s="578"/>
      <c r="H10" s="578"/>
      <c r="I10" s="578"/>
      <c r="J10" s="578"/>
      <c r="K10" s="578"/>
      <c r="L10" s="578"/>
      <c r="M10" s="578"/>
      <c r="N10" s="578"/>
      <c r="O10" s="578"/>
      <c r="P10" s="578"/>
      <c r="Q10" s="578"/>
      <c r="R10" s="578"/>
      <c r="S10" s="578"/>
      <c r="T10" s="578"/>
      <c r="U10" s="579"/>
      <c r="V10" s="1266"/>
      <c r="W10" s="1267"/>
      <c r="X10" s="1267"/>
      <c r="Y10" s="1268"/>
      <c r="Z10" s="629"/>
      <c r="AA10" s="627"/>
    </row>
    <row r="11" spans="1:27" ht="20.100000000000001" customHeight="1" x14ac:dyDescent="0.15">
      <c r="A11" s="628"/>
      <c r="B11" s="573"/>
      <c r="C11" s="1264" t="s">
        <v>866</v>
      </c>
      <c r="D11" s="1264"/>
      <c r="E11" s="1264"/>
      <c r="F11" s="1264"/>
      <c r="G11" s="1264"/>
      <c r="H11" s="1264"/>
      <c r="I11" s="1264"/>
      <c r="J11" s="1264"/>
      <c r="K11" s="1264"/>
      <c r="L11" s="1264"/>
      <c r="M11" s="1264"/>
      <c r="N11" s="1264"/>
      <c r="O11" s="1264"/>
      <c r="P11" s="1264"/>
      <c r="Q11" s="1264"/>
      <c r="R11" s="1264"/>
      <c r="S11" s="1264"/>
      <c r="T11" s="1264"/>
      <c r="U11" s="568"/>
      <c r="V11" s="1263" t="s">
        <v>864</v>
      </c>
      <c r="W11" s="1264"/>
      <c r="X11" s="1264"/>
      <c r="Y11" s="1265"/>
      <c r="Z11" s="629"/>
      <c r="AA11" s="627"/>
    </row>
    <row r="12" spans="1:27" ht="20.100000000000001" customHeight="1" x14ac:dyDescent="0.15">
      <c r="A12" s="628"/>
      <c r="B12" s="576"/>
      <c r="C12" s="564" t="s">
        <v>867</v>
      </c>
      <c r="D12" s="564"/>
      <c r="E12" s="564"/>
      <c r="F12" s="564"/>
      <c r="G12" s="564"/>
      <c r="H12" s="564"/>
      <c r="I12" s="564"/>
      <c r="J12" s="564"/>
      <c r="K12" s="564"/>
      <c r="L12" s="564"/>
      <c r="M12" s="564"/>
      <c r="N12" s="564"/>
      <c r="O12" s="564"/>
      <c r="P12" s="564"/>
      <c r="Q12" s="564"/>
      <c r="R12" s="564"/>
      <c r="S12" s="564"/>
      <c r="T12" s="564"/>
      <c r="U12" s="565"/>
      <c r="V12" s="1270"/>
      <c r="W12" s="1271"/>
      <c r="X12" s="1271"/>
      <c r="Y12" s="1272"/>
      <c r="Z12" s="629"/>
      <c r="AA12" s="627"/>
    </row>
    <row r="13" spans="1:27" ht="20.100000000000001" customHeight="1" x14ac:dyDescent="0.15">
      <c r="A13" s="628"/>
      <c r="B13" s="576"/>
      <c r="C13" s="564" t="s">
        <v>868</v>
      </c>
      <c r="D13" s="564"/>
      <c r="E13" s="564"/>
      <c r="F13" s="564"/>
      <c r="G13" s="564"/>
      <c r="H13" s="564"/>
      <c r="I13" s="564"/>
      <c r="J13" s="564"/>
      <c r="K13" s="564"/>
      <c r="L13" s="564"/>
      <c r="M13" s="564"/>
      <c r="N13" s="564"/>
      <c r="O13" s="564"/>
      <c r="P13" s="564"/>
      <c r="Q13" s="564"/>
      <c r="R13" s="564"/>
      <c r="S13" s="564"/>
      <c r="T13" s="564"/>
      <c r="U13" s="565"/>
      <c r="V13" s="1270"/>
      <c r="W13" s="1271"/>
      <c r="X13" s="1271"/>
      <c r="Y13" s="1272"/>
      <c r="Z13" s="629"/>
      <c r="AA13" s="627"/>
    </row>
    <row r="14" spans="1:27" ht="20.100000000000001" customHeight="1" x14ac:dyDescent="0.15">
      <c r="A14" s="628"/>
      <c r="B14" s="576"/>
      <c r="C14" s="1280" t="s">
        <v>869</v>
      </c>
      <c r="D14" s="1280"/>
      <c r="E14" s="1280"/>
      <c r="F14" s="1280"/>
      <c r="G14" s="1280"/>
      <c r="H14" s="1280"/>
      <c r="I14" s="1280"/>
      <c r="J14" s="1280"/>
      <c r="K14" s="1280"/>
      <c r="L14" s="1280"/>
      <c r="M14" s="1280"/>
      <c r="N14" s="1280"/>
      <c r="O14" s="1280"/>
      <c r="P14" s="1280"/>
      <c r="Q14" s="1280"/>
      <c r="R14" s="1280"/>
      <c r="S14" s="1280"/>
      <c r="T14" s="1280"/>
      <c r="U14" s="565"/>
      <c r="V14" s="1270"/>
      <c r="W14" s="1271"/>
      <c r="X14" s="1271"/>
      <c r="Y14" s="1272"/>
      <c r="Z14" s="629"/>
      <c r="AA14" s="627"/>
    </row>
    <row r="15" spans="1:27" ht="20.100000000000001" customHeight="1" x14ac:dyDescent="0.15">
      <c r="A15" s="628"/>
      <c r="B15" s="576" t="s">
        <v>219</v>
      </c>
      <c r="C15" s="1280" t="s">
        <v>870</v>
      </c>
      <c r="D15" s="1280"/>
      <c r="E15" s="1280"/>
      <c r="F15" s="1280"/>
      <c r="G15" s="1280"/>
      <c r="H15" s="1280"/>
      <c r="I15" s="1280"/>
      <c r="J15" s="1280"/>
      <c r="K15" s="1280"/>
      <c r="L15" s="1280"/>
      <c r="M15" s="1280"/>
      <c r="N15" s="1280"/>
      <c r="O15" s="1280"/>
      <c r="P15" s="1280"/>
      <c r="Q15" s="1280"/>
      <c r="R15" s="1280"/>
      <c r="S15" s="1280"/>
      <c r="T15" s="1280"/>
      <c r="U15" s="565"/>
      <c r="V15" s="1270"/>
      <c r="W15" s="1271"/>
      <c r="X15" s="1271"/>
      <c r="Y15" s="1272"/>
      <c r="Z15" s="629"/>
      <c r="AA15" s="627"/>
    </row>
    <row r="16" spans="1:27" ht="20.100000000000001" customHeight="1" x14ac:dyDescent="0.15">
      <c r="A16" s="628"/>
      <c r="B16" s="577"/>
      <c r="C16" s="1480" t="s">
        <v>871</v>
      </c>
      <c r="D16" s="1480"/>
      <c r="E16" s="1480"/>
      <c r="F16" s="1480"/>
      <c r="G16" s="1480"/>
      <c r="H16" s="1480"/>
      <c r="I16" s="1480"/>
      <c r="J16" s="1480"/>
      <c r="K16" s="1480"/>
      <c r="L16" s="1480"/>
      <c r="M16" s="1480"/>
      <c r="N16" s="1480"/>
      <c r="O16" s="1480"/>
      <c r="P16" s="1480"/>
      <c r="Q16" s="1480"/>
      <c r="R16" s="1480"/>
      <c r="S16" s="1480"/>
      <c r="T16" s="1480"/>
      <c r="U16" s="579"/>
      <c r="V16" s="1266"/>
      <c r="W16" s="1267"/>
      <c r="X16" s="1267"/>
      <c r="Y16" s="1268"/>
      <c r="Z16" s="629"/>
      <c r="AA16" s="627"/>
    </row>
    <row r="17" spans="1:27" ht="20.100000000000001" customHeight="1" x14ac:dyDescent="0.15">
      <c r="A17" s="628"/>
      <c r="B17" s="627"/>
      <c r="C17" s="627"/>
      <c r="D17" s="627"/>
      <c r="E17" s="627"/>
      <c r="F17" s="627"/>
      <c r="G17" s="627"/>
      <c r="H17" s="627"/>
      <c r="I17" s="627"/>
      <c r="J17" s="627"/>
      <c r="K17" s="627"/>
      <c r="L17" s="627"/>
      <c r="M17" s="627"/>
      <c r="N17" s="627"/>
      <c r="O17" s="627"/>
      <c r="P17" s="627"/>
      <c r="Q17" s="627"/>
      <c r="R17" s="627"/>
      <c r="S17" s="627"/>
      <c r="T17" s="627"/>
      <c r="U17" s="627"/>
      <c r="V17" s="627"/>
      <c r="W17" s="627"/>
      <c r="X17" s="627"/>
      <c r="Y17" s="627"/>
      <c r="Z17" s="629"/>
      <c r="AA17" s="627"/>
    </row>
    <row r="18" spans="1:27" ht="20.100000000000001" customHeight="1" x14ac:dyDescent="0.15">
      <c r="A18" s="628"/>
      <c r="B18" s="627" t="s">
        <v>872</v>
      </c>
      <c r="C18" s="627"/>
      <c r="D18" s="627"/>
      <c r="E18" s="627"/>
      <c r="F18" s="627"/>
      <c r="G18" s="627"/>
      <c r="H18" s="627"/>
      <c r="I18" s="627"/>
      <c r="J18" s="627"/>
      <c r="K18" s="627"/>
      <c r="L18" s="627"/>
      <c r="M18" s="627"/>
      <c r="N18" s="627"/>
      <c r="O18" s="627"/>
      <c r="P18" s="627"/>
      <c r="Q18" s="627"/>
      <c r="R18" s="627"/>
      <c r="S18" s="627"/>
      <c r="T18" s="627"/>
      <c r="U18" s="627"/>
      <c r="V18" s="627"/>
      <c r="W18" s="627"/>
      <c r="X18" s="627"/>
      <c r="Y18" s="627"/>
      <c r="Z18" s="629"/>
      <c r="AA18" s="627"/>
    </row>
    <row r="19" spans="1:27" ht="20.100000000000001" customHeight="1" x14ac:dyDescent="0.15">
      <c r="A19" s="628"/>
      <c r="B19" s="627" t="s">
        <v>873</v>
      </c>
      <c r="C19" s="627"/>
      <c r="D19" s="627"/>
      <c r="E19" s="627"/>
      <c r="F19" s="627"/>
      <c r="G19" s="627"/>
      <c r="H19" s="627"/>
      <c r="I19" s="627"/>
      <c r="J19" s="627"/>
      <c r="K19" s="627"/>
      <c r="L19" s="627"/>
      <c r="M19" s="627"/>
      <c r="N19" s="627"/>
      <c r="O19" s="627"/>
      <c r="P19" s="627"/>
      <c r="Q19" s="627"/>
      <c r="R19" s="627"/>
      <c r="S19" s="627"/>
      <c r="T19" s="627"/>
      <c r="U19" s="627"/>
      <c r="V19" s="627"/>
      <c r="W19" s="627"/>
      <c r="X19" s="627"/>
      <c r="Y19" s="627"/>
      <c r="Z19" s="629"/>
      <c r="AA19" s="627"/>
    </row>
    <row r="20" spans="1:27" ht="20.100000000000001" customHeight="1" x14ac:dyDescent="0.15">
      <c r="A20" s="628"/>
      <c r="B20" s="627" t="s">
        <v>874</v>
      </c>
      <c r="C20" s="627"/>
      <c r="D20" s="627"/>
      <c r="E20" s="627"/>
      <c r="F20" s="627"/>
      <c r="G20" s="627"/>
      <c r="H20" s="627"/>
      <c r="I20" s="627"/>
      <c r="J20" s="627"/>
      <c r="K20" s="627"/>
      <c r="L20" s="627"/>
      <c r="M20" s="627"/>
      <c r="N20" s="627"/>
      <c r="O20" s="627"/>
      <c r="P20" s="627"/>
      <c r="Q20" s="627"/>
      <c r="R20" s="627"/>
      <c r="S20" s="627"/>
      <c r="T20" s="627"/>
      <c r="U20" s="627"/>
      <c r="V20" s="627"/>
      <c r="W20" s="627"/>
      <c r="X20" s="627"/>
      <c r="Y20" s="627"/>
      <c r="Z20" s="629"/>
      <c r="AA20" s="627"/>
    </row>
    <row r="21" spans="1:27" ht="20.100000000000001" customHeight="1" x14ac:dyDescent="0.15">
      <c r="A21" s="627"/>
      <c r="B21" s="627" t="s">
        <v>875</v>
      </c>
      <c r="C21" s="627"/>
      <c r="D21" s="627"/>
      <c r="E21" s="627"/>
      <c r="F21" s="627"/>
      <c r="G21" s="627"/>
      <c r="H21" s="627"/>
      <c r="I21" s="627"/>
      <c r="J21" s="627"/>
      <c r="K21" s="627"/>
      <c r="L21" s="627"/>
      <c r="M21" s="627"/>
      <c r="N21" s="627"/>
      <c r="O21" s="627"/>
      <c r="P21" s="627"/>
      <c r="Q21" s="627"/>
      <c r="R21" s="627"/>
      <c r="S21" s="627"/>
      <c r="T21" s="627"/>
      <c r="U21" s="627"/>
      <c r="V21" s="627"/>
      <c r="W21" s="627"/>
      <c r="X21" s="627"/>
      <c r="Y21" s="627"/>
      <c r="Z21" s="627"/>
      <c r="AA21" s="627"/>
    </row>
    <row r="22" spans="1:27" ht="20.100000000000001" customHeight="1" x14ac:dyDescent="0.15">
      <c r="A22" s="627"/>
      <c r="B22" s="627"/>
      <c r="C22" s="627"/>
      <c r="D22" s="627"/>
      <c r="E22" s="627"/>
      <c r="F22" s="627"/>
      <c r="G22" s="627"/>
      <c r="H22" s="627"/>
      <c r="I22" s="627"/>
      <c r="J22" s="627"/>
      <c r="K22" s="627"/>
      <c r="L22" s="627"/>
      <c r="M22" s="627"/>
      <c r="N22" s="627"/>
      <c r="O22" s="627"/>
      <c r="P22" s="627"/>
      <c r="Q22" s="627"/>
      <c r="R22" s="627"/>
      <c r="S22" s="627"/>
      <c r="T22" s="627"/>
      <c r="U22" s="627"/>
      <c r="V22" s="627"/>
      <c r="W22" s="627"/>
      <c r="X22" s="627"/>
      <c r="Y22" s="627"/>
      <c r="Z22" s="627"/>
      <c r="AA22" s="627"/>
    </row>
    <row r="23" spans="1:27" ht="20.100000000000001" customHeight="1" x14ac:dyDescent="0.15">
      <c r="A23" s="627"/>
      <c r="B23" s="627" t="s">
        <v>634</v>
      </c>
      <c r="C23" s="627"/>
      <c r="D23" s="627"/>
      <c r="E23" s="627"/>
      <c r="F23" s="627"/>
      <c r="G23" s="627"/>
      <c r="H23" s="627"/>
      <c r="I23" s="627"/>
      <c r="J23" s="627"/>
      <c r="K23" s="627"/>
      <c r="L23" s="627"/>
      <c r="M23" s="627"/>
      <c r="N23" s="627"/>
      <c r="O23" s="627"/>
      <c r="P23" s="627"/>
      <c r="Q23" s="627"/>
      <c r="R23" s="627"/>
      <c r="S23" s="627"/>
      <c r="T23" s="627"/>
      <c r="U23" s="627"/>
      <c r="V23" s="627"/>
      <c r="W23" s="627"/>
      <c r="X23" s="627"/>
      <c r="Y23" s="627"/>
      <c r="Z23" s="627"/>
      <c r="AA23" s="627"/>
    </row>
    <row r="24" spans="1:27" ht="20.100000000000001" customHeight="1" x14ac:dyDescent="0.15">
      <c r="A24" s="627"/>
      <c r="B24" s="627"/>
      <c r="C24" s="627" t="s">
        <v>876</v>
      </c>
      <c r="D24" s="627"/>
      <c r="E24" s="627"/>
      <c r="F24" s="627"/>
      <c r="G24" s="627"/>
      <c r="H24" s="627"/>
      <c r="I24" s="627"/>
      <c r="J24" s="627"/>
      <c r="K24" s="627"/>
      <c r="L24" s="627"/>
      <c r="M24" s="627"/>
      <c r="N24" s="627"/>
      <c r="O24" s="627"/>
      <c r="P24" s="627"/>
      <c r="Q24" s="627"/>
      <c r="R24" s="627"/>
      <c r="S24" s="627"/>
      <c r="T24" s="627"/>
      <c r="U24" s="627"/>
      <c r="V24" s="627"/>
      <c r="W24" s="627"/>
      <c r="X24" s="627"/>
      <c r="Y24" s="627"/>
      <c r="Z24" s="627"/>
      <c r="AA24" s="627"/>
    </row>
    <row r="25" spans="1:27" ht="4.5" customHeight="1" x14ac:dyDescent="0.15"/>
  </sheetData>
  <mergeCells count="13">
    <mergeCell ref="B7:F7"/>
    <mergeCell ref="G7:Y7"/>
    <mergeCell ref="B2:E2"/>
    <mergeCell ref="R2:Y2"/>
    <mergeCell ref="B4:Y4"/>
    <mergeCell ref="B6:F6"/>
    <mergeCell ref="G6:Y6"/>
    <mergeCell ref="V9:Y10"/>
    <mergeCell ref="C11:T11"/>
    <mergeCell ref="V11:Y16"/>
    <mergeCell ref="C14:T14"/>
    <mergeCell ref="C15:T15"/>
    <mergeCell ref="C16:T16"/>
  </mergeCells>
  <phoneticPr fontId="5"/>
  <pageMargins left="0.7" right="0.7" top="0.75" bottom="0.75" header="0.3" footer="0.3"/>
  <pageSetup paperSize="9" scale="96" orientation="portrait" horizontalDpi="4294967293"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tabColor rgb="FFFF0000"/>
  </sheetPr>
  <dimension ref="B1:AD35"/>
  <sheetViews>
    <sheetView view="pageBreakPreview" zoomScaleNormal="100" zoomScaleSheetLayoutView="100" workbookViewId="0">
      <selection activeCell="AF7" sqref="AF7"/>
    </sheetView>
  </sheetViews>
  <sheetFormatPr defaultColWidth="9" defaultRowHeight="15.95" customHeight="1" x14ac:dyDescent="0.15"/>
  <cols>
    <col min="1" max="1" width="2.75" style="4" customWidth="1"/>
    <col min="2" max="28" width="4.625" style="4" customWidth="1"/>
    <col min="29" max="30" width="3.125" style="4" customWidth="1"/>
    <col min="31" max="16384" width="9" style="4"/>
  </cols>
  <sheetData>
    <row r="1" spans="2:30" ht="15.95" customHeight="1" x14ac:dyDescent="0.2">
      <c r="B1" s="3" t="s">
        <v>327</v>
      </c>
    </row>
    <row r="3" spans="2:30" ht="15.95" customHeight="1" x14ac:dyDescent="0.2">
      <c r="C3" s="3" t="s">
        <v>21</v>
      </c>
    </row>
    <row r="5" spans="2:30" ht="15.95" customHeight="1" x14ac:dyDescent="0.15">
      <c r="C5" s="1484" t="s">
        <v>15</v>
      </c>
      <c r="D5" s="1485"/>
      <c r="E5" s="1485"/>
      <c r="F5" s="1486"/>
      <c r="G5" s="1487"/>
      <c r="H5" s="1488"/>
      <c r="I5" s="1488"/>
      <c r="J5" s="1488"/>
      <c r="K5" s="1488"/>
      <c r="L5" s="1488"/>
      <c r="M5" s="1488"/>
      <c r="N5" s="1488"/>
      <c r="O5" s="1488"/>
      <c r="P5" s="1489"/>
    </row>
    <row r="7" spans="2:30" ht="15.95" customHeight="1" x14ac:dyDescent="0.15">
      <c r="B7" s="5"/>
      <c r="C7" s="6"/>
      <c r="D7" s="6"/>
      <c r="E7" s="6"/>
      <c r="F7" s="6"/>
      <c r="G7" s="6"/>
      <c r="H7" s="6"/>
      <c r="I7" s="6"/>
      <c r="J7" s="6"/>
      <c r="K7" s="6"/>
      <c r="L7" s="6"/>
      <c r="M7" s="6"/>
      <c r="N7" s="6"/>
      <c r="O7" s="6"/>
      <c r="P7" s="6"/>
      <c r="Q7" s="6"/>
      <c r="R7" s="6"/>
      <c r="S7" s="6"/>
      <c r="T7" s="6"/>
      <c r="U7" s="6"/>
      <c r="V7" s="6"/>
      <c r="W7" s="6"/>
      <c r="X7" s="6"/>
      <c r="Y7" s="6"/>
      <c r="Z7" s="6"/>
      <c r="AA7" s="6"/>
      <c r="AB7" s="6"/>
      <c r="AC7" s="6"/>
      <c r="AD7" s="7"/>
    </row>
    <row r="8" spans="2:30" ht="15.95" customHeight="1" x14ac:dyDescent="0.15">
      <c r="B8" s="8"/>
      <c r="AD8" s="9"/>
    </row>
    <row r="9" spans="2:30" ht="15.95" customHeight="1" x14ac:dyDescent="0.15">
      <c r="B9" s="8"/>
      <c r="AD9" s="9"/>
    </row>
    <row r="10" spans="2:30" ht="15.95" customHeight="1" x14ac:dyDescent="0.15">
      <c r="B10" s="8"/>
      <c r="AD10" s="9"/>
    </row>
    <row r="11" spans="2:30" ht="15.95" customHeight="1" x14ac:dyDescent="0.15">
      <c r="B11" s="8"/>
      <c r="AD11" s="9"/>
    </row>
    <row r="12" spans="2:30" ht="15.95" customHeight="1" x14ac:dyDescent="0.15">
      <c r="B12" s="8"/>
      <c r="AD12" s="9"/>
    </row>
    <row r="13" spans="2:30" ht="15.95" customHeight="1" x14ac:dyDescent="0.15">
      <c r="B13" s="8"/>
      <c r="AD13" s="9"/>
    </row>
    <row r="14" spans="2:30" ht="15.95" customHeight="1" x14ac:dyDescent="0.15">
      <c r="B14" s="8"/>
      <c r="AD14" s="9"/>
    </row>
    <row r="15" spans="2:30" ht="15.95" customHeight="1" x14ac:dyDescent="0.15">
      <c r="B15" s="8"/>
      <c r="AD15" s="9"/>
    </row>
    <row r="16" spans="2:30" ht="15.95" customHeight="1" x14ac:dyDescent="0.15">
      <c r="B16" s="8"/>
      <c r="AD16" s="9"/>
    </row>
    <row r="17" spans="2:30" ht="15.95" customHeight="1" x14ac:dyDescent="0.15">
      <c r="B17" s="8"/>
      <c r="AD17" s="9"/>
    </row>
    <row r="18" spans="2:30" ht="15.95" customHeight="1" x14ac:dyDescent="0.15">
      <c r="B18" s="8"/>
      <c r="AD18" s="9"/>
    </row>
    <row r="19" spans="2:30" ht="15.95" customHeight="1" x14ac:dyDescent="0.15">
      <c r="B19" s="8"/>
      <c r="AD19" s="9"/>
    </row>
    <row r="20" spans="2:30" ht="15.95" customHeight="1" x14ac:dyDescent="0.15">
      <c r="B20" s="8"/>
      <c r="AD20" s="9"/>
    </row>
    <row r="21" spans="2:30" ht="15.95" customHeight="1" x14ac:dyDescent="0.15">
      <c r="B21" s="8"/>
      <c r="AD21" s="9"/>
    </row>
    <row r="22" spans="2:30" ht="15.95" customHeight="1" x14ac:dyDescent="0.15">
      <c r="B22" s="8"/>
      <c r="AD22" s="9"/>
    </row>
    <row r="23" spans="2:30" ht="15.95" customHeight="1" x14ac:dyDescent="0.15">
      <c r="B23" s="8"/>
      <c r="AD23" s="9"/>
    </row>
    <row r="24" spans="2:30" ht="15.95" customHeight="1" x14ac:dyDescent="0.15">
      <c r="B24" s="8"/>
      <c r="AD24" s="9"/>
    </row>
    <row r="25" spans="2:30" ht="15.95" customHeight="1" x14ac:dyDescent="0.15">
      <c r="B25" s="8"/>
      <c r="AD25" s="9"/>
    </row>
    <row r="26" spans="2:30" ht="15.95" customHeight="1" x14ac:dyDescent="0.15">
      <c r="B26" s="8"/>
      <c r="AD26" s="9"/>
    </row>
    <row r="27" spans="2:30" ht="15.95" customHeight="1" x14ac:dyDescent="0.15">
      <c r="B27" s="8"/>
      <c r="AD27" s="9"/>
    </row>
    <row r="28" spans="2:30" ht="15.95" customHeight="1" x14ac:dyDescent="0.15">
      <c r="B28" s="8"/>
      <c r="AD28" s="9"/>
    </row>
    <row r="29" spans="2:30" ht="15.95" customHeight="1" x14ac:dyDescent="0.15">
      <c r="B29" s="8"/>
      <c r="AD29" s="9"/>
    </row>
    <row r="30" spans="2:30" ht="15.95" customHeight="1" x14ac:dyDescent="0.15">
      <c r="B30" s="8"/>
      <c r="AD30" s="9"/>
    </row>
    <row r="31" spans="2:30" ht="15.95" customHeight="1" x14ac:dyDescent="0.15">
      <c r="B31" s="8"/>
      <c r="AD31" s="9"/>
    </row>
    <row r="32" spans="2:30" ht="15.95" customHeight="1" x14ac:dyDescent="0.15">
      <c r="B32" s="8"/>
      <c r="AD32" s="9"/>
    </row>
    <row r="33" spans="2:30" ht="15.95" customHeight="1" x14ac:dyDescent="0.15">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2"/>
    </row>
    <row r="34" spans="2:30" ht="15.95" customHeight="1" x14ac:dyDescent="0.15">
      <c r="B34" s="13" t="s">
        <v>22</v>
      </c>
    </row>
    <row r="35" spans="2:30" ht="15.95" customHeight="1" x14ac:dyDescent="0.15">
      <c r="B35" s="13" t="s">
        <v>23</v>
      </c>
    </row>
  </sheetData>
  <mergeCells count="2">
    <mergeCell ref="C5:F5"/>
    <mergeCell ref="G5:P5"/>
  </mergeCells>
  <phoneticPr fontId="5"/>
  <pageMargins left="0.78740157480314965" right="0.19685039370078741" top="0.6692913385826772" bottom="0.51181102362204722"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tabColor rgb="FF00B0F0"/>
  </sheetPr>
  <dimension ref="A1:L58"/>
  <sheetViews>
    <sheetView view="pageBreakPreview" zoomScaleNormal="100" zoomScaleSheetLayoutView="100" workbookViewId="0">
      <selection activeCell="AF7" sqref="AF7"/>
    </sheetView>
  </sheetViews>
  <sheetFormatPr defaultColWidth="10.625" defaultRowHeight="14.25" x14ac:dyDescent="0.15"/>
  <cols>
    <col min="1" max="16384" width="10.625" style="25"/>
  </cols>
  <sheetData>
    <row r="1" spans="1:12" x14ac:dyDescent="0.15">
      <c r="A1" s="25" t="s">
        <v>327</v>
      </c>
    </row>
    <row r="2" spans="1:12" ht="21" x14ac:dyDescent="0.2">
      <c r="A2" s="25" t="s">
        <v>65</v>
      </c>
      <c r="G2" s="46" t="s">
        <v>71</v>
      </c>
    </row>
    <row r="4" spans="1:12" ht="21.75" customHeight="1" x14ac:dyDescent="0.15">
      <c r="B4" s="26" t="s">
        <v>66</v>
      </c>
      <c r="C4" s="27"/>
      <c r="D4" s="1495" t="s">
        <v>404</v>
      </c>
      <c r="E4" s="1496"/>
      <c r="F4" s="1496"/>
      <c r="G4" s="1497"/>
    </row>
    <row r="5" spans="1:12" ht="12" customHeight="1" x14ac:dyDescent="0.15">
      <c r="B5" s="28"/>
      <c r="C5" s="28"/>
      <c r="D5" s="28"/>
      <c r="E5" s="28"/>
      <c r="F5" s="28"/>
      <c r="G5" s="28"/>
      <c r="H5" s="28"/>
      <c r="I5" s="28"/>
      <c r="J5" s="28"/>
      <c r="K5" s="28"/>
      <c r="L5" s="28"/>
    </row>
    <row r="6" spans="1:12" ht="18.75" x14ac:dyDescent="0.2">
      <c r="A6" s="29"/>
      <c r="L6" s="30"/>
    </row>
    <row r="7" spans="1:12" ht="18.75" x14ac:dyDescent="0.2">
      <c r="A7" s="31"/>
      <c r="B7" s="1498"/>
      <c r="C7" s="1499"/>
      <c r="D7" s="30"/>
      <c r="E7" s="32"/>
      <c r="F7" s="1502"/>
      <c r="G7" s="33"/>
      <c r="H7" s="30"/>
      <c r="I7" s="33"/>
      <c r="J7" s="34"/>
      <c r="L7" s="35"/>
    </row>
    <row r="8" spans="1:12" x14ac:dyDescent="0.15">
      <c r="A8" s="36"/>
      <c r="B8" s="1500"/>
      <c r="C8" s="1501"/>
      <c r="D8" s="35"/>
      <c r="F8" s="1503"/>
      <c r="G8" s="37"/>
      <c r="H8" s="38"/>
      <c r="I8" s="36"/>
      <c r="J8" s="1493"/>
      <c r="K8" s="39"/>
      <c r="L8" s="35"/>
    </row>
    <row r="9" spans="1:12" x14ac:dyDescent="0.15">
      <c r="A9" s="36"/>
      <c r="B9" s="36"/>
      <c r="D9" s="35"/>
      <c r="F9" s="1503"/>
      <c r="G9" s="1504" t="s">
        <v>67</v>
      </c>
      <c r="H9" s="1502"/>
      <c r="I9" s="35"/>
      <c r="J9" s="1493"/>
      <c r="K9" s="39"/>
      <c r="L9" s="35"/>
    </row>
    <row r="10" spans="1:12" ht="18" customHeight="1" x14ac:dyDescent="0.15">
      <c r="A10" s="40"/>
      <c r="B10" s="36"/>
      <c r="D10" s="35"/>
      <c r="F10" s="1503"/>
      <c r="G10" s="1505"/>
      <c r="H10" s="1506"/>
      <c r="I10" s="38"/>
      <c r="J10" s="41"/>
      <c r="K10" s="39"/>
      <c r="L10" s="35"/>
    </row>
    <row r="11" spans="1:12" ht="18" customHeight="1" x14ac:dyDescent="0.15">
      <c r="A11" s="40"/>
      <c r="B11" s="36"/>
      <c r="D11" s="35"/>
      <c r="G11" s="32"/>
      <c r="H11" s="32"/>
      <c r="I11" s="32"/>
      <c r="J11" s="32"/>
      <c r="K11" s="36"/>
      <c r="L11" s="35"/>
    </row>
    <row r="12" spans="1:12" ht="18" customHeight="1" x14ac:dyDescent="0.15">
      <c r="A12" s="40"/>
      <c r="B12" s="36"/>
      <c r="D12" s="35"/>
      <c r="I12" s="42"/>
      <c r="J12" s="35"/>
      <c r="K12" s="39"/>
      <c r="L12" s="35"/>
    </row>
    <row r="13" spans="1:12" ht="18" customHeight="1" x14ac:dyDescent="0.15">
      <c r="A13" s="36"/>
      <c r="B13" s="36"/>
      <c r="D13" s="35"/>
      <c r="J13" s="35"/>
      <c r="K13" s="39"/>
      <c r="L13" s="35"/>
    </row>
    <row r="14" spans="1:12" ht="18" customHeight="1" x14ac:dyDescent="0.15">
      <c r="A14" s="36"/>
      <c r="B14" s="36"/>
      <c r="D14" s="35"/>
      <c r="J14" s="35"/>
      <c r="K14" s="36"/>
      <c r="L14" s="35"/>
    </row>
    <row r="15" spans="1:12" ht="18" customHeight="1" x14ac:dyDescent="0.15">
      <c r="A15" s="36"/>
      <c r="B15" s="36"/>
      <c r="D15" s="35"/>
      <c r="J15" s="35"/>
      <c r="K15" s="39"/>
      <c r="L15" s="35"/>
    </row>
    <row r="16" spans="1:12" ht="18" customHeight="1" x14ac:dyDescent="0.15">
      <c r="A16" s="36"/>
      <c r="B16" s="36"/>
      <c r="D16" s="35"/>
      <c r="J16" s="35" t="s">
        <v>68</v>
      </c>
      <c r="K16" s="39"/>
      <c r="L16" s="35"/>
    </row>
    <row r="17" spans="1:12" ht="18" customHeight="1" x14ac:dyDescent="0.15">
      <c r="A17" s="36"/>
      <c r="B17" s="36"/>
      <c r="D17" s="35"/>
      <c r="J17" s="35"/>
      <c r="K17" s="39"/>
      <c r="L17" s="43"/>
    </row>
    <row r="18" spans="1:12" ht="18" customHeight="1" x14ac:dyDescent="0.15">
      <c r="A18" s="36"/>
      <c r="B18" s="36"/>
      <c r="D18" s="35"/>
      <c r="E18" s="44"/>
      <c r="J18" s="35"/>
      <c r="K18" s="39"/>
      <c r="L18" s="35"/>
    </row>
    <row r="19" spans="1:12" ht="18" customHeight="1" x14ac:dyDescent="0.15">
      <c r="A19" s="36"/>
      <c r="B19" s="36"/>
      <c r="D19" s="35"/>
      <c r="J19" s="35"/>
      <c r="K19" s="39"/>
      <c r="L19" s="35"/>
    </row>
    <row r="20" spans="1:12" ht="18" customHeight="1" x14ac:dyDescent="0.15">
      <c r="A20" s="36"/>
      <c r="B20" s="36"/>
      <c r="D20" s="35"/>
      <c r="J20" s="35"/>
      <c r="K20" s="39"/>
      <c r="L20" s="35"/>
    </row>
    <row r="21" spans="1:12" ht="18" customHeight="1" x14ac:dyDescent="0.15">
      <c r="A21" s="36"/>
      <c r="B21" s="36"/>
      <c r="C21" s="1490"/>
      <c r="D21" s="1490"/>
      <c r="E21" s="1492" t="s">
        <v>389</v>
      </c>
      <c r="J21" s="35"/>
      <c r="K21" s="39"/>
      <c r="L21" s="35"/>
    </row>
    <row r="22" spans="1:12" ht="18" customHeight="1" x14ac:dyDescent="0.15">
      <c r="A22" s="36"/>
      <c r="B22" s="36"/>
      <c r="D22" s="35"/>
      <c r="E22" s="1493"/>
      <c r="J22" s="43"/>
      <c r="K22" s="39"/>
      <c r="L22" s="35"/>
    </row>
    <row r="23" spans="1:12" ht="18" customHeight="1" x14ac:dyDescent="0.15">
      <c r="A23" s="36"/>
      <c r="B23" s="36"/>
      <c r="D23" s="35"/>
      <c r="E23" s="1493"/>
      <c r="J23" s="35"/>
      <c r="L23" s="43"/>
    </row>
    <row r="24" spans="1:12" ht="18" customHeight="1" x14ac:dyDescent="0.15">
      <c r="A24" s="36"/>
      <c r="B24" s="36"/>
      <c r="D24" s="35"/>
      <c r="E24" s="1493"/>
      <c r="J24" s="35"/>
      <c r="L24" s="35"/>
    </row>
    <row r="25" spans="1:12" ht="18" customHeight="1" x14ac:dyDescent="0.15">
      <c r="A25" s="36"/>
      <c r="B25" s="37"/>
      <c r="C25" s="28"/>
      <c r="D25" s="38"/>
      <c r="E25" s="1494"/>
      <c r="F25" s="28"/>
      <c r="G25" s="1491"/>
      <c r="H25" s="1491"/>
      <c r="I25" s="1491"/>
      <c r="J25" s="38"/>
      <c r="L25" s="35"/>
    </row>
    <row r="26" spans="1:12" ht="18" customHeight="1" x14ac:dyDescent="0.15">
      <c r="A26" s="36"/>
      <c r="L26" s="35"/>
    </row>
    <row r="27" spans="1:12" ht="18" customHeight="1" x14ac:dyDescent="0.15">
      <c r="A27" s="37"/>
      <c r="B27" s="28"/>
      <c r="C27" s="28"/>
      <c r="D27" s="28"/>
      <c r="E27" s="28"/>
      <c r="F27" s="28"/>
      <c r="G27" s="28"/>
      <c r="H27" s="28"/>
      <c r="I27" s="28"/>
      <c r="J27" s="28"/>
      <c r="K27" s="28"/>
      <c r="L27" s="38"/>
    </row>
    <row r="28" spans="1:12" ht="18" customHeight="1" x14ac:dyDescent="0.15">
      <c r="A28" s="25" t="s">
        <v>69</v>
      </c>
    </row>
    <row r="29" spans="1:12" ht="18" customHeight="1" x14ac:dyDescent="0.15">
      <c r="A29" s="25" t="s">
        <v>70</v>
      </c>
    </row>
    <row r="30" spans="1:12" ht="18" customHeight="1" x14ac:dyDescent="0.15"/>
    <row r="31" spans="1:12" ht="18" customHeight="1" x14ac:dyDescent="0.15"/>
    <row r="32" spans="1:12" ht="18" customHeight="1" x14ac:dyDescent="0.15">
      <c r="K32" s="45"/>
    </row>
    <row r="33" spans="1:1" ht="18" customHeight="1" x14ac:dyDescent="0.15"/>
    <row r="34" spans="1:1" ht="18" customHeight="1" x14ac:dyDescent="0.15"/>
    <row r="35" spans="1:1" ht="18" customHeight="1" x14ac:dyDescent="0.15"/>
    <row r="36" spans="1:1" ht="18" customHeight="1" x14ac:dyDescent="0.15"/>
    <row r="37" spans="1:1" ht="18" customHeight="1" x14ac:dyDescent="0.15"/>
    <row r="38" spans="1:1" ht="18" customHeight="1" x14ac:dyDescent="0.15"/>
    <row r="39" spans="1:1" ht="18" customHeight="1" x14ac:dyDescent="0.15"/>
    <row r="40" spans="1:1" ht="18" customHeight="1" x14ac:dyDescent="0.15"/>
    <row r="41" spans="1:1" ht="18" customHeight="1" x14ac:dyDescent="0.15"/>
    <row r="42" spans="1:1" ht="18" customHeight="1" x14ac:dyDescent="0.15">
      <c r="A42" s="45"/>
    </row>
    <row r="43" spans="1:1" ht="18" customHeight="1" x14ac:dyDescent="0.15">
      <c r="A43" s="45"/>
    </row>
    <row r="44" spans="1:1" ht="18" customHeight="1" x14ac:dyDescent="0.15">
      <c r="A44" s="45"/>
    </row>
    <row r="45" spans="1:1" ht="18" customHeight="1" x14ac:dyDescent="0.15">
      <c r="A45" s="45"/>
    </row>
    <row r="46" spans="1:1" ht="18" customHeight="1" x14ac:dyDescent="0.15"/>
    <row r="47" spans="1:1" ht="18" customHeight="1" x14ac:dyDescent="0.15"/>
    <row r="48" spans="1:1"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sheetData>
  <mergeCells count="9">
    <mergeCell ref="J8:J9"/>
    <mergeCell ref="F9:F10"/>
    <mergeCell ref="G9:H10"/>
    <mergeCell ref="C21:D21"/>
    <mergeCell ref="G25:I25"/>
    <mergeCell ref="E21:E25"/>
    <mergeCell ref="D4:G4"/>
    <mergeCell ref="B7:C8"/>
    <mergeCell ref="F7:F8"/>
  </mergeCells>
  <phoneticPr fontId="5"/>
  <pageMargins left="0.78740157480314965" right="0.78740157480314965" top="0.78740157480314965" bottom="0.78740157480314965" header="0.51181102362204722" footer="0.51181102362204722"/>
  <pageSetup paperSize="9" scale="90" orientation="landscape" horizont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3B43C-7424-4DA1-AEDF-554D6E173C01}">
  <dimension ref="A1:U69"/>
  <sheetViews>
    <sheetView view="pageBreakPreview" zoomScaleNormal="100" zoomScaleSheetLayoutView="100" workbookViewId="0">
      <selection sqref="A1:C1"/>
    </sheetView>
  </sheetViews>
  <sheetFormatPr defaultColWidth="2.25" defaultRowHeight="13.5" customHeight="1" x14ac:dyDescent="0.15"/>
  <cols>
    <col min="1" max="1" width="2.625" style="369" customWidth="1"/>
    <col min="2" max="2" width="6.625" style="369" customWidth="1"/>
    <col min="3" max="3" width="8.625" style="369" customWidth="1"/>
    <col min="4" max="4" width="10.875" style="369" customWidth="1"/>
    <col min="5" max="5" width="8.625" style="369" customWidth="1"/>
    <col min="6" max="6" width="6.625" style="369" customWidth="1"/>
    <col min="7" max="7" width="8.125" style="369" customWidth="1"/>
    <col min="8" max="21" width="2.625" style="369" customWidth="1"/>
    <col min="22" max="16384" width="2.25" style="369"/>
  </cols>
  <sheetData>
    <row r="1" spans="1:21" ht="13.5" customHeight="1" x14ac:dyDescent="0.15">
      <c r="A1" s="877" t="s">
        <v>886</v>
      </c>
      <c r="B1" s="878"/>
      <c r="C1" s="878"/>
    </row>
    <row r="2" spans="1:21" ht="15" customHeight="1" x14ac:dyDescent="0.15">
      <c r="A2" s="867" t="s">
        <v>887</v>
      </c>
      <c r="B2" s="867"/>
      <c r="C2" s="867"/>
      <c r="D2" s="867"/>
      <c r="E2" s="867"/>
      <c r="F2" s="867"/>
      <c r="G2" s="867"/>
      <c r="H2" s="867"/>
      <c r="I2" s="867"/>
      <c r="J2" s="867"/>
      <c r="K2" s="867"/>
      <c r="L2" s="867"/>
      <c r="M2" s="867"/>
      <c r="N2" s="867"/>
      <c r="O2" s="867"/>
      <c r="P2" s="867"/>
      <c r="Q2" s="867"/>
      <c r="R2" s="867"/>
      <c r="S2" s="867"/>
      <c r="T2" s="867"/>
      <c r="U2" s="867"/>
    </row>
    <row r="3" spans="1:21" ht="15" customHeight="1" x14ac:dyDescent="0.15">
      <c r="A3" s="867" t="s">
        <v>888</v>
      </c>
      <c r="B3" s="867"/>
      <c r="C3" s="867"/>
      <c r="D3" s="867"/>
      <c r="E3" s="867"/>
      <c r="F3" s="867"/>
      <c r="G3" s="867"/>
      <c r="H3" s="867"/>
      <c r="I3" s="867"/>
      <c r="J3" s="867"/>
      <c r="K3" s="867"/>
      <c r="L3" s="867"/>
      <c r="M3" s="867"/>
      <c r="N3" s="867"/>
      <c r="O3" s="867"/>
      <c r="P3" s="867"/>
      <c r="Q3" s="867"/>
      <c r="R3" s="867"/>
      <c r="S3" s="867"/>
      <c r="T3" s="867"/>
      <c r="U3" s="867"/>
    </row>
    <row r="4" spans="1:21" ht="15" customHeight="1" x14ac:dyDescent="0.15">
      <c r="A4" s="867" t="s">
        <v>889</v>
      </c>
      <c r="B4" s="867"/>
      <c r="C4" s="867"/>
      <c r="D4" s="867"/>
      <c r="E4" s="867"/>
      <c r="F4" s="867"/>
      <c r="G4" s="867"/>
      <c r="H4" s="867"/>
      <c r="I4" s="867"/>
      <c r="J4" s="867"/>
      <c r="K4" s="867"/>
      <c r="L4" s="867"/>
      <c r="M4" s="867"/>
      <c r="N4" s="867"/>
      <c r="O4" s="867"/>
      <c r="P4" s="867"/>
      <c r="Q4" s="867"/>
      <c r="R4" s="867"/>
      <c r="S4" s="867"/>
      <c r="T4" s="867"/>
      <c r="U4" s="867"/>
    </row>
    <row r="5" spans="1:21" ht="15" customHeight="1" x14ac:dyDescent="0.15">
      <c r="A5" s="370"/>
      <c r="B5" s="370"/>
      <c r="C5" s="370"/>
      <c r="D5" s="370"/>
      <c r="E5" s="879" t="s">
        <v>890</v>
      </c>
      <c r="F5" s="879"/>
      <c r="G5" s="370" t="s">
        <v>891</v>
      </c>
      <c r="H5" s="370"/>
      <c r="I5" s="370"/>
      <c r="J5" s="370"/>
      <c r="K5" s="370"/>
      <c r="L5" s="370"/>
      <c r="M5" s="370"/>
      <c r="N5" s="370"/>
      <c r="O5" s="370"/>
      <c r="P5" s="370"/>
      <c r="Q5" s="370"/>
      <c r="R5" s="370"/>
      <c r="S5" s="370"/>
      <c r="T5" s="370"/>
      <c r="U5" s="370"/>
    </row>
    <row r="6" spans="1:21" ht="15" customHeight="1" x14ac:dyDescent="0.15">
      <c r="A6" s="370"/>
      <c r="B6" s="370"/>
      <c r="C6" s="370"/>
      <c r="D6" s="370"/>
      <c r="E6" s="370"/>
      <c r="F6" s="370"/>
      <c r="G6" s="370"/>
      <c r="H6" s="370"/>
      <c r="I6" s="370"/>
      <c r="J6" s="370"/>
      <c r="K6" s="880"/>
      <c r="L6" s="880"/>
      <c r="M6" s="880"/>
      <c r="N6" s="880"/>
      <c r="O6" s="370" t="s">
        <v>892</v>
      </c>
      <c r="P6" s="880"/>
      <c r="Q6" s="880"/>
      <c r="R6" s="370" t="s">
        <v>893</v>
      </c>
      <c r="S6" s="880"/>
      <c r="T6" s="880"/>
      <c r="U6" s="370" t="s">
        <v>894</v>
      </c>
    </row>
    <row r="7" spans="1:21" ht="15" customHeight="1" x14ac:dyDescent="0.15">
      <c r="A7" s="370"/>
      <c r="B7" s="867" t="s">
        <v>895</v>
      </c>
      <c r="C7" s="867"/>
      <c r="D7" s="372" t="s">
        <v>896</v>
      </c>
      <c r="E7" s="370"/>
      <c r="F7" s="370"/>
      <c r="G7" s="370"/>
      <c r="H7" s="370"/>
      <c r="I7" s="370"/>
      <c r="J7" s="370"/>
      <c r="K7" s="371"/>
      <c r="L7" s="371"/>
      <c r="M7" s="371"/>
      <c r="N7" s="371"/>
      <c r="O7" s="370"/>
      <c r="P7" s="371"/>
      <c r="Q7" s="371"/>
      <c r="R7" s="370"/>
      <c r="S7" s="371"/>
      <c r="T7" s="371"/>
      <c r="U7" s="370"/>
    </row>
    <row r="8" spans="1:21" ht="15" customHeight="1" x14ac:dyDescent="0.15">
      <c r="A8" s="370"/>
      <c r="B8" s="370"/>
      <c r="C8" s="370"/>
      <c r="D8" s="370"/>
      <c r="E8" s="370"/>
      <c r="F8" s="370"/>
      <c r="G8" s="370"/>
      <c r="H8" s="370" t="s">
        <v>897</v>
      </c>
      <c r="I8" s="370"/>
      <c r="J8" s="373"/>
      <c r="K8" s="868"/>
      <c r="L8" s="868"/>
      <c r="M8" s="868"/>
      <c r="N8" s="868"/>
      <c r="O8" s="868"/>
      <c r="P8" s="868"/>
      <c r="Q8" s="868"/>
      <c r="R8" s="868"/>
      <c r="S8" s="868"/>
      <c r="T8" s="868"/>
      <c r="U8" s="868"/>
    </row>
    <row r="9" spans="1:21" ht="15" customHeight="1" x14ac:dyDescent="0.15">
      <c r="A9" s="370"/>
      <c r="B9" s="370"/>
      <c r="C9" s="370"/>
      <c r="D9" s="370"/>
      <c r="E9" s="370"/>
      <c r="F9" s="370"/>
      <c r="G9" s="370" t="s">
        <v>898</v>
      </c>
      <c r="H9" s="374" t="s">
        <v>899</v>
      </c>
      <c r="I9" s="374"/>
      <c r="J9" s="373"/>
      <c r="K9" s="868"/>
      <c r="L9" s="868"/>
      <c r="M9" s="868"/>
      <c r="N9" s="868"/>
      <c r="O9" s="868"/>
      <c r="P9" s="868"/>
      <c r="Q9" s="868"/>
      <c r="R9" s="868"/>
      <c r="S9" s="868"/>
      <c r="T9" s="868"/>
      <c r="U9" s="868"/>
    </row>
    <row r="10" spans="1:21" ht="15" customHeight="1" x14ac:dyDescent="0.15">
      <c r="A10" s="370"/>
      <c r="B10" s="370"/>
      <c r="C10" s="370"/>
      <c r="D10" s="370"/>
      <c r="E10" s="370"/>
      <c r="F10" s="370"/>
      <c r="G10" s="370"/>
      <c r="H10" s="370" t="s">
        <v>900</v>
      </c>
      <c r="I10" s="370"/>
      <c r="J10" s="373"/>
      <c r="K10" s="868"/>
      <c r="L10" s="868"/>
      <c r="M10" s="868"/>
      <c r="N10" s="868"/>
      <c r="O10" s="868"/>
      <c r="P10" s="868"/>
      <c r="Q10" s="868"/>
      <c r="R10" s="868"/>
      <c r="S10" s="868"/>
      <c r="T10" s="868"/>
      <c r="U10" s="868"/>
    </row>
    <row r="11" spans="1:21" ht="15" customHeight="1" x14ac:dyDescent="0.15">
      <c r="A11" s="375"/>
      <c r="B11" s="375"/>
      <c r="C11" s="375"/>
      <c r="D11" s="375"/>
      <c r="E11" s="375"/>
      <c r="F11" s="375"/>
      <c r="G11" s="375"/>
      <c r="H11" s="375"/>
      <c r="I11" s="375"/>
      <c r="J11" s="375"/>
      <c r="K11" s="375"/>
      <c r="L11" s="375"/>
      <c r="M11" s="375"/>
      <c r="N11" s="375"/>
      <c r="O11" s="375"/>
      <c r="P11" s="375"/>
      <c r="Q11" s="375"/>
      <c r="R11" s="375"/>
      <c r="S11" s="375"/>
      <c r="T11" s="375"/>
      <c r="U11" s="375"/>
    </row>
    <row r="12" spans="1:21" ht="15" customHeight="1" x14ac:dyDescent="0.15">
      <c r="A12" s="375"/>
      <c r="B12" s="376" t="s">
        <v>901</v>
      </c>
      <c r="C12" s="375"/>
      <c r="D12" s="375"/>
      <c r="E12" s="375"/>
      <c r="F12" s="375"/>
      <c r="G12" s="375"/>
      <c r="H12" s="375"/>
      <c r="I12" s="375"/>
      <c r="J12" s="375"/>
      <c r="K12" s="375"/>
      <c r="L12" s="375"/>
      <c r="M12" s="375"/>
      <c r="N12" s="375"/>
      <c r="O12" s="375"/>
      <c r="P12" s="375"/>
      <c r="Q12" s="375"/>
      <c r="R12" s="375"/>
      <c r="S12" s="375"/>
      <c r="T12" s="375"/>
      <c r="U12" s="375"/>
    </row>
    <row r="13" spans="1:21" ht="15" customHeight="1" x14ac:dyDescent="0.15">
      <c r="A13" s="377"/>
      <c r="B13" s="375"/>
      <c r="C13" s="375"/>
      <c r="D13" s="375"/>
      <c r="E13" s="375"/>
      <c r="F13" s="375"/>
      <c r="G13" s="375"/>
      <c r="H13" s="375"/>
      <c r="I13" s="375"/>
      <c r="J13" s="375"/>
      <c r="K13" s="375"/>
      <c r="L13" s="375"/>
      <c r="M13" s="375"/>
      <c r="N13" s="375"/>
      <c r="O13" s="375"/>
      <c r="P13" s="375"/>
      <c r="Q13" s="375"/>
      <c r="R13" s="375"/>
      <c r="S13" s="375"/>
      <c r="T13" s="375"/>
      <c r="U13" s="375"/>
    </row>
    <row r="14" spans="1:21" ht="15" customHeight="1" x14ac:dyDescent="0.15">
      <c r="A14" s="377"/>
      <c r="B14" s="375"/>
      <c r="C14" s="375"/>
      <c r="D14" s="375"/>
      <c r="E14" s="375"/>
      <c r="F14" s="869" t="s">
        <v>902</v>
      </c>
      <c r="G14" s="870"/>
      <c r="H14" s="871"/>
      <c r="I14" s="378"/>
      <c r="J14" s="378"/>
      <c r="K14" s="378"/>
      <c r="L14" s="378"/>
      <c r="M14" s="378"/>
      <c r="N14" s="378"/>
      <c r="O14" s="379"/>
      <c r="P14" s="379"/>
      <c r="Q14" s="379"/>
      <c r="R14" s="379"/>
      <c r="S14" s="379"/>
      <c r="T14" s="379"/>
      <c r="U14" s="380"/>
    </row>
    <row r="15" spans="1:21" ht="15" customHeight="1" x14ac:dyDescent="0.15">
      <c r="A15" s="825" t="s">
        <v>903</v>
      </c>
      <c r="B15" s="872" t="s">
        <v>904</v>
      </c>
      <c r="C15" s="829"/>
      <c r="D15" s="873"/>
      <c r="E15" s="874"/>
      <c r="F15" s="874"/>
      <c r="G15" s="874"/>
      <c r="H15" s="874"/>
      <c r="I15" s="874"/>
      <c r="J15" s="874"/>
      <c r="K15" s="874"/>
      <c r="L15" s="874"/>
      <c r="M15" s="874"/>
      <c r="N15" s="874"/>
      <c r="O15" s="874"/>
      <c r="P15" s="874"/>
      <c r="Q15" s="874"/>
      <c r="R15" s="874"/>
      <c r="S15" s="874"/>
      <c r="T15" s="874"/>
      <c r="U15" s="875"/>
    </row>
    <row r="16" spans="1:21" ht="15" customHeight="1" x14ac:dyDescent="0.15">
      <c r="A16" s="826"/>
      <c r="B16" s="876" t="s">
        <v>905</v>
      </c>
      <c r="C16" s="834"/>
      <c r="D16" s="835"/>
      <c r="E16" s="836"/>
      <c r="F16" s="836"/>
      <c r="G16" s="836"/>
      <c r="H16" s="836"/>
      <c r="I16" s="836"/>
      <c r="J16" s="836"/>
      <c r="K16" s="836"/>
      <c r="L16" s="836"/>
      <c r="M16" s="836"/>
      <c r="N16" s="836"/>
      <c r="O16" s="836"/>
      <c r="P16" s="836"/>
      <c r="Q16" s="836"/>
      <c r="R16" s="836"/>
      <c r="S16" s="836"/>
      <c r="T16" s="836"/>
      <c r="U16" s="837"/>
    </row>
    <row r="17" spans="1:21" ht="15" customHeight="1" x14ac:dyDescent="0.15">
      <c r="A17" s="826"/>
      <c r="B17" s="858" t="s">
        <v>906</v>
      </c>
      <c r="C17" s="800"/>
      <c r="D17" s="382" t="s">
        <v>907</v>
      </c>
      <c r="E17" s="383"/>
      <c r="F17" s="384" t="s">
        <v>908</v>
      </c>
      <c r="G17" s="806"/>
      <c r="H17" s="806"/>
      <c r="I17" s="384" t="s">
        <v>909</v>
      </c>
      <c r="J17" s="384"/>
      <c r="K17" s="384"/>
      <c r="L17" s="384"/>
      <c r="M17" s="384"/>
      <c r="N17" s="384"/>
      <c r="O17" s="384"/>
      <c r="P17" s="384"/>
      <c r="Q17" s="384"/>
      <c r="R17" s="384"/>
      <c r="S17" s="384"/>
      <c r="T17" s="384"/>
      <c r="U17" s="385"/>
    </row>
    <row r="18" spans="1:21" ht="15" customHeight="1" x14ac:dyDescent="0.15">
      <c r="A18" s="826"/>
      <c r="B18" s="859"/>
      <c r="C18" s="802"/>
      <c r="D18" s="386"/>
      <c r="E18" s="387"/>
      <c r="F18" s="807"/>
      <c r="G18" s="807"/>
      <c r="H18" s="388"/>
      <c r="I18" s="808"/>
      <c r="J18" s="808"/>
      <c r="K18" s="808"/>
      <c r="L18" s="808"/>
      <c r="M18" s="808"/>
      <c r="N18" s="808"/>
      <c r="O18" s="808"/>
      <c r="P18" s="808"/>
      <c r="Q18" s="808"/>
      <c r="R18" s="808"/>
      <c r="S18" s="808"/>
      <c r="T18" s="808"/>
      <c r="U18" s="809"/>
    </row>
    <row r="19" spans="1:21" ht="15" customHeight="1" x14ac:dyDescent="0.15">
      <c r="A19" s="826"/>
      <c r="B19" s="860"/>
      <c r="C19" s="804"/>
      <c r="D19" s="810"/>
      <c r="E19" s="811"/>
      <c r="F19" s="811"/>
      <c r="G19" s="811"/>
      <c r="H19" s="811"/>
      <c r="I19" s="811"/>
      <c r="J19" s="811"/>
      <c r="K19" s="811"/>
      <c r="L19" s="811"/>
      <c r="M19" s="811"/>
      <c r="N19" s="811"/>
      <c r="O19" s="811"/>
      <c r="P19" s="811"/>
      <c r="Q19" s="811"/>
      <c r="R19" s="811"/>
      <c r="S19" s="811"/>
      <c r="T19" s="811"/>
      <c r="U19" s="824"/>
    </row>
    <row r="20" spans="1:21" ht="15" customHeight="1" x14ac:dyDescent="0.15">
      <c r="A20" s="826"/>
      <c r="B20" s="818" t="s">
        <v>910</v>
      </c>
      <c r="C20" s="819"/>
      <c r="D20" s="389" t="s">
        <v>911</v>
      </c>
      <c r="E20" s="861" t="s">
        <v>912</v>
      </c>
      <c r="F20" s="862"/>
      <c r="G20" s="862"/>
      <c r="H20" s="862"/>
      <c r="I20" s="862"/>
      <c r="J20" s="862"/>
      <c r="K20" s="862"/>
      <c r="L20" s="863"/>
      <c r="M20" s="863"/>
      <c r="N20" s="863"/>
      <c r="O20" s="863"/>
      <c r="P20" s="863"/>
      <c r="Q20" s="863"/>
      <c r="R20" s="863"/>
      <c r="S20" s="863"/>
      <c r="T20" s="863"/>
      <c r="U20" s="864"/>
    </row>
    <row r="21" spans="1:21" ht="15" customHeight="1" x14ac:dyDescent="0.15">
      <c r="A21" s="826"/>
      <c r="B21" s="822"/>
      <c r="C21" s="823"/>
      <c r="D21" s="865" t="s">
        <v>913</v>
      </c>
      <c r="E21" s="866"/>
      <c r="F21" s="778"/>
      <c r="G21" s="778"/>
      <c r="H21" s="778"/>
      <c r="I21" s="778"/>
      <c r="J21" s="778"/>
      <c r="K21" s="778"/>
      <c r="L21" s="778"/>
      <c r="M21" s="778"/>
      <c r="N21" s="778"/>
      <c r="O21" s="778"/>
      <c r="P21" s="778"/>
      <c r="Q21" s="778"/>
      <c r="R21" s="778"/>
      <c r="S21" s="778"/>
      <c r="T21" s="778"/>
      <c r="U21" s="766"/>
    </row>
    <row r="22" spans="1:21" ht="15" customHeight="1" x14ac:dyDescent="0.15">
      <c r="A22" s="826"/>
      <c r="B22" s="390" t="s">
        <v>914</v>
      </c>
      <c r="C22" s="391"/>
      <c r="D22" s="382"/>
      <c r="E22" s="384"/>
      <c r="F22" s="392"/>
      <c r="G22" s="392"/>
      <c r="H22" s="392"/>
      <c r="I22" s="392"/>
      <c r="J22" s="392"/>
      <c r="K22" s="392"/>
      <c r="L22" s="392"/>
      <c r="M22" s="392"/>
      <c r="N22" s="392"/>
      <c r="O22" s="392"/>
      <c r="P22" s="392"/>
      <c r="Q22" s="392"/>
      <c r="R22" s="392"/>
      <c r="S22" s="392"/>
      <c r="T22" s="392"/>
      <c r="U22" s="393"/>
    </row>
    <row r="23" spans="1:21" ht="15" customHeight="1" x14ac:dyDescent="0.15">
      <c r="A23" s="826"/>
      <c r="B23" s="838" t="s">
        <v>915</v>
      </c>
      <c r="C23" s="839"/>
      <c r="D23" s="842" t="s">
        <v>916</v>
      </c>
      <c r="E23" s="844"/>
      <c r="F23" s="845"/>
      <c r="G23" s="381" t="s">
        <v>904</v>
      </c>
      <c r="H23" s="848"/>
      <c r="I23" s="849"/>
      <c r="J23" s="849"/>
      <c r="K23" s="849"/>
      <c r="L23" s="850"/>
      <c r="M23" s="851" t="s">
        <v>917</v>
      </c>
      <c r="N23" s="852"/>
      <c r="O23" s="384"/>
      <c r="P23" s="384"/>
      <c r="Q23" s="384"/>
      <c r="R23" s="384"/>
      <c r="S23" s="384"/>
      <c r="T23" s="384"/>
      <c r="U23" s="385"/>
    </row>
    <row r="24" spans="1:21" ht="15" customHeight="1" x14ac:dyDescent="0.15">
      <c r="A24" s="826"/>
      <c r="B24" s="840"/>
      <c r="C24" s="841"/>
      <c r="D24" s="843"/>
      <c r="E24" s="846"/>
      <c r="F24" s="847"/>
      <c r="G24" s="396" t="s">
        <v>918</v>
      </c>
      <c r="H24" s="855"/>
      <c r="I24" s="856"/>
      <c r="J24" s="856"/>
      <c r="K24" s="856"/>
      <c r="L24" s="857"/>
      <c r="M24" s="853"/>
      <c r="N24" s="854"/>
      <c r="O24" s="394"/>
      <c r="P24" s="394"/>
      <c r="Q24" s="394"/>
      <c r="R24" s="394"/>
      <c r="S24" s="394"/>
      <c r="T24" s="394"/>
      <c r="U24" s="395"/>
    </row>
    <row r="25" spans="1:21" ht="15" customHeight="1" x14ac:dyDescent="0.15">
      <c r="A25" s="826"/>
      <c r="B25" s="818" t="s">
        <v>919</v>
      </c>
      <c r="C25" s="819"/>
      <c r="D25" s="382" t="s">
        <v>907</v>
      </c>
      <c r="E25" s="383"/>
      <c r="F25" s="384" t="s">
        <v>908</v>
      </c>
      <c r="G25" s="806"/>
      <c r="H25" s="806"/>
      <c r="I25" s="384" t="s">
        <v>909</v>
      </c>
      <c r="J25" s="384"/>
      <c r="K25" s="384"/>
      <c r="L25" s="384"/>
      <c r="M25" s="384"/>
      <c r="N25" s="384"/>
      <c r="O25" s="384"/>
      <c r="P25" s="384"/>
      <c r="Q25" s="384"/>
      <c r="R25" s="384"/>
      <c r="S25" s="384"/>
      <c r="T25" s="384"/>
      <c r="U25" s="385"/>
    </row>
    <row r="26" spans="1:21" ht="15" customHeight="1" x14ac:dyDescent="0.15">
      <c r="A26" s="826"/>
      <c r="B26" s="820"/>
      <c r="C26" s="821"/>
      <c r="D26" s="386"/>
      <c r="E26" s="387"/>
      <c r="F26" s="807"/>
      <c r="G26" s="807"/>
      <c r="H26" s="388"/>
      <c r="I26" s="808"/>
      <c r="J26" s="808"/>
      <c r="K26" s="808"/>
      <c r="L26" s="808"/>
      <c r="M26" s="808"/>
      <c r="N26" s="808"/>
      <c r="O26" s="808"/>
      <c r="P26" s="808"/>
      <c r="Q26" s="808"/>
      <c r="R26" s="808"/>
      <c r="S26" s="808"/>
      <c r="T26" s="808"/>
      <c r="U26" s="809"/>
    </row>
    <row r="27" spans="1:21" ht="15" customHeight="1" x14ac:dyDescent="0.15">
      <c r="A27" s="827"/>
      <c r="B27" s="822"/>
      <c r="C27" s="823"/>
      <c r="D27" s="810"/>
      <c r="E27" s="811"/>
      <c r="F27" s="811"/>
      <c r="G27" s="811"/>
      <c r="H27" s="811"/>
      <c r="I27" s="811"/>
      <c r="J27" s="811"/>
      <c r="K27" s="811"/>
      <c r="L27" s="811"/>
      <c r="M27" s="811"/>
      <c r="N27" s="811"/>
      <c r="O27" s="811"/>
      <c r="P27" s="811"/>
      <c r="Q27" s="811"/>
      <c r="R27" s="811"/>
      <c r="S27" s="811"/>
      <c r="T27" s="811"/>
      <c r="U27" s="824"/>
    </row>
    <row r="28" spans="1:21" ht="15" customHeight="1" x14ac:dyDescent="0.15">
      <c r="A28" s="825" t="s">
        <v>920</v>
      </c>
      <c r="B28" s="828" t="s">
        <v>904</v>
      </c>
      <c r="C28" s="829"/>
      <c r="D28" s="830"/>
      <c r="E28" s="831"/>
      <c r="F28" s="831"/>
      <c r="G28" s="831"/>
      <c r="H28" s="831"/>
      <c r="I28" s="831"/>
      <c r="J28" s="831"/>
      <c r="K28" s="831"/>
      <c r="L28" s="831"/>
      <c r="M28" s="831"/>
      <c r="N28" s="831"/>
      <c r="O28" s="831"/>
      <c r="P28" s="831"/>
      <c r="Q28" s="831"/>
      <c r="R28" s="831"/>
      <c r="S28" s="831"/>
      <c r="T28" s="831"/>
      <c r="U28" s="832"/>
    </row>
    <row r="29" spans="1:21" ht="15" customHeight="1" x14ac:dyDescent="0.15">
      <c r="A29" s="826"/>
      <c r="B29" s="833" t="s">
        <v>905</v>
      </c>
      <c r="C29" s="834"/>
      <c r="D29" s="835"/>
      <c r="E29" s="836"/>
      <c r="F29" s="836"/>
      <c r="G29" s="836"/>
      <c r="H29" s="836"/>
      <c r="I29" s="836"/>
      <c r="J29" s="836"/>
      <c r="K29" s="836"/>
      <c r="L29" s="836"/>
      <c r="M29" s="836"/>
      <c r="N29" s="836"/>
      <c r="O29" s="836"/>
      <c r="P29" s="836"/>
      <c r="Q29" s="836"/>
      <c r="R29" s="836"/>
      <c r="S29" s="836"/>
      <c r="T29" s="836"/>
      <c r="U29" s="837"/>
    </row>
    <row r="30" spans="1:21" ht="15" customHeight="1" x14ac:dyDescent="0.15">
      <c r="A30" s="826"/>
      <c r="B30" s="800" t="s">
        <v>921</v>
      </c>
      <c r="C30" s="801"/>
      <c r="D30" s="382" t="s">
        <v>907</v>
      </c>
      <c r="E30" s="383"/>
      <c r="F30" s="384" t="s">
        <v>908</v>
      </c>
      <c r="G30" s="806"/>
      <c r="H30" s="806"/>
      <c r="I30" s="384" t="s">
        <v>909</v>
      </c>
      <c r="J30" s="384"/>
      <c r="K30" s="384"/>
      <c r="L30" s="384"/>
      <c r="M30" s="384"/>
      <c r="N30" s="384"/>
      <c r="O30" s="384"/>
      <c r="P30" s="384"/>
      <c r="Q30" s="384"/>
      <c r="R30" s="384"/>
      <c r="S30" s="384"/>
      <c r="T30" s="384"/>
      <c r="U30" s="385"/>
    </row>
    <row r="31" spans="1:21" ht="15" customHeight="1" x14ac:dyDescent="0.15">
      <c r="A31" s="826"/>
      <c r="B31" s="802"/>
      <c r="C31" s="803"/>
      <c r="D31" s="386"/>
      <c r="E31" s="387"/>
      <c r="F31" s="807"/>
      <c r="G31" s="807"/>
      <c r="H31" s="388"/>
      <c r="I31" s="808"/>
      <c r="J31" s="808"/>
      <c r="K31" s="808"/>
      <c r="L31" s="808"/>
      <c r="M31" s="808"/>
      <c r="N31" s="808"/>
      <c r="O31" s="808"/>
      <c r="P31" s="808"/>
      <c r="Q31" s="808"/>
      <c r="R31" s="808"/>
      <c r="S31" s="808"/>
      <c r="T31" s="808"/>
      <c r="U31" s="809"/>
    </row>
    <row r="32" spans="1:21" ht="15" customHeight="1" x14ac:dyDescent="0.15">
      <c r="A32" s="826"/>
      <c r="B32" s="804"/>
      <c r="C32" s="805"/>
      <c r="D32" s="810"/>
      <c r="E32" s="811"/>
      <c r="F32" s="811"/>
      <c r="G32" s="811"/>
      <c r="H32" s="811"/>
      <c r="I32" s="811"/>
      <c r="J32" s="811"/>
      <c r="K32" s="811"/>
      <c r="L32" s="811"/>
      <c r="M32" s="811"/>
      <c r="N32" s="811"/>
      <c r="O32" s="811"/>
      <c r="P32" s="811"/>
      <c r="Q32" s="811"/>
      <c r="R32" s="811"/>
      <c r="S32" s="811"/>
      <c r="T32" s="811"/>
      <c r="U32" s="812"/>
    </row>
    <row r="33" spans="1:21" ht="15" customHeight="1" x14ac:dyDescent="0.15">
      <c r="A33" s="826"/>
      <c r="B33" s="813" t="s">
        <v>922</v>
      </c>
      <c r="C33" s="814"/>
      <c r="D33" s="814"/>
      <c r="E33" s="815"/>
      <c r="F33" s="816"/>
      <c r="G33" s="817"/>
      <c r="H33" s="397"/>
      <c r="I33" s="397"/>
      <c r="J33" s="397"/>
      <c r="K33" s="397"/>
      <c r="L33" s="397"/>
      <c r="M33" s="397"/>
      <c r="N33" s="397"/>
      <c r="O33" s="397"/>
      <c r="P33" s="397"/>
      <c r="Q33" s="397"/>
      <c r="R33" s="397"/>
      <c r="S33" s="397"/>
      <c r="T33" s="397"/>
      <c r="U33" s="397"/>
    </row>
    <row r="34" spans="1:21" ht="15" customHeight="1" x14ac:dyDescent="0.15">
      <c r="A34" s="826"/>
      <c r="B34" s="785" t="s">
        <v>923</v>
      </c>
      <c r="C34" s="785"/>
      <c r="D34" s="785"/>
      <c r="E34" s="398"/>
      <c r="F34" s="787" t="s">
        <v>924</v>
      </c>
      <c r="G34" s="787"/>
      <c r="H34" s="787" t="s">
        <v>925</v>
      </c>
      <c r="I34" s="787"/>
      <c r="J34" s="787"/>
      <c r="K34" s="787"/>
      <c r="L34" s="788" t="s">
        <v>926</v>
      </c>
      <c r="M34" s="788"/>
      <c r="N34" s="788"/>
      <c r="O34" s="788"/>
      <c r="P34" s="788"/>
      <c r="Q34" s="788"/>
      <c r="R34" s="789" t="s">
        <v>927</v>
      </c>
      <c r="S34" s="790"/>
      <c r="T34" s="790"/>
      <c r="U34" s="791"/>
    </row>
    <row r="35" spans="1:21" ht="39.950000000000003" customHeight="1" x14ac:dyDescent="0.15">
      <c r="A35" s="826"/>
      <c r="B35" s="786"/>
      <c r="C35" s="786"/>
      <c r="D35" s="786"/>
      <c r="E35" s="399" t="s">
        <v>928</v>
      </c>
      <c r="F35" s="787"/>
      <c r="G35" s="787"/>
      <c r="H35" s="787"/>
      <c r="I35" s="787"/>
      <c r="J35" s="787"/>
      <c r="K35" s="787"/>
      <c r="L35" s="788"/>
      <c r="M35" s="788"/>
      <c r="N35" s="788"/>
      <c r="O35" s="788"/>
      <c r="P35" s="788"/>
      <c r="Q35" s="788"/>
      <c r="R35" s="792"/>
      <c r="S35" s="793"/>
      <c r="T35" s="793"/>
      <c r="U35" s="794"/>
    </row>
    <row r="36" spans="1:21" ht="15" customHeight="1" x14ac:dyDescent="0.15">
      <c r="A36" s="826"/>
      <c r="B36" s="795" t="s">
        <v>929</v>
      </c>
      <c r="C36" s="798" t="s">
        <v>930</v>
      </c>
      <c r="D36" s="799"/>
      <c r="E36" s="400"/>
      <c r="F36" s="758"/>
      <c r="G36" s="759"/>
      <c r="H36" s="758"/>
      <c r="I36" s="760"/>
      <c r="J36" s="760"/>
      <c r="K36" s="759"/>
      <c r="L36" s="758"/>
      <c r="M36" s="760"/>
      <c r="N36" s="760"/>
      <c r="O36" s="760"/>
      <c r="P36" s="760"/>
      <c r="Q36" s="759"/>
      <c r="R36" s="780" t="s">
        <v>931</v>
      </c>
      <c r="S36" s="781"/>
      <c r="T36" s="781"/>
      <c r="U36" s="782"/>
    </row>
    <row r="37" spans="1:21" ht="15" customHeight="1" x14ac:dyDescent="0.15">
      <c r="A37" s="826"/>
      <c r="B37" s="796"/>
      <c r="C37" s="765" t="s">
        <v>932</v>
      </c>
      <c r="D37" s="779"/>
      <c r="E37" s="400"/>
      <c r="F37" s="758"/>
      <c r="G37" s="759"/>
      <c r="H37" s="758"/>
      <c r="I37" s="760"/>
      <c r="J37" s="760"/>
      <c r="K37" s="759"/>
      <c r="L37" s="758"/>
      <c r="M37" s="760"/>
      <c r="N37" s="760"/>
      <c r="O37" s="760"/>
      <c r="P37" s="760"/>
      <c r="Q37" s="759"/>
      <c r="R37" s="780" t="s">
        <v>931</v>
      </c>
      <c r="S37" s="781"/>
      <c r="T37" s="781"/>
      <c r="U37" s="782"/>
    </row>
    <row r="38" spans="1:21" ht="15" customHeight="1" x14ac:dyDescent="0.15">
      <c r="A38" s="826"/>
      <c r="B38" s="796"/>
      <c r="C38" s="765" t="s">
        <v>933</v>
      </c>
      <c r="D38" s="779"/>
      <c r="E38" s="401"/>
      <c r="F38" s="758"/>
      <c r="G38" s="759"/>
      <c r="H38" s="758"/>
      <c r="I38" s="760"/>
      <c r="J38" s="760"/>
      <c r="K38" s="759"/>
      <c r="L38" s="758"/>
      <c r="M38" s="760"/>
      <c r="N38" s="760"/>
      <c r="O38" s="760"/>
      <c r="P38" s="760"/>
      <c r="Q38" s="759"/>
      <c r="R38" s="780" t="s">
        <v>931</v>
      </c>
      <c r="S38" s="781"/>
      <c r="T38" s="781"/>
      <c r="U38" s="782"/>
    </row>
    <row r="39" spans="1:21" ht="15" customHeight="1" x14ac:dyDescent="0.15">
      <c r="A39" s="826"/>
      <c r="B39" s="796"/>
      <c r="C39" s="765" t="s">
        <v>934</v>
      </c>
      <c r="D39" s="779"/>
      <c r="E39" s="401"/>
      <c r="F39" s="758"/>
      <c r="G39" s="759"/>
      <c r="H39" s="758"/>
      <c r="I39" s="760"/>
      <c r="J39" s="760"/>
      <c r="K39" s="759"/>
      <c r="L39" s="758"/>
      <c r="M39" s="760"/>
      <c r="N39" s="760"/>
      <c r="O39" s="760"/>
      <c r="P39" s="760"/>
      <c r="Q39" s="759"/>
      <c r="R39" s="780" t="s">
        <v>931</v>
      </c>
      <c r="S39" s="781"/>
      <c r="T39" s="781"/>
      <c r="U39" s="782"/>
    </row>
    <row r="40" spans="1:21" ht="15" customHeight="1" x14ac:dyDescent="0.15">
      <c r="A40" s="826"/>
      <c r="B40" s="796"/>
      <c r="C40" s="765" t="s">
        <v>935</v>
      </c>
      <c r="D40" s="779"/>
      <c r="E40" s="401"/>
      <c r="F40" s="758"/>
      <c r="G40" s="759"/>
      <c r="H40" s="758"/>
      <c r="I40" s="760"/>
      <c r="J40" s="760"/>
      <c r="K40" s="759"/>
      <c r="L40" s="758"/>
      <c r="M40" s="760"/>
      <c r="N40" s="760"/>
      <c r="O40" s="760"/>
      <c r="P40" s="760"/>
      <c r="Q40" s="759"/>
      <c r="R40" s="780" t="s">
        <v>936</v>
      </c>
      <c r="S40" s="781"/>
      <c r="T40" s="781"/>
      <c r="U40" s="782"/>
    </row>
    <row r="41" spans="1:21" ht="15" customHeight="1" x14ac:dyDescent="0.15">
      <c r="A41" s="826"/>
      <c r="B41" s="796"/>
      <c r="C41" s="765" t="s">
        <v>937</v>
      </c>
      <c r="D41" s="779"/>
      <c r="E41" s="400"/>
      <c r="F41" s="758"/>
      <c r="G41" s="759"/>
      <c r="H41" s="758"/>
      <c r="I41" s="760"/>
      <c r="J41" s="760"/>
      <c r="K41" s="759"/>
      <c r="L41" s="758"/>
      <c r="M41" s="760"/>
      <c r="N41" s="760"/>
      <c r="O41" s="760"/>
      <c r="P41" s="760"/>
      <c r="Q41" s="759"/>
      <c r="R41" s="780" t="s">
        <v>938</v>
      </c>
      <c r="S41" s="781"/>
      <c r="T41" s="781"/>
      <c r="U41" s="782"/>
    </row>
    <row r="42" spans="1:21" ht="15" customHeight="1" x14ac:dyDescent="0.15">
      <c r="A42" s="826"/>
      <c r="B42" s="796"/>
      <c r="C42" s="765" t="s">
        <v>939</v>
      </c>
      <c r="D42" s="779"/>
      <c r="E42" s="400"/>
      <c r="F42" s="758"/>
      <c r="G42" s="759"/>
      <c r="H42" s="758"/>
      <c r="I42" s="760"/>
      <c r="J42" s="760"/>
      <c r="K42" s="759"/>
      <c r="L42" s="758"/>
      <c r="M42" s="760"/>
      <c r="N42" s="760"/>
      <c r="O42" s="760"/>
      <c r="P42" s="760"/>
      <c r="Q42" s="759"/>
      <c r="R42" s="780" t="s">
        <v>940</v>
      </c>
      <c r="S42" s="781"/>
      <c r="T42" s="781"/>
      <c r="U42" s="782"/>
    </row>
    <row r="43" spans="1:21" ht="15" customHeight="1" x14ac:dyDescent="0.15">
      <c r="A43" s="826"/>
      <c r="B43" s="796"/>
      <c r="C43" s="765" t="s">
        <v>941</v>
      </c>
      <c r="D43" s="779"/>
      <c r="E43" s="401"/>
      <c r="F43" s="758"/>
      <c r="G43" s="759"/>
      <c r="H43" s="758"/>
      <c r="I43" s="760"/>
      <c r="J43" s="760"/>
      <c r="K43" s="759"/>
      <c r="L43" s="758"/>
      <c r="M43" s="760"/>
      <c r="N43" s="760"/>
      <c r="O43" s="760"/>
      <c r="P43" s="760"/>
      <c r="Q43" s="759"/>
      <c r="R43" s="780" t="s">
        <v>942</v>
      </c>
      <c r="S43" s="781"/>
      <c r="T43" s="781"/>
      <c r="U43" s="782"/>
    </row>
    <row r="44" spans="1:21" ht="15" customHeight="1" x14ac:dyDescent="0.15">
      <c r="A44" s="826"/>
      <c r="B44" s="796"/>
      <c r="C44" s="765" t="s">
        <v>943</v>
      </c>
      <c r="D44" s="766"/>
      <c r="E44" s="400"/>
      <c r="F44" s="758"/>
      <c r="G44" s="759"/>
      <c r="H44" s="758"/>
      <c r="I44" s="760"/>
      <c r="J44" s="760"/>
      <c r="K44" s="759"/>
      <c r="L44" s="758"/>
      <c r="M44" s="760"/>
      <c r="N44" s="760"/>
      <c r="O44" s="760"/>
      <c r="P44" s="760"/>
      <c r="Q44" s="759"/>
      <c r="R44" s="780" t="s">
        <v>944</v>
      </c>
      <c r="S44" s="781"/>
      <c r="T44" s="781"/>
      <c r="U44" s="782"/>
    </row>
    <row r="45" spans="1:21" ht="15" customHeight="1" x14ac:dyDescent="0.15">
      <c r="A45" s="826"/>
      <c r="B45" s="796"/>
      <c r="C45" s="765" t="s">
        <v>945</v>
      </c>
      <c r="D45" s="766"/>
      <c r="E45" s="400"/>
      <c r="F45" s="758"/>
      <c r="G45" s="759"/>
      <c r="H45" s="758"/>
      <c r="I45" s="760"/>
      <c r="J45" s="760"/>
      <c r="K45" s="759"/>
      <c r="L45" s="758"/>
      <c r="M45" s="760"/>
      <c r="N45" s="760"/>
      <c r="O45" s="760"/>
      <c r="P45" s="760"/>
      <c r="Q45" s="759"/>
      <c r="R45" s="780" t="s">
        <v>944</v>
      </c>
      <c r="S45" s="781"/>
      <c r="T45" s="781"/>
      <c r="U45" s="782"/>
    </row>
    <row r="46" spans="1:21" ht="15" customHeight="1" x14ac:dyDescent="0.15">
      <c r="A46" s="826"/>
      <c r="B46" s="796"/>
      <c r="C46" s="783" t="s">
        <v>946</v>
      </c>
      <c r="D46" s="784"/>
      <c r="E46" s="401"/>
      <c r="F46" s="758"/>
      <c r="G46" s="759"/>
      <c r="H46" s="758"/>
      <c r="I46" s="760"/>
      <c r="J46" s="760"/>
      <c r="K46" s="759"/>
      <c r="L46" s="758"/>
      <c r="M46" s="760"/>
      <c r="N46" s="760"/>
      <c r="O46" s="760"/>
      <c r="P46" s="760"/>
      <c r="Q46" s="759"/>
      <c r="R46" s="767" t="s">
        <v>947</v>
      </c>
      <c r="S46" s="768"/>
      <c r="T46" s="768"/>
      <c r="U46" s="769"/>
    </row>
    <row r="47" spans="1:21" ht="15" customHeight="1" x14ac:dyDescent="0.15">
      <c r="A47" s="826"/>
      <c r="B47" s="796"/>
      <c r="C47" s="765" t="s">
        <v>948</v>
      </c>
      <c r="D47" s="766"/>
      <c r="E47" s="401"/>
      <c r="F47" s="758"/>
      <c r="G47" s="759"/>
      <c r="H47" s="758"/>
      <c r="I47" s="760"/>
      <c r="J47" s="760"/>
      <c r="K47" s="759"/>
      <c r="L47" s="758"/>
      <c r="M47" s="760"/>
      <c r="N47" s="760"/>
      <c r="O47" s="760"/>
      <c r="P47" s="760"/>
      <c r="Q47" s="759"/>
      <c r="R47" s="767" t="s">
        <v>949</v>
      </c>
      <c r="S47" s="768"/>
      <c r="T47" s="768"/>
      <c r="U47" s="769"/>
    </row>
    <row r="48" spans="1:21" ht="15" customHeight="1" x14ac:dyDescent="0.15">
      <c r="A48" s="826"/>
      <c r="B48" s="796"/>
      <c r="C48" s="765" t="s">
        <v>950</v>
      </c>
      <c r="D48" s="766"/>
      <c r="E48" s="401"/>
      <c r="F48" s="758"/>
      <c r="G48" s="759"/>
      <c r="H48" s="758"/>
      <c r="I48" s="760"/>
      <c r="J48" s="760"/>
      <c r="K48" s="759"/>
      <c r="L48" s="758"/>
      <c r="M48" s="760"/>
      <c r="N48" s="760"/>
      <c r="O48" s="760"/>
      <c r="P48" s="760"/>
      <c r="Q48" s="759"/>
      <c r="R48" s="767" t="s">
        <v>951</v>
      </c>
      <c r="S48" s="768"/>
      <c r="T48" s="768"/>
      <c r="U48" s="769"/>
    </row>
    <row r="49" spans="1:21" ht="15" customHeight="1" x14ac:dyDescent="0.15">
      <c r="A49" s="826"/>
      <c r="B49" s="796"/>
      <c r="C49" s="765" t="s">
        <v>952</v>
      </c>
      <c r="D49" s="766"/>
      <c r="E49" s="401"/>
      <c r="F49" s="758"/>
      <c r="G49" s="759"/>
      <c r="H49" s="758"/>
      <c r="I49" s="760"/>
      <c r="J49" s="760"/>
      <c r="K49" s="759"/>
      <c r="L49" s="758"/>
      <c r="M49" s="760"/>
      <c r="N49" s="760"/>
      <c r="O49" s="760"/>
      <c r="P49" s="760"/>
      <c r="Q49" s="759"/>
      <c r="R49" s="780" t="s">
        <v>951</v>
      </c>
      <c r="S49" s="781"/>
      <c r="T49" s="781"/>
      <c r="U49" s="782"/>
    </row>
    <row r="50" spans="1:21" ht="15" customHeight="1" x14ac:dyDescent="0.15">
      <c r="A50" s="826"/>
      <c r="B50" s="796"/>
      <c r="C50" s="765" t="s">
        <v>953</v>
      </c>
      <c r="D50" s="766"/>
      <c r="E50" s="401"/>
      <c r="F50" s="758"/>
      <c r="G50" s="759"/>
      <c r="H50" s="758"/>
      <c r="I50" s="760"/>
      <c r="J50" s="760"/>
      <c r="K50" s="759"/>
      <c r="L50" s="758"/>
      <c r="M50" s="760"/>
      <c r="N50" s="760"/>
      <c r="O50" s="760"/>
      <c r="P50" s="760"/>
      <c r="Q50" s="759"/>
      <c r="R50" s="767" t="s">
        <v>954</v>
      </c>
      <c r="S50" s="768"/>
      <c r="T50" s="768"/>
      <c r="U50" s="769"/>
    </row>
    <row r="51" spans="1:21" ht="15" customHeight="1" x14ac:dyDescent="0.15">
      <c r="A51" s="826"/>
      <c r="B51" s="796"/>
      <c r="C51" s="765" t="s">
        <v>955</v>
      </c>
      <c r="D51" s="779"/>
      <c r="E51" s="401"/>
      <c r="F51" s="758"/>
      <c r="G51" s="759"/>
      <c r="H51" s="758"/>
      <c r="I51" s="760"/>
      <c r="J51" s="760"/>
      <c r="K51" s="759"/>
      <c r="L51" s="758"/>
      <c r="M51" s="760"/>
      <c r="N51" s="760"/>
      <c r="O51" s="760"/>
      <c r="P51" s="760"/>
      <c r="Q51" s="759"/>
      <c r="R51" s="767" t="s">
        <v>956</v>
      </c>
      <c r="S51" s="768"/>
      <c r="T51" s="768"/>
      <c r="U51" s="769"/>
    </row>
    <row r="52" spans="1:21" ht="15" customHeight="1" x14ac:dyDescent="0.15">
      <c r="A52" s="826"/>
      <c r="B52" s="797"/>
      <c r="C52" s="765" t="s">
        <v>957</v>
      </c>
      <c r="D52" s="779"/>
      <c r="E52" s="401"/>
      <c r="F52" s="758"/>
      <c r="G52" s="759"/>
      <c r="H52" s="758"/>
      <c r="I52" s="760"/>
      <c r="J52" s="760"/>
      <c r="K52" s="759"/>
      <c r="L52" s="758"/>
      <c r="M52" s="760"/>
      <c r="N52" s="760"/>
      <c r="O52" s="760"/>
      <c r="P52" s="760"/>
      <c r="Q52" s="759"/>
      <c r="R52" s="767" t="s">
        <v>958</v>
      </c>
      <c r="S52" s="768"/>
      <c r="T52" s="768"/>
      <c r="U52" s="769"/>
    </row>
    <row r="53" spans="1:21" ht="15" customHeight="1" x14ac:dyDescent="0.15">
      <c r="A53" s="826"/>
      <c r="B53" s="755" t="s">
        <v>959</v>
      </c>
      <c r="C53" s="756"/>
      <c r="D53" s="757"/>
      <c r="E53" s="401"/>
      <c r="F53" s="758"/>
      <c r="G53" s="759"/>
      <c r="H53" s="758"/>
      <c r="I53" s="760"/>
      <c r="J53" s="760"/>
      <c r="K53" s="759"/>
      <c r="L53" s="758"/>
      <c r="M53" s="760"/>
      <c r="N53" s="760"/>
      <c r="O53" s="760"/>
      <c r="P53" s="760"/>
      <c r="Q53" s="759"/>
      <c r="R53" s="767" t="s">
        <v>960</v>
      </c>
      <c r="S53" s="768"/>
      <c r="T53" s="768"/>
      <c r="U53" s="769"/>
    </row>
    <row r="54" spans="1:21" ht="15" customHeight="1" x14ac:dyDescent="0.15">
      <c r="A54" s="826"/>
      <c r="B54" s="777" t="s">
        <v>961</v>
      </c>
      <c r="C54" s="765" t="s">
        <v>962</v>
      </c>
      <c r="D54" s="778"/>
      <c r="E54" s="401"/>
      <c r="F54" s="758"/>
      <c r="G54" s="759"/>
      <c r="H54" s="758"/>
      <c r="I54" s="760"/>
      <c r="J54" s="760"/>
      <c r="K54" s="759"/>
      <c r="L54" s="758"/>
      <c r="M54" s="760"/>
      <c r="N54" s="760"/>
      <c r="O54" s="760"/>
      <c r="P54" s="760"/>
      <c r="Q54" s="759"/>
      <c r="R54" s="767" t="s">
        <v>963</v>
      </c>
      <c r="S54" s="768"/>
      <c r="T54" s="768"/>
      <c r="U54" s="769"/>
    </row>
    <row r="55" spans="1:21" ht="15" customHeight="1" x14ac:dyDescent="0.15">
      <c r="A55" s="826"/>
      <c r="B55" s="777"/>
      <c r="C55" s="765" t="s">
        <v>964</v>
      </c>
      <c r="D55" s="778"/>
      <c r="E55" s="401"/>
      <c r="F55" s="758"/>
      <c r="G55" s="759"/>
      <c r="H55" s="758"/>
      <c r="I55" s="760"/>
      <c r="J55" s="760"/>
      <c r="K55" s="759"/>
      <c r="L55" s="758"/>
      <c r="M55" s="760"/>
      <c r="N55" s="760"/>
      <c r="O55" s="760"/>
      <c r="P55" s="760"/>
      <c r="Q55" s="759"/>
      <c r="R55" s="767" t="s">
        <v>963</v>
      </c>
      <c r="S55" s="768"/>
      <c r="T55" s="768"/>
      <c r="U55" s="769"/>
    </row>
    <row r="56" spans="1:21" ht="15" customHeight="1" x14ac:dyDescent="0.15">
      <c r="A56" s="826"/>
      <c r="B56" s="776" t="s">
        <v>965</v>
      </c>
      <c r="C56" s="776"/>
      <c r="D56" s="776"/>
      <c r="E56" s="401"/>
      <c r="F56" s="758"/>
      <c r="G56" s="759"/>
      <c r="H56" s="758"/>
      <c r="I56" s="760"/>
      <c r="J56" s="760"/>
      <c r="K56" s="759"/>
      <c r="L56" s="758"/>
      <c r="M56" s="760"/>
      <c r="N56" s="760"/>
      <c r="O56" s="760"/>
      <c r="P56" s="760"/>
      <c r="Q56" s="759"/>
      <c r="R56" s="767" t="s">
        <v>966</v>
      </c>
      <c r="S56" s="768"/>
      <c r="T56" s="768"/>
      <c r="U56" s="769"/>
    </row>
    <row r="57" spans="1:21" ht="15" customHeight="1" x14ac:dyDescent="0.15">
      <c r="A57" s="826"/>
      <c r="B57" s="773" t="s">
        <v>967</v>
      </c>
      <c r="C57" s="765" t="s">
        <v>968</v>
      </c>
      <c r="D57" s="766"/>
      <c r="E57" s="400"/>
      <c r="F57" s="758"/>
      <c r="G57" s="759"/>
      <c r="H57" s="758"/>
      <c r="I57" s="760"/>
      <c r="J57" s="760"/>
      <c r="K57" s="759"/>
      <c r="L57" s="758"/>
      <c r="M57" s="760"/>
      <c r="N57" s="760"/>
      <c r="O57" s="760"/>
      <c r="P57" s="760"/>
      <c r="Q57" s="759"/>
      <c r="R57" s="767" t="s">
        <v>969</v>
      </c>
      <c r="S57" s="768"/>
      <c r="T57" s="768"/>
      <c r="U57" s="769"/>
    </row>
    <row r="58" spans="1:21" ht="15" customHeight="1" x14ac:dyDescent="0.15">
      <c r="A58" s="826"/>
      <c r="B58" s="774"/>
      <c r="C58" s="765" t="s">
        <v>970</v>
      </c>
      <c r="D58" s="766"/>
      <c r="E58" s="400"/>
      <c r="F58" s="758"/>
      <c r="G58" s="759"/>
      <c r="H58" s="758"/>
      <c r="I58" s="760"/>
      <c r="J58" s="760"/>
      <c r="K58" s="759"/>
      <c r="L58" s="758"/>
      <c r="M58" s="760"/>
      <c r="N58" s="760"/>
      <c r="O58" s="760"/>
      <c r="P58" s="760"/>
      <c r="Q58" s="759"/>
      <c r="R58" s="767" t="s">
        <v>971</v>
      </c>
      <c r="S58" s="768"/>
      <c r="T58" s="768"/>
      <c r="U58" s="769"/>
    </row>
    <row r="59" spans="1:21" ht="15" customHeight="1" x14ac:dyDescent="0.15">
      <c r="A59" s="826"/>
      <c r="B59" s="774"/>
      <c r="C59" s="765" t="s">
        <v>972</v>
      </c>
      <c r="D59" s="766"/>
      <c r="E59" s="401"/>
      <c r="F59" s="758"/>
      <c r="G59" s="759"/>
      <c r="H59" s="758"/>
      <c r="I59" s="760"/>
      <c r="J59" s="760"/>
      <c r="K59" s="759"/>
      <c r="L59" s="758"/>
      <c r="M59" s="760"/>
      <c r="N59" s="760"/>
      <c r="O59" s="760"/>
      <c r="P59" s="760"/>
      <c r="Q59" s="759"/>
      <c r="R59" s="767" t="s">
        <v>973</v>
      </c>
      <c r="S59" s="768"/>
      <c r="T59" s="768"/>
      <c r="U59" s="769"/>
    </row>
    <row r="60" spans="1:21" ht="15" customHeight="1" x14ac:dyDescent="0.15">
      <c r="A60" s="826"/>
      <c r="B60" s="775"/>
      <c r="C60" s="765" t="s">
        <v>974</v>
      </c>
      <c r="D60" s="766"/>
      <c r="E60" s="401"/>
      <c r="F60" s="758"/>
      <c r="G60" s="759"/>
      <c r="H60" s="758"/>
      <c r="I60" s="760"/>
      <c r="J60" s="760"/>
      <c r="K60" s="759"/>
      <c r="L60" s="758"/>
      <c r="M60" s="760"/>
      <c r="N60" s="760"/>
      <c r="O60" s="760"/>
      <c r="P60" s="760"/>
      <c r="Q60" s="759"/>
      <c r="R60" s="767" t="s">
        <v>975</v>
      </c>
      <c r="S60" s="768"/>
      <c r="T60" s="768"/>
      <c r="U60" s="769"/>
    </row>
    <row r="61" spans="1:21" ht="15" customHeight="1" x14ac:dyDescent="0.15">
      <c r="A61" s="826"/>
      <c r="B61" s="755" t="s">
        <v>976</v>
      </c>
      <c r="C61" s="756"/>
      <c r="D61" s="757"/>
      <c r="E61" s="401"/>
      <c r="F61" s="758"/>
      <c r="G61" s="759"/>
      <c r="H61" s="758"/>
      <c r="I61" s="760"/>
      <c r="J61" s="760"/>
      <c r="K61" s="759"/>
      <c r="L61" s="758"/>
      <c r="M61" s="760"/>
      <c r="N61" s="760"/>
      <c r="O61" s="760"/>
      <c r="P61" s="760"/>
      <c r="Q61" s="759"/>
      <c r="R61" s="770" t="s">
        <v>977</v>
      </c>
      <c r="S61" s="771"/>
      <c r="T61" s="771"/>
      <c r="U61" s="772"/>
    </row>
    <row r="62" spans="1:21" ht="15" customHeight="1" x14ac:dyDescent="0.15">
      <c r="A62" s="827"/>
      <c r="B62" s="755" t="s">
        <v>978</v>
      </c>
      <c r="C62" s="756"/>
      <c r="D62" s="757"/>
      <c r="E62" s="401"/>
      <c r="F62" s="758"/>
      <c r="G62" s="759"/>
      <c r="H62" s="758"/>
      <c r="I62" s="760"/>
      <c r="J62" s="760"/>
      <c r="K62" s="759"/>
      <c r="L62" s="758"/>
      <c r="M62" s="760"/>
      <c r="N62" s="760"/>
      <c r="O62" s="760"/>
      <c r="P62" s="760"/>
      <c r="Q62" s="759"/>
      <c r="R62" s="761" t="s">
        <v>966</v>
      </c>
      <c r="S62" s="761"/>
      <c r="T62" s="761"/>
      <c r="U62" s="761"/>
    </row>
    <row r="63" spans="1:21" ht="15" customHeight="1" x14ac:dyDescent="0.15">
      <c r="A63" s="762" t="s">
        <v>979</v>
      </c>
      <c r="B63" s="763"/>
      <c r="C63" s="763"/>
      <c r="D63" s="763"/>
      <c r="E63" s="763"/>
      <c r="F63" s="763"/>
      <c r="G63" s="764"/>
      <c r="H63" s="402"/>
      <c r="I63" s="378"/>
      <c r="J63" s="378"/>
      <c r="K63" s="378"/>
      <c r="L63" s="378"/>
      <c r="M63" s="378"/>
      <c r="N63" s="379"/>
      <c r="O63" s="379"/>
      <c r="P63" s="379"/>
      <c r="Q63" s="380"/>
      <c r="R63" s="403"/>
      <c r="S63" s="403"/>
      <c r="T63" s="403"/>
      <c r="U63" s="403"/>
    </row>
    <row r="64" spans="1:21" ht="15" customHeight="1" x14ac:dyDescent="0.15">
      <c r="A64" s="375" t="s">
        <v>980</v>
      </c>
      <c r="B64" s="375"/>
      <c r="C64" s="375"/>
      <c r="D64" s="375"/>
      <c r="E64" s="375"/>
      <c r="F64" s="375"/>
      <c r="G64" s="375"/>
      <c r="H64" s="375"/>
      <c r="I64" s="375"/>
      <c r="J64" s="375"/>
      <c r="K64" s="375"/>
      <c r="L64" s="375"/>
      <c r="M64" s="375"/>
      <c r="N64" s="375"/>
      <c r="O64" s="375"/>
      <c r="P64" s="375"/>
      <c r="Q64" s="375"/>
      <c r="R64" s="375"/>
      <c r="S64" s="375"/>
      <c r="T64" s="375"/>
      <c r="U64" s="375"/>
    </row>
    <row r="65" spans="1:21" ht="27" customHeight="1" x14ac:dyDescent="0.15">
      <c r="A65" s="404">
        <v>1</v>
      </c>
      <c r="B65" s="751" t="s">
        <v>981</v>
      </c>
      <c r="C65" s="751"/>
      <c r="D65" s="751"/>
      <c r="E65" s="751"/>
      <c r="F65" s="751"/>
      <c r="G65" s="751"/>
      <c r="H65" s="751"/>
      <c r="I65" s="751"/>
      <c r="J65" s="751"/>
      <c r="K65" s="751"/>
      <c r="L65" s="751"/>
      <c r="M65" s="751"/>
      <c r="N65" s="751"/>
      <c r="O65" s="751"/>
      <c r="P65" s="751"/>
      <c r="Q65" s="751"/>
      <c r="R65" s="751"/>
      <c r="S65" s="751"/>
      <c r="T65" s="751"/>
      <c r="U65" s="751"/>
    </row>
    <row r="66" spans="1:21" ht="39" customHeight="1" x14ac:dyDescent="0.15">
      <c r="A66" s="404">
        <v>2</v>
      </c>
      <c r="B66" s="752" t="s">
        <v>982</v>
      </c>
      <c r="C66" s="752"/>
      <c r="D66" s="752"/>
      <c r="E66" s="752"/>
      <c r="F66" s="752"/>
      <c r="G66" s="752"/>
      <c r="H66" s="752"/>
      <c r="I66" s="752"/>
      <c r="J66" s="752"/>
      <c r="K66" s="752"/>
      <c r="L66" s="752"/>
      <c r="M66" s="752"/>
      <c r="N66" s="752"/>
      <c r="O66" s="752"/>
      <c r="P66" s="752"/>
      <c r="Q66" s="752"/>
      <c r="R66" s="752"/>
      <c r="S66" s="752"/>
      <c r="T66" s="752"/>
      <c r="U66" s="752"/>
    </row>
    <row r="67" spans="1:21" ht="27" customHeight="1" x14ac:dyDescent="0.15">
      <c r="A67" s="404">
        <v>3</v>
      </c>
      <c r="B67" s="753" t="s">
        <v>983</v>
      </c>
      <c r="C67" s="754"/>
      <c r="D67" s="754"/>
      <c r="E67" s="754"/>
      <c r="F67" s="754"/>
      <c r="G67" s="754"/>
      <c r="H67" s="754"/>
      <c r="I67" s="754"/>
      <c r="J67" s="754"/>
      <c r="K67" s="754"/>
      <c r="L67" s="754"/>
      <c r="M67" s="754"/>
      <c r="N67" s="754"/>
      <c r="O67" s="754"/>
      <c r="P67" s="754"/>
      <c r="Q67" s="754"/>
      <c r="R67" s="754"/>
      <c r="S67" s="754"/>
      <c r="T67" s="754"/>
      <c r="U67" s="754"/>
    </row>
    <row r="68" spans="1:21" ht="27" customHeight="1" x14ac:dyDescent="0.15">
      <c r="A68" s="404">
        <v>4</v>
      </c>
      <c r="B68" s="753" t="s">
        <v>984</v>
      </c>
      <c r="C68" s="754"/>
      <c r="D68" s="754"/>
      <c r="E68" s="754"/>
      <c r="F68" s="754"/>
      <c r="G68" s="754"/>
      <c r="H68" s="754"/>
      <c r="I68" s="754"/>
      <c r="J68" s="754"/>
      <c r="K68" s="754"/>
      <c r="L68" s="754"/>
      <c r="M68" s="754"/>
      <c r="N68" s="754"/>
      <c r="O68" s="754"/>
      <c r="P68" s="754"/>
      <c r="Q68" s="754"/>
      <c r="R68" s="754"/>
      <c r="S68" s="754"/>
      <c r="T68" s="754"/>
      <c r="U68" s="754"/>
    </row>
    <row r="69" spans="1:21" ht="27" customHeight="1" x14ac:dyDescent="0.15">
      <c r="A69" s="404">
        <v>5</v>
      </c>
      <c r="B69" s="752" t="s">
        <v>985</v>
      </c>
      <c r="C69" s="752"/>
      <c r="D69" s="752"/>
      <c r="E69" s="752"/>
      <c r="F69" s="752"/>
      <c r="G69" s="752"/>
      <c r="H69" s="752"/>
      <c r="I69" s="752"/>
      <c r="J69" s="752"/>
      <c r="K69" s="752"/>
      <c r="L69" s="752"/>
      <c r="M69" s="752"/>
      <c r="N69" s="752"/>
      <c r="O69" s="752"/>
      <c r="P69" s="752"/>
      <c r="Q69" s="752"/>
      <c r="R69" s="752"/>
      <c r="S69" s="752"/>
      <c r="T69" s="752"/>
      <c r="U69" s="752"/>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R58:U58"/>
    <mergeCell ref="C59:D59"/>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C60:D60"/>
    <mergeCell ref="F60:G60"/>
    <mergeCell ref="H60:K60"/>
    <mergeCell ref="L60:Q60"/>
    <mergeCell ref="R60:U60"/>
    <mergeCell ref="B61:D61"/>
    <mergeCell ref="F61:G61"/>
    <mergeCell ref="H61:K61"/>
    <mergeCell ref="L61:Q61"/>
    <mergeCell ref="R61:U61"/>
    <mergeCell ref="B65:U65"/>
    <mergeCell ref="B66:U66"/>
    <mergeCell ref="B67:U67"/>
    <mergeCell ref="B68:U68"/>
    <mergeCell ref="B69:U69"/>
    <mergeCell ref="B62:D62"/>
    <mergeCell ref="F62:G62"/>
    <mergeCell ref="H62:K62"/>
    <mergeCell ref="L62:Q62"/>
    <mergeCell ref="R62:U62"/>
    <mergeCell ref="A63:G63"/>
    <mergeCell ref="A28:A62"/>
  </mergeCells>
  <phoneticPr fontId="5"/>
  <dataValidations count="5">
    <dataValidation type="list" allowBlank="1" showInputMessage="1" showErrorMessage="1" sqref="E18 E26 E31" xr:uid="{30B037F7-4C0E-44E9-B654-E6C51FBCDD3B}">
      <formula1>"都,道,府,県"</formula1>
    </dataValidation>
    <dataValidation type="list" allowBlank="1" showInputMessage="1" showErrorMessage="1" sqref="H18 H26 H31" xr:uid="{43648673-7603-4102-B9F5-949BA952F3E2}">
      <formula1>"市,郡,区"</formula1>
    </dataValidation>
    <dataValidation type="list" allowBlank="1" showInputMessage="1" showErrorMessage="1" sqref="E44" xr:uid="{11EADC2A-A412-4FFB-9947-046BF89BF68D}">
      <formula1>"　,○"</formula1>
    </dataValidation>
    <dataValidation type="list" allowBlank="1" showInputMessage="1" showErrorMessage="1" sqref="E45 E36:E37 E41:E42 F33 E57:E58 F36:K62" xr:uid="{A99EAEE5-CD07-4C94-B60B-8629B5B214B4}">
      <formula1>"○"</formula1>
    </dataValidation>
    <dataValidation type="list" allowBlank="1" showInputMessage="1" showErrorMessage="1" sqref="E5:F5" xr:uid="{44F0AB96-86E6-4526-B636-890C1556AEC6}">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orientation="portrait"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tabColor rgb="FFFF0000"/>
  </sheetPr>
  <dimension ref="B1:J49"/>
  <sheetViews>
    <sheetView showGridLines="0" view="pageBreakPreview" topLeftCell="A10" zoomScaleNormal="100" zoomScaleSheetLayoutView="100" workbookViewId="0">
      <selection activeCell="B44" sqref="B44"/>
    </sheetView>
  </sheetViews>
  <sheetFormatPr defaultColWidth="9" defaultRowHeight="13.5" x14ac:dyDescent="0.15"/>
  <cols>
    <col min="1" max="1" width="9" style="14"/>
    <col min="2" max="10" width="9.625" style="14" customWidth="1"/>
    <col min="11" max="16384" width="9" style="14"/>
  </cols>
  <sheetData>
    <row r="1" spans="2:10" ht="17.25" x14ac:dyDescent="0.2">
      <c r="B1" s="15" t="s">
        <v>327</v>
      </c>
    </row>
    <row r="2" spans="2:10" ht="17.25" x14ac:dyDescent="0.2">
      <c r="B2" s="15"/>
      <c r="D2" s="1539" t="s">
        <v>390</v>
      </c>
      <c r="E2" s="1539"/>
      <c r="F2" s="1539"/>
      <c r="G2" s="1539"/>
      <c r="H2" s="1539"/>
    </row>
    <row r="4" spans="2:10" ht="15" customHeight="1" x14ac:dyDescent="0.15">
      <c r="B4" s="1540" t="s">
        <v>15</v>
      </c>
      <c r="C4" s="1541"/>
      <c r="D4" s="1536"/>
      <c r="E4" s="1537"/>
      <c r="F4" s="1537"/>
      <c r="G4" s="1537"/>
      <c r="H4" s="1537"/>
      <c r="I4" s="1537"/>
      <c r="J4" s="1538"/>
    </row>
    <row r="5" spans="2:10" ht="15" customHeight="1" x14ac:dyDescent="0.15">
      <c r="B5" s="16" t="s">
        <v>24</v>
      </c>
      <c r="C5" s="1523"/>
      <c r="D5" s="1523"/>
      <c r="E5" s="1523"/>
      <c r="F5" s="1523"/>
      <c r="G5" s="1542" t="s">
        <v>7</v>
      </c>
      <c r="H5" s="1543" t="s">
        <v>25</v>
      </c>
      <c r="I5" s="1544"/>
      <c r="J5" s="1545"/>
    </row>
    <row r="6" spans="2:10" ht="15" customHeight="1" x14ac:dyDescent="0.15">
      <c r="B6" s="1534" t="s">
        <v>6</v>
      </c>
      <c r="C6" s="1544"/>
      <c r="D6" s="1544"/>
      <c r="E6" s="1544"/>
      <c r="F6" s="1544"/>
      <c r="G6" s="1542"/>
      <c r="H6" s="1543"/>
      <c r="I6" s="1544"/>
      <c r="J6" s="1545"/>
    </row>
    <row r="7" spans="2:10" ht="15" customHeight="1" x14ac:dyDescent="0.15">
      <c r="B7" s="1535"/>
      <c r="C7" s="1544"/>
      <c r="D7" s="1544"/>
      <c r="E7" s="1544"/>
      <c r="F7" s="1544"/>
      <c r="G7" s="1542"/>
      <c r="H7" s="1543"/>
      <c r="I7" s="1544"/>
      <c r="J7" s="1545"/>
    </row>
    <row r="8" spans="2:10" ht="15" customHeight="1" x14ac:dyDescent="0.15">
      <c r="B8" s="1534" t="s">
        <v>5</v>
      </c>
      <c r="C8" s="1507" t="s">
        <v>26</v>
      </c>
      <c r="D8" s="1508"/>
      <c r="E8" s="1508"/>
      <c r="F8" s="1508"/>
      <c r="G8" s="1508"/>
      <c r="H8" s="1508"/>
      <c r="I8" s="1508"/>
      <c r="J8" s="1509"/>
    </row>
    <row r="9" spans="2:10" ht="15" customHeight="1" x14ac:dyDescent="0.15">
      <c r="B9" s="1535"/>
      <c r="C9" s="1513"/>
      <c r="D9" s="1514"/>
      <c r="E9" s="1514"/>
      <c r="F9" s="1514"/>
      <c r="G9" s="1514"/>
      <c r="H9" s="1514"/>
      <c r="I9" s="1514"/>
      <c r="J9" s="1515"/>
    </row>
    <row r="10" spans="2:10" ht="15" customHeight="1" x14ac:dyDescent="0.15">
      <c r="B10" s="17" t="s">
        <v>12</v>
      </c>
      <c r="C10" s="1536"/>
      <c r="D10" s="1537"/>
      <c r="E10" s="1537"/>
      <c r="F10" s="1537"/>
      <c r="G10" s="1537"/>
      <c r="H10" s="1537"/>
      <c r="I10" s="1537"/>
      <c r="J10" s="1538"/>
    </row>
    <row r="11" spans="2:10" ht="15" customHeight="1" x14ac:dyDescent="0.15">
      <c r="B11" s="1519" t="s">
        <v>27</v>
      </c>
      <c r="C11" s="1520"/>
      <c r="D11" s="1520"/>
      <c r="E11" s="1520"/>
      <c r="F11" s="1520"/>
      <c r="G11" s="1520"/>
      <c r="H11" s="1520"/>
      <c r="I11" s="1520"/>
      <c r="J11" s="1521"/>
    </row>
    <row r="12" spans="2:10" ht="15" customHeight="1" x14ac:dyDescent="0.15">
      <c r="B12" s="1519" t="s">
        <v>28</v>
      </c>
      <c r="C12" s="1520"/>
      <c r="D12" s="1521"/>
      <c r="E12" s="1519" t="s">
        <v>29</v>
      </c>
      <c r="F12" s="1520"/>
      <c r="G12" s="1521"/>
      <c r="H12" s="1520" t="s">
        <v>30</v>
      </c>
      <c r="I12" s="1520"/>
      <c r="J12" s="1521"/>
    </row>
    <row r="13" spans="2:10" ht="15" customHeight="1" x14ac:dyDescent="0.15">
      <c r="B13" s="1528"/>
      <c r="C13" s="1529"/>
      <c r="D13" s="1530"/>
      <c r="E13" s="1528"/>
      <c r="F13" s="1529"/>
      <c r="G13" s="1530"/>
      <c r="H13" s="1529"/>
      <c r="I13" s="1529"/>
      <c r="J13" s="1530"/>
    </row>
    <row r="14" spans="2:10" ht="15" customHeight="1" x14ac:dyDescent="0.15">
      <c r="B14" s="1531"/>
      <c r="C14" s="1532"/>
      <c r="D14" s="1533"/>
      <c r="E14" s="1531"/>
      <c r="F14" s="1532"/>
      <c r="G14" s="1533"/>
      <c r="H14" s="1532"/>
      <c r="I14" s="1532"/>
      <c r="J14" s="1533"/>
    </row>
    <row r="15" spans="2:10" ht="15" customHeight="1" x14ac:dyDescent="0.15">
      <c r="B15" s="1525"/>
      <c r="C15" s="1526"/>
      <c r="D15" s="1527"/>
      <c r="E15" s="1525"/>
      <c r="F15" s="1526"/>
      <c r="G15" s="1527"/>
      <c r="H15" s="1526"/>
      <c r="I15" s="1526"/>
      <c r="J15" s="1527"/>
    </row>
    <row r="16" spans="2:10" ht="15" customHeight="1" x14ac:dyDescent="0.15">
      <c r="B16" s="1522"/>
      <c r="C16" s="1523"/>
      <c r="D16" s="1524"/>
      <c r="E16" s="1522"/>
      <c r="F16" s="1523"/>
      <c r="G16" s="1524"/>
      <c r="H16" s="1523"/>
      <c r="I16" s="1523"/>
      <c r="J16" s="1524"/>
    </row>
    <row r="17" spans="2:10" ht="15" customHeight="1" x14ac:dyDescent="0.15">
      <c r="B17" s="1522"/>
      <c r="C17" s="1523"/>
      <c r="D17" s="1524"/>
      <c r="E17" s="1522"/>
      <c r="F17" s="1523"/>
      <c r="G17" s="1524"/>
      <c r="H17" s="1523"/>
      <c r="I17" s="1523"/>
      <c r="J17" s="1524"/>
    </row>
    <row r="18" spans="2:10" ht="15" customHeight="1" x14ac:dyDescent="0.15">
      <c r="B18" s="1522"/>
      <c r="C18" s="1523"/>
      <c r="D18" s="1524"/>
      <c r="E18" s="1522"/>
      <c r="F18" s="1523"/>
      <c r="G18" s="1524"/>
      <c r="H18" s="1523"/>
      <c r="I18" s="1523"/>
      <c r="J18" s="1524"/>
    </row>
    <row r="19" spans="2:10" ht="15" customHeight="1" x14ac:dyDescent="0.15">
      <c r="B19" s="1522"/>
      <c r="C19" s="1523"/>
      <c r="D19" s="1524"/>
      <c r="E19" s="1522"/>
      <c r="F19" s="1523"/>
      <c r="G19" s="1524"/>
      <c r="H19" s="1523"/>
      <c r="I19" s="1523"/>
      <c r="J19" s="1524"/>
    </row>
    <row r="20" spans="2:10" ht="15" customHeight="1" x14ac:dyDescent="0.15">
      <c r="B20" s="1522"/>
      <c r="C20" s="1523"/>
      <c r="D20" s="1524"/>
      <c r="E20" s="1522"/>
      <c r="F20" s="1523"/>
      <c r="G20" s="1524"/>
      <c r="H20" s="1523"/>
      <c r="I20" s="1523"/>
      <c r="J20" s="1524"/>
    </row>
    <row r="21" spans="2:10" ht="15" customHeight="1" x14ac:dyDescent="0.15">
      <c r="B21" s="1522"/>
      <c r="C21" s="1523"/>
      <c r="D21" s="1524"/>
      <c r="E21" s="1522"/>
      <c r="F21" s="1523"/>
      <c r="G21" s="1524"/>
      <c r="H21" s="1523"/>
      <c r="I21" s="1523"/>
      <c r="J21" s="1524"/>
    </row>
    <row r="22" spans="2:10" ht="15" customHeight="1" x14ac:dyDescent="0.15">
      <c r="B22" s="1522"/>
      <c r="C22" s="1523"/>
      <c r="D22" s="1524"/>
      <c r="E22" s="1522"/>
      <c r="F22" s="1523"/>
      <c r="G22" s="1524"/>
      <c r="H22" s="1523"/>
      <c r="I22" s="1523"/>
      <c r="J22" s="1524"/>
    </row>
    <row r="23" spans="2:10" ht="15" customHeight="1" x14ac:dyDescent="0.15">
      <c r="B23" s="1522"/>
      <c r="C23" s="1523"/>
      <c r="D23" s="1524"/>
      <c r="E23" s="1522"/>
      <c r="F23" s="1523"/>
      <c r="G23" s="1524"/>
      <c r="H23" s="1523"/>
      <c r="I23" s="1523"/>
      <c r="J23" s="1524"/>
    </row>
    <row r="24" spans="2:10" ht="15" customHeight="1" x14ac:dyDescent="0.15">
      <c r="B24" s="1522"/>
      <c r="C24" s="1523"/>
      <c r="D24" s="1524"/>
      <c r="E24" s="1522"/>
      <c r="F24" s="1523"/>
      <c r="G24" s="1524"/>
      <c r="H24" s="1523"/>
      <c r="I24" s="1523"/>
      <c r="J24" s="1524"/>
    </row>
    <row r="25" spans="2:10" ht="15" customHeight="1" x14ac:dyDescent="0.15">
      <c r="B25" s="1522"/>
      <c r="C25" s="1523"/>
      <c r="D25" s="1524"/>
      <c r="E25" s="1522"/>
      <c r="F25" s="1523"/>
      <c r="G25" s="1524"/>
      <c r="H25" s="1523"/>
      <c r="I25" s="1523"/>
      <c r="J25" s="1524"/>
    </row>
    <row r="26" spans="2:10" ht="15" customHeight="1" x14ac:dyDescent="0.15">
      <c r="B26" s="1522"/>
      <c r="C26" s="1523"/>
      <c r="D26" s="1524"/>
      <c r="E26" s="1522"/>
      <c r="F26" s="1523"/>
      <c r="G26" s="1524"/>
      <c r="H26" s="1523"/>
      <c r="I26" s="1523"/>
      <c r="J26" s="1524"/>
    </row>
    <row r="27" spans="2:10" ht="15" customHeight="1" x14ac:dyDescent="0.15">
      <c r="B27" s="1516"/>
      <c r="C27" s="1517"/>
      <c r="D27" s="1518"/>
      <c r="E27" s="1516"/>
      <c r="F27" s="1517"/>
      <c r="G27" s="1518"/>
      <c r="H27" s="1516"/>
      <c r="I27" s="1517"/>
      <c r="J27" s="1518"/>
    </row>
    <row r="28" spans="2:10" ht="15" customHeight="1" x14ac:dyDescent="0.15">
      <c r="B28" s="1519" t="s">
        <v>31</v>
      </c>
      <c r="C28" s="1520"/>
      <c r="D28" s="1520"/>
      <c r="E28" s="1520"/>
      <c r="F28" s="1520"/>
      <c r="G28" s="1520"/>
      <c r="H28" s="1520"/>
      <c r="I28" s="1520"/>
      <c r="J28" s="1521"/>
    </row>
    <row r="29" spans="2:10" ht="15" customHeight="1" x14ac:dyDescent="0.15">
      <c r="B29" s="1519" t="s">
        <v>32</v>
      </c>
      <c r="C29" s="1520"/>
      <c r="D29" s="1520"/>
      <c r="E29" s="1521"/>
      <c r="F29" s="1519" t="s">
        <v>33</v>
      </c>
      <c r="G29" s="1520"/>
      <c r="H29" s="1520"/>
      <c r="I29" s="1520"/>
      <c r="J29" s="1521"/>
    </row>
    <row r="30" spans="2:10" ht="15" customHeight="1" x14ac:dyDescent="0.15">
      <c r="B30" s="1507"/>
      <c r="C30" s="1508"/>
      <c r="D30" s="1508"/>
      <c r="E30" s="1509"/>
      <c r="F30" s="1507"/>
      <c r="G30" s="1508"/>
      <c r="H30" s="1508"/>
      <c r="I30" s="1508"/>
      <c r="J30" s="1509"/>
    </row>
    <row r="31" spans="2:10" ht="15" customHeight="1" x14ac:dyDescent="0.15">
      <c r="B31" s="1510"/>
      <c r="C31" s="1511"/>
      <c r="D31" s="1511"/>
      <c r="E31" s="1512"/>
      <c r="F31" s="1510"/>
      <c r="G31" s="1511"/>
      <c r="H31" s="1511"/>
      <c r="I31" s="1511"/>
      <c r="J31" s="1512"/>
    </row>
    <row r="32" spans="2:10" ht="15" customHeight="1" x14ac:dyDescent="0.15">
      <c r="B32" s="1510"/>
      <c r="C32" s="1511"/>
      <c r="D32" s="1511"/>
      <c r="E32" s="1512"/>
      <c r="F32" s="1510"/>
      <c r="G32" s="1511"/>
      <c r="H32" s="1511"/>
      <c r="I32" s="1511"/>
      <c r="J32" s="1512"/>
    </row>
    <row r="33" spans="2:10" ht="15" customHeight="1" x14ac:dyDescent="0.15">
      <c r="B33" s="1510"/>
      <c r="C33" s="1511"/>
      <c r="D33" s="1511"/>
      <c r="E33" s="1512"/>
      <c r="F33" s="1510"/>
      <c r="G33" s="1511"/>
      <c r="H33" s="1511"/>
      <c r="I33" s="1511"/>
      <c r="J33" s="1512"/>
    </row>
    <row r="34" spans="2:10" ht="15" customHeight="1" x14ac:dyDescent="0.15">
      <c r="B34" s="1510"/>
      <c r="C34" s="1511"/>
      <c r="D34" s="1511"/>
      <c r="E34" s="1512"/>
      <c r="F34" s="1510"/>
      <c r="G34" s="1511"/>
      <c r="H34" s="1511"/>
      <c r="I34" s="1511"/>
      <c r="J34" s="1512"/>
    </row>
    <row r="35" spans="2:10" ht="15" customHeight="1" x14ac:dyDescent="0.15">
      <c r="B35" s="1510"/>
      <c r="C35" s="1511"/>
      <c r="D35" s="1511"/>
      <c r="E35" s="1512"/>
      <c r="F35" s="1510"/>
      <c r="G35" s="1511"/>
      <c r="H35" s="1511"/>
      <c r="I35" s="1511"/>
      <c r="J35" s="1512"/>
    </row>
    <row r="36" spans="2:10" ht="15" customHeight="1" x14ac:dyDescent="0.15">
      <c r="B36" s="1513"/>
      <c r="C36" s="1514"/>
      <c r="D36" s="1514"/>
      <c r="E36" s="1515"/>
      <c r="F36" s="1513"/>
      <c r="G36" s="1514"/>
      <c r="H36" s="1514"/>
      <c r="I36" s="1514"/>
      <c r="J36" s="1515"/>
    </row>
    <row r="37" spans="2:10" ht="15" customHeight="1" x14ac:dyDescent="0.15">
      <c r="B37" s="1507" t="s">
        <v>34</v>
      </c>
      <c r="C37" s="1508"/>
      <c r="D37" s="1508"/>
      <c r="E37" s="1508"/>
      <c r="F37" s="1508"/>
      <c r="G37" s="1508"/>
      <c r="H37" s="1508"/>
      <c r="I37" s="1508"/>
      <c r="J37" s="1509"/>
    </row>
    <row r="38" spans="2:10" ht="15" customHeight="1" x14ac:dyDescent="0.15">
      <c r="B38" s="1510"/>
      <c r="C38" s="1511"/>
      <c r="D38" s="1511"/>
      <c r="E38" s="1511"/>
      <c r="F38" s="1511"/>
      <c r="G38" s="1511"/>
      <c r="H38" s="1511"/>
      <c r="I38" s="1511"/>
      <c r="J38" s="1512"/>
    </row>
    <row r="39" spans="2:10" ht="15" customHeight="1" x14ac:dyDescent="0.15">
      <c r="B39" s="1510"/>
      <c r="C39" s="1511"/>
      <c r="D39" s="1511"/>
      <c r="E39" s="1511"/>
      <c r="F39" s="1511"/>
      <c r="G39" s="1511"/>
      <c r="H39" s="1511"/>
      <c r="I39" s="1511"/>
      <c r="J39" s="1512"/>
    </row>
    <row r="40" spans="2:10" ht="15" customHeight="1" x14ac:dyDescent="0.15">
      <c r="B40" s="1510"/>
      <c r="C40" s="1511"/>
      <c r="D40" s="1511"/>
      <c r="E40" s="1511"/>
      <c r="F40" s="1511"/>
      <c r="G40" s="1511"/>
      <c r="H40" s="1511"/>
      <c r="I40" s="1511"/>
      <c r="J40" s="1512"/>
    </row>
    <row r="41" spans="2:10" ht="15" customHeight="1" x14ac:dyDescent="0.15">
      <c r="B41" s="1510"/>
      <c r="C41" s="1511"/>
      <c r="D41" s="1511"/>
      <c r="E41" s="1511"/>
      <c r="F41" s="1511"/>
      <c r="G41" s="1511"/>
      <c r="H41" s="1511"/>
      <c r="I41" s="1511"/>
      <c r="J41" s="1512"/>
    </row>
    <row r="42" spans="2:10" ht="15" customHeight="1" x14ac:dyDescent="0.15">
      <c r="B42" s="1513"/>
      <c r="C42" s="1514"/>
      <c r="D42" s="1514"/>
      <c r="E42" s="1514"/>
      <c r="F42" s="1514"/>
      <c r="G42" s="1514"/>
      <c r="H42" s="1514"/>
      <c r="I42" s="1514"/>
      <c r="J42" s="1515"/>
    </row>
    <row r="43" spans="2:10" x14ac:dyDescent="0.15">
      <c r="B43" s="18" t="s">
        <v>422</v>
      </c>
    </row>
    <row r="44" spans="2:10" ht="94.5" x14ac:dyDescent="0.15">
      <c r="B44" s="211" t="s">
        <v>437</v>
      </c>
    </row>
    <row r="45" spans="2:10" x14ac:dyDescent="0.15">
      <c r="B45" s="18" t="s">
        <v>61</v>
      </c>
    </row>
    <row r="46" spans="2:10" x14ac:dyDescent="0.15">
      <c r="B46" s="18" t="s">
        <v>62</v>
      </c>
    </row>
    <row r="47" spans="2:10" x14ac:dyDescent="0.15">
      <c r="B47" s="18" t="s">
        <v>35</v>
      </c>
    </row>
    <row r="48" spans="2:10" x14ac:dyDescent="0.15">
      <c r="B48" s="18" t="s">
        <v>63</v>
      </c>
    </row>
    <row r="49" spans="2:2" x14ac:dyDescent="0.15">
      <c r="B49" s="18"/>
    </row>
  </sheetData>
  <mergeCells count="66">
    <mergeCell ref="D2:H2"/>
    <mergeCell ref="B4:C4"/>
    <mergeCell ref="D4:J4"/>
    <mergeCell ref="C5:F5"/>
    <mergeCell ref="G5:G7"/>
    <mergeCell ref="H5:J7"/>
    <mergeCell ref="B6:B7"/>
    <mergeCell ref="C6:F7"/>
    <mergeCell ref="B8:B9"/>
    <mergeCell ref="C8:J9"/>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30:E36"/>
    <mergeCell ref="F30:J36"/>
    <mergeCell ref="B37:J42"/>
    <mergeCell ref="B27:D27"/>
    <mergeCell ref="E27:G27"/>
    <mergeCell ref="H27:J27"/>
    <mergeCell ref="B28:J28"/>
    <mergeCell ref="B29:E29"/>
    <mergeCell ref="F29:J29"/>
  </mergeCells>
  <phoneticPr fontId="5"/>
  <pageMargins left="0.39370078740157483" right="0.39370078740157483" top="0.98425196850393704" bottom="0.98425196850393704"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2">
    <tabColor rgb="FF00B0F0"/>
  </sheetPr>
  <dimension ref="B1:J48"/>
  <sheetViews>
    <sheetView showGridLines="0" view="pageBreakPreview" zoomScaleNormal="100" zoomScaleSheetLayoutView="100" workbookViewId="0">
      <selection activeCell="AA12" sqref="AA12"/>
    </sheetView>
  </sheetViews>
  <sheetFormatPr defaultColWidth="9" defaultRowHeight="13.5" x14ac:dyDescent="0.15"/>
  <cols>
    <col min="1" max="1" width="9" style="14"/>
    <col min="2" max="10" width="9.625" style="14" customWidth="1"/>
    <col min="11" max="16384" width="9" style="14"/>
  </cols>
  <sheetData>
    <row r="1" spans="2:10" ht="17.25" x14ac:dyDescent="0.2">
      <c r="B1" s="15" t="s">
        <v>327</v>
      </c>
    </row>
    <row r="2" spans="2:10" ht="17.25" x14ac:dyDescent="0.2">
      <c r="B2" s="15"/>
      <c r="D2" s="1539" t="s">
        <v>390</v>
      </c>
      <c r="E2" s="1539"/>
      <c r="F2" s="1539"/>
      <c r="G2" s="1539"/>
      <c r="H2" s="1539"/>
    </row>
    <row r="4" spans="2:10" ht="15" customHeight="1" x14ac:dyDescent="0.15">
      <c r="B4" s="1601" t="s">
        <v>15</v>
      </c>
      <c r="C4" s="1602"/>
      <c r="D4" s="1559" t="s">
        <v>104</v>
      </c>
      <c r="E4" s="1560"/>
      <c r="F4" s="1560"/>
      <c r="G4" s="1560"/>
      <c r="H4" s="1560"/>
      <c r="I4" s="1560"/>
      <c r="J4" s="1561"/>
    </row>
    <row r="5" spans="2:10" ht="15" customHeight="1" x14ac:dyDescent="0.15">
      <c r="B5" s="133" t="s">
        <v>24</v>
      </c>
      <c r="C5" s="1551" t="s">
        <v>426</v>
      </c>
      <c r="D5" s="1551"/>
      <c r="E5" s="1551"/>
      <c r="F5" s="1551"/>
      <c r="G5" s="1603" t="s">
        <v>7</v>
      </c>
      <c r="H5" s="1604" t="s">
        <v>187</v>
      </c>
      <c r="I5" s="1605"/>
      <c r="J5" s="1606"/>
    </row>
    <row r="6" spans="2:10" ht="15" customHeight="1" x14ac:dyDescent="0.15">
      <c r="B6" s="1593" t="s">
        <v>6</v>
      </c>
      <c r="C6" s="1605" t="s">
        <v>425</v>
      </c>
      <c r="D6" s="1605"/>
      <c r="E6" s="1605"/>
      <c r="F6" s="1605"/>
      <c r="G6" s="1603"/>
      <c r="H6" s="1604"/>
      <c r="I6" s="1605"/>
      <c r="J6" s="1606"/>
    </row>
    <row r="7" spans="2:10" ht="15" customHeight="1" x14ac:dyDescent="0.15">
      <c r="B7" s="1594"/>
      <c r="C7" s="1605"/>
      <c r="D7" s="1605"/>
      <c r="E7" s="1605"/>
      <c r="F7" s="1605"/>
      <c r="G7" s="1603"/>
      <c r="H7" s="1604"/>
      <c r="I7" s="1605"/>
      <c r="J7" s="1606"/>
    </row>
    <row r="8" spans="2:10" ht="15" customHeight="1" x14ac:dyDescent="0.15">
      <c r="B8" s="1593" t="s">
        <v>5</v>
      </c>
      <c r="C8" s="1595" t="s">
        <v>188</v>
      </c>
      <c r="D8" s="1596"/>
      <c r="E8" s="1596"/>
      <c r="F8" s="1596"/>
      <c r="G8" s="1596"/>
      <c r="H8" s="1596"/>
      <c r="I8" s="1596"/>
      <c r="J8" s="1597"/>
    </row>
    <row r="9" spans="2:10" ht="15" customHeight="1" x14ac:dyDescent="0.15">
      <c r="B9" s="1594"/>
      <c r="C9" s="1598"/>
      <c r="D9" s="1599"/>
      <c r="E9" s="1599"/>
      <c r="F9" s="1599"/>
      <c r="G9" s="1599"/>
      <c r="H9" s="1599"/>
      <c r="I9" s="1599"/>
      <c r="J9" s="1600"/>
    </row>
    <row r="10" spans="2:10" ht="15" customHeight="1" x14ac:dyDescent="0.15">
      <c r="B10" s="134" t="s">
        <v>12</v>
      </c>
      <c r="C10" s="1559" t="s">
        <v>189</v>
      </c>
      <c r="D10" s="1560"/>
      <c r="E10" s="1560"/>
      <c r="F10" s="1560"/>
      <c r="G10" s="1560"/>
      <c r="H10" s="1560"/>
      <c r="I10" s="1560"/>
      <c r="J10" s="1561"/>
    </row>
    <row r="11" spans="2:10" ht="15" customHeight="1" x14ac:dyDescent="0.15">
      <c r="B11" s="1559" t="s">
        <v>27</v>
      </c>
      <c r="C11" s="1560"/>
      <c r="D11" s="1560"/>
      <c r="E11" s="1560"/>
      <c r="F11" s="1560"/>
      <c r="G11" s="1560"/>
      <c r="H11" s="1560"/>
      <c r="I11" s="1560"/>
      <c r="J11" s="1561"/>
    </row>
    <row r="12" spans="2:10" ht="15" customHeight="1" x14ac:dyDescent="0.15">
      <c r="B12" s="1559" t="s">
        <v>28</v>
      </c>
      <c r="C12" s="1560"/>
      <c r="D12" s="1561"/>
      <c r="E12" s="1559" t="s">
        <v>29</v>
      </c>
      <c r="F12" s="1560"/>
      <c r="G12" s="1561"/>
      <c r="H12" s="1560" t="s">
        <v>30</v>
      </c>
      <c r="I12" s="1560"/>
      <c r="J12" s="1561"/>
    </row>
    <row r="13" spans="2:10" ht="32.25" customHeight="1" x14ac:dyDescent="0.15">
      <c r="B13" s="1587" t="s">
        <v>190</v>
      </c>
      <c r="C13" s="1587"/>
      <c r="D13" s="1587"/>
      <c r="E13" s="1588" t="s">
        <v>191</v>
      </c>
      <c r="F13" s="1588"/>
      <c r="G13" s="1588"/>
      <c r="H13" s="1589" t="s">
        <v>192</v>
      </c>
      <c r="I13" s="1589"/>
      <c r="J13" s="1589"/>
    </row>
    <row r="14" spans="2:10" ht="32.25" customHeight="1" x14ac:dyDescent="0.15">
      <c r="B14" s="1579" t="s">
        <v>193</v>
      </c>
      <c r="C14" s="1579"/>
      <c r="D14" s="1579"/>
      <c r="E14" s="1590" t="s">
        <v>194</v>
      </c>
      <c r="F14" s="1591"/>
      <c r="G14" s="1592"/>
      <c r="H14" s="1580" t="s">
        <v>195</v>
      </c>
      <c r="I14" s="1580"/>
      <c r="J14" s="1580"/>
    </row>
    <row r="15" spans="2:10" ht="15" customHeight="1" x14ac:dyDescent="0.15">
      <c r="B15" s="1579" t="s">
        <v>193</v>
      </c>
      <c r="C15" s="1579"/>
      <c r="D15" s="1579"/>
      <c r="E15" s="1580" t="s">
        <v>196</v>
      </c>
      <c r="F15" s="1580"/>
      <c r="G15" s="1580"/>
      <c r="H15" s="1580" t="s">
        <v>197</v>
      </c>
      <c r="I15" s="1580"/>
      <c r="J15" s="1580"/>
    </row>
    <row r="16" spans="2:10" ht="15" customHeight="1" x14ac:dyDescent="0.15">
      <c r="B16" s="1581" t="s">
        <v>198</v>
      </c>
      <c r="C16" s="1582"/>
      <c r="D16" s="1583"/>
      <c r="E16" s="1584" t="s">
        <v>404</v>
      </c>
      <c r="F16" s="1585"/>
      <c r="G16" s="1586"/>
      <c r="H16" s="1580" t="s">
        <v>0</v>
      </c>
      <c r="I16" s="1580"/>
      <c r="J16" s="1580"/>
    </row>
    <row r="17" spans="2:10" ht="15" customHeight="1" x14ac:dyDescent="0.15">
      <c r="B17" s="1547"/>
      <c r="C17" s="1548"/>
      <c r="D17" s="1549"/>
      <c r="E17" s="1550"/>
      <c r="F17" s="1551"/>
      <c r="G17" s="1552"/>
      <c r="H17" s="1551"/>
      <c r="I17" s="1551"/>
      <c r="J17" s="1552"/>
    </row>
    <row r="18" spans="2:10" ht="15" customHeight="1" x14ac:dyDescent="0.15">
      <c r="B18" s="1547"/>
      <c r="C18" s="1548"/>
      <c r="D18" s="1549"/>
      <c r="E18" s="1550"/>
      <c r="F18" s="1551"/>
      <c r="G18" s="1552"/>
      <c r="H18" s="1551"/>
      <c r="I18" s="1551"/>
      <c r="J18" s="1552"/>
    </row>
    <row r="19" spans="2:10" ht="15" customHeight="1" x14ac:dyDescent="0.15">
      <c r="B19" s="1547"/>
      <c r="C19" s="1548"/>
      <c r="D19" s="1549"/>
      <c r="E19" s="1550"/>
      <c r="F19" s="1551"/>
      <c r="G19" s="1552"/>
      <c r="H19" s="1551"/>
      <c r="I19" s="1551"/>
      <c r="J19" s="1552"/>
    </row>
    <row r="20" spans="2:10" ht="15" customHeight="1" x14ac:dyDescent="0.15">
      <c r="B20" s="1547"/>
      <c r="C20" s="1548"/>
      <c r="D20" s="1549"/>
      <c r="E20" s="1550"/>
      <c r="F20" s="1551"/>
      <c r="G20" s="1552"/>
      <c r="H20" s="1551"/>
      <c r="I20" s="1551"/>
      <c r="J20" s="1552"/>
    </row>
    <row r="21" spans="2:10" ht="15" customHeight="1" x14ac:dyDescent="0.15">
      <c r="B21" s="1547"/>
      <c r="C21" s="1548"/>
      <c r="D21" s="1549"/>
      <c r="E21" s="1550"/>
      <c r="F21" s="1551"/>
      <c r="G21" s="1552"/>
      <c r="H21" s="1551"/>
      <c r="I21" s="1551"/>
      <c r="J21" s="1552"/>
    </row>
    <row r="22" spans="2:10" ht="15" customHeight="1" x14ac:dyDescent="0.15">
      <c r="B22" s="1547"/>
      <c r="C22" s="1548"/>
      <c r="D22" s="1549"/>
      <c r="E22" s="1550"/>
      <c r="F22" s="1551"/>
      <c r="G22" s="1552"/>
      <c r="H22" s="1551"/>
      <c r="I22" s="1551"/>
      <c r="J22" s="1552"/>
    </row>
    <row r="23" spans="2:10" ht="15" customHeight="1" x14ac:dyDescent="0.15">
      <c r="B23" s="1547"/>
      <c r="C23" s="1548"/>
      <c r="D23" s="1549"/>
      <c r="E23" s="1550"/>
      <c r="F23" s="1551"/>
      <c r="G23" s="1552"/>
      <c r="H23" s="1551"/>
      <c r="I23" s="1551"/>
      <c r="J23" s="1552"/>
    </row>
    <row r="24" spans="2:10" ht="15" customHeight="1" x14ac:dyDescent="0.15">
      <c r="B24" s="1547"/>
      <c r="C24" s="1548"/>
      <c r="D24" s="1549"/>
      <c r="E24" s="1550"/>
      <c r="F24" s="1551"/>
      <c r="G24" s="1552"/>
      <c r="H24" s="1551"/>
      <c r="I24" s="1551"/>
      <c r="J24" s="1552"/>
    </row>
    <row r="25" spans="2:10" ht="15" customHeight="1" x14ac:dyDescent="0.15">
      <c r="B25" s="1547"/>
      <c r="C25" s="1548"/>
      <c r="D25" s="1549"/>
      <c r="E25" s="1550"/>
      <c r="F25" s="1551"/>
      <c r="G25" s="1552"/>
      <c r="H25" s="1551"/>
      <c r="I25" s="1551"/>
      <c r="J25" s="1552"/>
    </row>
    <row r="26" spans="2:10" ht="15" customHeight="1" x14ac:dyDescent="0.15">
      <c r="B26" s="1553"/>
      <c r="C26" s="1554"/>
      <c r="D26" s="1555"/>
      <c r="E26" s="1556"/>
      <c r="F26" s="1557"/>
      <c r="G26" s="1558"/>
      <c r="H26" s="1556"/>
      <c r="I26" s="1557"/>
      <c r="J26" s="1558"/>
    </row>
    <row r="27" spans="2:10" ht="15" customHeight="1" x14ac:dyDescent="0.15">
      <c r="B27" s="1559" t="s">
        <v>31</v>
      </c>
      <c r="C27" s="1560"/>
      <c r="D27" s="1560"/>
      <c r="E27" s="1560"/>
      <c r="F27" s="1560"/>
      <c r="G27" s="1560"/>
      <c r="H27" s="1560"/>
      <c r="I27" s="1560"/>
      <c r="J27" s="1561"/>
    </row>
    <row r="28" spans="2:10" ht="15" customHeight="1" x14ac:dyDescent="0.15">
      <c r="B28" s="1559" t="s">
        <v>32</v>
      </c>
      <c r="C28" s="1560"/>
      <c r="D28" s="1560"/>
      <c r="E28" s="1561"/>
      <c r="F28" s="1559" t="s">
        <v>33</v>
      </c>
      <c r="G28" s="1560"/>
      <c r="H28" s="1560"/>
      <c r="I28" s="1560"/>
      <c r="J28" s="1561"/>
    </row>
    <row r="29" spans="2:10" ht="15" customHeight="1" x14ac:dyDescent="0.15">
      <c r="B29" s="1562" t="s">
        <v>199</v>
      </c>
      <c r="C29" s="1563"/>
      <c r="D29" s="1563"/>
      <c r="E29" s="1564"/>
      <c r="F29" s="1562" t="s">
        <v>200</v>
      </c>
      <c r="G29" s="1571"/>
      <c r="H29" s="1571"/>
      <c r="I29" s="1571"/>
      <c r="J29" s="1572"/>
    </row>
    <row r="30" spans="2:10" ht="15" customHeight="1" x14ac:dyDescent="0.15">
      <c r="B30" s="1565"/>
      <c r="C30" s="1566"/>
      <c r="D30" s="1566"/>
      <c r="E30" s="1567"/>
      <c r="F30" s="1573"/>
      <c r="G30" s="1574"/>
      <c r="H30" s="1574"/>
      <c r="I30" s="1574"/>
      <c r="J30" s="1575"/>
    </row>
    <row r="31" spans="2:10" ht="15" customHeight="1" x14ac:dyDescent="0.15">
      <c r="B31" s="1565"/>
      <c r="C31" s="1566"/>
      <c r="D31" s="1566"/>
      <c r="E31" s="1567"/>
      <c r="F31" s="1573"/>
      <c r="G31" s="1574"/>
      <c r="H31" s="1574"/>
      <c r="I31" s="1574"/>
      <c r="J31" s="1575"/>
    </row>
    <row r="32" spans="2:10" ht="15" customHeight="1" x14ac:dyDescent="0.15">
      <c r="B32" s="1565"/>
      <c r="C32" s="1566"/>
      <c r="D32" s="1566"/>
      <c r="E32" s="1567"/>
      <c r="F32" s="1573"/>
      <c r="G32" s="1574"/>
      <c r="H32" s="1574"/>
      <c r="I32" s="1574"/>
      <c r="J32" s="1575"/>
    </row>
    <row r="33" spans="2:10" ht="15" customHeight="1" x14ac:dyDescent="0.15">
      <c r="B33" s="1565"/>
      <c r="C33" s="1566"/>
      <c r="D33" s="1566"/>
      <c r="E33" s="1567"/>
      <c r="F33" s="1573"/>
      <c r="G33" s="1574"/>
      <c r="H33" s="1574"/>
      <c r="I33" s="1574"/>
      <c r="J33" s="1575"/>
    </row>
    <row r="34" spans="2:10" ht="15" customHeight="1" x14ac:dyDescent="0.15">
      <c r="B34" s="1565"/>
      <c r="C34" s="1566"/>
      <c r="D34" s="1566"/>
      <c r="E34" s="1567"/>
      <c r="F34" s="1573"/>
      <c r="G34" s="1574"/>
      <c r="H34" s="1574"/>
      <c r="I34" s="1574"/>
      <c r="J34" s="1575"/>
    </row>
    <row r="35" spans="2:10" ht="15" customHeight="1" x14ac:dyDescent="0.15">
      <c r="B35" s="1568"/>
      <c r="C35" s="1569"/>
      <c r="D35" s="1569"/>
      <c r="E35" s="1570"/>
      <c r="F35" s="1576"/>
      <c r="G35" s="1577"/>
      <c r="H35" s="1577"/>
      <c r="I35" s="1577"/>
      <c r="J35" s="1578"/>
    </row>
    <row r="36" spans="2:10" ht="15" customHeight="1" x14ac:dyDescent="0.15">
      <c r="B36" s="1546" t="s">
        <v>338</v>
      </c>
      <c r="C36" s="1508"/>
      <c r="D36" s="1508"/>
      <c r="E36" s="1508"/>
      <c r="F36" s="1508"/>
      <c r="G36" s="1508"/>
      <c r="H36" s="1508"/>
      <c r="I36" s="1508"/>
      <c r="J36" s="1509"/>
    </row>
    <row r="37" spans="2:10" ht="15" customHeight="1" x14ac:dyDescent="0.15">
      <c r="B37" s="1510"/>
      <c r="C37" s="1511"/>
      <c r="D37" s="1511"/>
      <c r="E37" s="1511"/>
      <c r="F37" s="1511"/>
      <c r="G37" s="1511"/>
      <c r="H37" s="1511"/>
      <c r="I37" s="1511"/>
      <c r="J37" s="1512"/>
    </row>
    <row r="38" spans="2:10" ht="15" customHeight="1" x14ac:dyDescent="0.15">
      <c r="B38" s="1510"/>
      <c r="C38" s="1511"/>
      <c r="D38" s="1511"/>
      <c r="E38" s="1511"/>
      <c r="F38" s="1511"/>
      <c r="G38" s="1511"/>
      <c r="H38" s="1511"/>
      <c r="I38" s="1511"/>
      <c r="J38" s="1512"/>
    </row>
    <row r="39" spans="2:10" ht="15" customHeight="1" x14ac:dyDescent="0.15">
      <c r="B39" s="1510"/>
      <c r="C39" s="1511"/>
      <c r="D39" s="1511"/>
      <c r="E39" s="1511"/>
      <c r="F39" s="1511"/>
      <c r="G39" s="1511"/>
      <c r="H39" s="1511"/>
      <c r="I39" s="1511"/>
      <c r="J39" s="1512"/>
    </row>
    <row r="40" spans="2:10" ht="15" customHeight="1" x14ac:dyDescent="0.15">
      <c r="B40" s="1510"/>
      <c r="C40" s="1511"/>
      <c r="D40" s="1511"/>
      <c r="E40" s="1511"/>
      <c r="F40" s="1511"/>
      <c r="G40" s="1511"/>
      <c r="H40" s="1511"/>
      <c r="I40" s="1511"/>
      <c r="J40" s="1512"/>
    </row>
    <row r="41" spans="2:10" ht="15" customHeight="1" x14ac:dyDescent="0.15">
      <c r="B41" s="1513"/>
      <c r="C41" s="1514"/>
      <c r="D41" s="1514"/>
      <c r="E41" s="1514"/>
      <c r="F41" s="1514"/>
      <c r="G41" s="1514"/>
      <c r="H41" s="1514"/>
      <c r="I41" s="1514"/>
      <c r="J41" s="1515"/>
    </row>
    <row r="42" spans="2:10" x14ac:dyDescent="0.15">
      <c r="B42" s="18" t="s">
        <v>422</v>
      </c>
    </row>
    <row r="43" spans="2:10" x14ac:dyDescent="0.15">
      <c r="B43" s="18" t="s">
        <v>423</v>
      </c>
    </row>
    <row r="44" spans="2:10" x14ac:dyDescent="0.15">
      <c r="B44" s="18" t="s">
        <v>61</v>
      </c>
    </row>
    <row r="45" spans="2:10" x14ac:dyDescent="0.15">
      <c r="B45" s="18" t="s">
        <v>62</v>
      </c>
    </row>
    <row r="46" spans="2:10" x14ac:dyDescent="0.15">
      <c r="B46" s="18" t="s">
        <v>35</v>
      </c>
    </row>
    <row r="47" spans="2:10" x14ac:dyDescent="0.15">
      <c r="B47" s="18" t="s">
        <v>63</v>
      </c>
    </row>
    <row r="48" spans="2:10" x14ac:dyDescent="0.15">
      <c r="B48" s="18"/>
    </row>
  </sheetData>
  <mergeCells count="63">
    <mergeCell ref="D2:H2"/>
    <mergeCell ref="B4:C4"/>
    <mergeCell ref="D4:J4"/>
    <mergeCell ref="C5:F5"/>
    <mergeCell ref="G5:G7"/>
    <mergeCell ref="H5:J7"/>
    <mergeCell ref="B6:B7"/>
    <mergeCell ref="C6:F7"/>
    <mergeCell ref="B8:B9"/>
    <mergeCell ref="C8:J9"/>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36:J41"/>
    <mergeCell ref="B25:D25"/>
    <mergeCell ref="E25:G25"/>
    <mergeCell ref="H25:J25"/>
    <mergeCell ref="B26:D26"/>
    <mergeCell ref="E26:G26"/>
    <mergeCell ref="H26:J26"/>
    <mergeCell ref="B27:J27"/>
    <mergeCell ref="B28:E28"/>
    <mergeCell ref="F28:J28"/>
    <mergeCell ref="B29:E35"/>
    <mergeCell ref="F29:J35"/>
  </mergeCells>
  <phoneticPr fontId="5"/>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3">
    <tabColor rgb="FFFF0000"/>
  </sheetPr>
  <dimension ref="B1:J49"/>
  <sheetViews>
    <sheetView showGridLines="0" view="pageBreakPreview" zoomScaleNormal="100" zoomScaleSheetLayoutView="100" workbookViewId="0">
      <selection activeCell="N41" sqref="N41"/>
    </sheetView>
  </sheetViews>
  <sheetFormatPr defaultColWidth="9" defaultRowHeight="13.5" x14ac:dyDescent="0.15"/>
  <cols>
    <col min="1" max="1" width="9" style="14"/>
    <col min="2" max="10" width="9.625" style="14" customWidth="1"/>
    <col min="11" max="16384" width="9" style="14"/>
  </cols>
  <sheetData>
    <row r="1" spans="2:10" ht="17.25" x14ac:dyDescent="0.2">
      <c r="B1" s="15" t="s">
        <v>327</v>
      </c>
    </row>
    <row r="2" spans="2:10" ht="17.25" x14ac:dyDescent="0.2">
      <c r="B2" s="15"/>
      <c r="D2" s="1539" t="s">
        <v>337</v>
      </c>
      <c r="E2" s="1539"/>
      <c r="F2" s="1539"/>
      <c r="G2" s="1539"/>
      <c r="H2" s="1539"/>
    </row>
    <row r="4" spans="2:10" ht="15" customHeight="1" x14ac:dyDescent="0.15">
      <c r="B4" s="1540" t="s">
        <v>15</v>
      </c>
      <c r="C4" s="1541"/>
      <c r="D4" s="1536"/>
      <c r="E4" s="1537"/>
      <c r="F4" s="1537"/>
      <c r="G4" s="1537"/>
      <c r="H4" s="1537"/>
      <c r="I4" s="1537"/>
      <c r="J4" s="1538"/>
    </row>
    <row r="5" spans="2:10" ht="15" customHeight="1" x14ac:dyDescent="0.15">
      <c r="B5" s="16" t="s">
        <v>24</v>
      </c>
      <c r="C5" s="1523"/>
      <c r="D5" s="1523"/>
      <c r="E5" s="1523"/>
      <c r="F5" s="1523"/>
      <c r="G5" s="1542" t="s">
        <v>7</v>
      </c>
      <c r="H5" s="1543" t="s">
        <v>25</v>
      </c>
      <c r="I5" s="1544"/>
      <c r="J5" s="1545"/>
    </row>
    <row r="6" spans="2:10" ht="15" customHeight="1" x14ac:dyDescent="0.15">
      <c r="B6" s="1534" t="s">
        <v>6</v>
      </c>
      <c r="C6" s="1544"/>
      <c r="D6" s="1544"/>
      <c r="E6" s="1544"/>
      <c r="F6" s="1544"/>
      <c r="G6" s="1542"/>
      <c r="H6" s="1543"/>
      <c r="I6" s="1544"/>
      <c r="J6" s="1545"/>
    </row>
    <row r="7" spans="2:10" ht="15" customHeight="1" x14ac:dyDescent="0.15">
      <c r="B7" s="1535"/>
      <c r="C7" s="1544"/>
      <c r="D7" s="1544"/>
      <c r="E7" s="1544"/>
      <c r="F7" s="1544"/>
      <c r="G7" s="1542"/>
      <c r="H7" s="1543"/>
      <c r="I7" s="1544"/>
      <c r="J7" s="1545"/>
    </row>
    <row r="8" spans="2:10" ht="15" customHeight="1" x14ac:dyDescent="0.15">
      <c r="B8" s="1534" t="s">
        <v>5</v>
      </c>
      <c r="C8" s="1507" t="s">
        <v>26</v>
      </c>
      <c r="D8" s="1508"/>
      <c r="E8" s="1508"/>
      <c r="F8" s="1508"/>
      <c r="G8" s="1508"/>
      <c r="H8" s="1508"/>
      <c r="I8" s="1508"/>
      <c r="J8" s="1509"/>
    </row>
    <row r="9" spans="2:10" ht="15" customHeight="1" x14ac:dyDescent="0.15">
      <c r="B9" s="1535"/>
      <c r="C9" s="1513"/>
      <c r="D9" s="1514"/>
      <c r="E9" s="1514"/>
      <c r="F9" s="1514"/>
      <c r="G9" s="1514"/>
      <c r="H9" s="1514"/>
      <c r="I9" s="1514"/>
      <c r="J9" s="1515"/>
    </row>
    <row r="10" spans="2:10" ht="15" customHeight="1" x14ac:dyDescent="0.15">
      <c r="B10" s="17" t="s">
        <v>12</v>
      </c>
      <c r="C10" s="1536"/>
      <c r="D10" s="1537"/>
      <c r="E10" s="1537"/>
      <c r="F10" s="1537"/>
      <c r="G10" s="1537"/>
      <c r="H10" s="1537"/>
      <c r="I10" s="1537"/>
      <c r="J10" s="1538"/>
    </row>
    <row r="11" spans="2:10" ht="15" customHeight="1" x14ac:dyDescent="0.15">
      <c r="B11" s="1519" t="s">
        <v>27</v>
      </c>
      <c r="C11" s="1520"/>
      <c r="D11" s="1520"/>
      <c r="E11" s="1520"/>
      <c r="F11" s="1520"/>
      <c r="G11" s="1520"/>
      <c r="H11" s="1520"/>
      <c r="I11" s="1520"/>
      <c r="J11" s="1521"/>
    </row>
    <row r="12" spans="2:10" ht="15" customHeight="1" x14ac:dyDescent="0.15">
      <c r="B12" s="1519" t="s">
        <v>28</v>
      </c>
      <c r="C12" s="1520"/>
      <c r="D12" s="1521"/>
      <c r="E12" s="1519" t="s">
        <v>29</v>
      </c>
      <c r="F12" s="1520"/>
      <c r="G12" s="1521"/>
      <c r="H12" s="1520" t="s">
        <v>30</v>
      </c>
      <c r="I12" s="1520"/>
      <c r="J12" s="1521"/>
    </row>
    <row r="13" spans="2:10" ht="15" customHeight="1" x14ac:dyDescent="0.15">
      <c r="B13" s="1528"/>
      <c r="C13" s="1529"/>
      <c r="D13" s="1530"/>
      <c r="E13" s="1528"/>
      <c r="F13" s="1529"/>
      <c r="G13" s="1530"/>
      <c r="H13" s="1529"/>
      <c r="I13" s="1529"/>
      <c r="J13" s="1530"/>
    </row>
    <row r="14" spans="2:10" ht="15" customHeight="1" x14ac:dyDescent="0.15">
      <c r="B14" s="1531"/>
      <c r="C14" s="1532"/>
      <c r="D14" s="1533"/>
      <c r="E14" s="1531"/>
      <c r="F14" s="1532"/>
      <c r="G14" s="1533"/>
      <c r="H14" s="1532"/>
      <c r="I14" s="1532"/>
      <c r="J14" s="1533"/>
    </row>
    <row r="15" spans="2:10" ht="15" customHeight="1" x14ac:dyDescent="0.15">
      <c r="B15" s="1525"/>
      <c r="C15" s="1526"/>
      <c r="D15" s="1527"/>
      <c r="E15" s="1525"/>
      <c r="F15" s="1526"/>
      <c r="G15" s="1527"/>
      <c r="H15" s="1526"/>
      <c r="I15" s="1526"/>
      <c r="J15" s="1527"/>
    </row>
    <row r="16" spans="2:10" ht="15" customHeight="1" x14ac:dyDescent="0.15">
      <c r="B16" s="1522"/>
      <c r="C16" s="1523"/>
      <c r="D16" s="1524"/>
      <c r="E16" s="1522"/>
      <c r="F16" s="1523"/>
      <c r="G16" s="1524"/>
      <c r="H16" s="1523"/>
      <c r="I16" s="1523"/>
      <c r="J16" s="1524"/>
    </row>
    <row r="17" spans="2:10" ht="15" customHeight="1" x14ac:dyDescent="0.15">
      <c r="B17" s="1522"/>
      <c r="C17" s="1523"/>
      <c r="D17" s="1524"/>
      <c r="E17" s="1522"/>
      <c r="F17" s="1523"/>
      <c r="G17" s="1524"/>
      <c r="H17" s="1523"/>
      <c r="I17" s="1523"/>
      <c r="J17" s="1524"/>
    </row>
    <row r="18" spans="2:10" ht="15" customHeight="1" x14ac:dyDescent="0.15">
      <c r="B18" s="1522"/>
      <c r="C18" s="1523"/>
      <c r="D18" s="1524"/>
      <c r="E18" s="1522"/>
      <c r="F18" s="1523"/>
      <c r="G18" s="1524"/>
      <c r="H18" s="1523"/>
      <c r="I18" s="1523"/>
      <c r="J18" s="1524"/>
    </row>
    <row r="19" spans="2:10" ht="15" customHeight="1" x14ac:dyDescent="0.15">
      <c r="B19" s="1522"/>
      <c r="C19" s="1523"/>
      <c r="D19" s="1524"/>
      <c r="E19" s="1522"/>
      <c r="F19" s="1523"/>
      <c r="G19" s="1524"/>
      <c r="H19" s="1523"/>
      <c r="I19" s="1523"/>
      <c r="J19" s="1524"/>
    </row>
    <row r="20" spans="2:10" ht="15" customHeight="1" x14ac:dyDescent="0.15">
      <c r="B20" s="1522"/>
      <c r="C20" s="1523"/>
      <c r="D20" s="1524"/>
      <c r="E20" s="1522"/>
      <c r="F20" s="1523"/>
      <c r="G20" s="1524"/>
      <c r="H20" s="1523"/>
      <c r="I20" s="1523"/>
      <c r="J20" s="1524"/>
    </row>
    <row r="21" spans="2:10" ht="15" customHeight="1" x14ac:dyDescent="0.15">
      <c r="B21" s="1522"/>
      <c r="C21" s="1523"/>
      <c r="D21" s="1524"/>
      <c r="E21" s="1522"/>
      <c r="F21" s="1523"/>
      <c r="G21" s="1524"/>
      <c r="H21" s="1523"/>
      <c r="I21" s="1523"/>
      <c r="J21" s="1524"/>
    </row>
    <row r="22" spans="2:10" ht="15" customHeight="1" x14ac:dyDescent="0.15">
      <c r="B22" s="1522"/>
      <c r="C22" s="1523"/>
      <c r="D22" s="1524"/>
      <c r="E22" s="1522"/>
      <c r="F22" s="1523"/>
      <c r="G22" s="1524"/>
      <c r="H22" s="1523"/>
      <c r="I22" s="1523"/>
      <c r="J22" s="1524"/>
    </row>
    <row r="23" spans="2:10" ht="15" customHeight="1" x14ac:dyDescent="0.15">
      <c r="B23" s="1522"/>
      <c r="C23" s="1523"/>
      <c r="D23" s="1524"/>
      <c r="E23" s="1522"/>
      <c r="F23" s="1523"/>
      <c r="G23" s="1524"/>
      <c r="H23" s="1523"/>
      <c r="I23" s="1523"/>
      <c r="J23" s="1524"/>
    </row>
    <row r="24" spans="2:10" ht="15" customHeight="1" x14ac:dyDescent="0.15">
      <c r="B24" s="1522"/>
      <c r="C24" s="1523"/>
      <c r="D24" s="1524"/>
      <c r="E24" s="1522"/>
      <c r="F24" s="1523"/>
      <c r="G24" s="1524"/>
      <c r="H24" s="1523"/>
      <c r="I24" s="1523"/>
      <c r="J24" s="1524"/>
    </row>
    <row r="25" spans="2:10" ht="15" customHeight="1" x14ac:dyDescent="0.15">
      <c r="B25" s="1522"/>
      <c r="C25" s="1523"/>
      <c r="D25" s="1524"/>
      <c r="E25" s="1522"/>
      <c r="F25" s="1523"/>
      <c r="G25" s="1524"/>
      <c r="H25" s="1523"/>
      <c r="I25" s="1523"/>
      <c r="J25" s="1524"/>
    </row>
    <row r="26" spans="2:10" ht="15" customHeight="1" x14ac:dyDescent="0.15">
      <c r="B26" s="1522"/>
      <c r="C26" s="1523"/>
      <c r="D26" s="1524"/>
      <c r="E26" s="1522"/>
      <c r="F26" s="1523"/>
      <c r="G26" s="1524"/>
      <c r="H26" s="1523"/>
      <c r="I26" s="1523"/>
      <c r="J26" s="1524"/>
    </row>
    <row r="27" spans="2:10" ht="15" customHeight="1" x14ac:dyDescent="0.15">
      <c r="B27" s="1516"/>
      <c r="C27" s="1517"/>
      <c r="D27" s="1518"/>
      <c r="E27" s="1516"/>
      <c r="F27" s="1517"/>
      <c r="G27" s="1518"/>
      <c r="H27" s="1516"/>
      <c r="I27" s="1517"/>
      <c r="J27" s="1518"/>
    </row>
    <row r="28" spans="2:10" ht="15" customHeight="1" x14ac:dyDescent="0.15">
      <c r="B28" s="1519" t="s">
        <v>31</v>
      </c>
      <c r="C28" s="1520"/>
      <c r="D28" s="1520"/>
      <c r="E28" s="1520"/>
      <c r="F28" s="1520"/>
      <c r="G28" s="1520"/>
      <c r="H28" s="1520"/>
      <c r="I28" s="1520"/>
      <c r="J28" s="1521"/>
    </row>
    <row r="29" spans="2:10" ht="15" customHeight="1" x14ac:dyDescent="0.15">
      <c r="B29" s="1519" t="s">
        <v>32</v>
      </c>
      <c r="C29" s="1520"/>
      <c r="D29" s="1520"/>
      <c r="E29" s="1521"/>
      <c r="F29" s="1519" t="s">
        <v>33</v>
      </c>
      <c r="G29" s="1520"/>
      <c r="H29" s="1520"/>
      <c r="I29" s="1520"/>
      <c r="J29" s="1521"/>
    </row>
    <row r="30" spans="2:10" ht="15" customHeight="1" x14ac:dyDescent="0.15">
      <c r="B30" s="1507"/>
      <c r="C30" s="1508"/>
      <c r="D30" s="1508"/>
      <c r="E30" s="1509"/>
      <c r="F30" s="1507"/>
      <c r="G30" s="1508"/>
      <c r="H30" s="1508"/>
      <c r="I30" s="1508"/>
      <c r="J30" s="1509"/>
    </row>
    <row r="31" spans="2:10" ht="15" customHeight="1" x14ac:dyDescent="0.15">
      <c r="B31" s="1510"/>
      <c r="C31" s="1511"/>
      <c r="D31" s="1511"/>
      <c r="E31" s="1512"/>
      <c r="F31" s="1510"/>
      <c r="G31" s="1511"/>
      <c r="H31" s="1511"/>
      <c r="I31" s="1511"/>
      <c r="J31" s="1512"/>
    </row>
    <row r="32" spans="2:10" ht="15" customHeight="1" x14ac:dyDescent="0.15">
      <c r="B32" s="1510"/>
      <c r="C32" s="1511"/>
      <c r="D32" s="1511"/>
      <c r="E32" s="1512"/>
      <c r="F32" s="1510"/>
      <c r="G32" s="1511"/>
      <c r="H32" s="1511"/>
      <c r="I32" s="1511"/>
      <c r="J32" s="1512"/>
    </row>
    <row r="33" spans="2:10" ht="15" customHeight="1" x14ac:dyDescent="0.15">
      <c r="B33" s="1510"/>
      <c r="C33" s="1511"/>
      <c r="D33" s="1511"/>
      <c r="E33" s="1512"/>
      <c r="F33" s="1510"/>
      <c r="G33" s="1511"/>
      <c r="H33" s="1511"/>
      <c r="I33" s="1511"/>
      <c r="J33" s="1512"/>
    </row>
    <row r="34" spans="2:10" ht="15" customHeight="1" x14ac:dyDescent="0.15">
      <c r="B34" s="1510"/>
      <c r="C34" s="1511"/>
      <c r="D34" s="1511"/>
      <c r="E34" s="1512"/>
      <c r="F34" s="1510"/>
      <c r="G34" s="1511"/>
      <c r="H34" s="1511"/>
      <c r="I34" s="1511"/>
      <c r="J34" s="1512"/>
    </row>
    <row r="35" spans="2:10" ht="15" customHeight="1" x14ac:dyDescent="0.15">
      <c r="B35" s="1510"/>
      <c r="C35" s="1511"/>
      <c r="D35" s="1511"/>
      <c r="E35" s="1512"/>
      <c r="F35" s="1510"/>
      <c r="G35" s="1511"/>
      <c r="H35" s="1511"/>
      <c r="I35" s="1511"/>
      <c r="J35" s="1512"/>
    </row>
    <row r="36" spans="2:10" ht="15" customHeight="1" x14ac:dyDescent="0.15">
      <c r="B36" s="1513"/>
      <c r="C36" s="1514"/>
      <c r="D36" s="1514"/>
      <c r="E36" s="1515"/>
      <c r="F36" s="1513"/>
      <c r="G36" s="1514"/>
      <c r="H36" s="1514"/>
      <c r="I36" s="1514"/>
      <c r="J36" s="1515"/>
    </row>
    <row r="37" spans="2:10" ht="15" customHeight="1" x14ac:dyDescent="0.15">
      <c r="B37" s="1507" t="s">
        <v>34</v>
      </c>
      <c r="C37" s="1508"/>
      <c r="D37" s="1508"/>
      <c r="E37" s="1508"/>
      <c r="F37" s="1508"/>
      <c r="G37" s="1508"/>
      <c r="H37" s="1508"/>
      <c r="I37" s="1508"/>
      <c r="J37" s="1509"/>
    </row>
    <row r="38" spans="2:10" ht="15" customHeight="1" x14ac:dyDescent="0.15">
      <c r="B38" s="1510"/>
      <c r="C38" s="1511"/>
      <c r="D38" s="1511"/>
      <c r="E38" s="1511"/>
      <c r="F38" s="1511"/>
      <c r="G38" s="1511"/>
      <c r="H38" s="1511"/>
      <c r="I38" s="1511"/>
      <c r="J38" s="1512"/>
    </row>
    <row r="39" spans="2:10" ht="15" customHeight="1" x14ac:dyDescent="0.15">
      <c r="B39" s="1510"/>
      <c r="C39" s="1511"/>
      <c r="D39" s="1511"/>
      <c r="E39" s="1511"/>
      <c r="F39" s="1511"/>
      <c r="G39" s="1511"/>
      <c r="H39" s="1511"/>
      <c r="I39" s="1511"/>
      <c r="J39" s="1512"/>
    </row>
    <row r="40" spans="2:10" ht="15" customHeight="1" x14ac:dyDescent="0.15">
      <c r="B40" s="1510"/>
      <c r="C40" s="1511"/>
      <c r="D40" s="1511"/>
      <c r="E40" s="1511"/>
      <c r="F40" s="1511"/>
      <c r="G40" s="1511"/>
      <c r="H40" s="1511"/>
      <c r="I40" s="1511"/>
      <c r="J40" s="1512"/>
    </row>
    <row r="41" spans="2:10" ht="15" customHeight="1" x14ac:dyDescent="0.15">
      <c r="B41" s="1510"/>
      <c r="C41" s="1511"/>
      <c r="D41" s="1511"/>
      <c r="E41" s="1511"/>
      <c r="F41" s="1511"/>
      <c r="G41" s="1511"/>
      <c r="H41" s="1511"/>
      <c r="I41" s="1511"/>
      <c r="J41" s="1512"/>
    </row>
    <row r="42" spans="2:10" ht="15" customHeight="1" x14ac:dyDescent="0.15">
      <c r="B42" s="1513"/>
      <c r="C42" s="1514"/>
      <c r="D42" s="1514"/>
      <c r="E42" s="1514"/>
      <c r="F42" s="1514"/>
      <c r="G42" s="1514"/>
      <c r="H42" s="1514"/>
      <c r="I42" s="1514"/>
      <c r="J42" s="1515"/>
    </row>
    <row r="43" spans="2:10" x14ac:dyDescent="0.15">
      <c r="B43" s="18" t="s">
        <v>421</v>
      </c>
    </row>
    <row r="44" spans="2:10" x14ac:dyDescent="0.15">
      <c r="B44" s="18" t="s">
        <v>423</v>
      </c>
    </row>
    <row r="45" spans="2:10" x14ac:dyDescent="0.15">
      <c r="B45" s="18" t="s">
        <v>61</v>
      </c>
    </row>
    <row r="46" spans="2:10" x14ac:dyDescent="0.15">
      <c r="B46" s="18" t="s">
        <v>62</v>
      </c>
    </row>
    <row r="47" spans="2:10" x14ac:dyDescent="0.15">
      <c r="B47" s="18" t="s">
        <v>35</v>
      </c>
    </row>
    <row r="48" spans="2:10" x14ac:dyDescent="0.15">
      <c r="B48" s="18" t="s">
        <v>63</v>
      </c>
    </row>
    <row r="49" spans="2:2" x14ac:dyDescent="0.15">
      <c r="B49" s="18"/>
    </row>
  </sheetData>
  <mergeCells count="66">
    <mergeCell ref="D2:H2"/>
    <mergeCell ref="B4:C4"/>
    <mergeCell ref="D4:J4"/>
    <mergeCell ref="C5:F5"/>
    <mergeCell ref="G5:G7"/>
    <mergeCell ref="H5:J7"/>
    <mergeCell ref="B6:B7"/>
    <mergeCell ref="C6:F7"/>
    <mergeCell ref="B8:B9"/>
    <mergeCell ref="C8:J9"/>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30:E36"/>
    <mergeCell ref="F30:J36"/>
    <mergeCell ref="B37:J42"/>
    <mergeCell ref="B27:D27"/>
    <mergeCell ref="E27:G27"/>
    <mergeCell ref="H27:J27"/>
    <mergeCell ref="B28:J28"/>
    <mergeCell ref="B29:E29"/>
    <mergeCell ref="F29:J29"/>
  </mergeCells>
  <phoneticPr fontId="5"/>
  <pageMargins left="0.39370078740157483" right="0.39370078740157483" top="0.98425196850393704" bottom="0.98425196850393704"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tabColor rgb="FF00B0F0"/>
  </sheetPr>
  <dimension ref="B1:J48"/>
  <sheetViews>
    <sheetView showGridLines="0" view="pageBreakPreview" zoomScaleNormal="100" zoomScaleSheetLayoutView="100" workbookViewId="0">
      <selection activeCell="AA12" sqref="AA12"/>
    </sheetView>
  </sheetViews>
  <sheetFormatPr defaultColWidth="9" defaultRowHeight="13.5" x14ac:dyDescent="0.15"/>
  <cols>
    <col min="1" max="1" width="9" style="14"/>
    <col min="2" max="10" width="9.625" style="14" customWidth="1"/>
    <col min="11" max="16384" width="9" style="14"/>
  </cols>
  <sheetData>
    <row r="1" spans="2:10" ht="17.25" x14ac:dyDescent="0.2">
      <c r="B1" s="15" t="s">
        <v>327</v>
      </c>
    </row>
    <row r="2" spans="2:10" ht="17.25" x14ac:dyDescent="0.2">
      <c r="B2" s="15"/>
      <c r="D2" s="1539" t="s">
        <v>337</v>
      </c>
      <c r="E2" s="1539"/>
      <c r="F2" s="1539"/>
      <c r="G2" s="1539"/>
      <c r="H2" s="1539"/>
    </row>
    <row r="4" spans="2:10" ht="15" customHeight="1" x14ac:dyDescent="0.15">
      <c r="B4" s="1601" t="s">
        <v>15</v>
      </c>
      <c r="C4" s="1602"/>
      <c r="D4" s="1559" t="s">
        <v>104</v>
      </c>
      <c r="E4" s="1560"/>
      <c r="F4" s="1560"/>
      <c r="G4" s="1560"/>
      <c r="H4" s="1560"/>
      <c r="I4" s="1560"/>
      <c r="J4" s="1561"/>
    </row>
    <row r="5" spans="2:10" ht="15" customHeight="1" x14ac:dyDescent="0.15">
      <c r="B5" s="133" t="s">
        <v>186</v>
      </c>
      <c r="C5" s="1607" t="s">
        <v>424</v>
      </c>
      <c r="D5" s="1608"/>
      <c r="E5" s="1608"/>
      <c r="F5" s="1609"/>
      <c r="G5" s="1603" t="s">
        <v>7</v>
      </c>
      <c r="H5" s="1604" t="s">
        <v>187</v>
      </c>
      <c r="I5" s="1605"/>
      <c r="J5" s="1606"/>
    </row>
    <row r="6" spans="2:10" ht="15" customHeight="1" x14ac:dyDescent="0.15">
      <c r="B6" s="1593" t="s">
        <v>6</v>
      </c>
      <c r="C6" s="1610" t="s">
        <v>414</v>
      </c>
      <c r="D6" s="1611"/>
      <c r="E6" s="1611"/>
      <c r="F6" s="1612"/>
      <c r="G6" s="1603"/>
      <c r="H6" s="1604"/>
      <c r="I6" s="1605"/>
      <c r="J6" s="1606"/>
    </row>
    <row r="7" spans="2:10" ht="15" customHeight="1" x14ac:dyDescent="0.15">
      <c r="B7" s="1594"/>
      <c r="C7" s="1556"/>
      <c r="D7" s="1557"/>
      <c r="E7" s="1557"/>
      <c r="F7" s="1558"/>
      <c r="G7" s="1603"/>
      <c r="H7" s="1604"/>
      <c r="I7" s="1605"/>
      <c r="J7" s="1606"/>
    </row>
    <row r="8" spans="2:10" ht="15" customHeight="1" x14ac:dyDescent="0.15">
      <c r="B8" s="1593" t="s">
        <v>5</v>
      </c>
      <c r="C8" s="1595" t="s">
        <v>188</v>
      </c>
      <c r="D8" s="1596"/>
      <c r="E8" s="1596"/>
      <c r="F8" s="1596"/>
      <c r="G8" s="1596"/>
      <c r="H8" s="1596"/>
      <c r="I8" s="1596"/>
      <c r="J8" s="1597"/>
    </row>
    <row r="9" spans="2:10" ht="15" customHeight="1" x14ac:dyDescent="0.15">
      <c r="B9" s="1594"/>
      <c r="C9" s="1598"/>
      <c r="D9" s="1599"/>
      <c r="E9" s="1599"/>
      <c r="F9" s="1599"/>
      <c r="G9" s="1599"/>
      <c r="H9" s="1599"/>
      <c r="I9" s="1599"/>
      <c r="J9" s="1600"/>
    </row>
    <row r="10" spans="2:10" ht="15" customHeight="1" x14ac:dyDescent="0.15">
      <c r="B10" s="134" t="s">
        <v>12</v>
      </c>
      <c r="C10" s="1559" t="s">
        <v>189</v>
      </c>
      <c r="D10" s="1560"/>
      <c r="E10" s="1560"/>
      <c r="F10" s="1560"/>
      <c r="G10" s="1560"/>
      <c r="H10" s="1560"/>
      <c r="I10" s="1560"/>
      <c r="J10" s="1561"/>
    </row>
    <row r="11" spans="2:10" ht="15" customHeight="1" x14ac:dyDescent="0.15">
      <c r="B11" s="1559" t="s">
        <v>27</v>
      </c>
      <c r="C11" s="1560"/>
      <c r="D11" s="1560"/>
      <c r="E11" s="1560"/>
      <c r="F11" s="1560"/>
      <c r="G11" s="1560"/>
      <c r="H11" s="1560"/>
      <c r="I11" s="1560"/>
      <c r="J11" s="1561"/>
    </row>
    <row r="12" spans="2:10" ht="15" customHeight="1" x14ac:dyDescent="0.15">
      <c r="B12" s="1559" t="s">
        <v>28</v>
      </c>
      <c r="C12" s="1560"/>
      <c r="D12" s="1561"/>
      <c r="E12" s="1559" t="s">
        <v>29</v>
      </c>
      <c r="F12" s="1560"/>
      <c r="G12" s="1561"/>
      <c r="H12" s="1560" t="s">
        <v>30</v>
      </c>
      <c r="I12" s="1560"/>
      <c r="J12" s="1561"/>
    </row>
    <row r="13" spans="2:10" ht="15" customHeight="1" x14ac:dyDescent="0.15">
      <c r="B13" s="1587" t="s">
        <v>190</v>
      </c>
      <c r="C13" s="1587"/>
      <c r="D13" s="1587"/>
      <c r="E13" s="1613" t="s">
        <v>191</v>
      </c>
      <c r="F13" s="1613"/>
      <c r="G13" s="1613"/>
      <c r="H13" s="1614" t="s">
        <v>192</v>
      </c>
      <c r="I13" s="1614"/>
      <c r="J13" s="1614"/>
    </row>
    <row r="14" spans="2:10" ht="32.25" customHeight="1" x14ac:dyDescent="0.15">
      <c r="B14" s="1579" t="s">
        <v>193</v>
      </c>
      <c r="C14" s="1579"/>
      <c r="D14" s="1579"/>
      <c r="E14" s="1615" t="s">
        <v>194</v>
      </c>
      <c r="F14" s="1616"/>
      <c r="G14" s="1617"/>
      <c r="H14" s="1618" t="s">
        <v>195</v>
      </c>
      <c r="I14" s="1618"/>
      <c r="J14" s="1618"/>
    </row>
    <row r="15" spans="2:10" ht="15" customHeight="1" x14ac:dyDescent="0.15">
      <c r="B15" s="1579" t="s">
        <v>193</v>
      </c>
      <c r="C15" s="1579"/>
      <c r="D15" s="1579"/>
      <c r="E15" s="1618" t="s">
        <v>196</v>
      </c>
      <c r="F15" s="1618"/>
      <c r="G15" s="1618"/>
      <c r="H15" s="1618" t="s">
        <v>197</v>
      </c>
      <c r="I15" s="1618"/>
      <c r="J15" s="1618"/>
    </row>
    <row r="16" spans="2:10" ht="15" customHeight="1" x14ac:dyDescent="0.15">
      <c r="B16" s="1581" t="s">
        <v>198</v>
      </c>
      <c r="C16" s="1582"/>
      <c r="D16" s="1583"/>
      <c r="E16" s="1619" t="s">
        <v>404</v>
      </c>
      <c r="F16" s="1620"/>
      <c r="G16" s="1621"/>
      <c r="H16" s="1618" t="s">
        <v>60</v>
      </c>
      <c r="I16" s="1618"/>
      <c r="J16" s="1618"/>
    </row>
    <row r="17" spans="2:10" ht="15" customHeight="1" x14ac:dyDescent="0.15">
      <c r="B17" s="1547"/>
      <c r="C17" s="1548"/>
      <c r="D17" s="1549"/>
      <c r="E17" s="1547"/>
      <c r="F17" s="1548"/>
      <c r="G17" s="1549"/>
      <c r="H17" s="1548"/>
      <c r="I17" s="1548"/>
      <c r="J17" s="1549"/>
    </row>
    <row r="18" spans="2:10" ht="15" customHeight="1" x14ac:dyDescent="0.15">
      <c r="B18" s="1547"/>
      <c r="C18" s="1548"/>
      <c r="D18" s="1549"/>
      <c r="E18" s="1547"/>
      <c r="F18" s="1548"/>
      <c r="G18" s="1549"/>
      <c r="H18" s="1548"/>
      <c r="I18" s="1548"/>
      <c r="J18" s="1549"/>
    </row>
    <row r="19" spans="2:10" ht="15" customHeight="1" x14ac:dyDescent="0.15">
      <c r="B19" s="1547"/>
      <c r="C19" s="1548"/>
      <c r="D19" s="1549"/>
      <c r="E19" s="1547"/>
      <c r="F19" s="1548"/>
      <c r="G19" s="1549"/>
      <c r="H19" s="1548"/>
      <c r="I19" s="1548"/>
      <c r="J19" s="1549"/>
    </row>
    <row r="20" spans="2:10" ht="15" customHeight="1" x14ac:dyDescent="0.15">
      <c r="B20" s="1547"/>
      <c r="C20" s="1548"/>
      <c r="D20" s="1549"/>
      <c r="E20" s="1547"/>
      <c r="F20" s="1548"/>
      <c r="G20" s="1549"/>
      <c r="H20" s="1548"/>
      <c r="I20" s="1548"/>
      <c r="J20" s="1549"/>
    </row>
    <row r="21" spans="2:10" ht="15" customHeight="1" x14ac:dyDescent="0.15">
      <c r="B21" s="1547"/>
      <c r="C21" s="1548"/>
      <c r="D21" s="1549"/>
      <c r="E21" s="1547"/>
      <c r="F21" s="1548"/>
      <c r="G21" s="1549"/>
      <c r="H21" s="1548"/>
      <c r="I21" s="1548"/>
      <c r="J21" s="1549"/>
    </row>
    <row r="22" spans="2:10" ht="15" customHeight="1" x14ac:dyDescent="0.15">
      <c r="B22" s="1547"/>
      <c r="C22" s="1548"/>
      <c r="D22" s="1549"/>
      <c r="E22" s="1547"/>
      <c r="F22" s="1548"/>
      <c r="G22" s="1549"/>
      <c r="H22" s="1548"/>
      <c r="I22" s="1548"/>
      <c r="J22" s="1549"/>
    </row>
    <row r="23" spans="2:10" ht="15" customHeight="1" x14ac:dyDescent="0.15">
      <c r="B23" s="1547"/>
      <c r="C23" s="1548"/>
      <c r="D23" s="1549"/>
      <c r="E23" s="1547"/>
      <c r="F23" s="1548"/>
      <c r="G23" s="1549"/>
      <c r="H23" s="1548"/>
      <c r="I23" s="1548"/>
      <c r="J23" s="1549"/>
    </row>
    <row r="24" spans="2:10" ht="15" customHeight="1" x14ac:dyDescent="0.15">
      <c r="B24" s="1547"/>
      <c r="C24" s="1548"/>
      <c r="D24" s="1549"/>
      <c r="E24" s="1547"/>
      <c r="F24" s="1548"/>
      <c r="G24" s="1549"/>
      <c r="H24" s="1548"/>
      <c r="I24" s="1548"/>
      <c r="J24" s="1549"/>
    </row>
    <row r="25" spans="2:10" ht="15" customHeight="1" x14ac:dyDescent="0.15">
      <c r="B25" s="1547"/>
      <c r="C25" s="1548"/>
      <c r="D25" s="1549"/>
      <c r="E25" s="1547"/>
      <c r="F25" s="1548"/>
      <c r="G25" s="1549"/>
      <c r="H25" s="1548"/>
      <c r="I25" s="1548"/>
      <c r="J25" s="1549"/>
    </row>
    <row r="26" spans="2:10" ht="15" customHeight="1" x14ac:dyDescent="0.15">
      <c r="B26" s="1553"/>
      <c r="C26" s="1554"/>
      <c r="D26" s="1555"/>
      <c r="E26" s="1553"/>
      <c r="F26" s="1554"/>
      <c r="G26" s="1555"/>
      <c r="H26" s="1553"/>
      <c r="I26" s="1554"/>
      <c r="J26" s="1555"/>
    </row>
    <row r="27" spans="2:10" ht="15" customHeight="1" x14ac:dyDescent="0.15">
      <c r="B27" s="1559" t="s">
        <v>31</v>
      </c>
      <c r="C27" s="1560"/>
      <c r="D27" s="1560"/>
      <c r="E27" s="1560"/>
      <c r="F27" s="1560"/>
      <c r="G27" s="1560"/>
      <c r="H27" s="1560"/>
      <c r="I27" s="1560"/>
      <c r="J27" s="1561"/>
    </row>
    <row r="28" spans="2:10" ht="15" customHeight="1" x14ac:dyDescent="0.15">
      <c r="B28" s="1559" t="s">
        <v>32</v>
      </c>
      <c r="C28" s="1560"/>
      <c r="D28" s="1560"/>
      <c r="E28" s="1561"/>
      <c r="F28" s="1559" t="s">
        <v>33</v>
      </c>
      <c r="G28" s="1560"/>
      <c r="H28" s="1560"/>
      <c r="I28" s="1560"/>
      <c r="J28" s="1561"/>
    </row>
    <row r="29" spans="2:10" ht="15" customHeight="1" x14ac:dyDescent="0.15">
      <c r="B29" s="1562" t="s">
        <v>199</v>
      </c>
      <c r="C29" s="1563"/>
      <c r="D29" s="1563"/>
      <c r="E29" s="1564"/>
      <c r="F29" s="1562" t="s">
        <v>200</v>
      </c>
      <c r="G29" s="1571"/>
      <c r="H29" s="1571"/>
      <c r="I29" s="1571"/>
      <c r="J29" s="1572"/>
    </row>
    <row r="30" spans="2:10" ht="15" customHeight="1" x14ac:dyDescent="0.15">
      <c r="B30" s="1565"/>
      <c r="C30" s="1566"/>
      <c r="D30" s="1566"/>
      <c r="E30" s="1567"/>
      <c r="F30" s="1573"/>
      <c r="G30" s="1574"/>
      <c r="H30" s="1574"/>
      <c r="I30" s="1574"/>
      <c r="J30" s="1575"/>
    </row>
    <row r="31" spans="2:10" ht="15" customHeight="1" x14ac:dyDescent="0.15">
      <c r="B31" s="1565"/>
      <c r="C31" s="1566"/>
      <c r="D31" s="1566"/>
      <c r="E31" s="1567"/>
      <c r="F31" s="1573"/>
      <c r="G31" s="1574"/>
      <c r="H31" s="1574"/>
      <c r="I31" s="1574"/>
      <c r="J31" s="1575"/>
    </row>
    <row r="32" spans="2:10" ht="15" customHeight="1" x14ac:dyDescent="0.15">
      <c r="B32" s="1565"/>
      <c r="C32" s="1566"/>
      <c r="D32" s="1566"/>
      <c r="E32" s="1567"/>
      <c r="F32" s="1573"/>
      <c r="G32" s="1574"/>
      <c r="H32" s="1574"/>
      <c r="I32" s="1574"/>
      <c r="J32" s="1575"/>
    </row>
    <row r="33" spans="2:10" ht="15" customHeight="1" x14ac:dyDescent="0.15">
      <c r="B33" s="1565"/>
      <c r="C33" s="1566"/>
      <c r="D33" s="1566"/>
      <c r="E33" s="1567"/>
      <c r="F33" s="1573"/>
      <c r="G33" s="1574"/>
      <c r="H33" s="1574"/>
      <c r="I33" s="1574"/>
      <c r="J33" s="1575"/>
    </row>
    <row r="34" spans="2:10" ht="15" customHeight="1" x14ac:dyDescent="0.15">
      <c r="B34" s="1565"/>
      <c r="C34" s="1566"/>
      <c r="D34" s="1566"/>
      <c r="E34" s="1567"/>
      <c r="F34" s="1573"/>
      <c r="G34" s="1574"/>
      <c r="H34" s="1574"/>
      <c r="I34" s="1574"/>
      <c r="J34" s="1575"/>
    </row>
    <row r="35" spans="2:10" ht="15" customHeight="1" x14ac:dyDescent="0.15">
      <c r="B35" s="1568"/>
      <c r="C35" s="1569"/>
      <c r="D35" s="1569"/>
      <c r="E35" s="1570"/>
      <c r="F35" s="1576"/>
      <c r="G35" s="1577"/>
      <c r="H35" s="1577"/>
      <c r="I35" s="1577"/>
      <c r="J35" s="1578"/>
    </row>
    <row r="36" spans="2:10" ht="15" customHeight="1" x14ac:dyDescent="0.15">
      <c r="B36" s="1546" t="s">
        <v>338</v>
      </c>
      <c r="C36" s="1508"/>
      <c r="D36" s="1508"/>
      <c r="E36" s="1508"/>
      <c r="F36" s="1508"/>
      <c r="G36" s="1508"/>
      <c r="H36" s="1508"/>
      <c r="I36" s="1508"/>
      <c r="J36" s="1509"/>
    </row>
    <row r="37" spans="2:10" ht="15" customHeight="1" x14ac:dyDescent="0.15">
      <c r="B37" s="1510"/>
      <c r="C37" s="1511"/>
      <c r="D37" s="1511"/>
      <c r="E37" s="1511"/>
      <c r="F37" s="1511"/>
      <c r="G37" s="1511"/>
      <c r="H37" s="1511"/>
      <c r="I37" s="1511"/>
      <c r="J37" s="1512"/>
    </row>
    <row r="38" spans="2:10" ht="15" customHeight="1" x14ac:dyDescent="0.15">
      <c r="B38" s="1510"/>
      <c r="C38" s="1511"/>
      <c r="D38" s="1511"/>
      <c r="E38" s="1511"/>
      <c r="F38" s="1511"/>
      <c r="G38" s="1511"/>
      <c r="H38" s="1511"/>
      <c r="I38" s="1511"/>
      <c r="J38" s="1512"/>
    </row>
    <row r="39" spans="2:10" ht="15" customHeight="1" x14ac:dyDescent="0.15">
      <c r="B39" s="1510"/>
      <c r="C39" s="1511"/>
      <c r="D39" s="1511"/>
      <c r="E39" s="1511"/>
      <c r="F39" s="1511"/>
      <c r="G39" s="1511"/>
      <c r="H39" s="1511"/>
      <c r="I39" s="1511"/>
      <c r="J39" s="1512"/>
    </row>
    <row r="40" spans="2:10" ht="15" customHeight="1" x14ac:dyDescent="0.15">
      <c r="B40" s="1510"/>
      <c r="C40" s="1511"/>
      <c r="D40" s="1511"/>
      <c r="E40" s="1511"/>
      <c r="F40" s="1511"/>
      <c r="G40" s="1511"/>
      <c r="H40" s="1511"/>
      <c r="I40" s="1511"/>
      <c r="J40" s="1512"/>
    </row>
    <row r="41" spans="2:10" ht="15" customHeight="1" x14ac:dyDescent="0.15">
      <c r="B41" s="1513"/>
      <c r="C41" s="1514"/>
      <c r="D41" s="1514"/>
      <c r="E41" s="1514"/>
      <c r="F41" s="1514"/>
      <c r="G41" s="1514"/>
      <c r="H41" s="1514"/>
      <c r="I41" s="1514"/>
      <c r="J41" s="1515"/>
    </row>
    <row r="42" spans="2:10" x14ac:dyDescent="0.15">
      <c r="B42" s="18" t="s">
        <v>421</v>
      </c>
    </row>
    <row r="43" spans="2:10" x14ac:dyDescent="0.15">
      <c r="B43" s="18" t="s">
        <v>423</v>
      </c>
    </row>
    <row r="44" spans="2:10" x14ac:dyDescent="0.15">
      <c r="B44" s="18" t="s">
        <v>61</v>
      </c>
    </row>
    <row r="45" spans="2:10" x14ac:dyDescent="0.15">
      <c r="B45" s="18" t="s">
        <v>62</v>
      </c>
    </row>
    <row r="46" spans="2:10" x14ac:dyDescent="0.15">
      <c r="B46" s="18" t="s">
        <v>35</v>
      </c>
    </row>
    <row r="47" spans="2:10" x14ac:dyDescent="0.15">
      <c r="B47" s="18" t="s">
        <v>63</v>
      </c>
    </row>
    <row r="48" spans="2:10" x14ac:dyDescent="0.15">
      <c r="B48" s="18"/>
    </row>
  </sheetData>
  <mergeCells count="63">
    <mergeCell ref="B29:E35"/>
    <mergeCell ref="F29:J35"/>
    <mergeCell ref="B36:J41"/>
    <mergeCell ref="B26:D26"/>
    <mergeCell ref="E26:G26"/>
    <mergeCell ref="H26:J26"/>
    <mergeCell ref="B27:J27"/>
    <mergeCell ref="B28:E28"/>
    <mergeCell ref="F28:J28"/>
    <mergeCell ref="B24:D24"/>
    <mergeCell ref="E24:G24"/>
    <mergeCell ref="H24:J24"/>
    <mergeCell ref="B25:D25"/>
    <mergeCell ref="E25:G25"/>
    <mergeCell ref="H25:J25"/>
    <mergeCell ref="B22:D22"/>
    <mergeCell ref="E22:G22"/>
    <mergeCell ref="H22:J22"/>
    <mergeCell ref="B23:D23"/>
    <mergeCell ref="E23:G23"/>
    <mergeCell ref="H23:J23"/>
    <mergeCell ref="B20:D20"/>
    <mergeCell ref="E20:G20"/>
    <mergeCell ref="H20:J20"/>
    <mergeCell ref="B21:D21"/>
    <mergeCell ref="E21:G21"/>
    <mergeCell ref="H21:J21"/>
    <mergeCell ref="B19:D19"/>
    <mergeCell ref="E19:G19"/>
    <mergeCell ref="H19:J19"/>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5"/>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sheetPr>
  <dimension ref="A1:S52"/>
  <sheetViews>
    <sheetView view="pageBreakPreview" zoomScaleNormal="100" zoomScaleSheetLayoutView="100" workbookViewId="0">
      <selection activeCell="V16" sqref="V16"/>
    </sheetView>
  </sheetViews>
  <sheetFormatPr defaultColWidth="9" defaultRowHeight="19.5" customHeight="1" x14ac:dyDescent="0.15"/>
  <cols>
    <col min="1" max="1" width="10" style="122" customWidth="1"/>
    <col min="2" max="2" width="9.625" style="122" customWidth="1"/>
    <col min="3" max="16" width="4.5" style="122" customWidth="1"/>
    <col min="17" max="17" width="3.875" style="122" customWidth="1"/>
    <col min="18" max="18" width="5.375" style="122" customWidth="1"/>
    <col min="19" max="19" width="3.875" style="122" customWidth="1"/>
    <col min="20" max="16384" width="9" style="122"/>
  </cols>
  <sheetData>
    <row r="1" spans="1:19" ht="19.5" customHeight="1" x14ac:dyDescent="0.15">
      <c r="A1" s="121" t="s">
        <v>327</v>
      </c>
      <c r="B1" s="121"/>
      <c r="C1" s="121"/>
      <c r="D1" s="121"/>
      <c r="E1" s="121"/>
      <c r="F1" s="121"/>
      <c r="G1" s="121"/>
      <c r="H1" s="121"/>
      <c r="I1" s="121"/>
      <c r="J1" s="121"/>
      <c r="K1" s="121"/>
      <c r="L1" s="121"/>
      <c r="M1" s="121"/>
      <c r="N1" s="121"/>
      <c r="O1" s="121"/>
      <c r="P1" s="121"/>
      <c r="Q1" s="121"/>
      <c r="R1" s="121"/>
    </row>
    <row r="2" spans="1:19" ht="30" customHeight="1" x14ac:dyDescent="0.15">
      <c r="A2" s="1622" t="s">
        <v>428</v>
      </c>
      <c r="B2" s="1622"/>
      <c r="C2" s="1622"/>
      <c r="D2" s="1622"/>
      <c r="E2" s="1622"/>
      <c r="F2" s="1622"/>
      <c r="G2" s="1622"/>
      <c r="H2" s="1622"/>
      <c r="I2" s="1622"/>
      <c r="J2" s="1622"/>
      <c r="K2" s="1622"/>
      <c r="L2" s="1622"/>
      <c r="M2" s="1622"/>
      <c r="N2" s="1622"/>
      <c r="O2" s="1622"/>
      <c r="P2" s="1622"/>
      <c r="Q2" s="1622"/>
      <c r="R2" s="1622"/>
      <c r="S2" s="123"/>
    </row>
    <row r="3" spans="1:19" ht="15" customHeight="1" x14ac:dyDescent="0.15">
      <c r="A3" s="124"/>
      <c r="B3" s="124"/>
      <c r="C3" s="124"/>
      <c r="D3" s="124"/>
      <c r="E3" s="124"/>
      <c r="F3" s="124"/>
      <c r="G3" s="124"/>
      <c r="H3" s="124"/>
      <c r="I3" s="124"/>
      <c r="J3" s="124"/>
      <c r="K3" s="124"/>
      <c r="L3" s="124"/>
      <c r="M3" s="124"/>
      <c r="N3" s="124"/>
      <c r="O3" s="124"/>
      <c r="P3" s="124"/>
      <c r="Q3" s="124"/>
      <c r="R3" s="124"/>
      <c r="S3" s="125"/>
    </row>
    <row r="4" spans="1:19" ht="22.5" customHeight="1" x14ac:dyDescent="0.15">
      <c r="A4" s="121"/>
      <c r="B4" s="121"/>
      <c r="C4" s="121"/>
      <c r="D4" s="121"/>
      <c r="E4" s="121"/>
      <c r="F4" s="121"/>
      <c r="G4" s="121"/>
      <c r="H4" s="121"/>
      <c r="I4" s="121"/>
      <c r="J4" s="121"/>
      <c r="K4" s="121"/>
      <c r="L4" s="121"/>
      <c r="M4" s="121"/>
      <c r="N4" s="121"/>
      <c r="O4" s="121"/>
      <c r="P4" s="121"/>
      <c r="Q4" s="121"/>
      <c r="R4" s="126"/>
    </row>
    <row r="5" spans="1:19" ht="22.5" customHeight="1" x14ac:dyDescent="0.15">
      <c r="A5" s="1623"/>
      <c r="B5" s="1623"/>
      <c r="C5" s="127"/>
      <c r="D5" s="121"/>
      <c r="E5" s="121"/>
      <c r="F5" s="121"/>
      <c r="G5" s="121"/>
      <c r="H5" s="121"/>
      <c r="I5" s="121"/>
      <c r="J5" s="121"/>
      <c r="K5" s="121"/>
      <c r="L5" s="121"/>
      <c r="M5" s="121"/>
      <c r="N5" s="121"/>
      <c r="O5" s="121"/>
      <c r="P5" s="121"/>
      <c r="Q5" s="121"/>
      <c r="R5" s="126" t="s">
        <v>391</v>
      </c>
    </row>
    <row r="6" spans="1:19" ht="22.5" customHeight="1" x14ac:dyDescent="0.15">
      <c r="A6" s="121"/>
      <c r="B6" s="121"/>
      <c r="C6" s="121"/>
      <c r="D6" s="121"/>
      <c r="E6" s="121"/>
      <c r="F6" s="121"/>
      <c r="G6" s="121"/>
      <c r="H6" s="121"/>
      <c r="I6" s="121"/>
      <c r="J6" s="121"/>
      <c r="K6" s="121"/>
      <c r="L6" s="121"/>
      <c r="M6" s="121"/>
      <c r="N6" s="121"/>
      <c r="O6" s="121"/>
      <c r="P6" s="121"/>
      <c r="Q6" s="121"/>
      <c r="R6" s="121"/>
    </row>
    <row r="7" spans="1:19" ht="45.75" customHeight="1" x14ac:dyDescent="0.15">
      <c r="A7" s="121"/>
      <c r="B7" s="121"/>
      <c r="C7" s="121"/>
      <c r="D7" s="1624" t="s">
        <v>438</v>
      </c>
      <c r="E7" s="1624"/>
      <c r="F7" s="1624"/>
      <c r="G7" s="1624"/>
      <c r="H7" s="1624"/>
      <c r="I7" s="1624"/>
      <c r="J7" s="1624"/>
      <c r="K7" s="1624"/>
      <c r="L7" s="1624"/>
      <c r="M7" s="1624"/>
      <c r="N7" s="1624"/>
      <c r="O7" s="1624"/>
      <c r="P7" s="1624"/>
      <c r="Q7" s="1624"/>
      <c r="R7" s="1624"/>
    </row>
    <row r="8" spans="1:19" ht="22.5" customHeight="1" x14ac:dyDescent="0.15">
      <c r="A8" s="121"/>
      <c r="B8" s="121"/>
      <c r="C8" s="121"/>
      <c r="D8" s="1624" t="s">
        <v>649</v>
      </c>
      <c r="E8" s="1624"/>
      <c r="F8" s="1624"/>
      <c r="G8" s="1624"/>
      <c r="H8" s="1624"/>
      <c r="I8" s="1624"/>
      <c r="J8" s="1624"/>
      <c r="K8" s="1624"/>
      <c r="L8" s="1624"/>
      <c r="M8" s="1624"/>
      <c r="N8" s="1624"/>
      <c r="O8" s="1624"/>
      <c r="P8" s="1624"/>
      <c r="Q8" s="1624"/>
      <c r="R8" s="1624"/>
    </row>
    <row r="9" spans="1:19" ht="22.5" customHeight="1" x14ac:dyDescent="0.15">
      <c r="A9" s="121"/>
      <c r="B9" s="121"/>
      <c r="C9" s="121"/>
      <c r="D9" s="1624" t="s">
        <v>36</v>
      </c>
      <c r="E9" s="1624"/>
      <c r="F9" s="1624"/>
      <c r="G9" s="1624"/>
      <c r="H9" s="1624"/>
      <c r="I9" s="1624"/>
      <c r="J9" s="1624"/>
      <c r="K9" s="1624"/>
      <c r="L9" s="1624"/>
      <c r="M9" s="1624"/>
      <c r="N9" s="1624"/>
      <c r="O9" s="1624"/>
      <c r="P9" s="1624"/>
      <c r="Q9" s="1624"/>
      <c r="R9" s="127" t="s">
        <v>11</v>
      </c>
    </row>
    <row r="10" spans="1:19" ht="22.5" customHeight="1" x14ac:dyDescent="0.15">
      <c r="A10" s="121"/>
      <c r="B10" s="121"/>
      <c r="C10" s="121"/>
      <c r="D10" s="1624" t="s">
        <v>12</v>
      </c>
      <c r="E10" s="1624"/>
      <c r="F10" s="1624"/>
      <c r="G10" s="1624"/>
      <c r="H10" s="1624"/>
      <c r="I10" s="1624"/>
      <c r="J10" s="1624"/>
      <c r="K10" s="1624"/>
      <c r="L10" s="1624"/>
      <c r="M10" s="1624"/>
      <c r="N10" s="1624"/>
      <c r="O10" s="1624"/>
      <c r="P10" s="1624"/>
      <c r="Q10" s="1624"/>
      <c r="R10" s="121"/>
    </row>
    <row r="11" spans="1:19" ht="22.5" customHeight="1" x14ac:dyDescent="0.15">
      <c r="A11" s="121"/>
      <c r="B11" s="121"/>
      <c r="C11" s="121"/>
      <c r="D11" s="121"/>
      <c r="E11" s="121"/>
      <c r="F11" s="121"/>
      <c r="G11" s="121"/>
      <c r="H11" s="121"/>
      <c r="I11" s="121"/>
      <c r="J11" s="121"/>
      <c r="K11" s="121"/>
      <c r="L11" s="121"/>
      <c r="M11" s="121"/>
      <c r="N11" s="121"/>
      <c r="O11" s="121"/>
      <c r="P11" s="121"/>
      <c r="Q11" s="121"/>
      <c r="R11" s="121"/>
    </row>
    <row r="12" spans="1:19" ht="22.5" customHeight="1" x14ac:dyDescent="0.15">
      <c r="A12" s="121" t="s">
        <v>37</v>
      </c>
      <c r="B12" s="121"/>
      <c r="C12" s="121"/>
      <c r="D12" s="121"/>
      <c r="E12" s="121"/>
      <c r="F12" s="121"/>
      <c r="G12" s="121"/>
      <c r="H12" s="121"/>
      <c r="I12" s="121"/>
      <c r="J12" s="121"/>
      <c r="K12" s="121"/>
      <c r="L12" s="121"/>
      <c r="M12" s="121"/>
      <c r="N12" s="121"/>
      <c r="O12" s="121"/>
      <c r="P12" s="121"/>
      <c r="Q12" s="121"/>
      <c r="R12" s="121"/>
    </row>
    <row r="13" spans="1:19" ht="6.75" customHeight="1" thickBot="1" x14ac:dyDescent="0.2">
      <c r="A13" s="121"/>
      <c r="B13" s="121"/>
      <c r="C13" s="121"/>
      <c r="D13" s="121"/>
      <c r="E13" s="121"/>
      <c r="F13" s="121"/>
      <c r="G13" s="121"/>
      <c r="H13" s="121"/>
      <c r="I13" s="121"/>
      <c r="J13" s="121"/>
      <c r="K13" s="121"/>
      <c r="L13" s="121"/>
      <c r="M13" s="121"/>
      <c r="N13" s="121"/>
      <c r="O13" s="121"/>
      <c r="P13" s="121"/>
      <c r="Q13" s="121"/>
      <c r="R13" s="121"/>
    </row>
    <row r="14" spans="1:19" ht="30" customHeight="1" x14ac:dyDescent="0.15">
      <c r="A14" s="1625" t="s">
        <v>38</v>
      </c>
      <c r="B14" s="1626"/>
      <c r="C14" s="1625"/>
      <c r="D14" s="1627"/>
      <c r="E14" s="1627"/>
      <c r="F14" s="1627"/>
      <c r="G14" s="1627"/>
      <c r="H14" s="1627"/>
      <c r="I14" s="1627"/>
      <c r="J14" s="1627" t="s">
        <v>397</v>
      </c>
      <c r="K14" s="1627"/>
      <c r="L14" s="1627"/>
      <c r="M14" s="1627"/>
      <c r="N14" s="1627"/>
      <c r="O14" s="1627"/>
      <c r="P14" s="1627"/>
      <c r="Q14" s="1627"/>
      <c r="R14" s="1626"/>
    </row>
    <row r="15" spans="1:19" ht="36.75" customHeight="1" thickBot="1" x14ac:dyDescent="0.2">
      <c r="A15" s="1628" t="s">
        <v>39</v>
      </c>
      <c r="B15" s="1629"/>
      <c r="C15" s="1630" t="s">
        <v>395</v>
      </c>
      <c r="D15" s="1631"/>
      <c r="E15" s="1631"/>
      <c r="F15" s="1631"/>
      <c r="G15" s="1631"/>
      <c r="H15" s="1631"/>
      <c r="I15" s="1631"/>
      <c r="J15" s="1631"/>
      <c r="K15" s="1631"/>
      <c r="L15" s="1631"/>
      <c r="M15" s="1631"/>
      <c r="N15" s="1631"/>
      <c r="O15" s="1631"/>
      <c r="P15" s="1631"/>
      <c r="Q15" s="1631"/>
      <c r="R15" s="1632"/>
    </row>
    <row r="16" spans="1:19" ht="38.25" customHeight="1" thickTop="1" x14ac:dyDescent="0.15">
      <c r="A16" s="1633" t="s">
        <v>396</v>
      </c>
      <c r="B16" s="1634"/>
      <c r="C16" s="1635"/>
      <c r="D16" s="1636"/>
      <c r="E16" s="1636"/>
      <c r="F16" s="1636"/>
      <c r="G16" s="1636"/>
      <c r="H16" s="1636"/>
      <c r="I16" s="1636"/>
      <c r="J16" s="1636"/>
      <c r="K16" s="1636"/>
      <c r="L16" s="1636"/>
      <c r="M16" s="1636"/>
      <c r="N16" s="1636"/>
      <c r="O16" s="1636"/>
      <c r="P16" s="1636"/>
      <c r="Q16" s="1636"/>
      <c r="R16" s="1637"/>
    </row>
    <row r="17" spans="1:18" ht="38.25" customHeight="1" x14ac:dyDescent="0.15">
      <c r="A17" s="1638" t="s">
        <v>179</v>
      </c>
      <c r="B17" s="1639"/>
      <c r="C17" s="1640"/>
      <c r="D17" s="1641"/>
      <c r="E17" s="1641"/>
      <c r="F17" s="1641"/>
      <c r="G17" s="1641"/>
      <c r="H17" s="1641"/>
      <c r="I17" s="1641"/>
      <c r="J17" s="1641"/>
      <c r="K17" s="1641"/>
      <c r="L17" s="1641"/>
      <c r="M17" s="1641"/>
      <c r="N17" s="1641"/>
      <c r="O17" s="1641"/>
      <c r="P17" s="1641"/>
      <c r="Q17" s="1641"/>
      <c r="R17" s="1642"/>
    </row>
    <row r="18" spans="1:18" ht="38.25" customHeight="1" x14ac:dyDescent="0.15">
      <c r="A18" s="1643" t="s">
        <v>180</v>
      </c>
      <c r="B18" s="1644"/>
      <c r="C18" s="1645" t="s">
        <v>181</v>
      </c>
      <c r="D18" s="1646"/>
      <c r="E18" s="1646"/>
      <c r="F18" s="1646"/>
      <c r="G18" s="1646"/>
      <c r="H18" s="1646"/>
      <c r="I18" s="1646"/>
      <c r="J18" s="1646"/>
      <c r="K18" s="1646"/>
      <c r="L18" s="1646"/>
      <c r="M18" s="1646"/>
      <c r="N18" s="1646"/>
      <c r="O18" s="1646"/>
      <c r="P18" s="1646"/>
      <c r="Q18" s="1646"/>
      <c r="R18" s="1647"/>
    </row>
    <row r="19" spans="1:18" ht="38.25" customHeight="1" x14ac:dyDescent="0.15">
      <c r="A19" s="1643" t="s">
        <v>82</v>
      </c>
      <c r="B19" s="1644"/>
      <c r="C19" s="1638" t="s">
        <v>218</v>
      </c>
      <c r="D19" s="1648"/>
      <c r="E19" s="1648"/>
      <c r="F19" s="1648"/>
      <c r="G19" s="1648"/>
      <c r="H19" s="1648"/>
      <c r="I19" s="1648"/>
      <c r="J19" s="1648"/>
      <c r="K19" s="1648"/>
      <c r="L19" s="1648"/>
      <c r="M19" s="1648"/>
      <c r="N19" s="1648"/>
      <c r="O19" s="1648"/>
      <c r="P19" s="1648"/>
      <c r="Q19" s="1648"/>
      <c r="R19" s="1639"/>
    </row>
    <row r="20" spans="1:18" ht="38.25" customHeight="1" x14ac:dyDescent="0.15">
      <c r="A20" s="1643" t="s">
        <v>182</v>
      </c>
      <c r="B20" s="1644"/>
      <c r="C20" s="1649"/>
      <c r="D20" s="1650"/>
      <c r="E20" s="1650"/>
      <c r="F20" s="1650"/>
      <c r="G20" s="1650"/>
      <c r="H20" s="1650"/>
      <c r="I20" s="1650"/>
      <c r="J20" s="1650"/>
      <c r="K20" s="1650"/>
      <c r="L20" s="1650"/>
      <c r="M20" s="1650"/>
      <c r="N20" s="1650"/>
      <c r="O20" s="1650"/>
      <c r="P20" s="1650"/>
      <c r="Q20" s="1650"/>
      <c r="R20" s="1651"/>
    </row>
    <row r="21" spans="1:18" ht="40.5" customHeight="1" x14ac:dyDescent="0.15">
      <c r="A21" s="1653" t="s">
        <v>183</v>
      </c>
      <c r="B21" s="1654"/>
      <c r="C21" s="1657"/>
      <c r="D21" s="1624"/>
      <c r="E21" s="1624"/>
      <c r="F21" s="1624"/>
      <c r="G21" s="1624"/>
      <c r="H21" s="1624"/>
      <c r="I21" s="1624"/>
      <c r="J21" s="1624"/>
      <c r="K21" s="1624"/>
      <c r="L21" s="1624"/>
      <c r="M21" s="1624"/>
      <c r="N21" s="1624"/>
      <c r="O21" s="1624"/>
      <c r="P21" s="1624"/>
      <c r="Q21" s="1624"/>
      <c r="R21" s="1658"/>
    </row>
    <row r="22" spans="1:18" ht="40.5" customHeight="1" thickBot="1" x14ac:dyDescent="0.2">
      <c r="A22" s="1655"/>
      <c r="B22" s="1656"/>
      <c r="C22" s="1659"/>
      <c r="D22" s="1660"/>
      <c r="E22" s="1660"/>
      <c r="F22" s="1660"/>
      <c r="G22" s="1660"/>
      <c r="H22" s="1660"/>
      <c r="I22" s="1660"/>
      <c r="J22" s="1660"/>
      <c r="K22" s="1660"/>
      <c r="L22" s="1660"/>
      <c r="M22" s="1660"/>
      <c r="N22" s="1660"/>
      <c r="O22" s="1660"/>
      <c r="P22" s="1660"/>
      <c r="Q22" s="1660"/>
      <c r="R22" s="1661"/>
    </row>
    <row r="23" spans="1:18" ht="14.25" customHeight="1" x14ac:dyDescent="0.15">
      <c r="A23" s="121"/>
      <c r="B23" s="121"/>
      <c r="C23" s="121"/>
      <c r="D23" s="121"/>
      <c r="E23" s="121"/>
      <c r="F23" s="121"/>
      <c r="G23" s="121"/>
      <c r="H23" s="121"/>
      <c r="I23" s="121"/>
      <c r="J23" s="121"/>
      <c r="K23" s="121"/>
      <c r="L23" s="121"/>
      <c r="M23" s="121"/>
      <c r="N23" s="121"/>
      <c r="O23" s="121"/>
      <c r="P23" s="121"/>
      <c r="Q23" s="121"/>
      <c r="R23" s="121"/>
    </row>
    <row r="24" spans="1:18" ht="6.75" customHeight="1" x14ac:dyDescent="0.15">
      <c r="A24" s="128"/>
      <c r="B24" s="128"/>
      <c r="C24" s="128"/>
      <c r="D24" s="128"/>
      <c r="E24" s="121"/>
      <c r="F24" s="121"/>
      <c r="G24" s="121"/>
      <c r="H24" s="121"/>
      <c r="I24" s="121"/>
      <c r="J24" s="121"/>
      <c r="K24" s="121"/>
      <c r="L24" s="121"/>
      <c r="M24" s="121"/>
      <c r="N24" s="121"/>
      <c r="O24" s="121"/>
      <c r="P24" s="121"/>
      <c r="Q24" s="121"/>
      <c r="R24" s="121"/>
    </row>
    <row r="25" spans="1:18" s="130" customFormat="1" ht="15" customHeight="1" x14ac:dyDescent="0.15">
      <c r="A25" s="129" t="s">
        <v>398</v>
      </c>
      <c r="B25" s="1652" t="s">
        <v>400</v>
      </c>
      <c r="C25" s="1652"/>
      <c r="D25" s="1652"/>
      <c r="E25" s="1652"/>
      <c r="F25" s="1652"/>
      <c r="G25" s="1652"/>
      <c r="H25" s="1652"/>
      <c r="I25" s="1652"/>
      <c r="J25" s="1652"/>
      <c r="K25" s="1652"/>
      <c r="L25" s="1652"/>
      <c r="M25" s="1652"/>
      <c r="N25" s="1652"/>
      <c r="O25" s="1652"/>
      <c r="P25" s="1652"/>
      <c r="Q25" s="1652"/>
      <c r="R25" s="1652"/>
    </row>
    <row r="26" spans="1:18" s="130" customFormat="1" ht="15" customHeight="1" x14ac:dyDescent="0.15">
      <c r="A26" s="131"/>
      <c r="B26" s="1652"/>
      <c r="C26" s="1652"/>
      <c r="D26" s="1652"/>
      <c r="E26" s="1652"/>
      <c r="F26" s="1652"/>
      <c r="G26" s="1652"/>
      <c r="H26" s="1652"/>
      <c r="I26" s="1652"/>
      <c r="J26" s="1652"/>
      <c r="K26" s="1652"/>
      <c r="L26" s="1652"/>
      <c r="M26" s="1652"/>
      <c r="N26" s="1652"/>
      <c r="O26" s="1652"/>
      <c r="P26" s="1652"/>
      <c r="Q26" s="1652"/>
      <c r="R26" s="1652"/>
    </row>
    <row r="27" spans="1:18" s="130" customFormat="1" ht="15" customHeight="1" x14ac:dyDescent="0.15">
      <c r="A27" s="131"/>
      <c r="B27" s="1652" t="s">
        <v>41</v>
      </c>
      <c r="C27" s="1652"/>
      <c r="D27" s="1652"/>
      <c r="E27" s="1652"/>
      <c r="F27" s="1652"/>
      <c r="G27" s="1652"/>
      <c r="H27" s="1652"/>
      <c r="I27" s="1652"/>
      <c r="J27" s="1652"/>
      <c r="K27" s="1652"/>
      <c r="L27" s="1652"/>
      <c r="M27" s="1652"/>
      <c r="N27" s="1652"/>
      <c r="O27" s="1652"/>
      <c r="P27" s="1652"/>
      <c r="Q27" s="1652"/>
      <c r="R27" s="1652"/>
    </row>
    <row r="28" spans="1:18" s="130" customFormat="1" ht="15" customHeight="1" x14ac:dyDescent="0.15">
      <c r="A28" s="131"/>
      <c r="B28" s="1652"/>
      <c r="C28" s="1652"/>
      <c r="D28" s="1652"/>
      <c r="E28" s="1652"/>
      <c r="F28" s="1652"/>
      <c r="G28" s="1652"/>
      <c r="H28" s="1652"/>
      <c r="I28" s="1652"/>
      <c r="J28" s="1652"/>
      <c r="K28" s="1652"/>
      <c r="L28" s="1652"/>
      <c r="M28" s="1652"/>
      <c r="N28" s="1652"/>
      <c r="O28" s="1652"/>
      <c r="P28" s="1652"/>
      <c r="Q28" s="1652"/>
      <c r="R28" s="1652"/>
    </row>
    <row r="29" spans="1:18" s="130" customFormat="1" ht="15" customHeight="1" x14ac:dyDescent="0.15">
      <c r="A29" s="131"/>
      <c r="B29" s="1652" t="s">
        <v>399</v>
      </c>
      <c r="C29" s="1652"/>
      <c r="D29" s="1652"/>
      <c r="E29" s="1652"/>
      <c r="F29" s="1652"/>
      <c r="G29" s="1652"/>
      <c r="H29" s="1652"/>
      <c r="I29" s="1652"/>
      <c r="J29" s="1652"/>
      <c r="K29" s="1652"/>
      <c r="L29" s="1652"/>
      <c r="M29" s="1652"/>
      <c r="N29" s="1652"/>
      <c r="O29" s="1652"/>
      <c r="P29" s="1652"/>
      <c r="Q29" s="1652"/>
      <c r="R29" s="1652"/>
    </row>
    <row r="30" spans="1:18" s="130" customFormat="1" ht="15" customHeight="1" x14ac:dyDescent="0.15">
      <c r="A30" s="131"/>
      <c r="B30" s="1652"/>
      <c r="C30" s="1652"/>
      <c r="D30" s="1652"/>
      <c r="E30" s="1652"/>
      <c r="F30" s="1652"/>
      <c r="G30" s="1652"/>
      <c r="H30" s="1652"/>
      <c r="I30" s="1652"/>
      <c r="J30" s="1652"/>
      <c r="K30" s="1652"/>
      <c r="L30" s="1652"/>
      <c r="M30" s="1652"/>
      <c r="N30" s="1652"/>
      <c r="O30" s="1652"/>
      <c r="P30" s="1652"/>
      <c r="Q30" s="1652"/>
      <c r="R30" s="1652"/>
    </row>
    <row r="31" spans="1:18" s="130" customFormat="1" ht="15" customHeight="1" x14ac:dyDescent="0.15">
      <c r="A31" s="131"/>
      <c r="B31" s="1652"/>
      <c r="C31" s="1652"/>
      <c r="D31" s="1652"/>
      <c r="E31" s="1652"/>
      <c r="F31" s="1652"/>
      <c r="G31" s="1652"/>
      <c r="H31" s="1652"/>
      <c r="I31" s="1652"/>
      <c r="J31" s="1652"/>
      <c r="K31" s="1652"/>
      <c r="L31" s="1652"/>
      <c r="M31" s="1652"/>
      <c r="N31" s="1652"/>
      <c r="O31" s="1652"/>
      <c r="P31" s="1652"/>
      <c r="Q31" s="1652"/>
      <c r="R31" s="1652"/>
    </row>
    <row r="32" spans="1:18" s="130" customFormat="1" ht="15" customHeight="1" x14ac:dyDescent="0.15">
      <c r="A32" s="131"/>
      <c r="B32" s="1652" t="s">
        <v>42</v>
      </c>
      <c r="C32" s="1652"/>
      <c r="D32" s="1652"/>
      <c r="E32" s="1652"/>
      <c r="F32" s="1652"/>
      <c r="G32" s="1652"/>
      <c r="H32" s="1652"/>
      <c r="I32" s="1652"/>
      <c r="J32" s="1652"/>
      <c r="K32" s="1652"/>
      <c r="L32" s="1652"/>
      <c r="M32" s="1652"/>
      <c r="N32" s="1652"/>
      <c r="O32" s="1652"/>
      <c r="P32" s="1652"/>
      <c r="Q32" s="1652"/>
      <c r="R32" s="1652"/>
    </row>
    <row r="33" spans="1:18" s="130" customFormat="1" ht="15" customHeight="1" x14ac:dyDescent="0.15">
      <c r="A33" s="131"/>
      <c r="B33" s="1652"/>
      <c r="C33" s="1652"/>
      <c r="D33" s="1652"/>
      <c r="E33" s="1652"/>
      <c r="F33" s="1652"/>
      <c r="G33" s="1652"/>
      <c r="H33" s="1652"/>
      <c r="I33" s="1652"/>
      <c r="J33" s="1652"/>
      <c r="K33" s="1652"/>
      <c r="L33" s="1652"/>
      <c r="M33" s="1652"/>
      <c r="N33" s="1652"/>
      <c r="O33" s="1652"/>
      <c r="P33" s="1652"/>
      <c r="Q33" s="1652"/>
      <c r="R33" s="1652"/>
    </row>
    <row r="34" spans="1:18" s="130" customFormat="1" ht="15" customHeight="1" x14ac:dyDescent="0.15">
      <c r="A34" s="131"/>
      <c r="B34" s="1652" t="s">
        <v>43</v>
      </c>
      <c r="C34" s="1652"/>
      <c r="D34" s="1652"/>
      <c r="E34" s="1652"/>
      <c r="F34" s="1652"/>
      <c r="G34" s="1652"/>
      <c r="H34" s="1652"/>
      <c r="I34" s="1652"/>
      <c r="J34" s="1652"/>
      <c r="K34" s="1652"/>
      <c r="L34" s="1652"/>
      <c r="M34" s="1652"/>
      <c r="N34" s="1652"/>
      <c r="O34" s="1652"/>
      <c r="P34" s="1652"/>
      <c r="Q34" s="1652"/>
      <c r="R34" s="1652"/>
    </row>
    <row r="35" spans="1:18" s="130" customFormat="1" ht="15" customHeight="1" x14ac:dyDescent="0.15">
      <c r="A35" s="131"/>
      <c r="B35" s="1652"/>
      <c r="C35" s="1652"/>
      <c r="D35" s="1652"/>
      <c r="E35" s="1652"/>
      <c r="F35" s="1652"/>
      <c r="G35" s="1652"/>
      <c r="H35" s="1652"/>
      <c r="I35" s="1652"/>
      <c r="J35" s="1652"/>
      <c r="K35" s="1652"/>
      <c r="L35" s="1652"/>
      <c r="M35" s="1652"/>
      <c r="N35" s="1652"/>
      <c r="O35" s="1652"/>
      <c r="P35" s="1652"/>
      <c r="Q35" s="1652"/>
      <c r="R35" s="1652"/>
    </row>
    <row r="36" spans="1:18" s="130" customFormat="1" ht="15" customHeight="1" x14ac:dyDescent="0.15">
      <c r="B36" s="132"/>
      <c r="C36" s="132"/>
      <c r="D36" s="132"/>
      <c r="E36" s="132"/>
      <c r="F36" s="132"/>
      <c r="G36" s="132"/>
      <c r="H36" s="132"/>
      <c r="I36" s="132"/>
      <c r="J36" s="132"/>
      <c r="K36" s="132"/>
      <c r="L36" s="132"/>
      <c r="M36" s="132"/>
      <c r="N36" s="132"/>
      <c r="O36" s="132"/>
      <c r="P36" s="132"/>
      <c r="Q36" s="132"/>
      <c r="R36" s="132"/>
    </row>
    <row r="37" spans="1:18" s="130" customFormat="1" ht="15" customHeight="1" x14ac:dyDescent="0.15">
      <c r="B37" s="132"/>
      <c r="C37" s="132"/>
      <c r="D37" s="132"/>
      <c r="E37" s="132"/>
      <c r="F37" s="132"/>
      <c r="G37" s="132"/>
      <c r="H37" s="132"/>
      <c r="I37" s="132"/>
      <c r="J37" s="132"/>
      <c r="K37" s="132"/>
      <c r="L37" s="132"/>
      <c r="M37" s="132"/>
      <c r="N37" s="132"/>
      <c r="O37" s="132"/>
      <c r="P37" s="132"/>
      <c r="Q37" s="132"/>
      <c r="R37" s="132"/>
    </row>
    <row r="38" spans="1:18" s="130" customFormat="1" ht="15" customHeight="1" x14ac:dyDescent="0.15">
      <c r="B38" s="132"/>
      <c r="C38" s="132"/>
      <c r="D38" s="132"/>
      <c r="E38" s="132"/>
      <c r="F38" s="132"/>
      <c r="G38" s="132"/>
      <c r="H38" s="132"/>
      <c r="I38" s="132"/>
      <c r="J38" s="132"/>
      <c r="K38" s="132"/>
      <c r="L38" s="132"/>
      <c r="M38" s="132"/>
      <c r="N38" s="132"/>
      <c r="O38" s="132"/>
      <c r="P38" s="132"/>
      <c r="Q38" s="132"/>
      <c r="R38" s="132"/>
    </row>
    <row r="39" spans="1:18" s="130" customFormat="1" ht="15" customHeight="1" x14ac:dyDescent="0.15">
      <c r="B39" s="132"/>
      <c r="C39" s="132"/>
      <c r="D39" s="132"/>
      <c r="E39" s="132"/>
      <c r="F39" s="132"/>
      <c r="G39" s="132"/>
      <c r="H39" s="132"/>
      <c r="I39" s="132"/>
      <c r="J39" s="132"/>
      <c r="K39" s="132"/>
      <c r="L39" s="132"/>
      <c r="M39" s="132"/>
      <c r="N39" s="132"/>
      <c r="O39" s="132"/>
      <c r="P39" s="132"/>
      <c r="Q39" s="132"/>
      <c r="R39" s="132"/>
    </row>
    <row r="40" spans="1:18" s="130" customFormat="1" ht="15" customHeight="1" x14ac:dyDescent="0.15"/>
    <row r="41" spans="1:18" s="130" customFormat="1" ht="15" customHeight="1" x14ac:dyDescent="0.15"/>
    <row r="42" spans="1:18" s="130" customFormat="1" ht="15" customHeight="1" x14ac:dyDescent="0.15"/>
    <row r="43" spans="1:18" s="130" customFormat="1" ht="15" customHeight="1" x14ac:dyDescent="0.15"/>
    <row r="44" spans="1:18" s="130" customFormat="1" ht="15" customHeight="1" x14ac:dyDescent="0.15"/>
    <row r="45" spans="1:18" s="130" customFormat="1" ht="15" customHeight="1" x14ac:dyDescent="0.15"/>
    <row r="46" spans="1:18" s="130" customFormat="1" ht="15" customHeight="1" x14ac:dyDescent="0.15"/>
    <row r="47" spans="1:18" s="130" customFormat="1" ht="15" customHeight="1" x14ac:dyDescent="0.15"/>
    <row r="48" spans="1:18" s="130" customFormat="1" ht="15" customHeight="1" x14ac:dyDescent="0.15"/>
    <row r="49" s="130" customFormat="1" ht="15" customHeight="1" x14ac:dyDescent="0.15"/>
    <row r="50" s="130" customFormat="1" ht="15" customHeight="1" x14ac:dyDescent="0.15"/>
    <row r="51" s="130" customFormat="1" ht="15" customHeight="1" x14ac:dyDescent="0.15"/>
    <row r="52" s="130" customFormat="1" ht="15" customHeight="1" x14ac:dyDescent="0.15"/>
  </sheetData>
  <mergeCells count="32">
    <mergeCell ref="B34:R35"/>
    <mergeCell ref="A21:B22"/>
    <mergeCell ref="C21:R22"/>
    <mergeCell ref="B25:R26"/>
    <mergeCell ref="B27:R28"/>
    <mergeCell ref="B29:R31"/>
    <mergeCell ref="B32:R33"/>
    <mergeCell ref="A18:B18"/>
    <mergeCell ref="C18:R18"/>
    <mergeCell ref="A19:B19"/>
    <mergeCell ref="C19:R19"/>
    <mergeCell ref="A20:B20"/>
    <mergeCell ref="C20:R20"/>
    <mergeCell ref="A15:B15"/>
    <mergeCell ref="C15:R15"/>
    <mergeCell ref="A16:B16"/>
    <mergeCell ref="C16:R16"/>
    <mergeCell ref="A17:B17"/>
    <mergeCell ref="C17:R17"/>
    <mergeCell ref="D9:F9"/>
    <mergeCell ref="G9:Q9"/>
    <mergeCell ref="D10:F10"/>
    <mergeCell ref="G10:Q10"/>
    <mergeCell ref="A14:B14"/>
    <mergeCell ref="C14:I14"/>
    <mergeCell ref="J14:R14"/>
    <mergeCell ref="A2:R2"/>
    <mergeCell ref="A5:B5"/>
    <mergeCell ref="D7:F7"/>
    <mergeCell ref="G7:R7"/>
    <mergeCell ref="D8:F8"/>
    <mergeCell ref="G8:R8"/>
  </mergeCells>
  <phoneticPr fontId="5"/>
  <pageMargins left="0.59055118110236227" right="0.59055118110236227" top="0.59055118110236227" bottom="0.59055118110236227" header="0" footer="0"/>
  <pageSetup paperSize="9" scale="97" orientation="portrait" horizontalDpi="4294967294"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1">
    <tabColor rgb="FF00B0F0"/>
    <pageSetUpPr fitToPage="1"/>
  </sheetPr>
  <dimension ref="A1:Y63"/>
  <sheetViews>
    <sheetView view="pageBreakPreview" zoomScale="90" zoomScaleNormal="100" zoomScaleSheetLayoutView="100" workbookViewId="0">
      <selection activeCell="AB14" sqref="AB14"/>
    </sheetView>
  </sheetViews>
  <sheetFormatPr defaultColWidth="9" defaultRowHeight="19.5" customHeight="1" x14ac:dyDescent="0.15"/>
  <cols>
    <col min="1" max="1" width="10" style="122" customWidth="1"/>
    <col min="2" max="2" width="9.625" style="122" customWidth="1"/>
    <col min="3" max="16" width="4.5" style="122" customWidth="1"/>
    <col min="17" max="17" width="3.875" style="122" customWidth="1"/>
    <col min="18" max="18" width="5.375" style="122" customWidth="1"/>
    <col min="19" max="19" width="1.5" style="66" customWidth="1"/>
    <col min="20" max="24" width="5.25" style="66" customWidth="1"/>
    <col min="25" max="25" width="3.875" style="122" customWidth="1"/>
    <col min="26" max="16384" width="9" style="122"/>
  </cols>
  <sheetData>
    <row r="1" spans="1:25" ht="19.5" customHeight="1" x14ac:dyDescent="0.15">
      <c r="A1" s="121" t="s">
        <v>327</v>
      </c>
      <c r="B1" s="121"/>
      <c r="C1" s="121"/>
      <c r="D1" s="121"/>
      <c r="E1" s="121"/>
      <c r="F1" s="121"/>
      <c r="G1" s="121"/>
      <c r="H1" s="121"/>
      <c r="I1" s="121"/>
      <c r="J1" s="121"/>
      <c r="K1" s="121"/>
      <c r="L1" s="121"/>
      <c r="M1" s="121"/>
      <c r="N1" s="121"/>
      <c r="O1" s="121"/>
      <c r="P1" s="121"/>
      <c r="Q1" s="121"/>
      <c r="R1" s="121"/>
      <c r="T1" s="69"/>
      <c r="U1" s="69"/>
      <c r="V1" s="69"/>
      <c r="W1" s="69"/>
      <c r="X1" s="69"/>
    </row>
    <row r="2" spans="1:25" ht="30" customHeight="1" x14ac:dyDescent="0.15">
      <c r="A2" s="1622" t="s">
        <v>428</v>
      </c>
      <c r="B2" s="1622"/>
      <c r="C2" s="1622"/>
      <c r="D2" s="1622"/>
      <c r="E2" s="1622"/>
      <c r="F2" s="1622"/>
      <c r="G2" s="1622"/>
      <c r="H2" s="1622"/>
      <c r="I2" s="1622"/>
      <c r="J2" s="1622"/>
      <c r="K2" s="1622"/>
      <c r="L2" s="1622"/>
      <c r="M2" s="1622"/>
      <c r="N2" s="1622"/>
      <c r="O2" s="1622"/>
      <c r="P2" s="1622"/>
      <c r="Q2" s="1622"/>
      <c r="R2" s="1622"/>
      <c r="T2" s="69"/>
      <c r="U2" s="69"/>
      <c r="V2" s="69"/>
      <c r="W2" s="69"/>
      <c r="X2" s="69"/>
      <c r="Y2" s="123"/>
    </row>
    <row r="3" spans="1:25" ht="15" customHeight="1" x14ac:dyDescent="0.15">
      <c r="A3" s="124"/>
      <c r="B3" s="124"/>
      <c r="C3" s="124"/>
      <c r="D3" s="124"/>
      <c r="E3" s="124"/>
      <c r="F3" s="124"/>
      <c r="G3" s="124"/>
      <c r="H3" s="124"/>
      <c r="I3" s="124"/>
      <c r="J3" s="124"/>
      <c r="K3" s="124"/>
      <c r="L3" s="124"/>
      <c r="M3" s="124"/>
      <c r="N3" s="124"/>
      <c r="O3" s="124"/>
      <c r="P3" s="124"/>
      <c r="Q3" s="124"/>
      <c r="R3" s="124"/>
      <c r="T3" s="69"/>
      <c r="U3" s="69"/>
      <c r="V3" s="69"/>
      <c r="W3" s="69"/>
      <c r="X3" s="69"/>
      <c r="Y3" s="125"/>
    </row>
    <row r="4" spans="1:25" ht="22.5" customHeight="1" x14ac:dyDescent="0.15">
      <c r="A4" s="121"/>
      <c r="B4" s="121"/>
      <c r="C4" s="121"/>
      <c r="D4" s="121"/>
      <c r="E4" s="121"/>
      <c r="F4" s="121"/>
      <c r="G4" s="121"/>
      <c r="H4" s="121"/>
      <c r="I4" s="121"/>
      <c r="J4" s="121"/>
      <c r="K4" s="121"/>
      <c r="L4" s="121"/>
      <c r="M4" s="121"/>
      <c r="N4" s="121"/>
      <c r="O4" s="121"/>
      <c r="P4" s="121"/>
      <c r="Q4" s="121"/>
      <c r="R4" s="126"/>
      <c r="T4" s="69"/>
      <c r="U4" s="69"/>
      <c r="V4" s="69"/>
      <c r="W4" s="69"/>
      <c r="X4" s="69"/>
    </row>
    <row r="5" spans="1:25" ht="22.5" customHeight="1" x14ac:dyDescent="0.15">
      <c r="A5" s="1623"/>
      <c r="B5" s="1623"/>
      <c r="C5" s="127"/>
      <c r="D5" s="121"/>
      <c r="E5" s="121"/>
      <c r="F5" s="121"/>
      <c r="G5" s="121"/>
      <c r="H5" s="121"/>
      <c r="I5" s="121"/>
      <c r="J5" s="121"/>
      <c r="K5" s="121"/>
      <c r="L5" s="121"/>
      <c r="M5" s="121"/>
      <c r="N5" s="121"/>
      <c r="O5" s="121"/>
      <c r="P5" s="121"/>
      <c r="Q5" s="121"/>
      <c r="R5" s="126" t="s">
        <v>391</v>
      </c>
      <c r="S5" s="68"/>
      <c r="T5" s="70"/>
      <c r="U5" s="70"/>
      <c r="V5" s="70"/>
      <c r="W5" s="70"/>
      <c r="X5" s="70"/>
    </row>
    <row r="6" spans="1:25" ht="22.5" customHeight="1" x14ac:dyDescent="0.15">
      <c r="A6" s="121"/>
      <c r="B6" s="121"/>
      <c r="C6" s="121"/>
      <c r="D6" s="121"/>
      <c r="E6" s="121"/>
      <c r="F6" s="121"/>
      <c r="G6" s="121"/>
      <c r="H6" s="121"/>
      <c r="I6" s="121"/>
      <c r="J6" s="121"/>
      <c r="K6" s="121"/>
      <c r="L6" s="121"/>
      <c r="M6" s="121"/>
      <c r="N6" s="121"/>
      <c r="O6" s="121"/>
      <c r="P6" s="121"/>
      <c r="Q6" s="121"/>
      <c r="R6" s="121"/>
      <c r="S6" s="68"/>
      <c r="T6" s="70"/>
      <c r="U6" s="70"/>
      <c r="V6" s="70"/>
      <c r="W6" s="70"/>
      <c r="X6" s="70"/>
    </row>
    <row r="7" spans="1:25" ht="45.75" customHeight="1" x14ac:dyDescent="0.15">
      <c r="A7" s="121"/>
      <c r="B7" s="121"/>
      <c r="C7" s="121"/>
      <c r="D7" s="1687" t="s">
        <v>439</v>
      </c>
      <c r="E7" s="1687"/>
      <c r="F7" s="1687"/>
      <c r="G7" s="1686" t="s">
        <v>440</v>
      </c>
      <c r="H7" s="1686"/>
      <c r="I7" s="1686"/>
      <c r="J7" s="1686"/>
      <c r="K7" s="1686"/>
      <c r="L7" s="1686"/>
      <c r="M7" s="1686"/>
      <c r="N7" s="1686"/>
      <c r="O7" s="1686"/>
      <c r="P7" s="1686"/>
      <c r="Q7" s="1686"/>
      <c r="R7" s="1686"/>
      <c r="S7" s="68"/>
      <c r="T7" s="70"/>
      <c r="U7" s="70"/>
      <c r="V7" s="70"/>
      <c r="W7" s="70"/>
      <c r="X7" s="70"/>
    </row>
    <row r="8" spans="1:25" ht="22.5" customHeight="1" x14ac:dyDescent="0.15">
      <c r="A8" s="121"/>
      <c r="B8" s="121"/>
      <c r="C8" s="121"/>
      <c r="D8" s="1688" t="s">
        <v>393</v>
      </c>
      <c r="E8" s="1688"/>
      <c r="F8" s="1688"/>
      <c r="G8" s="1663" t="s">
        <v>441</v>
      </c>
      <c r="H8" s="1663"/>
      <c r="I8" s="1663"/>
      <c r="J8" s="1663"/>
      <c r="K8" s="1663"/>
      <c r="L8" s="1663"/>
      <c r="M8" s="1663"/>
      <c r="N8" s="1663"/>
      <c r="O8" s="1663"/>
      <c r="P8" s="1663"/>
      <c r="Q8" s="1663"/>
      <c r="R8" s="203"/>
      <c r="S8" s="68"/>
      <c r="T8" s="70"/>
      <c r="U8" s="70"/>
      <c r="V8" s="70"/>
      <c r="W8" s="70"/>
      <c r="X8" s="70"/>
    </row>
    <row r="9" spans="1:25" ht="22.5" customHeight="1" x14ac:dyDescent="0.15">
      <c r="A9" s="121"/>
      <c r="B9" s="121"/>
      <c r="C9" s="121"/>
      <c r="D9" s="1624" t="s">
        <v>36</v>
      </c>
      <c r="E9" s="1624"/>
      <c r="F9" s="1624"/>
      <c r="G9" s="1686" t="s">
        <v>184</v>
      </c>
      <c r="H9" s="1686"/>
      <c r="I9" s="1686"/>
      <c r="J9" s="1686"/>
      <c r="K9" s="1686"/>
      <c r="L9" s="1686"/>
      <c r="M9" s="1686"/>
      <c r="N9" s="1686"/>
      <c r="O9" s="1686"/>
      <c r="P9" s="1686"/>
      <c r="Q9" s="1686"/>
      <c r="R9" s="204" t="s">
        <v>11</v>
      </c>
      <c r="S9" s="68"/>
      <c r="T9" s="70"/>
      <c r="U9" s="70"/>
      <c r="V9" s="70"/>
      <c r="W9" s="70"/>
      <c r="X9" s="70"/>
    </row>
    <row r="10" spans="1:25" ht="22.5" customHeight="1" x14ac:dyDescent="0.15">
      <c r="A10" s="121"/>
      <c r="B10" s="121"/>
      <c r="C10" s="121"/>
      <c r="D10" s="1624" t="s">
        <v>12</v>
      </c>
      <c r="E10" s="1624"/>
      <c r="F10" s="1624"/>
      <c r="G10" s="1686" t="s">
        <v>185</v>
      </c>
      <c r="H10" s="1686"/>
      <c r="I10" s="1686"/>
      <c r="J10" s="1686"/>
      <c r="K10" s="1686"/>
      <c r="L10" s="1686"/>
      <c r="M10" s="1686"/>
      <c r="N10" s="1686"/>
      <c r="O10" s="1686"/>
      <c r="P10" s="1686"/>
      <c r="Q10" s="1686"/>
      <c r="R10" s="204"/>
      <c r="S10" s="68"/>
      <c r="T10" s="70"/>
      <c r="U10" s="70"/>
      <c r="V10" s="70"/>
      <c r="W10" s="70"/>
      <c r="X10" s="70"/>
    </row>
    <row r="11" spans="1:25" ht="22.5" customHeight="1" x14ac:dyDescent="0.15">
      <c r="A11" s="121"/>
      <c r="B11" s="121"/>
      <c r="C11" s="121"/>
      <c r="D11" s="121"/>
      <c r="E11" s="121"/>
      <c r="F11" s="121"/>
      <c r="G11" s="121"/>
      <c r="H11" s="121"/>
      <c r="I11" s="121"/>
      <c r="J11" s="121"/>
      <c r="K11" s="121"/>
      <c r="L11" s="121"/>
      <c r="M11" s="121"/>
      <c r="N11" s="121"/>
      <c r="O11" s="121"/>
      <c r="P11" s="121"/>
      <c r="Q11" s="121"/>
      <c r="R11" s="121"/>
      <c r="S11" s="68"/>
      <c r="T11" s="70"/>
      <c r="U11" s="70"/>
      <c r="V11" s="70"/>
      <c r="W11" s="70"/>
      <c r="X11" s="70"/>
    </row>
    <row r="12" spans="1:25" ht="22.5" customHeight="1" x14ac:dyDescent="0.15">
      <c r="A12" s="121" t="s">
        <v>37</v>
      </c>
      <c r="B12" s="121"/>
      <c r="C12" s="121"/>
      <c r="D12" s="121"/>
      <c r="E12" s="121"/>
      <c r="F12" s="121"/>
      <c r="G12" s="121"/>
      <c r="H12" s="121"/>
      <c r="I12" s="121"/>
      <c r="J12" s="121"/>
      <c r="K12" s="121"/>
      <c r="L12" s="121"/>
      <c r="M12" s="121"/>
      <c r="N12" s="121"/>
      <c r="O12" s="121"/>
      <c r="P12" s="121"/>
      <c r="Q12" s="121"/>
      <c r="R12" s="121"/>
      <c r="S12" s="68"/>
      <c r="T12" s="70"/>
      <c r="U12" s="70"/>
      <c r="V12" s="70"/>
      <c r="W12" s="70"/>
      <c r="X12" s="70"/>
    </row>
    <row r="13" spans="1:25" ht="6.75" customHeight="1" thickBot="1" x14ac:dyDescent="0.2">
      <c r="A13" s="121"/>
      <c r="B13" s="121"/>
      <c r="C13" s="121"/>
      <c r="D13" s="121"/>
      <c r="E13" s="121"/>
      <c r="F13" s="121"/>
      <c r="G13" s="121"/>
      <c r="H13" s="121"/>
      <c r="I13" s="121"/>
      <c r="J13" s="121"/>
      <c r="K13" s="121"/>
      <c r="L13" s="121"/>
      <c r="M13" s="121"/>
      <c r="N13" s="121"/>
      <c r="O13" s="121"/>
      <c r="P13" s="121"/>
      <c r="Q13" s="121"/>
      <c r="R13" s="121"/>
      <c r="T13" s="69"/>
      <c r="U13" s="69"/>
      <c r="V13" s="69"/>
      <c r="W13" s="69"/>
      <c r="X13" s="69"/>
    </row>
    <row r="14" spans="1:25" ht="30" customHeight="1" x14ac:dyDescent="0.15">
      <c r="A14" s="1625" t="s">
        <v>38</v>
      </c>
      <c r="B14" s="1626"/>
      <c r="C14" s="1683" t="s">
        <v>319</v>
      </c>
      <c r="D14" s="1684"/>
      <c r="E14" s="1684"/>
      <c r="F14" s="1684"/>
      <c r="G14" s="1684"/>
      <c r="H14" s="1684"/>
      <c r="I14" s="1684"/>
      <c r="J14" s="1684"/>
      <c r="K14" s="1684"/>
      <c r="L14" s="1684"/>
      <c r="M14" s="1684"/>
      <c r="N14" s="1684"/>
      <c r="O14" s="1684"/>
      <c r="P14" s="1684"/>
      <c r="Q14" s="1684"/>
      <c r="R14" s="1685"/>
      <c r="T14" s="69"/>
      <c r="U14" s="69"/>
      <c r="V14" s="69"/>
      <c r="W14" s="69"/>
      <c r="X14" s="69"/>
    </row>
    <row r="15" spans="1:25" ht="36.75" customHeight="1" thickBot="1" x14ac:dyDescent="0.2">
      <c r="A15" s="1628" t="s">
        <v>39</v>
      </c>
      <c r="B15" s="1629"/>
      <c r="C15" s="1674" t="s">
        <v>427</v>
      </c>
      <c r="D15" s="1675"/>
      <c r="E15" s="1675"/>
      <c r="F15" s="1675"/>
      <c r="G15" s="1675"/>
      <c r="H15" s="1675"/>
      <c r="I15" s="1675"/>
      <c r="J15" s="1675"/>
      <c r="K15" s="1675"/>
      <c r="L15" s="1675"/>
      <c r="M15" s="1675"/>
      <c r="N15" s="1675"/>
      <c r="O15" s="1675"/>
      <c r="P15" s="1675"/>
      <c r="Q15" s="1675"/>
      <c r="R15" s="1676"/>
      <c r="T15" s="69"/>
      <c r="U15" s="69"/>
      <c r="V15" s="69"/>
      <c r="W15" s="69"/>
      <c r="X15" s="69"/>
    </row>
    <row r="16" spans="1:25" ht="37.5" customHeight="1" thickTop="1" x14ac:dyDescent="0.15">
      <c r="A16" s="1633" t="s">
        <v>396</v>
      </c>
      <c r="B16" s="1634"/>
      <c r="C16" s="1677" t="s">
        <v>323</v>
      </c>
      <c r="D16" s="1678"/>
      <c r="E16" s="1678"/>
      <c r="F16" s="1678"/>
      <c r="G16" s="1678"/>
      <c r="H16" s="1678"/>
      <c r="I16" s="1678"/>
      <c r="J16" s="1678"/>
      <c r="K16" s="1678"/>
      <c r="L16" s="1678"/>
      <c r="M16" s="1678"/>
      <c r="N16" s="1678"/>
      <c r="O16" s="1678"/>
      <c r="P16" s="1678"/>
      <c r="Q16" s="1678"/>
      <c r="R16" s="1679"/>
      <c r="T16" s="69"/>
      <c r="U16" s="69"/>
      <c r="V16" s="69"/>
      <c r="W16" s="69"/>
      <c r="X16" s="69"/>
    </row>
    <row r="17" spans="1:24" ht="37.5" customHeight="1" x14ac:dyDescent="0.15">
      <c r="A17" s="1638" t="s">
        <v>179</v>
      </c>
      <c r="B17" s="1639"/>
      <c r="C17" s="1680" t="s">
        <v>324</v>
      </c>
      <c r="D17" s="1681"/>
      <c r="E17" s="1681"/>
      <c r="F17" s="1681"/>
      <c r="G17" s="1681"/>
      <c r="H17" s="1681"/>
      <c r="I17" s="1681"/>
      <c r="J17" s="1681"/>
      <c r="K17" s="1681"/>
      <c r="L17" s="1681"/>
      <c r="M17" s="1681"/>
      <c r="N17" s="1681"/>
      <c r="O17" s="1681"/>
      <c r="P17" s="1681"/>
      <c r="Q17" s="1681"/>
      <c r="R17" s="1682"/>
      <c r="T17" s="69"/>
      <c r="U17" s="69"/>
      <c r="V17" s="69"/>
      <c r="W17" s="69"/>
      <c r="X17" s="69"/>
    </row>
    <row r="18" spans="1:24" ht="30" customHeight="1" x14ac:dyDescent="0.15">
      <c r="A18" s="1643" t="s">
        <v>180</v>
      </c>
      <c r="B18" s="1644"/>
      <c r="C18" s="1668" t="s">
        <v>321</v>
      </c>
      <c r="D18" s="1669"/>
      <c r="E18" s="1669"/>
      <c r="F18" s="1669"/>
      <c r="G18" s="1669"/>
      <c r="H18" s="1669"/>
      <c r="I18" s="1669"/>
      <c r="J18" s="1669"/>
      <c r="K18" s="1669"/>
      <c r="L18" s="1669"/>
      <c r="M18" s="1669"/>
      <c r="N18" s="1669"/>
      <c r="O18" s="1669"/>
      <c r="P18" s="1669"/>
      <c r="Q18" s="1669"/>
      <c r="R18" s="1670"/>
      <c r="T18" s="69"/>
      <c r="U18" s="69"/>
      <c r="V18" s="69"/>
      <c r="W18" s="69"/>
      <c r="X18" s="69"/>
    </row>
    <row r="19" spans="1:24" ht="30" customHeight="1" x14ac:dyDescent="0.15">
      <c r="A19" s="1643" t="s">
        <v>217</v>
      </c>
      <c r="B19" s="1644"/>
      <c r="C19" s="1638" t="s">
        <v>320</v>
      </c>
      <c r="D19" s="1648"/>
      <c r="E19" s="1648"/>
      <c r="F19" s="1648"/>
      <c r="G19" s="1648"/>
      <c r="H19" s="1648"/>
      <c r="I19" s="1648"/>
      <c r="J19" s="1648"/>
      <c r="K19" s="1648"/>
      <c r="L19" s="1648"/>
      <c r="M19" s="1648"/>
      <c r="N19" s="1648"/>
      <c r="O19" s="1648"/>
      <c r="P19" s="1648"/>
      <c r="Q19" s="1648"/>
      <c r="R19" s="1639"/>
      <c r="T19" s="69"/>
      <c r="U19" s="69"/>
      <c r="V19" s="69"/>
      <c r="W19" s="69"/>
      <c r="X19" s="69"/>
    </row>
    <row r="20" spans="1:24" ht="30" customHeight="1" x14ac:dyDescent="0.15">
      <c r="A20" s="1643" t="s">
        <v>182</v>
      </c>
      <c r="B20" s="1644"/>
      <c r="C20" s="1671" t="s">
        <v>322</v>
      </c>
      <c r="D20" s="1672"/>
      <c r="E20" s="1672"/>
      <c r="F20" s="1672"/>
      <c r="G20" s="1672"/>
      <c r="H20" s="1672"/>
      <c r="I20" s="1672"/>
      <c r="J20" s="1672"/>
      <c r="K20" s="1672"/>
      <c r="L20" s="1672"/>
      <c r="M20" s="1672"/>
      <c r="N20" s="1672"/>
      <c r="O20" s="1672"/>
      <c r="P20" s="1672"/>
      <c r="Q20" s="1672"/>
      <c r="R20" s="1673"/>
      <c r="T20" s="69"/>
      <c r="U20" s="69"/>
      <c r="V20" s="69"/>
      <c r="W20" s="69"/>
      <c r="X20" s="69"/>
    </row>
    <row r="21" spans="1:24" ht="30" customHeight="1" x14ac:dyDescent="0.15">
      <c r="A21" s="1653" t="s">
        <v>183</v>
      </c>
      <c r="B21" s="1654"/>
      <c r="C21" s="1662" t="s">
        <v>325</v>
      </c>
      <c r="D21" s="1663"/>
      <c r="E21" s="1663"/>
      <c r="F21" s="1663"/>
      <c r="G21" s="1663"/>
      <c r="H21" s="1663"/>
      <c r="I21" s="1663"/>
      <c r="J21" s="1663"/>
      <c r="K21" s="1663"/>
      <c r="L21" s="1663"/>
      <c r="M21" s="1663"/>
      <c r="N21" s="1663"/>
      <c r="O21" s="1663"/>
      <c r="P21" s="1663"/>
      <c r="Q21" s="1663"/>
      <c r="R21" s="1664"/>
      <c r="T21" s="69"/>
      <c r="U21" s="69"/>
      <c r="V21" s="69"/>
      <c r="W21" s="69"/>
      <c r="X21" s="69"/>
    </row>
    <row r="22" spans="1:24" ht="75" customHeight="1" thickBot="1" x14ac:dyDescent="0.2">
      <c r="A22" s="1655"/>
      <c r="B22" s="1656"/>
      <c r="C22" s="1665"/>
      <c r="D22" s="1666"/>
      <c r="E22" s="1666"/>
      <c r="F22" s="1666"/>
      <c r="G22" s="1666"/>
      <c r="H22" s="1666"/>
      <c r="I22" s="1666"/>
      <c r="J22" s="1666"/>
      <c r="K22" s="1666"/>
      <c r="L22" s="1666"/>
      <c r="M22" s="1666"/>
      <c r="N22" s="1666"/>
      <c r="O22" s="1666"/>
      <c r="P22" s="1666"/>
      <c r="Q22" s="1666"/>
      <c r="R22" s="1667"/>
      <c r="T22" s="69"/>
      <c r="U22" s="69"/>
      <c r="V22" s="69"/>
      <c r="W22" s="69"/>
      <c r="X22" s="69"/>
    </row>
    <row r="23" spans="1:24" ht="14.25" customHeight="1" x14ac:dyDescent="0.15">
      <c r="A23" s="121"/>
      <c r="B23" s="121"/>
      <c r="C23" s="121"/>
      <c r="D23" s="121"/>
      <c r="E23" s="121"/>
      <c r="F23" s="121"/>
      <c r="G23" s="121"/>
      <c r="H23" s="121"/>
      <c r="I23" s="121"/>
      <c r="J23" s="121"/>
      <c r="K23" s="121"/>
      <c r="L23" s="121"/>
      <c r="M23" s="121"/>
      <c r="N23" s="121"/>
      <c r="O23" s="121"/>
      <c r="P23" s="121"/>
      <c r="Q23" s="121"/>
      <c r="R23" s="121"/>
      <c r="T23" s="69"/>
      <c r="U23" s="69"/>
      <c r="V23" s="69"/>
      <c r="W23" s="69"/>
      <c r="X23" s="69"/>
    </row>
    <row r="24" spans="1:24" ht="6.75" customHeight="1" x14ac:dyDescent="0.15">
      <c r="A24" s="128"/>
      <c r="B24" s="128"/>
      <c r="C24" s="128"/>
      <c r="D24" s="128"/>
      <c r="E24" s="121"/>
      <c r="F24" s="121"/>
      <c r="G24" s="121"/>
      <c r="H24" s="121"/>
      <c r="I24" s="121"/>
      <c r="J24" s="121"/>
      <c r="K24" s="121"/>
      <c r="L24" s="121"/>
      <c r="M24" s="121"/>
      <c r="N24" s="121"/>
      <c r="O24" s="121"/>
      <c r="P24" s="121"/>
      <c r="Q24" s="121"/>
      <c r="R24" s="121"/>
      <c r="T24" s="69"/>
      <c r="U24" s="69"/>
      <c r="V24" s="69"/>
      <c r="W24" s="69"/>
      <c r="X24" s="69"/>
    </row>
    <row r="25" spans="1:24" s="130" customFormat="1" ht="15" customHeight="1" x14ac:dyDescent="0.15">
      <c r="A25" s="129" t="s">
        <v>40</v>
      </c>
      <c r="B25" s="1652" t="s">
        <v>401</v>
      </c>
      <c r="C25" s="1652"/>
      <c r="D25" s="1652"/>
      <c r="E25" s="1652"/>
      <c r="F25" s="1652"/>
      <c r="G25" s="1652"/>
      <c r="H25" s="1652"/>
      <c r="I25" s="1652"/>
      <c r="J25" s="1652"/>
      <c r="K25" s="1652"/>
      <c r="L25" s="1652"/>
      <c r="M25" s="1652"/>
      <c r="N25" s="1652"/>
      <c r="O25" s="1652"/>
      <c r="P25" s="1652"/>
      <c r="Q25" s="1652"/>
      <c r="R25" s="1652"/>
      <c r="S25" s="66"/>
      <c r="T25" s="69"/>
      <c r="U25" s="69"/>
      <c r="V25" s="69"/>
      <c r="W25" s="69"/>
      <c r="X25" s="69"/>
    </row>
    <row r="26" spans="1:24" s="130" customFormat="1" ht="15" customHeight="1" x14ac:dyDescent="0.15">
      <c r="A26" s="131"/>
      <c r="B26" s="1652"/>
      <c r="C26" s="1652"/>
      <c r="D26" s="1652"/>
      <c r="E26" s="1652"/>
      <c r="F26" s="1652"/>
      <c r="G26" s="1652"/>
      <c r="H26" s="1652"/>
      <c r="I26" s="1652"/>
      <c r="J26" s="1652"/>
      <c r="K26" s="1652"/>
      <c r="L26" s="1652"/>
      <c r="M26" s="1652"/>
      <c r="N26" s="1652"/>
      <c r="O26" s="1652"/>
      <c r="P26" s="1652"/>
      <c r="Q26" s="1652"/>
      <c r="R26" s="1652"/>
      <c r="S26" s="66"/>
      <c r="T26" s="69"/>
      <c r="U26" s="69"/>
      <c r="V26" s="69"/>
      <c r="W26" s="69"/>
      <c r="X26" s="69"/>
    </row>
    <row r="27" spans="1:24" s="130" customFormat="1" ht="15" customHeight="1" x14ac:dyDescent="0.15">
      <c r="A27" s="131"/>
      <c r="B27" s="1652" t="s">
        <v>41</v>
      </c>
      <c r="C27" s="1652"/>
      <c r="D27" s="1652"/>
      <c r="E27" s="1652"/>
      <c r="F27" s="1652"/>
      <c r="G27" s="1652"/>
      <c r="H27" s="1652"/>
      <c r="I27" s="1652"/>
      <c r="J27" s="1652"/>
      <c r="K27" s="1652"/>
      <c r="L27" s="1652"/>
      <c r="M27" s="1652"/>
      <c r="N27" s="1652"/>
      <c r="O27" s="1652"/>
      <c r="P27" s="1652"/>
      <c r="Q27" s="1652"/>
      <c r="R27" s="1652"/>
      <c r="S27" s="66"/>
      <c r="T27" s="69"/>
      <c r="U27" s="69"/>
      <c r="V27" s="69"/>
      <c r="W27" s="69"/>
      <c r="X27" s="69"/>
    </row>
    <row r="28" spans="1:24" s="130" customFormat="1" ht="15" customHeight="1" x14ac:dyDescent="0.15">
      <c r="A28" s="131"/>
      <c r="B28" s="1652"/>
      <c r="C28" s="1652"/>
      <c r="D28" s="1652"/>
      <c r="E28" s="1652"/>
      <c r="F28" s="1652"/>
      <c r="G28" s="1652"/>
      <c r="H28" s="1652"/>
      <c r="I28" s="1652"/>
      <c r="J28" s="1652"/>
      <c r="K28" s="1652"/>
      <c r="L28" s="1652"/>
      <c r="M28" s="1652"/>
      <c r="N28" s="1652"/>
      <c r="O28" s="1652"/>
      <c r="P28" s="1652"/>
      <c r="Q28" s="1652"/>
      <c r="R28" s="1652"/>
      <c r="S28" s="66"/>
      <c r="T28" s="69"/>
      <c r="U28" s="69"/>
      <c r="V28" s="69"/>
      <c r="W28" s="69"/>
      <c r="X28" s="69"/>
    </row>
    <row r="29" spans="1:24" s="130" customFormat="1" ht="15" customHeight="1" x14ac:dyDescent="0.15">
      <c r="A29" s="131"/>
      <c r="B29" s="1652" t="s">
        <v>399</v>
      </c>
      <c r="C29" s="1652"/>
      <c r="D29" s="1652"/>
      <c r="E29" s="1652"/>
      <c r="F29" s="1652"/>
      <c r="G29" s="1652"/>
      <c r="H29" s="1652"/>
      <c r="I29" s="1652"/>
      <c r="J29" s="1652"/>
      <c r="K29" s="1652"/>
      <c r="L29" s="1652"/>
      <c r="M29" s="1652"/>
      <c r="N29" s="1652"/>
      <c r="O29" s="1652"/>
      <c r="P29" s="1652"/>
      <c r="Q29" s="1652"/>
      <c r="R29" s="1652"/>
      <c r="S29" s="66"/>
      <c r="T29" s="69"/>
      <c r="U29" s="69"/>
      <c r="V29" s="69"/>
      <c r="W29" s="69"/>
      <c r="X29" s="69"/>
    </row>
    <row r="30" spans="1:24" s="130" customFormat="1" ht="15" customHeight="1" x14ac:dyDescent="0.15">
      <c r="A30" s="131"/>
      <c r="B30" s="1652"/>
      <c r="C30" s="1652"/>
      <c r="D30" s="1652"/>
      <c r="E30" s="1652"/>
      <c r="F30" s="1652"/>
      <c r="G30" s="1652"/>
      <c r="H30" s="1652"/>
      <c r="I30" s="1652"/>
      <c r="J30" s="1652"/>
      <c r="K30" s="1652"/>
      <c r="L30" s="1652"/>
      <c r="M30" s="1652"/>
      <c r="N30" s="1652"/>
      <c r="O30" s="1652"/>
      <c r="P30" s="1652"/>
      <c r="Q30" s="1652"/>
      <c r="R30" s="1652"/>
      <c r="S30" s="66"/>
      <c r="T30" s="69"/>
      <c r="U30" s="69"/>
      <c r="V30" s="69"/>
      <c r="W30" s="69"/>
      <c r="X30" s="69"/>
    </row>
    <row r="31" spans="1:24" s="130" customFormat="1" ht="15" customHeight="1" x14ac:dyDescent="0.15">
      <c r="A31" s="131"/>
      <c r="B31" s="1652"/>
      <c r="C31" s="1652"/>
      <c r="D31" s="1652"/>
      <c r="E31" s="1652"/>
      <c r="F31" s="1652"/>
      <c r="G31" s="1652"/>
      <c r="H31" s="1652"/>
      <c r="I31" s="1652"/>
      <c r="J31" s="1652"/>
      <c r="K31" s="1652"/>
      <c r="L31" s="1652"/>
      <c r="M31" s="1652"/>
      <c r="N31" s="1652"/>
      <c r="O31" s="1652"/>
      <c r="P31" s="1652"/>
      <c r="Q31" s="1652"/>
      <c r="R31" s="1652"/>
      <c r="S31" s="66"/>
      <c r="T31" s="69"/>
      <c r="U31" s="69"/>
      <c r="V31" s="69"/>
      <c r="W31" s="69"/>
      <c r="X31" s="69"/>
    </row>
    <row r="32" spans="1:24" s="130" customFormat="1" ht="15" customHeight="1" x14ac:dyDescent="0.15">
      <c r="A32" s="131"/>
      <c r="B32" s="1652" t="s">
        <v>42</v>
      </c>
      <c r="C32" s="1652"/>
      <c r="D32" s="1652"/>
      <c r="E32" s="1652"/>
      <c r="F32" s="1652"/>
      <c r="G32" s="1652"/>
      <c r="H32" s="1652"/>
      <c r="I32" s="1652"/>
      <c r="J32" s="1652"/>
      <c r="K32" s="1652"/>
      <c r="L32" s="1652"/>
      <c r="M32" s="1652"/>
      <c r="N32" s="1652"/>
      <c r="O32" s="1652"/>
      <c r="P32" s="1652"/>
      <c r="Q32" s="1652"/>
      <c r="R32" s="1652"/>
      <c r="S32" s="66"/>
      <c r="T32" s="69"/>
      <c r="U32" s="69"/>
      <c r="V32" s="69"/>
      <c r="W32" s="69"/>
      <c r="X32" s="69"/>
    </row>
    <row r="33" spans="1:24" s="130" customFormat="1" ht="15" customHeight="1" x14ac:dyDescent="0.15">
      <c r="A33" s="131"/>
      <c r="B33" s="1652"/>
      <c r="C33" s="1652"/>
      <c r="D33" s="1652"/>
      <c r="E33" s="1652"/>
      <c r="F33" s="1652"/>
      <c r="G33" s="1652"/>
      <c r="H33" s="1652"/>
      <c r="I33" s="1652"/>
      <c r="J33" s="1652"/>
      <c r="K33" s="1652"/>
      <c r="L33" s="1652"/>
      <c r="M33" s="1652"/>
      <c r="N33" s="1652"/>
      <c r="O33" s="1652"/>
      <c r="P33" s="1652"/>
      <c r="Q33" s="1652"/>
      <c r="R33" s="1652"/>
      <c r="S33" s="66"/>
      <c r="T33" s="69"/>
      <c r="U33" s="69"/>
      <c r="V33" s="69"/>
      <c r="W33" s="69"/>
      <c r="X33" s="69"/>
    </row>
    <row r="34" spans="1:24" s="130" customFormat="1" ht="15" customHeight="1" x14ac:dyDescent="0.15">
      <c r="A34" s="131"/>
      <c r="B34" s="1652" t="s">
        <v>43</v>
      </c>
      <c r="C34" s="1652"/>
      <c r="D34" s="1652"/>
      <c r="E34" s="1652"/>
      <c r="F34" s="1652"/>
      <c r="G34" s="1652"/>
      <c r="H34" s="1652"/>
      <c r="I34" s="1652"/>
      <c r="J34" s="1652"/>
      <c r="K34" s="1652"/>
      <c r="L34" s="1652"/>
      <c r="M34" s="1652"/>
      <c r="N34" s="1652"/>
      <c r="O34" s="1652"/>
      <c r="P34" s="1652"/>
      <c r="Q34" s="1652"/>
      <c r="R34" s="1652"/>
      <c r="S34" s="66"/>
      <c r="T34" s="69"/>
      <c r="U34" s="69"/>
      <c r="V34" s="69"/>
      <c r="W34" s="69"/>
      <c r="X34" s="69"/>
    </row>
    <row r="35" spans="1:24" s="130" customFormat="1" ht="15" customHeight="1" x14ac:dyDescent="0.15">
      <c r="A35" s="131"/>
      <c r="B35" s="1652"/>
      <c r="C35" s="1652"/>
      <c r="D35" s="1652"/>
      <c r="E35" s="1652"/>
      <c r="F35" s="1652"/>
      <c r="G35" s="1652"/>
      <c r="H35" s="1652"/>
      <c r="I35" s="1652"/>
      <c r="J35" s="1652"/>
      <c r="K35" s="1652"/>
      <c r="L35" s="1652"/>
      <c r="M35" s="1652"/>
      <c r="N35" s="1652"/>
      <c r="O35" s="1652"/>
      <c r="P35" s="1652"/>
      <c r="Q35" s="1652"/>
      <c r="R35" s="1652"/>
      <c r="S35" s="66"/>
      <c r="T35" s="69"/>
      <c r="U35" s="69"/>
      <c r="V35" s="69"/>
      <c r="W35" s="69"/>
      <c r="X35" s="69"/>
    </row>
    <row r="36" spans="1:24" s="130" customFormat="1" ht="15" customHeight="1" x14ac:dyDescent="0.15">
      <c r="B36" s="132"/>
      <c r="C36" s="132"/>
      <c r="D36" s="132"/>
      <c r="E36" s="132"/>
      <c r="F36" s="132"/>
      <c r="G36" s="132"/>
      <c r="H36" s="132"/>
      <c r="I36" s="132"/>
      <c r="J36" s="132"/>
      <c r="K36" s="132"/>
      <c r="L36" s="132"/>
      <c r="M36" s="132"/>
      <c r="N36" s="132"/>
      <c r="O36" s="132"/>
      <c r="P36" s="132"/>
      <c r="Q36" s="132"/>
      <c r="R36" s="132"/>
      <c r="S36" s="66"/>
      <c r="T36" s="69"/>
      <c r="U36" s="69"/>
      <c r="V36" s="69"/>
      <c r="W36" s="69"/>
      <c r="X36" s="69"/>
    </row>
    <row r="37" spans="1:24" s="130" customFormat="1" ht="15" customHeight="1" x14ac:dyDescent="0.15">
      <c r="B37" s="132"/>
      <c r="C37" s="132"/>
      <c r="D37" s="132"/>
      <c r="E37" s="132"/>
      <c r="F37" s="132"/>
      <c r="G37" s="132"/>
      <c r="H37" s="132"/>
      <c r="I37" s="132"/>
      <c r="J37" s="132"/>
      <c r="K37" s="132"/>
      <c r="L37" s="132"/>
      <c r="M37" s="132"/>
      <c r="N37" s="132"/>
      <c r="O37" s="132"/>
      <c r="P37" s="132"/>
      <c r="Q37" s="132"/>
      <c r="R37" s="132"/>
      <c r="S37" s="66"/>
      <c r="T37" s="69"/>
      <c r="U37" s="69"/>
      <c r="V37" s="69"/>
      <c r="W37" s="69"/>
      <c r="X37" s="69"/>
    </row>
    <row r="38" spans="1:24" s="130" customFormat="1" ht="15" customHeight="1" x14ac:dyDescent="0.15">
      <c r="B38" s="132"/>
      <c r="C38" s="132"/>
      <c r="D38" s="132"/>
      <c r="E38" s="132"/>
      <c r="F38" s="132"/>
      <c r="G38" s="132"/>
      <c r="H38" s="132"/>
      <c r="I38" s="132"/>
      <c r="J38" s="132"/>
      <c r="K38" s="132"/>
      <c r="L38" s="132"/>
      <c r="M38" s="132"/>
      <c r="N38" s="132"/>
      <c r="O38" s="132"/>
      <c r="P38" s="132"/>
      <c r="Q38" s="132"/>
      <c r="R38" s="132"/>
      <c r="S38" s="66"/>
      <c r="T38" s="69"/>
      <c r="U38" s="69"/>
      <c r="V38" s="69"/>
      <c r="W38" s="69"/>
      <c r="X38" s="69"/>
    </row>
    <row r="39" spans="1:24" s="130" customFormat="1" ht="15" customHeight="1" x14ac:dyDescent="0.15">
      <c r="B39" s="132"/>
      <c r="C39" s="132"/>
      <c r="D39" s="132"/>
      <c r="E39" s="132"/>
      <c r="F39" s="132"/>
      <c r="G39" s="132"/>
      <c r="H39" s="132"/>
      <c r="I39" s="132"/>
      <c r="J39" s="132"/>
      <c r="K39" s="132"/>
      <c r="L39" s="132"/>
      <c r="M39" s="132"/>
      <c r="N39" s="132"/>
      <c r="O39" s="132"/>
      <c r="P39" s="132"/>
      <c r="Q39" s="132"/>
      <c r="R39" s="132"/>
      <c r="S39" s="66"/>
      <c r="T39" s="69"/>
      <c r="U39" s="69"/>
      <c r="V39" s="69"/>
      <c r="W39" s="69"/>
      <c r="X39" s="69"/>
    </row>
    <row r="40" spans="1:24" s="130" customFormat="1" ht="15" customHeight="1" x14ac:dyDescent="0.15">
      <c r="S40" s="66"/>
      <c r="T40" s="69"/>
      <c r="U40" s="69"/>
      <c r="V40" s="69"/>
      <c r="W40" s="69"/>
      <c r="X40" s="69"/>
    </row>
    <row r="41" spans="1:24" s="130" customFormat="1" ht="15" customHeight="1" x14ac:dyDescent="0.15">
      <c r="S41" s="66"/>
      <c r="T41" s="69"/>
      <c r="U41" s="69"/>
      <c r="V41" s="69"/>
      <c r="W41" s="69"/>
      <c r="X41" s="69"/>
    </row>
    <row r="42" spans="1:24" s="130" customFormat="1" ht="15" customHeight="1" x14ac:dyDescent="0.15">
      <c r="S42" s="66"/>
      <c r="T42" s="69"/>
      <c r="U42" s="69"/>
      <c r="V42" s="69"/>
      <c r="W42" s="69"/>
      <c r="X42" s="69"/>
    </row>
    <row r="43" spans="1:24" s="130" customFormat="1" ht="15" customHeight="1" x14ac:dyDescent="0.15">
      <c r="S43" s="66"/>
      <c r="T43" s="66"/>
      <c r="U43" s="66"/>
      <c r="V43" s="66"/>
      <c r="W43" s="66"/>
      <c r="X43" s="66"/>
    </row>
    <row r="44" spans="1:24" s="130" customFormat="1" ht="15" customHeight="1" x14ac:dyDescent="0.15">
      <c r="S44" s="66"/>
      <c r="T44" s="66"/>
      <c r="U44" s="66"/>
      <c r="V44" s="66"/>
      <c r="W44" s="66"/>
      <c r="X44" s="66"/>
    </row>
    <row r="45" spans="1:24" s="130" customFormat="1" ht="15" customHeight="1" x14ac:dyDescent="0.15">
      <c r="S45" s="66"/>
      <c r="T45" s="66"/>
      <c r="U45" s="66"/>
      <c r="V45" s="66"/>
      <c r="W45" s="66"/>
      <c r="X45" s="66"/>
    </row>
    <row r="46" spans="1:24" s="130" customFormat="1" ht="15" customHeight="1" x14ac:dyDescent="0.15">
      <c r="S46" s="66"/>
      <c r="T46" s="66"/>
      <c r="U46" s="66"/>
      <c r="V46" s="66"/>
      <c r="W46" s="66"/>
      <c r="X46" s="66"/>
    </row>
    <row r="47" spans="1:24" s="130" customFormat="1" ht="15" customHeight="1" x14ac:dyDescent="0.15">
      <c r="S47" s="66"/>
      <c r="T47" s="66"/>
      <c r="U47" s="66"/>
      <c r="V47" s="66"/>
      <c r="W47" s="66"/>
      <c r="X47" s="66"/>
    </row>
    <row r="48" spans="1:24" s="130" customFormat="1" ht="15" customHeight="1" x14ac:dyDescent="0.15">
      <c r="S48" s="66"/>
      <c r="T48" s="66"/>
      <c r="U48" s="66"/>
      <c r="V48" s="66"/>
      <c r="W48" s="66"/>
      <c r="X48" s="66"/>
    </row>
    <row r="49" spans="19:24" s="130" customFormat="1" ht="15" customHeight="1" x14ac:dyDescent="0.15">
      <c r="S49" s="66"/>
      <c r="T49" s="66"/>
      <c r="U49" s="66"/>
      <c r="V49" s="66"/>
      <c r="W49" s="66"/>
      <c r="X49" s="66"/>
    </row>
    <row r="50" spans="19:24" s="130" customFormat="1" ht="15" customHeight="1" x14ac:dyDescent="0.15">
      <c r="S50" s="66"/>
      <c r="T50" s="66"/>
      <c r="U50" s="66"/>
      <c r="V50" s="66"/>
      <c r="W50" s="66"/>
      <c r="X50" s="66"/>
    </row>
    <row r="51" spans="19:24" s="130" customFormat="1" ht="15" customHeight="1" x14ac:dyDescent="0.15">
      <c r="S51" s="66"/>
      <c r="T51" s="66"/>
      <c r="U51" s="66"/>
      <c r="V51" s="66"/>
      <c r="W51" s="66"/>
      <c r="X51" s="66"/>
    </row>
    <row r="52" spans="19:24" s="130" customFormat="1" ht="15" customHeight="1" x14ac:dyDescent="0.15">
      <c r="S52" s="66"/>
      <c r="T52" s="66"/>
      <c r="U52" s="66"/>
      <c r="V52" s="66"/>
      <c r="W52" s="66"/>
      <c r="X52" s="66"/>
    </row>
    <row r="53" spans="19:24" ht="19.5" customHeight="1" x14ac:dyDescent="0.15">
      <c r="S53" s="67"/>
      <c r="T53" s="67"/>
      <c r="U53" s="67"/>
      <c r="V53" s="67"/>
      <c r="W53" s="67"/>
      <c r="X53" s="67"/>
    </row>
    <row r="54" spans="19:24" ht="19.5" customHeight="1" x14ac:dyDescent="0.15">
      <c r="S54" s="67"/>
      <c r="T54" s="67"/>
      <c r="U54" s="67"/>
      <c r="V54" s="67"/>
      <c r="W54" s="67"/>
      <c r="X54" s="67"/>
    </row>
    <row r="55" spans="19:24" ht="19.5" customHeight="1" x14ac:dyDescent="0.15">
      <c r="S55" s="67"/>
      <c r="T55" s="67"/>
      <c r="U55" s="67"/>
      <c r="V55" s="67"/>
      <c r="W55" s="67"/>
      <c r="X55" s="67"/>
    </row>
    <row r="56" spans="19:24" ht="19.5" customHeight="1" x14ac:dyDescent="0.15">
      <c r="S56" s="67"/>
      <c r="T56" s="67"/>
      <c r="U56" s="67"/>
      <c r="V56" s="67"/>
      <c r="W56" s="67"/>
      <c r="X56" s="67"/>
    </row>
    <row r="57" spans="19:24" ht="19.5" customHeight="1" x14ac:dyDescent="0.15">
      <c r="S57" s="67"/>
      <c r="T57" s="67"/>
      <c r="U57" s="67"/>
      <c r="V57" s="67"/>
      <c r="W57" s="67"/>
      <c r="X57" s="67"/>
    </row>
    <row r="58" spans="19:24" ht="19.5" customHeight="1" x14ac:dyDescent="0.15">
      <c r="S58" s="67"/>
      <c r="T58" s="67"/>
      <c r="U58" s="67"/>
      <c r="V58" s="67"/>
      <c r="W58" s="67"/>
      <c r="X58" s="67"/>
    </row>
    <row r="59" spans="19:24" ht="19.5" customHeight="1" x14ac:dyDescent="0.15">
      <c r="S59" s="67"/>
      <c r="T59" s="67"/>
      <c r="U59" s="67"/>
      <c r="V59" s="67"/>
      <c r="W59" s="67"/>
      <c r="X59" s="67"/>
    </row>
    <row r="60" spans="19:24" ht="19.5" customHeight="1" x14ac:dyDescent="0.15">
      <c r="S60" s="67"/>
      <c r="T60" s="67"/>
      <c r="U60" s="67"/>
      <c r="V60" s="67"/>
      <c r="W60" s="67"/>
      <c r="X60" s="67"/>
    </row>
    <row r="61" spans="19:24" ht="19.5" customHeight="1" x14ac:dyDescent="0.15">
      <c r="S61" s="67"/>
      <c r="T61" s="67"/>
      <c r="U61" s="67"/>
      <c r="V61" s="67"/>
      <c r="W61" s="67"/>
      <c r="X61" s="67"/>
    </row>
    <row r="62" spans="19:24" ht="19.5" customHeight="1" x14ac:dyDescent="0.15">
      <c r="S62" s="67"/>
      <c r="T62" s="67"/>
      <c r="U62" s="67"/>
      <c r="V62" s="67"/>
      <c r="W62" s="67"/>
      <c r="X62" s="67"/>
    </row>
    <row r="63" spans="19:24" ht="19.5" customHeight="1" x14ac:dyDescent="0.15">
      <c r="S63" s="67"/>
      <c r="T63" s="67"/>
      <c r="U63" s="67"/>
      <c r="V63" s="67"/>
      <c r="W63" s="67"/>
      <c r="X63" s="67"/>
    </row>
  </sheetData>
  <mergeCells count="31">
    <mergeCell ref="A14:B14"/>
    <mergeCell ref="A2:R2"/>
    <mergeCell ref="A5:B5"/>
    <mergeCell ref="D9:F9"/>
    <mergeCell ref="D10:F10"/>
    <mergeCell ref="C14:R14"/>
    <mergeCell ref="G9:Q9"/>
    <mergeCell ref="G10:Q10"/>
    <mergeCell ref="D7:F7"/>
    <mergeCell ref="G7:R7"/>
    <mergeCell ref="D8:F8"/>
    <mergeCell ref="G8:Q8"/>
    <mergeCell ref="A15:B15"/>
    <mergeCell ref="C15:R15"/>
    <mergeCell ref="A16:B16"/>
    <mergeCell ref="C16:R16"/>
    <mergeCell ref="A17:B17"/>
    <mergeCell ref="C17:R17"/>
    <mergeCell ref="A18:B18"/>
    <mergeCell ref="C18:R18"/>
    <mergeCell ref="A19:B19"/>
    <mergeCell ref="C19:R19"/>
    <mergeCell ref="A20:B20"/>
    <mergeCell ref="C20:R20"/>
    <mergeCell ref="A21:B22"/>
    <mergeCell ref="C21:R22"/>
    <mergeCell ref="B34:R35"/>
    <mergeCell ref="B25:R26"/>
    <mergeCell ref="B27:R28"/>
    <mergeCell ref="B29:R31"/>
    <mergeCell ref="B32:R33"/>
  </mergeCells>
  <phoneticPr fontId="5"/>
  <printOptions horizontalCentered="1"/>
  <pageMargins left="0.59055118110236227" right="0.59055118110236227" top="0.59055118110236227" bottom="0.59055118110236227" header="0" footer="0"/>
  <pageSetup paperSize="9" scale="75"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11919-D71B-4E33-B98A-586FDDE2C9C2}">
  <dimension ref="A1:AN76"/>
  <sheetViews>
    <sheetView showGridLines="0" view="pageBreakPreview" zoomScaleNormal="100" zoomScaleSheetLayoutView="100" workbookViewId="0"/>
  </sheetViews>
  <sheetFormatPr defaultColWidth="8.25" defaultRowHeight="21" customHeight="1" x14ac:dyDescent="0.15"/>
  <cols>
    <col min="1" max="1" width="2.625" style="47" customWidth="1"/>
    <col min="2" max="2" width="12.125" style="48" customWidth="1"/>
    <col min="3" max="3" width="6.625" style="47" customWidth="1"/>
    <col min="4" max="5" width="7.625" style="47" customWidth="1"/>
    <col min="6" max="36" width="2.625" style="47" customWidth="1"/>
    <col min="37" max="37" width="6.625" style="47" customWidth="1"/>
    <col min="38" max="39" width="7.625" style="47" customWidth="1"/>
    <col min="40" max="40" width="5.625" style="47" customWidth="1"/>
    <col min="41" max="16384" width="8.25" style="47"/>
  </cols>
  <sheetData>
    <row r="1" spans="1:40" ht="20.100000000000001" customHeight="1" x14ac:dyDescent="0.15">
      <c r="A1" s="507" t="s">
        <v>72</v>
      </c>
      <c r="C1" s="508"/>
      <c r="D1" s="508"/>
      <c r="E1" s="508"/>
      <c r="F1" s="508"/>
      <c r="G1" s="508"/>
      <c r="H1" s="508"/>
      <c r="I1" s="508"/>
      <c r="J1" s="508"/>
      <c r="K1" s="508"/>
      <c r="L1" s="508"/>
      <c r="M1" s="508"/>
      <c r="N1" s="508"/>
      <c r="O1" s="508"/>
      <c r="P1" s="508"/>
      <c r="Q1" s="508"/>
      <c r="R1" s="508"/>
      <c r="S1" s="508"/>
      <c r="T1" s="508"/>
      <c r="U1" s="508"/>
      <c r="V1" s="508"/>
      <c r="W1" s="508"/>
      <c r="X1" s="368"/>
      <c r="Y1" s="368"/>
      <c r="Z1" s="509"/>
      <c r="AA1" s="509"/>
      <c r="AB1" s="509"/>
      <c r="AC1" s="509"/>
      <c r="AD1" s="510"/>
      <c r="AE1" s="510"/>
      <c r="AF1" s="510"/>
      <c r="AG1" s="510"/>
      <c r="AH1" s="510"/>
      <c r="AI1" s="511" t="s">
        <v>1111</v>
      </c>
      <c r="AJ1" s="511"/>
      <c r="AK1" s="1721" t="s">
        <v>1112</v>
      </c>
      <c r="AL1" s="1721"/>
      <c r="AM1" s="1721"/>
      <c r="AN1" s="1721"/>
    </row>
    <row r="2" spans="1:40" ht="18" customHeight="1" x14ac:dyDescent="0.15">
      <c r="A2" s="509"/>
      <c r="B2" s="512"/>
      <c r="C2" s="512"/>
      <c r="D2" s="512"/>
      <c r="E2" s="512"/>
      <c r="F2" s="512"/>
      <c r="G2" s="512"/>
      <c r="H2" s="512"/>
      <c r="I2" s="512"/>
      <c r="J2" s="512"/>
      <c r="K2" s="512"/>
      <c r="L2" s="512"/>
      <c r="M2" s="1722">
        <v>2024</v>
      </c>
      <c r="N2" s="1722"/>
      <c r="O2" s="1722"/>
      <c r="P2" s="1722"/>
      <c r="Q2" s="1723" t="s">
        <v>295</v>
      </c>
      <c r="R2" s="1723"/>
      <c r="S2" s="1722">
        <v>5</v>
      </c>
      <c r="T2" s="1722"/>
      <c r="U2" s="1723" t="s">
        <v>216</v>
      </c>
      <c r="V2" s="1723"/>
      <c r="W2" s="512"/>
      <c r="X2" s="512"/>
      <c r="Y2" s="512"/>
      <c r="Z2" s="509"/>
      <c r="AA2" s="509"/>
      <c r="AC2" s="511"/>
      <c r="AD2" s="512"/>
      <c r="AE2" s="512"/>
      <c r="AF2" s="512"/>
      <c r="AG2" s="512"/>
      <c r="AH2" s="512"/>
      <c r="AI2" s="511" t="s">
        <v>1113</v>
      </c>
      <c r="AJ2" s="511"/>
      <c r="AK2" s="1724"/>
      <c r="AL2" s="1724"/>
      <c r="AM2" s="1724"/>
      <c r="AN2" s="1724"/>
    </row>
    <row r="3" spans="1:40" ht="18" customHeight="1" x14ac:dyDescent="0.15">
      <c r="A3" s="513"/>
      <c r="B3" s="513"/>
      <c r="C3" s="513"/>
      <c r="D3" s="513"/>
      <c r="E3" s="513"/>
      <c r="F3" s="513"/>
      <c r="G3" s="513"/>
      <c r="H3" s="513"/>
      <c r="I3" s="513"/>
      <c r="J3" s="513"/>
      <c r="K3" s="513"/>
      <c r="L3" s="513"/>
      <c r="M3" s="513"/>
      <c r="N3" s="513"/>
      <c r="O3" s="513"/>
      <c r="P3" s="513"/>
      <c r="Q3" s="513"/>
      <c r="R3" s="513"/>
      <c r="S3" s="513"/>
      <c r="T3" s="513"/>
      <c r="U3" s="513"/>
      <c r="V3" s="513"/>
      <c r="W3" s="513"/>
      <c r="Y3" s="514"/>
      <c r="Z3" s="514"/>
      <c r="AA3" s="514"/>
      <c r="AB3" s="509"/>
      <c r="AC3" s="514"/>
      <c r="AD3" s="514"/>
      <c r="AE3" s="514"/>
      <c r="AF3" s="514"/>
      <c r="AG3" s="514"/>
      <c r="AH3" s="514"/>
      <c r="AI3" s="515" t="s">
        <v>1114</v>
      </c>
      <c r="AJ3" s="511"/>
      <c r="AK3" s="1712"/>
      <c r="AL3" s="1712"/>
      <c r="AM3" s="1712"/>
      <c r="AN3" s="1712"/>
    </row>
    <row r="4" spans="1:40" ht="18" customHeight="1" x14ac:dyDescent="0.15">
      <c r="A4" s="513"/>
      <c r="B4" s="513"/>
      <c r="C4" s="513"/>
      <c r="D4" s="513"/>
      <c r="E4" s="513"/>
      <c r="F4" s="513"/>
      <c r="G4" s="513"/>
      <c r="H4" s="513"/>
      <c r="I4" s="513"/>
      <c r="J4" s="513"/>
      <c r="K4" s="513"/>
      <c r="L4" s="513"/>
      <c r="M4" s="513"/>
      <c r="N4" s="513"/>
      <c r="O4" s="513"/>
      <c r="P4" s="513"/>
      <c r="Q4" s="513"/>
      <c r="R4" s="513"/>
      <c r="S4" s="513"/>
      <c r="T4" s="513"/>
      <c r="U4" s="513"/>
      <c r="V4" s="513"/>
      <c r="W4" s="513"/>
      <c r="Y4" s="514"/>
      <c r="Z4" s="514"/>
      <c r="AA4" s="514"/>
      <c r="AB4" s="509"/>
      <c r="AC4" s="514"/>
      <c r="AD4" s="514"/>
      <c r="AE4" s="514"/>
      <c r="AF4" s="514"/>
      <c r="AG4" s="514"/>
      <c r="AH4" s="514"/>
      <c r="AI4" s="515" t="s">
        <v>1115</v>
      </c>
      <c r="AJ4" s="511"/>
      <c r="AK4" s="1712"/>
      <c r="AL4" s="1712"/>
      <c r="AM4" s="1712"/>
      <c r="AN4" s="1712"/>
    </row>
    <row r="5" spans="1:40" ht="18" customHeight="1" x14ac:dyDescent="0.15">
      <c r="A5" s="513"/>
      <c r="B5" s="513"/>
      <c r="C5" s="513"/>
      <c r="D5" s="513"/>
      <c r="E5" s="513"/>
      <c r="F5" s="513"/>
      <c r="G5" s="513"/>
      <c r="H5" s="513"/>
      <c r="I5" s="513"/>
      <c r="J5" s="513"/>
      <c r="K5" s="513"/>
      <c r="L5" s="513"/>
      <c r="M5" s="513"/>
      <c r="N5" s="513"/>
      <c r="O5" s="513"/>
      <c r="P5" s="513"/>
      <c r="Q5" s="513"/>
      <c r="R5" s="513"/>
      <c r="S5" s="513"/>
      <c r="U5" s="513"/>
      <c r="V5" s="513"/>
      <c r="W5" s="513"/>
      <c r="Y5" s="514"/>
      <c r="Z5" s="514"/>
      <c r="AA5" s="514"/>
      <c r="AB5" s="509"/>
      <c r="AC5" s="514"/>
      <c r="AD5" s="514"/>
      <c r="AE5" s="514"/>
      <c r="AF5" s="514"/>
      <c r="AG5" s="515" t="s">
        <v>1116</v>
      </c>
      <c r="AH5" s="1713"/>
      <c r="AI5" s="1713"/>
      <c r="AJ5" s="1713"/>
      <c r="AK5" s="514" t="s">
        <v>1117</v>
      </c>
      <c r="AL5" s="516"/>
      <c r="AM5" s="514" t="s">
        <v>1118</v>
      </c>
      <c r="AN5" s="509"/>
    </row>
    <row r="6" spans="1:40" ht="9.9499999999999993" customHeight="1" x14ac:dyDescent="0.15">
      <c r="A6" s="509"/>
      <c r="B6" s="517"/>
      <c r="C6" s="517"/>
      <c r="D6" s="517"/>
      <c r="E6" s="517"/>
      <c r="F6" s="517"/>
      <c r="G6" s="517"/>
      <c r="H6" s="517"/>
      <c r="I6" s="517"/>
      <c r="J6" s="517"/>
      <c r="K6" s="517"/>
      <c r="L6" s="517"/>
      <c r="M6" s="517"/>
      <c r="N6" s="517"/>
      <c r="O6" s="517"/>
      <c r="P6" s="517"/>
      <c r="Q6" s="517"/>
      <c r="R6" s="517"/>
      <c r="S6" s="517"/>
      <c r="T6" s="517"/>
      <c r="U6" s="517"/>
      <c r="V6" s="517"/>
      <c r="W6" s="517"/>
      <c r="X6" s="512"/>
      <c r="Y6" s="512"/>
      <c r="Z6" s="512"/>
      <c r="AA6" s="512"/>
      <c r="AB6" s="512"/>
      <c r="AC6" s="512"/>
      <c r="AD6" s="512"/>
      <c r="AE6" s="512"/>
      <c r="AF6" s="512"/>
      <c r="AG6" s="512"/>
      <c r="AH6" s="512"/>
      <c r="AI6" s="512"/>
      <c r="AJ6" s="512"/>
      <c r="AK6" s="512"/>
      <c r="AL6" s="512"/>
      <c r="AM6" s="509"/>
      <c r="AN6" s="509"/>
    </row>
    <row r="7" spans="1:40" ht="15" customHeight="1" x14ac:dyDescent="0.15">
      <c r="A7" s="1707" t="s">
        <v>1119</v>
      </c>
      <c r="B7" s="1714" t="s">
        <v>1120</v>
      </c>
      <c r="C7" s="1716" t="s">
        <v>1121</v>
      </c>
      <c r="D7" s="1693" t="s">
        <v>1122</v>
      </c>
      <c r="E7" s="1705" t="s">
        <v>1123</v>
      </c>
      <c r="F7" s="1719" t="s">
        <v>1124</v>
      </c>
      <c r="G7" s="1719"/>
      <c r="H7" s="1719"/>
      <c r="I7" s="1719"/>
      <c r="J7" s="1719"/>
      <c r="K7" s="1719"/>
      <c r="L7" s="1719"/>
      <c r="M7" s="1719"/>
      <c r="N7" s="1719"/>
      <c r="O7" s="1719"/>
      <c r="P7" s="1719"/>
      <c r="Q7" s="1719"/>
      <c r="R7" s="1719"/>
      <c r="S7" s="1719"/>
      <c r="T7" s="1719"/>
      <c r="U7" s="1719"/>
      <c r="V7" s="1719"/>
      <c r="W7" s="1719"/>
      <c r="X7" s="1719"/>
      <c r="Y7" s="1719"/>
      <c r="Z7" s="1719"/>
      <c r="AA7" s="1719"/>
      <c r="AB7" s="1719"/>
      <c r="AC7" s="1719"/>
      <c r="AD7" s="1719"/>
      <c r="AE7" s="1719"/>
      <c r="AF7" s="1719"/>
      <c r="AG7" s="1719"/>
      <c r="AH7" s="1719"/>
      <c r="AI7" s="1719"/>
      <c r="AJ7" s="1719"/>
      <c r="AK7" s="1720" t="s">
        <v>1125</v>
      </c>
      <c r="AL7" s="1701" t="s">
        <v>1126</v>
      </c>
      <c r="AM7" s="1711" t="s">
        <v>1127</v>
      </c>
      <c r="AN7" s="1711"/>
    </row>
    <row r="8" spans="1:40" ht="15" customHeight="1" x14ac:dyDescent="0.15">
      <c r="A8" s="1707"/>
      <c r="B8" s="1715"/>
      <c r="C8" s="1717"/>
      <c r="D8" s="1693"/>
      <c r="E8" s="1705"/>
      <c r="F8" s="1693" t="s">
        <v>75</v>
      </c>
      <c r="G8" s="1693"/>
      <c r="H8" s="1693"/>
      <c r="I8" s="1693"/>
      <c r="J8" s="1693"/>
      <c r="K8" s="1693"/>
      <c r="L8" s="1693"/>
      <c r="M8" s="1693" t="s">
        <v>76</v>
      </c>
      <c r="N8" s="1693"/>
      <c r="O8" s="1693"/>
      <c r="P8" s="1693"/>
      <c r="Q8" s="1693"/>
      <c r="R8" s="1693"/>
      <c r="S8" s="1693"/>
      <c r="T8" s="1693" t="s">
        <v>77</v>
      </c>
      <c r="U8" s="1693"/>
      <c r="V8" s="1693"/>
      <c r="W8" s="1693"/>
      <c r="X8" s="1693"/>
      <c r="Y8" s="1693"/>
      <c r="Z8" s="1693"/>
      <c r="AA8" s="1693" t="s">
        <v>78</v>
      </c>
      <c r="AB8" s="1693"/>
      <c r="AC8" s="1693"/>
      <c r="AD8" s="1693"/>
      <c r="AE8" s="1693"/>
      <c r="AF8" s="1693"/>
      <c r="AG8" s="1693"/>
      <c r="AH8" s="1693" t="s">
        <v>1128</v>
      </c>
      <c r="AI8" s="1693"/>
      <c r="AJ8" s="1693"/>
      <c r="AK8" s="1720"/>
      <c r="AL8" s="1701"/>
      <c r="AM8" s="1711"/>
      <c r="AN8" s="1711"/>
    </row>
    <row r="9" spans="1:40" ht="15" customHeight="1" x14ac:dyDescent="0.15">
      <c r="A9" s="1707"/>
      <c r="B9" s="1709" t="s">
        <v>1129</v>
      </c>
      <c r="C9" s="1717"/>
      <c r="D9" s="1693"/>
      <c r="E9" s="1705"/>
      <c r="F9" s="521">
        <f>DATE($M$2,$S$2,1)</f>
        <v>45413</v>
      </c>
      <c r="G9" s="521">
        <f>DATE($M$2,$S$2,2)</f>
        <v>45414</v>
      </c>
      <c r="H9" s="521">
        <f>DATE($M$2,$S$2,3)</f>
        <v>45415</v>
      </c>
      <c r="I9" s="521">
        <f>DATE($M$2,$S$2,4)</f>
        <v>45416</v>
      </c>
      <c r="J9" s="521">
        <f>DATE($M$2,$S$2,5)</f>
        <v>45417</v>
      </c>
      <c r="K9" s="521">
        <f>DATE($M$2,$S$2,6)</f>
        <v>45418</v>
      </c>
      <c r="L9" s="521">
        <f>DATE($M$2,$S$2,7)</f>
        <v>45419</v>
      </c>
      <c r="M9" s="521">
        <f>DATE($M$2,$S$2,8)</f>
        <v>45420</v>
      </c>
      <c r="N9" s="521">
        <f>DATE($M$2,$S$2,9)</f>
        <v>45421</v>
      </c>
      <c r="O9" s="521">
        <f>DATE($M$2,$S$2,10)</f>
        <v>45422</v>
      </c>
      <c r="P9" s="521">
        <f>DATE($M$2,$S$2,11)</f>
        <v>45423</v>
      </c>
      <c r="Q9" s="521">
        <f>DATE($M$2,$S$2,12)</f>
        <v>45424</v>
      </c>
      <c r="R9" s="521">
        <f>DATE($M$2,$S$2,13)</f>
        <v>45425</v>
      </c>
      <c r="S9" s="521">
        <f>DATE($M$2,$S$2,14)</f>
        <v>45426</v>
      </c>
      <c r="T9" s="521">
        <f>DATE($M$2,$S$2,15)</f>
        <v>45427</v>
      </c>
      <c r="U9" s="521">
        <f>DATE($M$2,$S$2,16)</f>
        <v>45428</v>
      </c>
      <c r="V9" s="521">
        <f>DATE($M$2,$S$2,17)</f>
        <v>45429</v>
      </c>
      <c r="W9" s="521">
        <f>DATE($M$2,$S$2,18)</f>
        <v>45430</v>
      </c>
      <c r="X9" s="521">
        <f>DATE($M$2,$S$2,19)</f>
        <v>45431</v>
      </c>
      <c r="Y9" s="521">
        <f>DATE($M$2,$S$2,20)</f>
        <v>45432</v>
      </c>
      <c r="Z9" s="521">
        <f>DATE($M$2,$S$2,21)</f>
        <v>45433</v>
      </c>
      <c r="AA9" s="521">
        <f>DATE($M$2,$S$2,22)</f>
        <v>45434</v>
      </c>
      <c r="AB9" s="521">
        <f>DATE($M$2,$S$2,23)</f>
        <v>45435</v>
      </c>
      <c r="AC9" s="521">
        <f>DATE($M$2,$S$2,24)</f>
        <v>45436</v>
      </c>
      <c r="AD9" s="521">
        <f>DATE($M$2,$S$2,25)</f>
        <v>45437</v>
      </c>
      <c r="AE9" s="521">
        <f>DATE($M$2,$S$2,26)</f>
        <v>45438</v>
      </c>
      <c r="AF9" s="521">
        <f>DATE($M$2,$S$2,27)</f>
        <v>45439</v>
      </c>
      <c r="AG9" s="521">
        <f>DATE($M$2,$S$2,28)</f>
        <v>45440</v>
      </c>
      <c r="AH9" s="521">
        <f>IF(DAY(EOMONTH(F9,0))&lt;29,"",DATE($M$2,$S$2,29))</f>
        <v>45441</v>
      </c>
      <c r="AI9" s="521">
        <f>IF(DAY(EOMONTH(F9,0))&lt;30,"",DATE($M$2,$S$2,30))</f>
        <v>45442</v>
      </c>
      <c r="AJ9" s="521">
        <f>IF(DAY(EOMONTH(F9,0))&lt;31,"",DATE($M$2,$S$2,31))</f>
        <v>45443</v>
      </c>
      <c r="AK9" s="1720"/>
      <c r="AL9" s="1701"/>
      <c r="AM9" s="1711"/>
      <c r="AN9" s="1711"/>
    </row>
    <row r="10" spans="1:40" ht="15" customHeight="1" x14ac:dyDescent="0.15">
      <c r="A10" s="1707"/>
      <c r="B10" s="1710"/>
      <c r="C10" s="1718"/>
      <c r="D10" s="1693"/>
      <c r="E10" s="1705"/>
      <c r="F10" s="522">
        <f>DATE($M$2,$S$2,1)</f>
        <v>45413</v>
      </c>
      <c r="G10" s="522">
        <f>DATE($M$2,$S$2,2)</f>
        <v>45414</v>
      </c>
      <c r="H10" s="522">
        <f>DATE($M$2,$S$2,3)</f>
        <v>45415</v>
      </c>
      <c r="I10" s="522">
        <f>DATE($M$2,$S$2,4)</f>
        <v>45416</v>
      </c>
      <c r="J10" s="522">
        <f>DATE($M$2,$S$2,5)</f>
        <v>45417</v>
      </c>
      <c r="K10" s="522">
        <f>DATE($M$2,$S$2,6)</f>
        <v>45418</v>
      </c>
      <c r="L10" s="522">
        <f>DATE($M$2,$S$2,7)</f>
        <v>45419</v>
      </c>
      <c r="M10" s="522">
        <f>DATE($M$2,$S$2,8)</f>
        <v>45420</v>
      </c>
      <c r="N10" s="522">
        <f>DATE($M$2,$S$2,9)</f>
        <v>45421</v>
      </c>
      <c r="O10" s="522">
        <f>DATE($M$2,$S$2,10)</f>
        <v>45422</v>
      </c>
      <c r="P10" s="522">
        <f>DATE($M$2,$S$2,11)</f>
        <v>45423</v>
      </c>
      <c r="Q10" s="522">
        <f>DATE($M$2,$S$2,12)</f>
        <v>45424</v>
      </c>
      <c r="R10" s="522">
        <f>DATE($M$2,$S$2,13)</f>
        <v>45425</v>
      </c>
      <c r="S10" s="522">
        <f>DATE($M$2,$S$2,14)</f>
        <v>45426</v>
      </c>
      <c r="T10" s="522">
        <f>DATE($M$2,$S$2,15)</f>
        <v>45427</v>
      </c>
      <c r="U10" s="522">
        <f>DATE($M$2,$S$2,16)</f>
        <v>45428</v>
      </c>
      <c r="V10" s="522">
        <f>DATE($M$2,$S$2,17)</f>
        <v>45429</v>
      </c>
      <c r="W10" s="522">
        <f>DATE($M$2,$S$2,18)</f>
        <v>45430</v>
      </c>
      <c r="X10" s="522">
        <f>DATE($M$2,$S$2,19)</f>
        <v>45431</v>
      </c>
      <c r="Y10" s="522">
        <f>DATE($M$2,$S$2,20)</f>
        <v>45432</v>
      </c>
      <c r="Z10" s="522">
        <f>DATE($M$2,$S$2,21)</f>
        <v>45433</v>
      </c>
      <c r="AA10" s="522">
        <f>DATE($M$2,$S$2,22)</f>
        <v>45434</v>
      </c>
      <c r="AB10" s="522">
        <f>DATE($M$2,$S$2,23)</f>
        <v>45435</v>
      </c>
      <c r="AC10" s="522">
        <f>DATE($M$2,$S$2,24)</f>
        <v>45436</v>
      </c>
      <c r="AD10" s="522">
        <f>DATE($M$2,$S$2,25)</f>
        <v>45437</v>
      </c>
      <c r="AE10" s="522">
        <f>DATE($M$2,$S$2,26)</f>
        <v>45438</v>
      </c>
      <c r="AF10" s="522">
        <f>DATE($M$2,$S$2,27)</f>
        <v>45439</v>
      </c>
      <c r="AG10" s="522">
        <f>DATE($M$2,$S$2,28)</f>
        <v>45440</v>
      </c>
      <c r="AH10" s="522">
        <f>IF(DAY(EOMONTH(F10,0))&lt;29,"",DATE($M$2,$S$2,29))</f>
        <v>45441</v>
      </c>
      <c r="AI10" s="522">
        <f>IF(DAY(EOMONTH(F10,0))&lt;30,"",DATE($M$2,$S$2,30))</f>
        <v>45442</v>
      </c>
      <c r="AJ10" s="522">
        <f>IF(DAY(EOMONTH(F10,0))&lt;31,"",DATE($M$2,$S$2,31))</f>
        <v>45443</v>
      </c>
      <c r="AK10" s="1720"/>
      <c r="AL10" s="1701"/>
      <c r="AM10" s="1711"/>
      <c r="AN10" s="1711"/>
    </row>
    <row r="11" spans="1:40" ht="18" customHeight="1" x14ac:dyDescent="0.15">
      <c r="A11" s="518">
        <v>1</v>
      </c>
      <c r="B11" s="523" t="s">
        <v>1130</v>
      </c>
      <c r="C11" s="524" t="s">
        <v>1131</v>
      </c>
      <c r="D11" s="525"/>
      <c r="E11" s="526" t="s">
        <v>1131</v>
      </c>
      <c r="F11" s="527"/>
      <c r="G11" s="527"/>
      <c r="H11" s="527"/>
      <c r="I11" s="527"/>
      <c r="J11" s="527"/>
      <c r="K11" s="527"/>
      <c r="L11" s="527"/>
      <c r="M11" s="527"/>
      <c r="N11" s="527"/>
      <c r="O11" s="527"/>
      <c r="P11" s="527"/>
      <c r="Q11" s="527"/>
      <c r="R11" s="527"/>
      <c r="S11" s="527"/>
      <c r="T11" s="527"/>
      <c r="U11" s="527"/>
      <c r="V11" s="527"/>
      <c r="W11" s="527"/>
      <c r="X11" s="527"/>
      <c r="Y11" s="527"/>
      <c r="Z11" s="527"/>
      <c r="AA11" s="527"/>
      <c r="AB11" s="527"/>
      <c r="AC11" s="527"/>
      <c r="AD11" s="527"/>
      <c r="AE11" s="527"/>
      <c r="AF11" s="527"/>
      <c r="AG11" s="527"/>
      <c r="AH11" s="527"/>
      <c r="AI11" s="527"/>
      <c r="AJ11" s="527"/>
      <c r="AK11" s="528">
        <f>+SUM(F11:AJ11)</f>
        <v>0</v>
      </c>
      <c r="AL11" s="529">
        <f>IF($AK$3="４週",AK11/4,AK11/(DAY(EOMONTH($F$9,0))/7))</f>
        <v>0</v>
      </c>
      <c r="AM11" s="1704"/>
      <c r="AN11" s="1704"/>
    </row>
    <row r="12" spans="1:40" ht="18" customHeight="1" x14ac:dyDescent="0.15">
      <c r="A12" s="518">
        <v>2</v>
      </c>
      <c r="B12" s="523" t="s">
        <v>1132</v>
      </c>
      <c r="C12" s="524" t="s">
        <v>1133</v>
      </c>
      <c r="D12" s="525"/>
      <c r="E12" s="526" t="s">
        <v>1133</v>
      </c>
      <c r="F12" s="527"/>
      <c r="G12" s="527"/>
      <c r="H12" s="527"/>
      <c r="I12" s="527"/>
      <c r="J12" s="527"/>
      <c r="K12" s="527"/>
      <c r="L12" s="527"/>
      <c r="M12" s="527"/>
      <c r="N12" s="527"/>
      <c r="O12" s="527"/>
      <c r="P12" s="527"/>
      <c r="Q12" s="527"/>
      <c r="R12" s="527"/>
      <c r="S12" s="527"/>
      <c r="T12" s="527"/>
      <c r="U12" s="527"/>
      <c r="V12" s="527"/>
      <c r="W12" s="527"/>
      <c r="X12" s="527"/>
      <c r="Y12" s="527"/>
      <c r="Z12" s="527"/>
      <c r="AA12" s="527"/>
      <c r="AB12" s="527"/>
      <c r="AC12" s="527"/>
      <c r="AD12" s="527"/>
      <c r="AE12" s="527"/>
      <c r="AF12" s="527"/>
      <c r="AG12" s="527"/>
      <c r="AH12" s="527"/>
      <c r="AI12" s="527"/>
      <c r="AJ12" s="527"/>
      <c r="AK12" s="528">
        <f t="shared" ref="AK12:AK31" si="0">+SUM(F12:AJ12)</f>
        <v>0</v>
      </c>
      <c r="AL12" s="529">
        <f>IF($AK$3="４週",AK12/4,AK12/(DAY(EOMONTH($F$9,0))/7))</f>
        <v>0</v>
      </c>
      <c r="AM12" s="1704"/>
      <c r="AN12" s="1704"/>
    </row>
    <row r="13" spans="1:40" ht="18" customHeight="1" x14ac:dyDescent="0.15">
      <c r="A13" s="518">
        <v>3</v>
      </c>
      <c r="B13" s="523" t="s">
        <v>1132</v>
      </c>
      <c r="C13" s="524" t="s">
        <v>1134</v>
      </c>
      <c r="D13" s="525"/>
      <c r="E13" s="526" t="s">
        <v>1134</v>
      </c>
      <c r="F13" s="527"/>
      <c r="G13" s="527"/>
      <c r="H13" s="527"/>
      <c r="I13" s="527"/>
      <c r="J13" s="527"/>
      <c r="K13" s="527"/>
      <c r="L13" s="527"/>
      <c r="M13" s="527"/>
      <c r="N13" s="527"/>
      <c r="O13" s="527"/>
      <c r="P13" s="527"/>
      <c r="Q13" s="527"/>
      <c r="R13" s="527"/>
      <c r="S13" s="527"/>
      <c r="T13" s="527"/>
      <c r="U13" s="527"/>
      <c r="V13" s="527"/>
      <c r="W13" s="527"/>
      <c r="X13" s="527"/>
      <c r="Y13" s="527"/>
      <c r="Z13" s="527"/>
      <c r="AA13" s="527"/>
      <c r="AB13" s="527"/>
      <c r="AC13" s="527"/>
      <c r="AD13" s="527"/>
      <c r="AE13" s="527"/>
      <c r="AF13" s="527"/>
      <c r="AG13" s="527"/>
      <c r="AH13" s="527"/>
      <c r="AI13" s="527"/>
      <c r="AJ13" s="527"/>
      <c r="AK13" s="528">
        <f t="shared" si="0"/>
        <v>0</v>
      </c>
      <c r="AL13" s="529">
        <f>IF($AK$3="４週",AK13/4,AK13/(DAY(EOMONTH($F$9,0))/7))</f>
        <v>0</v>
      </c>
      <c r="AM13" s="1704"/>
      <c r="AN13" s="1704"/>
    </row>
    <row r="14" spans="1:40" ht="18" customHeight="1" x14ac:dyDescent="0.15">
      <c r="A14" s="518">
        <v>4</v>
      </c>
      <c r="B14" s="523" t="s">
        <v>1135</v>
      </c>
      <c r="C14" s="524" t="s">
        <v>1136</v>
      </c>
      <c r="D14" s="525"/>
      <c r="E14" s="526" t="s">
        <v>1136</v>
      </c>
      <c r="F14" s="527"/>
      <c r="G14" s="527"/>
      <c r="H14" s="527"/>
      <c r="I14" s="527"/>
      <c r="J14" s="527"/>
      <c r="K14" s="527"/>
      <c r="L14" s="527"/>
      <c r="M14" s="527"/>
      <c r="N14" s="527"/>
      <c r="O14" s="527"/>
      <c r="P14" s="527"/>
      <c r="Q14" s="527"/>
      <c r="R14" s="527"/>
      <c r="S14" s="527"/>
      <c r="T14" s="527"/>
      <c r="U14" s="527"/>
      <c r="V14" s="527"/>
      <c r="W14" s="527"/>
      <c r="X14" s="527"/>
      <c r="Y14" s="527"/>
      <c r="Z14" s="527"/>
      <c r="AA14" s="527"/>
      <c r="AB14" s="527"/>
      <c r="AC14" s="527"/>
      <c r="AD14" s="527"/>
      <c r="AE14" s="527"/>
      <c r="AF14" s="527"/>
      <c r="AG14" s="527"/>
      <c r="AH14" s="527"/>
      <c r="AI14" s="527"/>
      <c r="AJ14" s="527"/>
      <c r="AK14" s="528">
        <f t="shared" si="0"/>
        <v>0</v>
      </c>
      <c r="AL14" s="529">
        <f>IF($AK$3="４週",AK14/4,AK14/(DAY(EOMONTH($F$9,0))/7))</f>
        <v>0</v>
      </c>
      <c r="AM14" s="1704"/>
      <c r="AN14" s="1704"/>
    </row>
    <row r="15" spans="1:40" ht="18" customHeight="1" x14ac:dyDescent="0.15">
      <c r="A15" s="518">
        <v>5</v>
      </c>
      <c r="B15" s="523"/>
      <c r="C15" s="524"/>
      <c r="D15" s="525"/>
      <c r="E15" s="526"/>
      <c r="F15" s="527"/>
      <c r="G15" s="527"/>
      <c r="H15" s="527"/>
      <c r="I15" s="527"/>
      <c r="J15" s="527"/>
      <c r="K15" s="527"/>
      <c r="L15" s="527"/>
      <c r="M15" s="527"/>
      <c r="N15" s="527"/>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528">
        <f t="shared" si="0"/>
        <v>0</v>
      </c>
      <c r="AL15" s="529">
        <f t="shared" ref="AL15:AL30" si="1">IF($AK$3="４週",AK15/4,AK15/(DAY(EOMONTH($F$9,0))/7))</f>
        <v>0</v>
      </c>
      <c r="AM15" s="1704"/>
      <c r="AN15" s="1704"/>
    </row>
    <row r="16" spans="1:40" ht="18" customHeight="1" x14ac:dyDescent="0.15">
      <c r="A16" s="518">
        <v>6</v>
      </c>
      <c r="B16" s="523"/>
      <c r="C16" s="524"/>
      <c r="D16" s="525"/>
      <c r="E16" s="526"/>
      <c r="F16" s="527"/>
      <c r="G16" s="527"/>
      <c r="H16" s="527"/>
      <c r="I16" s="527"/>
      <c r="J16" s="527"/>
      <c r="K16" s="527"/>
      <c r="L16" s="527"/>
      <c r="M16" s="527"/>
      <c r="N16" s="527"/>
      <c r="O16" s="527"/>
      <c r="P16" s="527"/>
      <c r="Q16" s="527"/>
      <c r="R16" s="527"/>
      <c r="S16" s="527"/>
      <c r="T16" s="527"/>
      <c r="U16" s="527"/>
      <c r="V16" s="527"/>
      <c r="W16" s="527"/>
      <c r="X16" s="527"/>
      <c r="Y16" s="527"/>
      <c r="Z16" s="527"/>
      <c r="AA16" s="527"/>
      <c r="AB16" s="527"/>
      <c r="AC16" s="527"/>
      <c r="AD16" s="527"/>
      <c r="AE16" s="527"/>
      <c r="AF16" s="527"/>
      <c r="AG16" s="527"/>
      <c r="AH16" s="527"/>
      <c r="AI16" s="527"/>
      <c r="AJ16" s="527"/>
      <c r="AK16" s="528">
        <f t="shared" si="0"/>
        <v>0</v>
      </c>
      <c r="AL16" s="529">
        <f t="shared" si="1"/>
        <v>0</v>
      </c>
      <c r="AM16" s="1704"/>
      <c r="AN16" s="1704"/>
    </row>
    <row r="17" spans="1:40" ht="18" customHeight="1" x14ac:dyDescent="0.15">
      <c r="A17" s="518">
        <v>7</v>
      </c>
      <c r="B17" s="523"/>
      <c r="C17" s="524"/>
      <c r="D17" s="525"/>
      <c r="E17" s="526"/>
      <c r="F17" s="527"/>
      <c r="G17" s="527"/>
      <c r="H17" s="527"/>
      <c r="I17" s="527"/>
      <c r="J17" s="527"/>
      <c r="K17" s="527"/>
      <c r="L17" s="527"/>
      <c r="M17" s="527"/>
      <c r="N17" s="527"/>
      <c r="O17" s="527"/>
      <c r="P17" s="527"/>
      <c r="Q17" s="527"/>
      <c r="R17" s="527"/>
      <c r="S17" s="527"/>
      <c r="T17" s="527"/>
      <c r="U17" s="527"/>
      <c r="V17" s="527"/>
      <c r="W17" s="527"/>
      <c r="X17" s="527"/>
      <c r="Y17" s="527"/>
      <c r="Z17" s="527"/>
      <c r="AA17" s="527"/>
      <c r="AB17" s="527"/>
      <c r="AC17" s="527"/>
      <c r="AD17" s="527"/>
      <c r="AE17" s="527"/>
      <c r="AF17" s="527"/>
      <c r="AG17" s="527"/>
      <c r="AH17" s="527"/>
      <c r="AI17" s="527"/>
      <c r="AJ17" s="527"/>
      <c r="AK17" s="528">
        <f t="shared" si="0"/>
        <v>0</v>
      </c>
      <c r="AL17" s="529">
        <f t="shared" si="1"/>
        <v>0</v>
      </c>
      <c r="AM17" s="1704"/>
      <c r="AN17" s="1704"/>
    </row>
    <row r="18" spans="1:40" ht="18" customHeight="1" x14ac:dyDescent="0.15">
      <c r="A18" s="518">
        <v>8</v>
      </c>
      <c r="B18" s="523"/>
      <c r="C18" s="524"/>
      <c r="D18" s="525"/>
      <c r="E18" s="526"/>
      <c r="F18" s="527"/>
      <c r="G18" s="527"/>
      <c r="H18" s="527"/>
      <c r="I18" s="527"/>
      <c r="J18" s="527"/>
      <c r="K18" s="527"/>
      <c r="L18" s="527"/>
      <c r="M18" s="527"/>
      <c r="N18" s="527"/>
      <c r="O18" s="527"/>
      <c r="P18" s="527"/>
      <c r="Q18" s="527"/>
      <c r="R18" s="527"/>
      <c r="S18" s="527"/>
      <c r="T18" s="527"/>
      <c r="U18" s="527"/>
      <c r="V18" s="527"/>
      <c r="W18" s="527"/>
      <c r="X18" s="527"/>
      <c r="Y18" s="527"/>
      <c r="Z18" s="527"/>
      <c r="AA18" s="527"/>
      <c r="AB18" s="527"/>
      <c r="AC18" s="527"/>
      <c r="AD18" s="527"/>
      <c r="AE18" s="527"/>
      <c r="AF18" s="527"/>
      <c r="AG18" s="527"/>
      <c r="AH18" s="527"/>
      <c r="AI18" s="527"/>
      <c r="AJ18" s="527"/>
      <c r="AK18" s="528">
        <f t="shared" si="0"/>
        <v>0</v>
      </c>
      <c r="AL18" s="529">
        <f t="shared" si="1"/>
        <v>0</v>
      </c>
      <c r="AM18" s="1704"/>
      <c r="AN18" s="1704"/>
    </row>
    <row r="19" spans="1:40" ht="18" customHeight="1" x14ac:dyDescent="0.15">
      <c r="A19" s="518">
        <v>9</v>
      </c>
      <c r="B19" s="523"/>
      <c r="C19" s="524"/>
      <c r="D19" s="525"/>
      <c r="E19" s="526"/>
      <c r="F19" s="527"/>
      <c r="G19" s="527"/>
      <c r="H19" s="527"/>
      <c r="I19" s="527"/>
      <c r="J19" s="527"/>
      <c r="K19" s="527"/>
      <c r="L19" s="527"/>
      <c r="M19" s="527"/>
      <c r="N19" s="527"/>
      <c r="O19" s="527"/>
      <c r="P19" s="527"/>
      <c r="Q19" s="527"/>
      <c r="R19" s="527"/>
      <c r="S19" s="527"/>
      <c r="T19" s="527"/>
      <c r="U19" s="527"/>
      <c r="V19" s="527"/>
      <c r="W19" s="527"/>
      <c r="X19" s="527"/>
      <c r="Y19" s="527"/>
      <c r="Z19" s="527"/>
      <c r="AA19" s="527"/>
      <c r="AB19" s="527"/>
      <c r="AC19" s="527"/>
      <c r="AD19" s="527"/>
      <c r="AE19" s="527"/>
      <c r="AF19" s="527"/>
      <c r="AG19" s="527"/>
      <c r="AH19" s="527"/>
      <c r="AI19" s="527"/>
      <c r="AJ19" s="527"/>
      <c r="AK19" s="528">
        <f t="shared" si="0"/>
        <v>0</v>
      </c>
      <c r="AL19" s="529">
        <f t="shared" si="1"/>
        <v>0</v>
      </c>
      <c r="AM19" s="1704"/>
      <c r="AN19" s="1704"/>
    </row>
    <row r="20" spans="1:40" ht="18" customHeight="1" x14ac:dyDescent="0.15">
      <c r="A20" s="518">
        <v>10</v>
      </c>
      <c r="B20" s="523"/>
      <c r="C20" s="524"/>
      <c r="D20" s="525"/>
      <c r="E20" s="526"/>
      <c r="F20" s="527"/>
      <c r="G20" s="527"/>
      <c r="H20" s="527"/>
      <c r="I20" s="527"/>
      <c r="J20" s="527"/>
      <c r="K20" s="527"/>
      <c r="L20" s="527"/>
      <c r="M20" s="527"/>
      <c r="N20" s="527"/>
      <c r="O20" s="527"/>
      <c r="P20" s="527"/>
      <c r="Q20" s="527"/>
      <c r="R20" s="527"/>
      <c r="S20" s="527"/>
      <c r="T20" s="527"/>
      <c r="U20" s="527"/>
      <c r="V20" s="527"/>
      <c r="W20" s="527"/>
      <c r="X20" s="527"/>
      <c r="Y20" s="527"/>
      <c r="Z20" s="527"/>
      <c r="AA20" s="527"/>
      <c r="AB20" s="527"/>
      <c r="AC20" s="527"/>
      <c r="AD20" s="527"/>
      <c r="AE20" s="527"/>
      <c r="AF20" s="527"/>
      <c r="AG20" s="527"/>
      <c r="AH20" s="527"/>
      <c r="AI20" s="527"/>
      <c r="AJ20" s="527"/>
      <c r="AK20" s="528">
        <f t="shared" si="0"/>
        <v>0</v>
      </c>
      <c r="AL20" s="529">
        <f t="shared" si="1"/>
        <v>0</v>
      </c>
      <c r="AM20" s="1704"/>
      <c r="AN20" s="1704"/>
    </row>
    <row r="21" spans="1:40" ht="18" customHeight="1" x14ac:dyDescent="0.15">
      <c r="A21" s="518">
        <v>11</v>
      </c>
      <c r="B21" s="523"/>
      <c r="C21" s="524"/>
      <c r="D21" s="525"/>
      <c r="E21" s="526"/>
      <c r="F21" s="527"/>
      <c r="G21" s="527"/>
      <c r="H21" s="527"/>
      <c r="I21" s="527"/>
      <c r="J21" s="527"/>
      <c r="K21" s="527"/>
      <c r="L21" s="527"/>
      <c r="M21" s="527"/>
      <c r="N21" s="527"/>
      <c r="O21" s="527"/>
      <c r="P21" s="527"/>
      <c r="Q21" s="527"/>
      <c r="R21" s="527"/>
      <c r="S21" s="527"/>
      <c r="T21" s="527"/>
      <c r="U21" s="527"/>
      <c r="V21" s="527"/>
      <c r="W21" s="527"/>
      <c r="X21" s="527"/>
      <c r="Y21" s="527"/>
      <c r="Z21" s="527"/>
      <c r="AA21" s="527"/>
      <c r="AB21" s="527"/>
      <c r="AC21" s="527"/>
      <c r="AD21" s="527"/>
      <c r="AE21" s="527"/>
      <c r="AF21" s="527"/>
      <c r="AG21" s="527"/>
      <c r="AH21" s="527"/>
      <c r="AI21" s="527"/>
      <c r="AJ21" s="527"/>
      <c r="AK21" s="528">
        <f t="shared" si="0"/>
        <v>0</v>
      </c>
      <c r="AL21" s="529">
        <f t="shared" si="1"/>
        <v>0</v>
      </c>
      <c r="AM21" s="1704"/>
      <c r="AN21" s="1704"/>
    </row>
    <row r="22" spans="1:40" ht="18" customHeight="1" x14ac:dyDescent="0.15">
      <c r="A22" s="518">
        <v>12</v>
      </c>
      <c r="B22" s="523"/>
      <c r="C22" s="524"/>
      <c r="D22" s="525"/>
      <c r="E22" s="526"/>
      <c r="F22" s="527"/>
      <c r="G22" s="527"/>
      <c r="H22" s="527"/>
      <c r="I22" s="527"/>
      <c r="J22" s="527"/>
      <c r="K22" s="527"/>
      <c r="L22" s="527"/>
      <c r="M22" s="527"/>
      <c r="N22" s="527"/>
      <c r="O22" s="527"/>
      <c r="P22" s="527"/>
      <c r="Q22" s="527"/>
      <c r="R22" s="527"/>
      <c r="S22" s="527"/>
      <c r="T22" s="527"/>
      <c r="U22" s="527"/>
      <c r="V22" s="527"/>
      <c r="W22" s="527"/>
      <c r="X22" s="527"/>
      <c r="Y22" s="527"/>
      <c r="Z22" s="527"/>
      <c r="AA22" s="527"/>
      <c r="AB22" s="527"/>
      <c r="AC22" s="527"/>
      <c r="AD22" s="527"/>
      <c r="AE22" s="527"/>
      <c r="AF22" s="527"/>
      <c r="AG22" s="527"/>
      <c r="AH22" s="527"/>
      <c r="AI22" s="527"/>
      <c r="AJ22" s="527"/>
      <c r="AK22" s="528">
        <f t="shared" si="0"/>
        <v>0</v>
      </c>
      <c r="AL22" s="529">
        <f t="shared" si="1"/>
        <v>0</v>
      </c>
      <c r="AM22" s="1704"/>
      <c r="AN22" s="1704"/>
    </row>
    <row r="23" spans="1:40" ht="18" customHeight="1" x14ac:dyDescent="0.15">
      <c r="A23" s="518">
        <v>13</v>
      </c>
      <c r="B23" s="523"/>
      <c r="C23" s="524"/>
      <c r="D23" s="525"/>
      <c r="E23" s="526"/>
      <c r="F23" s="527"/>
      <c r="G23" s="527"/>
      <c r="H23" s="527"/>
      <c r="I23" s="527"/>
      <c r="J23" s="527"/>
      <c r="K23" s="527"/>
      <c r="L23" s="527"/>
      <c r="M23" s="527"/>
      <c r="N23" s="527"/>
      <c r="O23" s="527"/>
      <c r="P23" s="527"/>
      <c r="Q23" s="527"/>
      <c r="R23" s="527"/>
      <c r="S23" s="527"/>
      <c r="T23" s="527"/>
      <c r="U23" s="527"/>
      <c r="V23" s="527"/>
      <c r="W23" s="527"/>
      <c r="X23" s="527"/>
      <c r="Y23" s="527"/>
      <c r="Z23" s="527"/>
      <c r="AA23" s="527"/>
      <c r="AB23" s="527"/>
      <c r="AC23" s="527"/>
      <c r="AD23" s="527"/>
      <c r="AE23" s="527"/>
      <c r="AF23" s="527"/>
      <c r="AG23" s="527"/>
      <c r="AH23" s="527"/>
      <c r="AI23" s="527"/>
      <c r="AJ23" s="527"/>
      <c r="AK23" s="528">
        <f t="shared" si="0"/>
        <v>0</v>
      </c>
      <c r="AL23" s="529">
        <f t="shared" si="1"/>
        <v>0</v>
      </c>
      <c r="AM23" s="1704"/>
      <c r="AN23" s="1704"/>
    </row>
    <row r="24" spans="1:40" ht="18" customHeight="1" x14ac:dyDescent="0.15">
      <c r="A24" s="518">
        <v>14</v>
      </c>
      <c r="B24" s="523"/>
      <c r="C24" s="524"/>
      <c r="D24" s="525"/>
      <c r="E24" s="526"/>
      <c r="F24" s="527"/>
      <c r="G24" s="527"/>
      <c r="H24" s="527"/>
      <c r="I24" s="527"/>
      <c r="J24" s="527"/>
      <c r="K24" s="527"/>
      <c r="L24" s="527"/>
      <c r="M24" s="527"/>
      <c r="N24" s="527"/>
      <c r="O24" s="527"/>
      <c r="P24" s="527"/>
      <c r="Q24" s="527"/>
      <c r="R24" s="527"/>
      <c r="S24" s="527"/>
      <c r="T24" s="527"/>
      <c r="U24" s="527"/>
      <c r="V24" s="527"/>
      <c r="W24" s="527"/>
      <c r="X24" s="527"/>
      <c r="Y24" s="527"/>
      <c r="Z24" s="527"/>
      <c r="AA24" s="527"/>
      <c r="AB24" s="527"/>
      <c r="AC24" s="527"/>
      <c r="AD24" s="527"/>
      <c r="AE24" s="527"/>
      <c r="AF24" s="527"/>
      <c r="AG24" s="527"/>
      <c r="AH24" s="527"/>
      <c r="AI24" s="527"/>
      <c r="AJ24" s="527"/>
      <c r="AK24" s="528">
        <f t="shared" si="0"/>
        <v>0</v>
      </c>
      <c r="AL24" s="529">
        <f t="shared" si="1"/>
        <v>0</v>
      </c>
      <c r="AM24" s="1704"/>
      <c r="AN24" s="1704"/>
    </row>
    <row r="25" spans="1:40" ht="18" customHeight="1" x14ac:dyDescent="0.15">
      <c r="A25" s="518">
        <v>15</v>
      </c>
      <c r="B25" s="523"/>
      <c r="C25" s="524"/>
      <c r="D25" s="525"/>
      <c r="E25" s="526"/>
      <c r="F25" s="527"/>
      <c r="G25" s="527"/>
      <c r="H25" s="527"/>
      <c r="I25" s="527"/>
      <c r="J25" s="527"/>
      <c r="K25" s="527"/>
      <c r="L25" s="527"/>
      <c r="M25" s="527"/>
      <c r="N25" s="527"/>
      <c r="O25" s="527"/>
      <c r="P25" s="527"/>
      <c r="Q25" s="527"/>
      <c r="R25" s="527"/>
      <c r="S25" s="527"/>
      <c r="T25" s="527"/>
      <c r="U25" s="527"/>
      <c r="V25" s="527"/>
      <c r="W25" s="527"/>
      <c r="X25" s="527"/>
      <c r="Y25" s="527"/>
      <c r="Z25" s="527"/>
      <c r="AA25" s="527"/>
      <c r="AB25" s="527"/>
      <c r="AC25" s="527"/>
      <c r="AD25" s="527"/>
      <c r="AE25" s="527"/>
      <c r="AF25" s="527"/>
      <c r="AG25" s="527"/>
      <c r="AH25" s="527"/>
      <c r="AI25" s="527"/>
      <c r="AJ25" s="527"/>
      <c r="AK25" s="528">
        <f t="shared" si="0"/>
        <v>0</v>
      </c>
      <c r="AL25" s="529">
        <f t="shared" si="1"/>
        <v>0</v>
      </c>
      <c r="AM25" s="1704"/>
      <c r="AN25" s="1704"/>
    </row>
    <row r="26" spans="1:40" ht="18" customHeight="1" x14ac:dyDescent="0.15">
      <c r="A26" s="518">
        <v>16</v>
      </c>
      <c r="B26" s="523"/>
      <c r="C26" s="524"/>
      <c r="D26" s="525"/>
      <c r="E26" s="526"/>
      <c r="F26" s="527"/>
      <c r="G26" s="527"/>
      <c r="H26" s="527"/>
      <c r="I26" s="527"/>
      <c r="J26" s="527"/>
      <c r="K26" s="527"/>
      <c r="L26" s="527"/>
      <c r="M26" s="527"/>
      <c r="N26" s="527"/>
      <c r="O26" s="527"/>
      <c r="P26" s="527"/>
      <c r="Q26" s="527"/>
      <c r="R26" s="527"/>
      <c r="S26" s="527"/>
      <c r="T26" s="527"/>
      <c r="U26" s="527"/>
      <c r="V26" s="527"/>
      <c r="W26" s="527"/>
      <c r="X26" s="527"/>
      <c r="Y26" s="527"/>
      <c r="Z26" s="527"/>
      <c r="AA26" s="527"/>
      <c r="AB26" s="527"/>
      <c r="AC26" s="527"/>
      <c r="AD26" s="527"/>
      <c r="AE26" s="527"/>
      <c r="AF26" s="527"/>
      <c r="AG26" s="527"/>
      <c r="AH26" s="527"/>
      <c r="AI26" s="527"/>
      <c r="AJ26" s="527"/>
      <c r="AK26" s="528">
        <f t="shared" si="0"/>
        <v>0</v>
      </c>
      <c r="AL26" s="529">
        <f t="shared" si="1"/>
        <v>0</v>
      </c>
      <c r="AM26" s="1704"/>
      <c r="AN26" s="1704"/>
    </row>
    <row r="27" spans="1:40" ht="18" customHeight="1" x14ac:dyDescent="0.15">
      <c r="A27" s="518">
        <v>17</v>
      </c>
      <c r="B27" s="523"/>
      <c r="C27" s="524"/>
      <c r="D27" s="525"/>
      <c r="E27" s="526"/>
      <c r="F27" s="527"/>
      <c r="G27" s="527"/>
      <c r="H27" s="527"/>
      <c r="I27" s="527"/>
      <c r="J27" s="527"/>
      <c r="K27" s="527"/>
      <c r="L27" s="527"/>
      <c r="M27" s="527"/>
      <c r="N27" s="527"/>
      <c r="O27" s="527"/>
      <c r="P27" s="527"/>
      <c r="Q27" s="527"/>
      <c r="R27" s="527"/>
      <c r="S27" s="527"/>
      <c r="T27" s="527"/>
      <c r="U27" s="527"/>
      <c r="V27" s="527"/>
      <c r="W27" s="527"/>
      <c r="X27" s="527"/>
      <c r="Y27" s="527"/>
      <c r="Z27" s="527"/>
      <c r="AA27" s="527"/>
      <c r="AB27" s="527"/>
      <c r="AC27" s="527"/>
      <c r="AD27" s="527"/>
      <c r="AE27" s="527"/>
      <c r="AF27" s="527"/>
      <c r="AG27" s="527"/>
      <c r="AH27" s="527"/>
      <c r="AI27" s="527"/>
      <c r="AJ27" s="527"/>
      <c r="AK27" s="528">
        <f t="shared" si="0"/>
        <v>0</v>
      </c>
      <c r="AL27" s="529">
        <f t="shared" si="1"/>
        <v>0</v>
      </c>
      <c r="AM27" s="1704"/>
      <c r="AN27" s="1704"/>
    </row>
    <row r="28" spans="1:40" ht="18" customHeight="1" x14ac:dyDescent="0.15">
      <c r="A28" s="518">
        <v>18</v>
      </c>
      <c r="B28" s="523"/>
      <c r="C28" s="524"/>
      <c r="D28" s="525"/>
      <c r="E28" s="526"/>
      <c r="F28" s="527"/>
      <c r="G28" s="527"/>
      <c r="H28" s="527"/>
      <c r="I28" s="527"/>
      <c r="J28" s="527"/>
      <c r="K28" s="527"/>
      <c r="L28" s="527"/>
      <c r="M28" s="527"/>
      <c r="N28" s="527"/>
      <c r="O28" s="527"/>
      <c r="P28" s="527"/>
      <c r="Q28" s="527"/>
      <c r="R28" s="527"/>
      <c r="S28" s="527"/>
      <c r="T28" s="527"/>
      <c r="U28" s="527"/>
      <c r="V28" s="527"/>
      <c r="W28" s="527"/>
      <c r="X28" s="527"/>
      <c r="Y28" s="527"/>
      <c r="Z28" s="527"/>
      <c r="AA28" s="527"/>
      <c r="AB28" s="527"/>
      <c r="AC28" s="527"/>
      <c r="AD28" s="527"/>
      <c r="AE28" s="527"/>
      <c r="AF28" s="527"/>
      <c r="AG28" s="527"/>
      <c r="AH28" s="527"/>
      <c r="AI28" s="527"/>
      <c r="AJ28" s="527"/>
      <c r="AK28" s="528">
        <f t="shared" si="0"/>
        <v>0</v>
      </c>
      <c r="AL28" s="529">
        <f t="shared" si="1"/>
        <v>0</v>
      </c>
      <c r="AM28" s="1704"/>
      <c r="AN28" s="1704"/>
    </row>
    <row r="29" spans="1:40" ht="18" customHeight="1" x14ac:dyDescent="0.15">
      <c r="A29" s="518">
        <v>19</v>
      </c>
      <c r="B29" s="523"/>
      <c r="C29" s="524"/>
      <c r="D29" s="525"/>
      <c r="E29" s="526"/>
      <c r="F29" s="527"/>
      <c r="G29" s="527"/>
      <c r="H29" s="527"/>
      <c r="I29" s="527"/>
      <c r="J29" s="527"/>
      <c r="K29" s="527"/>
      <c r="L29" s="527"/>
      <c r="M29" s="527"/>
      <c r="N29" s="527"/>
      <c r="O29" s="527"/>
      <c r="P29" s="527"/>
      <c r="Q29" s="527"/>
      <c r="R29" s="527"/>
      <c r="S29" s="527"/>
      <c r="T29" s="527"/>
      <c r="U29" s="527"/>
      <c r="V29" s="527"/>
      <c r="W29" s="527"/>
      <c r="X29" s="527"/>
      <c r="Y29" s="527"/>
      <c r="Z29" s="527"/>
      <c r="AA29" s="527"/>
      <c r="AB29" s="527"/>
      <c r="AC29" s="527"/>
      <c r="AD29" s="527"/>
      <c r="AE29" s="527"/>
      <c r="AF29" s="527"/>
      <c r="AG29" s="527"/>
      <c r="AH29" s="527"/>
      <c r="AI29" s="527"/>
      <c r="AJ29" s="527"/>
      <c r="AK29" s="528">
        <f t="shared" si="0"/>
        <v>0</v>
      </c>
      <c r="AL29" s="529">
        <f t="shared" si="1"/>
        <v>0</v>
      </c>
      <c r="AM29" s="1704"/>
      <c r="AN29" s="1704"/>
    </row>
    <row r="30" spans="1:40" ht="18" customHeight="1" x14ac:dyDescent="0.15">
      <c r="A30" s="518">
        <v>20</v>
      </c>
      <c r="B30" s="523"/>
      <c r="C30" s="524"/>
      <c r="D30" s="525"/>
      <c r="E30" s="526"/>
      <c r="F30" s="527"/>
      <c r="G30" s="527"/>
      <c r="H30" s="527"/>
      <c r="I30" s="527"/>
      <c r="J30" s="527"/>
      <c r="K30" s="527"/>
      <c r="L30" s="527"/>
      <c r="M30" s="527"/>
      <c r="N30" s="527"/>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528">
        <f t="shared" si="0"/>
        <v>0</v>
      </c>
      <c r="AL30" s="529">
        <f t="shared" si="1"/>
        <v>0</v>
      </c>
      <c r="AM30" s="1704"/>
      <c r="AN30" s="1704"/>
    </row>
    <row r="31" spans="1:40" ht="18" customHeight="1" x14ac:dyDescent="0.15">
      <c r="A31" s="1705" t="s">
        <v>80</v>
      </c>
      <c r="B31" s="1706"/>
      <c r="C31" s="1706"/>
      <c r="D31" s="1706"/>
      <c r="E31" s="1706"/>
      <c r="F31" s="530">
        <f>+SUM(F11:F30)</f>
        <v>0</v>
      </c>
      <c r="G31" s="530">
        <f t="shared" ref="G31:AJ31" si="2">+SUM(G11:G30)</f>
        <v>0</v>
      </c>
      <c r="H31" s="530">
        <f t="shared" si="2"/>
        <v>0</v>
      </c>
      <c r="I31" s="530">
        <f t="shared" si="2"/>
        <v>0</v>
      </c>
      <c r="J31" s="530">
        <f t="shared" si="2"/>
        <v>0</v>
      </c>
      <c r="K31" s="530">
        <f t="shared" si="2"/>
        <v>0</v>
      </c>
      <c r="L31" s="530">
        <f t="shared" si="2"/>
        <v>0</v>
      </c>
      <c r="M31" s="530">
        <f t="shared" si="2"/>
        <v>0</v>
      </c>
      <c r="N31" s="530">
        <f t="shared" si="2"/>
        <v>0</v>
      </c>
      <c r="O31" s="530">
        <f t="shared" si="2"/>
        <v>0</v>
      </c>
      <c r="P31" s="530">
        <f t="shared" si="2"/>
        <v>0</v>
      </c>
      <c r="Q31" s="530">
        <f t="shared" si="2"/>
        <v>0</v>
      </c>
      <c r="R31" s="530">
        <f t="shared" si="2"/>
        <v>0</v>
      </c>
      <c r="S31" s="530">
        <f t="shared" si="2"/>
        <v>0</v>
      </c>
      <c r="T31" s="530">
        <f t="shared" si="2"/>
        <v>0</v>
      </c>
      <c r="U31" s="530">
        <f t="shared" si="2"/>
        <v>0</v>
      </c>
      <c r="V31" s="530">
        <f t="shared" si="2"/>
        <v>0</v>
      </c>
      <c r="W31" s="530">
        <f t="shared" si="2"/>
        <v>0</v>
      </c>
      <c r="X31" s="530">
        <f t="shared" si="2"/>
        <v>0</v>
      </c>
      <c r="Y31" s="530">
        <f t="shared" si="2"/>
        <v>0</v>
      </c>
      <c r="Z31" s="530">
        <f t="shared" si="2"/>
        <v>0</v>
      </c>
      <c r="AA31" s="530">
        <f t="shared" si="2"/>
        <v>0</v>
      </c>
      <c r="AB31" s="530">
        <f t="shared" si="2"/>
        <v>0</v>
      </c>
      <c r="AC31" s="530">
        <f t="shared" si="2"/>
        <v>0</v>
      </c>
      <c r="AD31" s="530">
        <f t="shared" si="2"/>
        <v>0</v>
      </c>
      <c r="AE31" s="530">
        <f t="shared" si="2"/>
        <v>0</v>
      </c>
      <c r="AF31" s="530">
        <f t="shared" si="2"/>
        <v>0</v>
      </c>
      <c r="AG31" s="530">
        <f t="shared" si="2"/>
        <v>0</v>
      </c>
      <c r="AH31" s="530">
        <f t="shared" si="2"/>
        <v>0</v>
      </c>
      <c r="AI31" s="530">
        <f t="shared" si="2"/>
        <v>0</v>
      </c>
      <c r="AJ31" s="530">
        <f t="shared" si="2"/>
        <v>0</v>
      </c>
      <c r="AK31" s="528">
        <f t="shared" si="0"/>
        <v>0</v>
      </c>
      <c r="AL31" s="529">
        <f>IF($AK$3="４週",AK31/4,AK31/(DAY(EOMONTH($F$9,0))/7))</f>
        <v>0</v>
      </c>
      <c r="AM31" s="1707"/>
      <c r="AN31" s="1707"/>
    </row>
    <row r="32" spans="1:40" ht="18" customHeight="1" x14ac:dyDescent="0.15">
      <c r="A32" s="1706" t="s">
        <v>81</v>
      </c>
      <c r="B32" s="1706"/>
      <c r="C32" s="1706"/>
      <c r="D32" s="1706"/>
      <c r="E32" s="1708"/>
      <c r="F32" s="531"/>
      <c r="G32" s="531"/>
      <c r="H32" s="531"/>
      <c r="I32" s="531"/>
      <c r="J32" s="531"/>
      <c r="K32" s="531"/>
      <c r="L32" s="531"/>
      <c r="M32" s="531"/>
      <c r="N32" s="531"/>
      <c r="O32" s="531"/>
      <c r="P32" s="531"/>
      <c r="Q32" s="531"/>
      <c r="R32" s="531"/>
      <c r="S32" s="531"/>
      <c r="T32" s="531"/>
      <c r="U32" s="531"/>
      <c r="V32" s="531"/>
      <c r="W32" s="531"/>
      <c r="X32" s="531"/>
      <c r="Y32" s="531"/>
      <c r="Z32" s="531"/>
      <c r="AA32" s="531"/>
      <c r="AB32" s="531"/>
      <c r="AC32" s="531"/>
      <c r="AD32" s="531"/>
      <c r="AE32" s="531"/>
      <c r="AF32" s="531"/>
      <c r="AG32" s="531"/>
      <c r="AH32" s="531"/>
      <c r="AI32" s="531"/>
      <c r="AJ32" s="531"/>
      <c r="AK32" s="530"/>
      <c r="AL32" s="532"/>
      <c r="AM32" s="1707"/>
      <c r="AN32" s="1707"/>
    </row>
    <row r="33" spans="1:40" ht="15" customHeight="1" x14ac:dyDescent="0.15">
      <c r="A33" s="517"/>
      <c r="B33" s="517"/>
      <c r="C33" s="517"/>
      <c r="D33" s="517"/>
      <c r="E33" s="517"/>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517"/>
      <c r="AL33" s="517"/>
      <c r="AM33" s="509"/>
    </row>
    <row r="34" spans="1:40" ht="15" customHeight="1" x14ac:dyDescent="0.15">
      <c r="A34" s="517"/>
      <c r="B34" s="517"/>
      <c r="C34" s="517"/>
      <c r="D34" s="517"/>
      <c r="E34" s="517"/>
      <c r="F34" s="337"/>
      <c r="G34" s="337"/>
      <c r="H34" s="337"/>
      <c r="I34" s="337"/>
      <c r="J34" s="337"/>
      <c r="K34" s="337"/>
      <c r="L34" s="337"/>
      <c r="M34" s="337"/>
      <c r="N34" s="337"/>
      <c r="O34" s="337"/>
      <c r="P34" s="337"/>
      <c r="Q34" s="337"/>
      <c r="R34" s="337"/>
      <c r="S34" s="337"/>
      <c r="T34" s="337"/>
      <c r="U34" s="337"/>
      <c r="V34" s="337"/>
      <c r="W34" s="337"/>
      <c r="X34" s="337"/>
      <c r="Y34" s="337"/>
      <c r="Z34" s="337"/>
      <c r="AA34" s="337"/>
      <c r="AB34" s="337"/>
      <c r="AC34" s="337"/>
      <c r="AD34" s="337"/>
      <c r="AE34" s="337"/>
      <c r="AF34" s="337"/>
      <c r="AG34" s="337"/>
      <c r="AH34" s="337"/>
      <c r="AI34" s="337"/>
      <c r="AJ34" s="337"/>
      <c r="AK34" s="517"/>
      <c r="AL34" s="517"/>
      <c r="AM34" s="509"/>
    </row>
    <row r="35" spans="1:40" ht="21" customHeight="1" x14ac:dyDescent="0.15">
      <c r="A35" s="368" t="s">
        <v>1137</v>
      </c>
      <c r="B35" s="517"/>
      <c r="C35" s="517"/>
      <c r="D35" s="517"/>
      <c r="E35" s="517"/>
      <c r="F35" s="517"/>
      <c r="G35" s="337"/>
      <c r="H35" s="337"/>
      <c r="I35" s="337"/>
      <c r="J35" s="337"/>
      <c r="K35" s="337"/>
      <c r="L35" s="337"/>
      <c r="M35" s="337"/>
      <c r="N35" s="337"/>
      <c r="O35" s="337"/>
      <c r="Y35" s="368"/>
      <c r="AM35" s="517"/>
      <c r="AN35" s="509"/>
    </row>
    <row r="36" spans="1:40" ht="24.95" customHeight="1" x14ac:dyDescent="0.15">
      <c r="A36" s="1693"/>
      <c r="B36" s="1693"/>
      <c r="C36" s="1693"/>
      <c r="D36" s="533">
        <f>IF(MONTH($F$9)&lt;7,MONTH($F$9)+6,MONTH($F$9)-6)</f>
        <v>11</v>
      </c>
      <c r="E36" s="533">
        <f>IF(MONTH($F$9)&lt;6,MONTH($F$9)+7,MONTH($F$9)-5)</f>
        <v>12</v>
      </c>
      <c r="F36" s="1703">
        <f>IF(MONTH($F$9)&lt;5,MONTH($F$9)+8,MONTH($F$9)-4)</f>
        <v>1</v>
      </c>
      <c r="G36" s="1703"/>
      <c r="H36" s="1703"/>
      <c r="I36" s="1703">
        <f>IF(MONTH($F$9)&lt;4,MONTH($F$9)+9,MONTH($F$9)-3)</f>
        <v>2</v>
      </c>
      <c r="J36" s="1703"/>
      <c r="K36" s="1703"/>
      <c r="L36" s="1703">
        <f>IF(MONTH($F$9)&lt;3,MONTH($F$9)+10,MONTH($F$9)-2)</f>
        <v>3</v>
      </c>
      <c r="M36" s="1703"/>
      <c r="N36" s="1703"/>
      <c r="O36" s="1703">
        <f>IF(MONTH($F$9)&lt;2,MONTH($F$9)+11,MONTH($F$9)-1)</f>
        <v>4</v>
      </c>
      <c r="P36" s="1703"/>
      <c r="Q36" s="1703"/>
      <c r="R36" s="1693" t="s">
        <v>495</v>
      </c>
      <c r="S36" s="1693"/>
      <c r="T36" s="1693"/>
      <c r="U36" s="1693"/>
      <c r="V36" s="1701" t="s">
        <v>1138</v>
      </c>
      <c r="W36" s="1701"/>
      <c r="X36" s="1701"/>
      <c r="Y36" s="1701"/>
      <c r="Z36" s="1701" t="s">
        <v>1139</v>
      </c>
      <c r="AA36" s="1701"/>
      <c r="AB36" s="1701"/>
      <c r="AC36" s="1701"/>
    </row>
    <row r="37" spans="1:40" ht="18" customHeight="1" x14ac:dyDescent="0.15">
      <c r="A37" s="1699" t="s">
        <v>1140</v>
      </c>
      <c r="B37" s="1699"/>
      <c r="C37" s="1699"/>
      <c r="D37" s="527">
        <v>85</v>
      </c>
      <c r="E37" s="527">
        <v>86</v>
      </c>
      <c r="F37" s="1700">
        <v>86</v>
      </c>
      <c r="G37" s="1700"/>
      <c r="H37" s="1700"/>
      <c r="I37" s="1700">
        <v>86</v>
      </c>
      <c r="J37" s="1700"/>
      <c r="K37" s="1700"/>
      <c r="L37" s="1700">
        <v>88</v>
      </c>
      <c r="M37" s="1700"/>
      <c r="N37" s="1700"/>
      <c r="O37" s="1700">
        <v>90</v>
      </c>
      <c r="P37" s="1700"/>
      <c r="Q37" s="1700"/>
      <c r="R37" s="1689">
        <f>SUM(D37:Q37)</f>
        <v>521</v>
      </c>
      <c r="S37" s="1689"/>
      <c r="T37" s="1689"/>
      <c r="U37" s="1689"/>
      <c r="V37" s="1702">
        <f>ROUNDUP((R37+R38)/6,1)</f>
        <v>106.69999999999999</v>
      </c>
      <c r="W37" s="1702"/>
      <c r="X37" s="1702"/>
      <c r="Y37" s="1702"/>
      <c r="Z37" s="1702">
        <f>ROUNDDOWN(V37/35,1)</f>
        <v>3</v>
      </c>
      <c r="AA37" s="1702"/>
      <c r="AB37" s="1702"/>
      <c r="AC37" s="1702"/>
    </row>
    <row r="38" spans="1:40" ht="18" customHeight="1" x14ac:dyDescent="0.15">
      <c r="A38" s="1699" t="s">
        <v>1141</v>
      </c>
      <c r="B38" s="1699"/>
      <c r="C38" s="1699"/>
      <c r="D38" s="527">
        <v>20</v>
      </c>
      <c r="E38" s="527">
        <v>21</v>
      </c>
      <c r="F38" s="1700">
        <v>21</v>
      </c>
      <c r="G38" s="1700"/>
      <c r="H38" s="1700"/>
      <c r="I38" s="1700">
        <v>21</v>
      </c>
      <c r="J38" s="1700"/>
      <c r="K38" s="1700"/>
      <c r="L38" s="1700">
        <v>19</v>
      </c>
      <c r="M38" s="1700"/>
      <c r="N38" s="1700"/>
      <c r="O38" s="1700">
        <v>17</v>
      </c>
      <c r="P38" s="1700"/>
      <c r="Q38" s="1700"/>
      <c r="R38" s="1689">
        <f>+SUM(D38:Q38)</f>
        <v>119</v>
      </c>
      <c r="S38" s="1689"/>
      <c r="T38" s="1689"/>
      <c r="U38" s="1689"/>
      <c r="V38" s="1702"/>
      <c r="W38" s="1702"/>
      <c r="X38" s="1702"/>
      <c r="Y38" s="1702"/>
      <c r="Z38" s="1702"/>
      <c r="AA38" s="1702"/>
      <c r="AB38" s="1702"/>
      <c r="AC38" s="1702"/>
    </row>
    <row r="39" spans="1:40" ht="21" customHeight="1" x14ac:dyDescent="0.15">
      <c r="A39" s="368" t="s">
        <v>1142</v>
      </c>
      <c r="B39" s="47"/>
      <c r="C39" s="512"/>
      <c r="D39" s="512"/>
      <c r="E39" s="512"/>
      <c r="F39" s="512"/>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12"/>
      <c r="AM39" s="512"/>
      <c r="AN39" s="509"/>
    </row>
    <row r="40" spans="1:40" ht="24.95" customHeight="1" x14ac:dyDescent="0.15">
      <c r="A40" s="509"/>
      <c r="B40" s="517"/>
      <c r="C40" s="1690" t="str">
        <f>IF(VLOOKUP($AK$1,[5]選択肢!$A$1:$J$32,C45,FALSE)=0,"-",VLOOKUP($AK$1,[5]選択肢!$A$1:$J$32,C45,FALSE))</f>
        <v>管理者</v>
      </c>
      <c r="D40" s="1691"/>
      <c r="E40" s="1697" t="str">
        <f>IF(VLOOKUP($AK$1,[5]選択肢!$A$1:$J$32,E45,FALSE)=0,"-",VLOOKUP($AK$1,[5]選択肢!$A$1:$J$32,E45,FALSE))</f>
        <v>相談支援専門員</v>
      </c>
      <c r="F40" s="1697"/>
      <c r="G40" s="1697"/>
      <c r="H40" s="1697"/>
      <c r="I40" s="1690" t="str">
        <f>IF(VLOOKUP($AK$1,[5]選択肢!$A$1:$J$32,I45,FALSE)=0,"-",VLOOKUP($AK$1,[5]選択肢!$A$1:$J$32,I45,FALSE))</f>
        <v>相談支援員</v>
      </c>
      <c r="J40" s="1691"/>
      <c r="K40" s="1691"/>
      <c r="L40" s="1691"/>
      <c r="M40" s="1691"/>
      <c r="N40" s="1692"/>
      <c r="O40" s="1690" t="str">
        <f>IF(VLOOKUP($AK$1,[5]選択肢!$A$1:$J$32,O45,FALSE)=0,"-",VLOOKUP($AK$1,[5]選択肢!$A$1:$J$32,O45,FALSE))</f>
        <v>-</v>
      </c>
      <c r="P40" s="1691"/>
      <c r="Q40" s="1691"/>
      <c r="R40" s="1691"/>
      <c r="S40" s="1691"/>
      <c r="T40" s="1692"/>
      <c r="U40" s="1690" t="str">
        <f>IF(VLOOKUP($AK$1,[5]選択肢!$A$1:$J$32,U45,FALSE)=0,"-",VLOOKUP($AK$1,[5]選択肢!$A$1:$J$32,U45,FALSE))</f>
        <v>-</v>
      </c>
      <c r="V40" s="1691"/>
      <c r="W40" s="1691"/>
      <c r="X40" s="1691"/>
      <c r="Y40" s="1691"/>
      <c r="Z40" s="1692"/>
      <c r="AA40" s="1690" t="str">
        <f>IF(VLOOKUP($AK$1,[5]選択肢!$A$1:$J$32,AA45,FALSE)=0,"-",VLOOKUP($AK$1,[5]選択肢!$A$1:$J$32,AA45,FALSE))</f>
        <v>-</v>
      </c>
      <c r="AB40" s="1691"/>
      <c r="AC40" s="1691"/>
      <c r="AD40" s="1691"/>
      <c r="AE40" s="1691"/>
      <c r="AF40" s="1692"/>
      <c r="AG40" s="1697" t="str">
        <f>IF(VLOOKUP($AK$1,[5]選択肢!$A$1:$J$32,AG45,FALSE)=0,"-",VLOOKUP($AK$1,[5]選択肢!$A$1:$J$32,AG45,FALSE))</f>
        <v>-</v>
      </c>
      <c r="AH40" s="1697"/>
      <c r="AI40" s="1697"/>
      <c r="AJ40" s="1697"/>
      <c r="AK40" s="1697"/>
      <c r="AL40" s="1697" t="str">
        <f>IF(VLOOKUP($AK$1,[5]選択肢!$A$1:$J$32,AL45,FALSE)=0,"-",VLOOKUP($AK$1,[5]選択肢!$A$1:$J$32,AL45,FALSE))</f>
        <v>-</v>
      </c>
      <c r="AM40" s="1697"/>
      <c r="AN40" s="509"/>
    </row>
    <row r="41" spans="1:40" ht="18" customHeight="1" x14ac:dyDescent="0.15">
      <c r="A41" s="509"/>
      <c r="B41" s="517"/>
      <c r="C41" s="534" t="s">
        <v>1143</v>
      </c>
      <c r="D41" s="534" t="s">
        <v>1144</v>
      </c>
      <c r="E41" s="535" t="s">
        <v>1143</v>
      </c>
      <c r="F41" s="1698" t="s">
        <v>1144</v>
      </c>
      <c r="G41" s="1698"/>
      <c r="H41" s="1698"/>
      <c r="I41" s="1694" t="s">
        <v>1143</v>
      </c>
      <c r="J41" s="1695"/>
      <c r="K41" s="1696"/>
      <c r="L41" s="1694" t="s">
        <v>1144</v>
      </c>
      <c r="M41" s="1695"/>
      <c r="N41" s="1696"/>
      <c r="O41" s="1694" t="s">
        <v>1143</v>
      </c>
      <c r="P41" s="1695"/>
      <c r="Q41" s="1696"/>
      <c r="R41" s="1694" t="s">
        <v>1144</v>
      </c>
      <c r="S41" s="1695"/>
      <c r="T41" s="1696"/>
      <c r="U41" s="1694" t="s">
        <v>1143</v>
      </c>
      <c r="V41" s="1695"/>
      <c r="W41" s="1696"/>
      <c r="X41" s="1694" t="s">
        <v>1144</v>
      </c>
      <c r="Y41" s="1695"/>
      <c r="Z41" s="1696"/>
      <c r="AA41" s="1694" t="s">
        <v>1143</v>
      </c>
      <c r="AB41" s="1695"/>
      <c r="AC41" s="1696"/>
      <c r="AD41" s="1694" t="s">
        <v>1144</v>
      </c>
      <c r="AE41" s="1695"/>
      <c r="AF41" s="1696"/>
      <c r="AG41" s="1694" t="s">
        <v>1143</v>
      </c>
      <c r="AH41" s="1695"/>
      <c r="AI41" s="1696"/>
      <c r="AJ41" s="1694" t="s">
        <v>1144</v>
      </c>
      <c r="AK41" s="1696"/>
      <c r="AL41" s="535" t="s">
        <v>1018</v>
      </c>
      <c r="AM41" s="535" t="s">
        <v>1019</v>
      </c>
      <c r="AN41" s="509"/>
    </row>
    <row r="42" spans="1:40" ht="18" customHeight="1" x14ac:dyDescent="0.15">
      <c r="A42" s="509"/>
      <c r="B42" s="519" t="s">
        <v>1145</v>
      </c>
      <c r="C42" s="535">
        <f>COUNTIFS($B$11:$B$30,C$40,$C$11:$C$30,"A",$E$11:$E$30,"*")</f>
        <v>1</v>
      </c>
      <c r="D42" s="535">
        <f>COUNTIFS($B$11:$B$30,C$40,$C$11:$C$30,"B",$E$11:$E$30,"*")</f>
        <v>0</v>
      </c>
      <c r="E42" s="535">
        <f>COUNTIFS($B$11:$B$30,E$40,$C$11:$C$30,"A",$E$11:$E$30,"*")</f>
        <v>0</v>
      </c>
      <c r="F42" s="1694">
        <f>COUNTIFS($B$11:$B$30,E$40,$C$11:$C$30,"B",$E$11:$E$30,"*")</f>
        <v>1</v>
      </c>
      <c r="G42" s="1695"/>
      <c r="H42" s="1696"/>
      <c r="I42" s="1694">
        <f>COUNTIFS($B$11:$B$30,I$40,$C$11:$C$30,"A",$E$11:$E$30,"*")</f>
        <v>0</v>
      </c>
      <c r="J42" s="1695"/>
      <c r="K42" s="1696"/>
      <c r="L42" s="1694">
        <f>COUNTIFS($B$11:$B$30,I$40,$C$11:$C$30,"B",$E$11:$E$30,"*")</f>
        <v>0</v>
      </c>
      <c r="M42" s="1695"/>
      <c r="N42" s="1696"/>
      <c r="O42" s="1694">
        <f>COUNTIFS($B$11:$B$30,O$40,$C$11:$C$30,"A",$E$11:$E$30,"*")</f>
        <v>0</v>
      </c>
      <c r="P42" s="1695"/>
      <c r="Q42" s="1696"/>
      <c r="R42" s="1694">
        <f>COUNTIFS($B$11:$B$30,O$40,$C$11:$C$30,"B",$E$11:$E$30,"*")</f>
        <v>0</v>
      </c>
      <c r="S42" s="1695"/>
      <c r="T42" s="1696"/>
      <c r="U42" s="1694">
        <f>COUNTIFS($B$11:$B$30,U$40,$C$11:$C$30,"A",$E$11:$E$30,"*")</f>
        <v>0</v>
      </c>
      <c r="V42" s="1695"/>
      <c r="W42" s="1696"/>
      <c r="X42" s="1694">
        <f>COUNTIFS($B$11:$B$30,U$40,$C$11:$C$30,"B",$E$11:$E$30,"*")</f>
        <v>0</v>
      </c>
      <c r="Y42" s="1695"/>
      <c r="Z42" s="1696"/>
      <c r="AA42" s="1694">
        <f>COUNTIFS($B$11:$B$30,AA$40,$C$11:$C$30,"A",$E$11:$E$30,"*")</f>
        <v>0</v>
      </c>
      <c r="AB42" s="1695"/>
      <c r="AC42" s="1696"/>
      <c r="AD42" s="1694">
        <f>COUNTIFS($B$11:$B$30,AA$40,$C$11:$C$30,"B",$E$11:$E$30,"*")</f>
        <v>0</v>
      </c>
      <c r="AE42" s="1695"/>
      <c r="AF42" s="1696"/>
      <c r="AG42" s="1694">
        <f>COUNTIFS($B$11:$B$30,AG$40,$C$11:$C$30,"A",$E$11:$E$30,"*")</f>
        <v>0</v>
      </c>
      <c r="AH42" s="1695"/>
      <c r="AI42" s="1696"/>
      <c r="AJ42" s="1694">
        <f>COUNTIFS($B$11:$B$30,AG$40,$C$11:$C$30,"B",$E$11:$E$30,"*")</f>
        <v>0</v>
      </c>
      <c r="AK42" s="1696"/>
      <c r="AL42" s="535">
        <f>COUNTIFS($B$11:$B$30,AL$40,$C$11:$C$30,"A",$E$11:$E$30,"*")</f>
        <v>0</v>
      </c>
      <c r="AM42" s="535">
        <f>COUNTIFS($B$11:$B$30,AL$40,$C$11:$C$30,"B",$E$11:$E$30,"*")</f>
        <v>0</v>
      </c>
      <c r="AN42" s="509"/>
    </row>
    <row r="43" spans="1:40" ht="18" customHeight="1" x14ac:dyDescent="0.15">
      <c r="A43" s="509"/>
      <c r="B43" s="520" t="s">
        <v>1146</v>
      </c>
      <c r="C43" s="535">
        <f>COUNTIFS($B$11:$B$30,C$40,$C$11:$C$30,"C",$E$11:$E$30,"*")</f>
        <v>0</v>
      </c>
      <c r="D43" s="535">
        <f>COUNTIFS($B$11:$B$30,C$40,$C$11:$C$30,"D",$E$11:$E$30,"*")</f>
        <v>0</v>
      </c>
      <c r="E43" s="535">
        <f>COUNTIFS($B$11:$B$30,E$40,$C$11:$C$30,"C",$E$11:$E$30,"*")</f>
        <v>1</v>
      </c>
      <c r="F43" s="1694">
        <f>COUNTIFS($B$11:$B$30,E$40,$C$11:$C$30,"D",$E$11:$E$30,"*")</f>
        <v>0</v>
      </c>
      <c r="G43" s="1695"/>
      <c r="H43" s="1696"/>
      <c r="I43" s="1694">
        <f>COUNTIFS($B$11:$B$30,I$40,$C$11:$C$30,"C",$E$11:$E$30,"*")</f>
        <v>0</v>
      </c>
      <c r="J43" s="1695"/>
      <c r="K43" s="1696"/>
      <c r="L43" s="1694">
        <f>COUNTIFS($B$11:$B$30,I$40,$C$11:$C$30,"D",$E$11:$E$30,"*")</f>
        <v>1</v>
      </c>
      <c r="M43" s="1695"/>
      <c r="N43" s="1696"/>
      <c r="O43" s="1694">
        <f>COUNTIFS($B$11:$B$30,O$40,$C$11:$C$30,"C",$E$11:$E$30,"*")</f>
        <v>0</v>
      </c>
      <c r="P43" s="1695"/>
      <c r="Q43" s="1696"/>
      <c r="R43" s="1694">
        <f>COUNTIFS($B$11:$B$30,O$40,$C$11:$C$30,"D",$E$11:$E$30,"*")</f>
        <v>0</v>
      </c>
      <c r="S43" s="1695"/>
      <c r="T43" s="1696"/>
      <c r="U43" s="1694">
        <f>COUNTIFS($B$11:$B$30,U$40,$C$11:$C$30,"C",$E$11:$E$30,"*")</f>
        <v>0</v>
      </c>
      <c r="V43" s="1695"/>
      <c r="W43" s="1696"/>
      <c r="X43" s="1694">
        <f>COUNTIFS($B$11:$B$30,U$40,$C$11:$C$30,"D",$E$11:$E$30,"*")</f>
        <v>0</v>
      </c>
      <c r="Y43" s="1695"/>
      <c r="Z43" s="1696"/>
      <c r="AA43" s="1694">
        <f>COUNTIFS($B$11:$B$30,AA$40,$C$11:$C$30,"C",$E$11:$E$30,"*")</f>
        <v>0</v>
      </c>
      <c r="AB43" s="1695"/>
      <c r="AC43" s="1696"/>
      <c r="AD43" s="1694">
        <f>COUNTIFS($B$11:$B$30,AA$40,$C$11:$C$30,"D",$E$11:$E$30,"*")</f>
        <v>0</v>
      </c>
      <c r="AE43" s="1695"/>
      <c r="AF43" s="1696"/>
      <c r="AG43" s="1694">
        <f>COUNTIFS($B$11:$B$30,AG$40,$C$11:$C$30,"C",$E$11:$E$30,"*")</f>
        <v>0</v>
      </c>
      <c r="AH43" s="1695"/>
      <c r="AI43" s="1696"/>
      <c r="AJ43" s="1694">
        <f>COUNTIFS($B$11:$B$30,AG$40,$C$11:$C$30,"D",$E$11:$E$30,"*")</f>
        <v>0</v>
      </c>
      <c r="AK43" s="1696"/>
      <c r="AL43" s="535">
        <f>COUNTIFS($B$11:$B$30,AL$40,$C$11:$C$30,"C",$E$11:$E$30,"*")</f>
        <v>0</v>
      </c>
      <c r="AM43" s="535">
        <f>COUNTIFS($B$11:$B$30,AL$40,$C$11:$C$30,"D",$E$11:$E$30,"*")</f>
        <v>0</v>
      </c>
      <c r="AN43" s="509"/>
    </row>
    <row r="44" spans="1:40" ht="24.95" customHeight="1" x14ac:dyDescent="0.15">
      <c r="A44" s="509"/>
      <c r="B44" s="520" t="s">
        <v>1147</v>
      </c>
      <c r="C44" s="1690" t="str">
        <f>IF($AK$3="４週",SUMIFS($AK$11:$AK$30,$B$11:$B$30,C40)/4/$AH$5,IF($AK$3="歴月",SUMIFS($AK$11:$AK$30,$B$11:$B$30,C40)/$AL$5,"記載する期間を選択してください"))</f>
        <v>記載する期間を選択してください</v>
      </c>
      <c r="D44" s="1692"/>
      <c r="E44" s="1690" t="str">
        <f>IF($AK$3="４週",SUMIFS($AK$11:$AK$30,$B$11:$B$30,E40)/4/$AH$5,IF($AK$3="歴月",SUMIFS($AK$11:$AK$30,$B$11:$B$30,E40)/$AL$5,"記載する期間を選択してください"))</f>
        <v>記載する期間を選択してください</v>
      </c>
      <c r="F44" s="1691"/>
      <c r="G44" s="1691"/>
      <c r="H44" s="1692"/>
      <c r="I44" s="1690" t="str">
        <f>IF($AK$3="４週",SUMIFS($AK$11:$AK$30,$B$11:$B$30,I40)/4/$AH$5,IF($AK$3="歴月",SUMIFS($AK$11:$AK$30,$B$11:$B$30,I40)/$AL$5,"記載する期間を選択してください"))</f>
        <v>記載する期間を選択してください</v>
      </c>
      <c r="J44" s="1691"/>
      <c r="K44" s="1691"/>
      <c r="L44" s="1691"/>
      <c r="M44" s="1691"/>
      <c r="N44" s="1692"/>
      <c r="O44" s="1690" t="str">
        <f>IF($AK$3="４週",SUMIFS($AK$11:$AK$30,$B$11:$B$30,O40)/4/$AH$5,IF($AK$3="歴月",SUMIFS($AK$11:$AK$30,$B$11:$B$30,O40)/$AL$5,"記載する期間を選択してください"))</f>
        <v>記載する期間を選択してください</v>
      </c>
      <c r="P44" s="1691"/>
      <c r="Q44" s="1691"/>
      <c r="R44" s="1691"/>
      <c r="S44" s="1691"/>
      <c r="T44" s="1692"/>
      <c r="U44" s="1690" t="str">
        <f>IF($AK$3="４週",SUMIFS($AK$11:$AK$30,$B$11:$B$30,U40)/4/$AH$5,IF($AK$3="歴月",SUMIFS($AK$11:$AK$30,$B$11:$B$30,U40)/$AL$5,"記載する期間を選択してください"))</f>
        <v>記載する期間を選択してください</v>
      </c>
      <c r="V44" s="1691"/>
      <c r="W44" s="1691"/>
      <c r="X44" s="1691"/>
      <c r="Y44" s="1691"/>
      <c r="Z44" s="1692"/>
      <c r="AA44" s="1690" t="str">
        <f>IF($AK$3="４週",SUMIFS($AK$11:$AK$30,$B$11:$B$30,AA40)/4/$AH$5,IF($AK$3="歴月",SUMIFS($AK$11:$AK$30,$B$11:$B$30,AA40)/$AL$5,"記載する期間を選択してください"))</f>
        <v>記載する期間を選択してください</v>
      </c>
      <c r="AB44" s="1691"/>
      <c r="AC44" s="1691"/>
      <c r="AD44" s="1691"/>
      <c r="AE44" s="1691"/>
      <c r="AF44" s="1692"/>
      <c r="AG44" s="1690" t="str">
        <f>IF($AK$3="４週",SUMIFS($AK$11:$AK$30,$B$11:$B$30,AG40)/4/$AH$5,IF($AK$3="歴月",SUMIFS($AK$11:$AK$30,$B$11:$B$30,AG40)/$AL$5,"記載する期間を選択してください"))</f>
        <v>記載する期間を選択してください</v>
      </c>
      <c r="AH44" s="1691"/>
      <c r="AI44" s="1691"/>
      <c r="AJ44" s="1691"/>
      <c r="AK44" s="1692"/>
      <c r="AL44" s="1690" t="str">
        <f>IF($AK$3="４週",SUMIFS($AK$11:$AK$30,$B$11:$B$30,AL40)/4/$AH$5,IF($AK$3="歴月",SUMIFS($AK$11:$AK$30,$B$11:$B$30,AL40)/$AL$5,"記載する期間を選択してください"))</f>
        <v>記載する期間を選択してください</v>
      </c>
      <c r="AM44" s="1692"/>
      <c r="AN44" s="509"/>
    </row>
    <row r="45" spans="1:40" ht="5.0999999999999996" customHeight="1" x14ac:dyDescent="0.15">
      <c r="A45" s="509"/>
      <c r="B45" s="47"/>
      <c r="C45" s="536">
        <v>2</v>
      </c>
      <c r="D45" s="536"/>
      <c r="E45" s="536">
        <v>3</v>
      </c>
      <c r="F45" s="536"/>
      <c r="G45" s="536"/>
      <c r="H45" s="536"/>
      <c r="I45" s="536">
        <v>4</v>
      </c>
      <c r="J45" s="536"/>
      <c r="K45" s="536"/>
      <c r="L45" s="536"/>
      <c r="M45" s="536"/>
      <c r="N45" s="536"/>
      <c r="O45" s="536">
        <v>5</v>
      </c>
      <c r="P45" s="536"/>
      <c r="Q45" s="536"/>
      <c r="R45" s="536"/>
      <c r="S45" s="536"/>
      <c r="T45" s="536"/>
      <c r="U45" s="536">
        <v>6</v>
      </c>
      <c r="V45" s="536"/>
      <c r="W45" s="536"/>
      <c r="X45" s="536"/>
      <c r="Y45" s="536"/>
      <c r="Z45" s="536"/>
      <c r="AA45" s="536">
        <v>7</v>
      </c>
      <c r="AB45" s="536"/>
      <c r="AC45" s="536"/>
      <c r="AD45" s="536"/>
      <c r="AE45" s="536"/>
      <c r="AF45" s="536"/>
      <c r="AG45" s="536">
        <v>8</v>
      </c>
      <c r="AH45" s="536"/>
      <c r="AI45" s="536"/>
      <c r="AJ45" s="536"/>
      <c r="AK45" s="536"/>
      <c r="AL45" s="536">
        <v>9</v>
      </c>
      <c r="AM45" s="537"/>
      <c r="AN45" s="509"/>
    </row>
    <row r="46" spans="1:40" ht="15" customHeight="1" x14ac:dyDescent="0.15">
      <c r="A46" s="337" t="s">
        <v>1148</v>
      </c>
      <c r="B46" s="538"/>
      <c r="C46" s="539"/>
      <c r="D46" s="539"/>
      <c r="E46" s="539"/>
      <c r="F46" s="540"/>
      <c r="G46" s="539"/>
      <c r="H46" s="536"/>
      <c r="I46" s="536"/>
      <c r="J46" s="536"/>
      <c r="K46" s="536"/>
      <c r="L46" s="536"/>
      <c r="M46" s="536"/>
      <c r="N46" s="536"/>
      <c r="O46" s="536"/>
      <c r="P46" s="536"/>
      <c r="Q46" s="536"/>
      <c r="R46" s="536">
        <v>6</v>
      </c>
      <c r="S46" s="536"/>
      <c r="T46" s="536"/>
      <c r="U46" s="536"/>
      <c r="V46" s="536"/>
      <c r="W46" s="536"/>
      <c r="X46" s="536">
        <v>7</v>
      </c>
      <c r="Y46" s="536"/>
      <c r="Z46" s="536"/>
      <c r="AA46" s="536"/>
      <c r="AB46" s="536"/>
      <c r="AC46" s="536"/>
      <c r="AD46" s="536">
        <v>8</v>
      </c>
      <c r="AE46" s="536"/>
      <c r="AF46" s="536"/>
      <c r="AG46" s="541"/>
      <c r="AH46" s="541"/>
      <c r="AI46" s="541"/>
      <c r="AJ46" s="541">
        <v>9</v>
      </c>
      <c r="AK46" s="542"/>
      <c r="AL46" s="542"/>
      <c r="AM46" s="509"/>
    </row>
    <row r="47" spans="1:40" s="337" customFormat="1" ht="15" customHeight="1" x14ac:dyDescent="0.15">
      <c r="A47" s="337" t="s">
        <v>1149</v>
      </c>
      <c r="B47" s="543"/>
      <c r="C47" s="543"/>
      <c r="D47" s="543"/>
      <c r="E47" s="543"/>
      <c r="F47" s="543"/>
      <c r="G47" s="543"/>
      <c r="H47" s="368"/>
      <c r="I47" s="368"/>
      <c r="J47" s="368"/>
      <c r="K47" s="368"/>
      <c r="L47" s="368"/>
      <c r="M47" s="368"/>
      <c r="N47" s="368"/>
      <c r="O47" s="368"/>
      <c r="P47" s="368"/>
      <c r="Q47" s="368"/>
      <c r="R47" s="368"/>
      <c r="S47" s="368"/>
      <c r="T47" s="368"/>
      <c r="U47" s="368"/>
      <c r="V47" s="368"/>
      <c r="W47" s="368"/>
      <c r="X47" s="368"/>
      <c r="Y47" s="368"/>
      <c r="Z47" s="368"/>
      <c r="AA47" s="368"/>
      <c r="AB47" s="368"/>
      <c r="AC47" s="368"/>
      <c r="AD47" s="368"/>
      <c r="AE47" s="368"/>
      <c r="AF47" s="368"/>
      <c r="AG47" s="368"/>
      <c r="AH47" s="368"/>
      <c r="AI47" s="368"/>
      <c r="AJ47" s="368"/>
      <c r="AK47" s="368"/>
      <c r="AL47" s="368"/>
      <c r="AM47" s="368"/>
    </row>
    <row r="48" spans="1:40" s="337" customFormat="1" ht="15" customHeight="1" x14ac:dyDescent="0.15">
      <c r="A48" s="337" t="s">
        <v>1150</v>
      </c>
      <c r="B48" s="543"/>
      <c r="C48" s="543"/>
      <c r="D48" s="543"/>
      <c r="E48" s="543"/>
      <c r="F48" s="543"/>
      <c r="G48" s="543"/>
      <c r="H48" s="368"/>
      <c r="I48" s="368"/>
      <c r="J48" s="368"/>
      <c r="K48" s="368"/>
      <c r="L48" s="368"/>
      <c r="M48" s="368"/>
      <c r="N48" s="368"/>
      <c r="O48" s="368"/>
      <c r="P48" s="368"/>
      <c r="Q48" s="368"/>
      <c r="R48" s="368"/>
      <c r="S48" s="368"/>
      <c r="T48" s="368"/>
      <c r="U48" s="368"/>
      <c r="V48" s="368"/>
      <c r="W48" s="368"/>
      <c r="X48" s="368"/>
      <c r="Y48" s="368"/>
      <c r="Z48" s="368"/>
      <c r="AA48" s="368"/>
      <c r="AB48" s="368"/>
      <c r="AC48" s="368"/>
      <c r="AD48" s="368"/>
      <c r="AE48" s="368"/>
      <c r="AF48" s="368"/>
      <c r="AG48" s="368"/>
      <c r="AH48" s="368"/>
      <c r="AI48" s="368"/>
      <c r="AJ48" s="368"/>
      <c r="AK48" s="368"/>
      <c r="AL48" s="368"/>
      <c r="AM48" s="368"/>
    </row>
    <row r="49" spans="1:39" s="337" customFormat="1" ht="15" customHeight="1" x14ac:dyDescent="0.15">
      <c r="A49" s="337" t="s">
        <v>1151</v>
      </c>
      <c r="B49" s="543"/>
      <c r="C49" s="543"/>
      <c r="D49" s="543"/>
      <c r="E49" s="543"/>
      <c r="F49" s="543"/>
      <c r="G49" s="543"/>
      <c r="H49" s="368"/>
      <c r="I49" s="368"/>
      <c r="J49" s="368"/>
      <c r="K49" s="368"/>
      <c r="L49" s="368"/>
      <c r="M49" s="368"/>
      <c r="N49" s="368"/>
      <c r="O49" s="368"/>
      <c r="P49" s="368"/>
      <c r="Q49" s="368"/>
      <c r="R49" s="368"/>
      <c r="S49" s="368"/>
      <c r="T49" s="368"/>
      <c r="U49" s="368"/>
      <c r="V49" s="368"/>
      <c r="W49" s="368"/>
      <c r="X49" s="368"/>
      <c r="Y49" s="368"/>
      <c r="Z49" s="368"/>
      <c r="AA49" s="368"/>
      <c r="AB49" s="368"/>
      <c r="AC49" s="368"/>
      <c r="AD49" s="368"/>
      <c r="AE49" s="368"/>
      <c r="AF49" s="368"/>
      <c r="AG49" s="368"/>
      <c r="AH49" s="368"/>
      <c r="AI49" s="368"/>
      <c r="AJ49" s="368"/>
      <c r="AK49" s="368"/>
      <c r="AL49" s="368"/>
      <c r="AM49" s="368"/>
    </row>
    <row r="50" spans="1:39" s="337" customFormat="1" ht="15" customHeight="1" x14ac:dyDescent="0.15">
      <c r="A50" s="337" t="s">
        <v>1152</v>
      </c>
      <c r="B50" s="543"/>
      <c r="C50" s="543"/>
      <c r="D50" s="543"/>
      <c r="E50" s="543"/>
      <c r="F50" s="543"/>
      <c r="G50" s="543"/>
      <c r="H50" s="368"/>
      <c r="I50" s="368"/>
      <c r="J50" s="368"/>
      <c r="K50" s="368"/>
      <c r="L50" s="368"/>
      <c r="M50" s="368"/>
      <c r="N50" s="368"/>
      <c r="O50" s="368"/>
      <c r="P50" s="368"/>
      <c r="Q50" s="368"/>
      <c r="R50" s="368"/>
      <c r="S50" s="368"/>
      <c r="T50" s="368"/>
      <c r="U50" s="368"/>
      <c r="V50" s="368"/>
      <c r="W50" s="368"/>
      <c r="X50" s="368"/>
      <c r="Y50" s="368"/>
      <c r="Z50" s="368"/>
      <c r="AA50" s="368"/>
      <c r="AB50" s="368"/>
      <c r="AC50" s="368"/>
      <c r="AD50" s="368"/>
      <c r="AE50" s="368"/>
      <c r="AF50" s="368"/>
      <c r="AG50" s="368"/>
      <c r="AH50" s="368"/>
      <c r="AI50" s="368"/>
      <c r="AJ50" s="368"/>
      <c r="AK50" s="368"/>
      <c r="AL50" s="368"/>
      <c r="AM50" s="368"/>
    </row>
    <row r="51" spans="1:39" ht="15" customHeight="1" x14ac:dyDescent="0.15">
      <c r="A51" s="337" t="s">
        <v>1153</v>
      </c>
      <c r="B51" s="544"/>
      <c r="C51" s="337"/>
      <c r="D51" s="337"/>
      <c r="E51" s="337"/>
      <c r="F51" s="337"/>
      <c r="G51" s="337"/>
    </row>
    <row r="52" spans="1:39" ht="15" customHeight="1" x14ac:dyDescent="0.15">
      <c r="A52" s="337" t="s">
        <v>1154</v>
      </c>
      <c r="B52" s="544"/>
      <c r="C52" s="337"/>
      <c r="D52" s="337"/>
      <c r="E52" s="337"/>
      <c r="F52" s="337"/>
      <c r="G52" s="337"/>
    </row>
    <row r="53" spans="1:39" ht="15" customHeight="1" x14ac:dyDescent="0.15">
      <c r="A53" s="337"/>
      <c r="B53" s="519" t="s">
        <v>1155</v>
      </c>
      <c r="C53" s="1693" t="s">
        <v>1156</v>
      </c>
      <c r="D53" s="1693"/>
      <c r="E53" s="1693"/>
      <c r="F53" s="337"/>
      <c r="G53" s="337"/>
    </row>
    <row r="54" spans="1:39" ht="15" customHeight="1" x14ac:dyDescent="0.15">
      <c r="A54" s="337"/>
      <c r="B54" s="545" t="s">
        <v>1131</v>
      </c>
      <c r="C54" s="1689" t="s">
        <v>1157</v>
      </c>
      <c r="D54" s="1689"/>
      <c r="E54" s="1689"/>
      <c r="F54" s="337"/>
      <c r="G54" s="337"/>
    </row>
    <row r="55" spans="1:39" ht="15" customHeight="1" x14ac:dyDescent="0.15">
      <c r="A55" s="337"/>
      <c r="B55" s="545" t="s">
        <v>1133</v>
      </c>
      <c r="C55" s="1689" t="s">
        <v>1158</v>
      </c>
      <c r="D55" s="1689"/>
      <c r="E55" s="1689"/>
      <c r="F55" s="337"/>
      <c r="G55" s="337"/>
    </row>
    <row r="56" spans="1:39" ht="15" customHeight="1" x14ac:dyDescent="0.15">
      <c r="A56" s="337"/>
      <c r="B56" s="545" t="s">
        <v>1134</v>
      </c>
      <c r="C56" s="1689" t="s">
        <v>1159</v>
      </c>
      <c r="D56" s="1689"/>
      <c r="E56" s="1689"/>
      <c r="F56" s="337"/>
      <c r="G56" s="337"/>
    </row>
    <row r="57" spans="1:39" ht="15" customHeight="1" x14ac:dyDescent="0.15">
      <c r="A57" s="337"/>
      <c r="B57" s="545" t="s">
        <v>1136</v>
      </c>
      <c r="C57" s="1689" t="s">
        <v>1160</v>
      </c>
      <c r="D57" s="1689"/>
      <c r="E57" s="1689"/>
      <c r="F57" s="337"/>
      <c r="G57" s="337"/>
    </row>
    <row r="58" spans="1:39" ht="15" customHeight="1" x14ac:dyDescent="0.15">
      <c r="A58" s="337"/>
      <c r="B58" s="337" t="s">
        <v>1161</v>
      </c>
      <c r="C58" s="337"/>
      <c r="D58" s="337"/>
      <c r="E58" s="337"/>
      <c r="F58" s="337"/>
      <c r="G58" s="337"/>
    </row>
    <row r="59" spans="1:39" ht="15" customHeight="1" x14ac:dyDescent="0.15">
      <c r="A59" s="337"/>
      <c r="B59" s="337" t="s">
        <v>1162</v>
      </c>
      <c r="C59" s="337"/>
      <c r="D59" s="337"/>
      <c r="E59" s="337"/>
      <c r="F59" s="337"/>
      <c r="G59" s="337"/>
    </row>
    <row r="60" spans="1:39" ht="15" customHeight="1" x14ac:dyDescent="0.15">
      <c r="A60" s="337"/>
      <c r="B60" s="337" t="s">
        <v>1163</v>
      </c>
      <c r="C60" s="337"/>
      <c r="D60" s="337"/>
      <c r="E60" s="337"/>
      <c r="F60" s="337"/>
      <c r="G60" s="337"/>
    </row>
    <row r="61" spans="1:39" ht="15" customHeight="1" x14ac:dyDescent="0.15">
      <c r="A61" s="337" t="s">
        <v>1164</v>
      </c>
      <c r="B61" s="544"/>
      <c r="C61" s="337"/>
      <c r="D61" s="337"/>
      <c r="E61" s="337"/>
      <c r="F61" s="337"/>
      <c r="G61" s="337"/>
    </row>
    <row r="62" spans="1:39" ht="15" customHeight="1" x14ac:dyDescent="0.15">
      <c r="A62" s="337" t="s">
        <v>1165</v>
      </c>
      <c r="B62" s="544"/>
      <c r="C62" s="337"/>
      <c r="D62" s="337"/>
      <c r="E62" s="337"/>
      <c r="F62" s="337"/>
      <c r="G62" s="337"/>
    </row>
    <row r="63" spans="1:39" ht="15" customHeight="1" x14ac:dyDescent="0.15">
      <c r="A63" s="337" t="s">
        <v>1166</v>
      </c>
      <c r="B63" s="544"/>
      <c r="C63" s="337"/>
      <c r="D63" s="337"/>
      <c r="E63" s="337"/>
      <c r="F63" s="337"/>
      <c r="G63" s="337"/>
    </row>
    <row r="64" spans="1:39" ht="15" customHeight="1" x14ac:dyDescent="0.15">
      <c r="A64" s="337" t="s">
        <v>1167</v>
      </c>
      <c r="B64" s="544"/>
      <c r="C64" s="337"/>
      <c r="D64" s="337"/>
      <c r="E64" s="337"/>
      <c r="F64" s="337"/>
      <c r="G64" s="337"/>
    </row>
    <row r="65" spans="1:7" ht="15" customHeight="1" x14ac:dyDescent="0.15">
      <c r="A65" s="337" t="s">
        <v>1168</v>
      </c>
      <c r="B65" s="544"/>
      <c r="C65" s="337"/>
      <c r="D65" s="337"/>
      <c r="E65" s="337"/>
      <c r="F65" s="337"/>
      <c r="G65" s="337"/>
    </row>
    <row r="66" spans="1:7" ht="15" customHeight="1" x14ac:dyDescent="0.15">
      <c r="A66" s="337" t="s">
        <v>1169</v>
      </c>
      <c r="B66" s="544"/>
      <c r="C66" s="337"/>
      <c r="D66" s="337"/>
      <c r="E66" s="337"/>
      <c r="F66" s="337"/>
      <c r="G66" s="337"/>
    </row>
    <row r="67" spans="1:7" ht="15" customHeight="1" x14ac:dyDescent="0.15">
      <c r="A67" s="337"/>
      <c r="B67" s="337" t="s">
        <v>1170</v>
      </c>
      <c r="C67" s="337"/>
      <c r="D67" s="337"/>
      <c r="E67" s="337"/>
      <c r="F67" s="337"/>
      <c r="G67" s="337"/>
    </row>
    <row r="68" spans="1:7" ht="15" customHeight="1" x14ac:dyDescent="0.15">
      <c r="A68" s="337"/>
      <c r="B68" s="337" t="s">
        <v>1171</v>
      </c>
      <c r="C68" s="337"/>
      <c r="D68" s="337"/>
      <c r="E68" s="337"/>
      <c r="F68" s="337"/>
      <c r="G68" s="337"/>
    </row>
    <row r="69" spans="1:7" ht="15" customHeight="1" x14ac:dyDescent="0.15">
      <c r="A69" s="337" t="s">
        <v>1172</v>
      </c>
      <c r="B69" s="544"/>
      <c r="C69" s="337"/>
      <c r="D69" s="337"/>
      <c r="E69" s="337"/>
      <c r="F69" s="337"/>
      <c r="G69" s="337"/>
    </row>
    <row r="70" spans="1:7" ht="15" customHeight="1" x14ac:dyDescent="0.15">
      <c r="A70" s="337" t="s">
        <v>1173</v>
      </c>
      <c r="B70" s="544"/>
      <c r="C70" s="337"/>
      <c r="D70" s="337"/>
      <c r="E70" s="337"/>
      <c r="F70" s="337"/>
      <c r="G70" s="337"/>
    </row>
    <row r="71" spans="1:7" ht="15" customHeight="1" x14ac:dyDescent="0.15">
      <c r="A71" s="337" t="s">
        <v>1174</v>
      </c>
      <c r="B71" s="544"/>
      <c r="C71" s="337"/>
      <c r="D71" s="337"/>
      <c r="E71" s="337"/>
      <c r="F71" s="337"/>
      <c r="G71" s="337"/>
    </row>
    <row r="72" spans="1:7" ht="15" customHeight="1" x14ac:dyDescent="0.15">
      <c r="A72" s="337" t="s">
        <v>1175</v>
      </c>
      <c r="B72" s="544"/>
      <c r="C72" s="337"/>
      <c r="D72" s="337"/>
      <c r="E72" s="337"/>
      <c r="F72" s="337"/>
      <c r="G72" s="337"/>
    </row>
    <row r="73" spans="1:7" ht="15" customHeight="1" x14ac:dyDescent="0.15">
      <c r="A73" s="337" t="s">
        <v>1176</v>
      </c>
      <c r="B73" s="544"/>
      <c r="C73" s="337"/>
      <c r="D73" s="337"/>
      <c r="E73" s="337"/>
      <c r="F73" s="337"/>
      <c r="G73" s="337"/>
    </row>
    <row r="74" spans="1:7" ht="15" customHeight="1" x14ac:dyDescent="0.15">
      <c r="A74" s="337" t="s">
        <v>1177</v>
      </c>
      <c r="B74" s="544"/>
      <c r="C74" s="337"/>
      <c r="D74" s="337"/>
      <c r="E74" s="337"/>
      <c r="F74" s="337"/>
      <c r="G74" s="337"/>
    </row>
    <row r="75" spans="1:7" ht="15" customHeight="1" x14ac:dyDescent="0.15">
      <c r="A75" s="337" t="s">
        <v>1178</v>
      </c>
      <c r="B75" s="544"/>
      <c r="C75" s="337"/>
      <c r="D75" s="337"/>
      <c r="E75" s="337"/>
      <c r="F75" s="337"/>
      <c r="G75" s="337"/>
    </row>
    <row r="76" spans="1:7" ht="15" customHeight="1" x14ac:dyDescent="0.15">
      <c r="A76" s="337" t="s">
        <v>1179</v>
      </c>
      <c r="B76" s="544"/>
      <c r="C76" s="337"/>
      <c r="D76" s="337"/>
      <c r="E76" s="337"/>
      <c r="F76" s="337"/>
      <c r="G76" s="337"/>
    </row>
  </sheetData>
  <mergeCells count="12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C40:D40"/>
    <mergeCell ref="E40:H40"/>
    <mergeCell ref="I40:N40"/>
    <mergeCell ref="O40:T40"/>
    <mergeCell ref="U40:Z40"/>
    <mergeCell ref="AA40:AF40"/>
    <mergeCell ref="A38:C38"/>
    <mergeCell ref="F38:H38"/>
    <mergeCell ref="I38:K38"/>
    <mergeCell ref="L38:N38"/>
    <mergeCell ref="O38:Q38"/>
    <mergeCell ref="R38:U38"/>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F42:H42"/>
    <mergeCell ref="I42:K42"/>
    <mergeCell ref="L42:N42"/>
    <mergeCell ref="O42:Q42"/>
    <mergeCell ref="R42:T42"/>
    <mergeCell ref="U42:W42"/>
    <mergeCell ref="X42:Z42"/>
    <mergeCell ref="AA42:AC42"/>
    <mergeCell ref="AD42:AF42"/>
    <mergeCell ref="AG42:AI42"/>
    <mergeCell ref="AJ42:AK42"/>
    <mergeCell ref="F43:H43"/>
    <mergeCell ref="I43:K43"/>
    <mergeCell ref="L43:N43"/>
    <mergeCell ref="O43:Q43"/>
    <mergeCell ref="R43:T43"/>
    <mergeCell ref="U43:W43"/>
    <mergeCell ref="C56:E56"/>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s>
  <phoneticPr fontId="5"/>
  <dataValidations count="7">
    <dataValidation allowBlank="1" showInputMessage="1" sqref="B11" xr:uid="{7C7D3B34-3AAB-4646-AFC2-1912E4B302FE}"/>
    <dataValidation type="list" allowBlank="1" showInputMessage="1" sqref="B12:B30" xr:uid="{5044C027-14B9-4DD2-93BC-B6CD852DF698}">
      <formula1>INDIRECT($AK$1)</formula1>
    </dataValidation>
    <dataValidation operator="greaterThanOrEqual" allowBlank="1" showInputMessage="1" showErrorMessage="1" sqref="R37:R38 V37 Z37" xr:uid="{0487C8F3-67EC-4BD3-83D1-142B32F3DE4F}"/>
    <dataValidation type="whole" operator="greaterThanOrEqual" allowBlank="1" showInputMessage="1" showErrorMessage="1" sqref="I37:I38 D37:F38 O37:O38 L37:L38" xr:uid="{692F9DAF-F677-4ACB-BFA5-1CBCEEE188A9}">
      <formula1>0</formula1>
    </dataValidation>
    <dataValidation type="list" allowBlank="1" showInputMessage="1" showErrorMessage="1" sqref="C11:C30" xr:uid="{5133FC27-C40B-4D85-9CB5-BAF6879ACFD0}">
      <formula1>"A,B,C,D"</formula1>
    </dataValidation>
    <dataValidation type="list" allowBlank="1" showInputMessage="1" showErrorMessage="1" sqref="AK3:AN3" xr:uid="{E6DA12E7-FA6C-46F4-AC16-5F49FB402E13}">
      <formula1>"４週,歴月"</formula1>
    </dataValidation>
    <dataValidation type="list" allowBlank="1" showInputMessage="1" showErrorMessage="1" sqref="AK4:AN4" xr:uid="{96F18D4B-88E6-4E4F-8650-6061B5338A18}">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orientation="portrait" horizontalDpi="4294967293" verticalDpi="0" r:id="rId1"/>
  <headerFooter alignWithMargins="0">
    <oddHeader>&amp;L&amp;"ＭＳ ゴシック,標準"&amp;10（参考様式）</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BD80E-DFEA-453C-A462-6F358A0513AD}">
  <sheetPr>
    <tabColor theme="5"/>
    <pageSetUpPr fitToPage="1"/>
  </sheetPr>
  <dimension ref="A1:B17"/>
  <sheetViews>
    <sheetView view="pageBreakPreview" zoomScaleNormal="100" zoomScaleSheetLayoutView="100" workbookViewId="0"/>
  </sheetViews>
  <sheetFormatPr defaultRowHeight="19.5" customHeight="1" x14ac:dyDescent="0.15"/>
  <cols>
    <col min="1" max="1" width="36.625" style="474" customWidth="1"/>
    <col min="2" max="2" width="54.625" style="474" customWidth="1"/>
    <col min="3" max="250" width="9" style="474"/>
    <col min="251" max="251" width="11.375" style="474" customWidth="1"/>
    <col min="252" max="506" width="9" style="474"/>
    <col min="507" max="507" width="11.375" style="474" customWidth="1"/>
    <col min="508" max="762" width="9" style="474"/>
    <col min="763" max="763" width="11.375" style="474" customWidth="1"/>
    <col min="764" max="1018" width="9" style="474"/>
    <col min="1019" max="1019" width="11.375" style="474" customWidth="1"/>
    <col min="1020" max="1274" width="9" style="474"/>
    <col min="1275" max="1275" width="11.375" style="474" customWidth="1"/>
    <col min="1276" max="1530" width="9" style="474"/>
    <col min="1531" max="1531" width="11.375" style="474" customWidth="1"/>
    <col min="1532" max="1786" width="9" style="474"/>
    <col min="1787" max="1787" width="11.375" style="474" customWidth="1"/>
    <col min="1788" max="2042" width="9" style="474"/>
    <col min="2043" max="2043" width="11.375" style="474" customWidth="1"/>
    <col min="2044" max="2298" width="9" style="474"/>
    <col min="2299" max="2299" width="11.375" style="474" customWidth="1"/>
    <col min="2300" max="2554" width="9" style="474"/>
    <col min="2555" max="2555" width="11.375" style="474" customWidth="1"/>
    <col min="2556" max="2810" width="9" style="474"/>
    <col min="2811" max="2811" width="11.375" style="474" customWidth="1"/>
    <col min="2812" max="3066" width="9" style="474"/>
    <col min="3067" max="3067" width="11.375" style="474" customWidth="1"/>
    <col min="3068" max="3322" width="9" style="474"/>
    <col min="3323" max="3323" width="11.375" style="474" customWidth="1"/>
    <col min="3324" max="3578" width="9" style="474"/>
    <col min="3579" max="3579" width="11.375" style="474" customWidth="1"/>
    <col min="3580" max="3834" width="9" style="474"/>
    <col min="3835" max="3835" width="11.375" style="474" customWidth="1"/>
    <col min="3836" max="4090" width="9" style="474"/>
    <col min="4091" max="4091" width="11.375" style="474" customWidth="1"/>
    <col min="4092" max="4346" width="9" style="474"/>
    <col min="4347" max="4347" width="11.375" style="474" customWidth="1"/>
    <col min="4348" max="4602" width="9" style="474"/>
    <col min="4603" max="4603" width="11.375" style="474" customWidth="1"/>
    <col min="4604" max="4858" width="9" style="474"/>
    <col min="4859" max="4859" width="11.375" style="474" customWidth="1"/>
    <col min="4860" max="5114" width="9" style="474"/>
    <col min="5115" max="5115" width="11.375" style="474" customWidth="1"/>
    <col min="5116" max="5370" width="9" style="474"/>
    <col min="5371" max="5371" width="11.375" style="474" customWidth="1"/>
    <col min="5372" max="5626" width="9" style="474"/>
    <col min="5627" max="5627" width="11.375" style="474" customWidth="1"/>
    <col min="5628" max="5882" width="9" style="474"/>
    <col min="5883" max="5883" width="11.375" style="474" customWidth="1"/>
    <col min="5884" max="6138" width="9" style="474"/>
    <col min="6139" max="6139" width="11.375" style="474" customWidth="1"/>
    <col min="6140" max="6394" width="9" style="474"/>
    <col min="6395" max="6395" width="11.375" style="474" customWidth="1"/>
    <col min="6396" max="6650" width="9" style="474"/>
    <col min="6651" max="6651" width="11.375" style="474" customWidth="1"/>
    <col min="6652" max="6906" width="9" style="474"/>
    <col min="6907" max="6907" width="11.375" style="474" customWidth="1"/>
    <col min="6908" max="7162" width="9" style="474"/>
    <col min="7163" max="7163" width="11.375" style="474" customWidth="1"/>
    <col min="7164" max="7418" width="9" style="474"/>
    <col min="7419" max="7419" width="11.375" style="474" customWidth="1"/>
    <col min="7420" max="7674" width="9" style="474"/>
    <col min="7675" max="7675" width="11.375" style="474" customWidth="1"/>
    <col min="7676" max="7930" width="9" style="474"/>
    <col min="7931" max="7931" width="11.375" style="474" customWidth="1"/>
    <col min="7932" max="8186" width="9" style="474"/>
    <col min="8187" max="8187" width="11.375" style="474" customWidth="1"/>
    <col min="8188" max="8442" width="9" style="474"/>
    <col min="8443" max="8443" width="11.375" style="474" customWidth="1"/>
    <col min="8444" max="8698" width="9" style="474"/>
    <col min="8699" max="8699" width="11.375" style="474" customWidth="1"/>
    <col min="8700" max="8954" width="9" style="474"/>
    <col min="8955" max="8955" width="11.375" style="474" customWidth="1"/>
    <col min="8956" max="9210" width="9" style="474"/>
    <col min="9211" max="9211" width="11.375" style="474" customWidth="1"/>
    <col min="9212" max="9466" width="9" style="474"/>
    <col min="9467" max="9467" width="11.375" style="474" customWidth="1"/>
    <col min="9468" max="9722" width="9" style="474"/>
    <col min="9723" max="9723" width="11.375" style="474" customWidth="1"/>
    <col min="9724" max="9978" width="9" style="474"/>
    <col min="9979" max="9979" width="11.375" style="474" customWidth="1"/>
    <col min="9980" max="10234" width="9" style="474"/>
    <col min="10235" max="10235" width="11.375" style="474" customWidth="1"/>
    <col min="10236" max="10490" width="9" style="474"/>
    <col min="10491" max="10491" width="11.375" style="474" customWidth="1"/>
    <col min="10492" max="10746" width="9" style="474"/>
    <col min="10747" max="10747" width="11.375" style="474" customWidth="1"/>
    <col min="10748" max="11002" width="9" style="474"/>
    <col min="11003" max="11003" width="11.375" style="474" customWidth="1"/>
    <col min="11004" max="11258" width="9" style="474"/>
    <col min="11259" max="11259" width="11.375" style="474" customWidth="1"/>
    <col min="11260" max="11514" width="9" style="474"/>
    <col min="11515" max="11515" width="11.375" style="474" customWidth="1"/>
    <col min="11516" max="11770" width="9" style="474"/>
    <col min="11771" max="11771" width="11.375" style="474" customWidth="1"/>
    <col min="11772" max="12026" width="9" style="474"/>
    <col min="12027" max="12027" width="11.375" style="474" customWidth="1"/>
    <col min="12028" max="12282" width="9" style="474"/>
    <col min="12283" max="12283" width="11.375" style="474" customWidth="1"/>
    <col min="12284" max="12538" width="9" style="474"/>
    <col min="12539" max="12539" width="11.375" style="474" customWidth="1"/>
    <col min="12540" max="12794" width="9" style="474"/>
    <col min="12795" max="12795" width="11.375" style="474" customWidth="1"/>
    <col min="12796" max="13050" width="9" style="474"/>
    <col min="13051" max="13051" width="11.375" style="474" customWidth="1"/>
    <col min="13052" max="13306" width="9" style="474"/>
    <col min="13307" max="13307" width="11.375" style="474" customWidth="1"/>
    <col min="13308" max="13562" width="9" style="474"/>
    <col min="13563" max="13563" width="11.375" style="474" customWidth="1"/>
    <col min="13564" max="13818" width="9" style="474"/>
    <col min="13819" max="13819" width="11.375" style="474" customWidth="1"/>
    <col min="13820" max="14074" width="9" style="474"/>
    <col min="14075" max="14075" width="11.375" style="474" customWidth="1"/>
    <col min="14076" max="14330" width="9" style="474"/>
    <col min="14331" max="14331" width="11.375" style="474" customWidth="1"/>
    <col min="14332" max="14586" width="9" style="474"/>
    <col min="14587" max="14587" width="11.375" style="474" customWidth="1"/>
    <col min="14588" max="14842" width="9" style="474"/>
    <col min="14843" max="14843" width="11.375" style="474" customWidth="1"/>
    <col min="14844" max="15098" width="9" style="474"/>
    <col min="15099" max="15099" width="11.375" style="474" customWidth="1"/>
    <col min="15100" max="15354" width="9" style="474"/>
    <col min="15355" max="15355" width="11.375" style="474" customWidth="1"/>
    <col min="15356" max="15610" width="9" style="474"/>
    <col min="15611" max="15611" width="11.375" style="474" customWidth="1"/>
    <col min="15612" max="15866" width="9" style="474"/>
    <col min="15867" max="15867" width="11.375" style="474" customWidth="1"/>
    <col min="15868" max="16122" width="9" style="474"/>
    <col min="16123" max="16123" width="11.375" style="474" customWidth="1"/>
    <col min="16124" max="16384" width="9" style="474"/>
  </cols>
  <sheetData>
    <row r="1" spans="1:2" ht="17.25" x14ac:dyDescent="0.2">
      <c r="A1" s="472" t="s">
        <v>1055</v>
      </c>
      <c r="B1" s="473"/>
    </row>
    <row r="2" spans="1:2" ht="17.25" x14ac:dyDescent="0.2">
      <c r="A2" s="458"/>
      <c r="B2" s="473"/>
    </row>
    <row r="3" spans="1:2" ht="14.25" x14ac:dyDescent="0.15">
      <c r="A3" s="1725" t="s">
        <v>1056</v>
      </c>
      <c r="B3" s="1725"/>
    </row>
    <row r="4" spans="1:2" ht="14.25" x14ac:dyDescent="0.15">
      <c r="A4" s="473"/>
      <c r="B4" s="460"/>
    </row>
    <row r="5" spans="1:2" ht="20.100000000000001" customHeight="1" x14ac:dyDescent="0.15">
      <c r="A5" s="462" t="s">
        <v>45</v>
      </c>
      <c r="B5" s="475"/>
    </row>
    <row r="6" spans="1:2" ht="20.100000000000001" customHeight="1" x14ac:dyDescent="0.15">
      <c r="A6" s="464" t="s">
        <v>1049</v>
      </c>
      <c r="B6" s="475"/>
    </row>
    <row r="7" spans="1:2" ht="13.5" x14ac:dyDescent="0.15">
      <c r="A7" s="473"/>
      <c r="B7" s="473"/>
    </row>
    <row r="8" spans="1:2" ht="18" customHeight="1" x14ac:dyDescent="0.15">
      <c r="A8" s="1726" t="s">
        <v>46</v>
      </c>
      <c r="B8" s="1727"/>
    </row>
    <row r="9" spans="1:2" ht="13.5" x14ac:dyDescent="0.15">
      <c r="A9" s="476" t="s">
        <v>1057</v>
      </c>
      <c r="B9" s="477"/>
    </row>
    <row r="10" spans="1:2" ht="108" customHeight="1" x14ac:dyDescent="0.15">
      <c r="A10" s="1728"/>
      <c r="B10" s="1729"/>
    </row>
    <row r="11" spans="1:2" ht="13.5" x14ac:dyDescent="0.15">
      <c r="A11" s="476" t="s">
        <v>47</v>
      </c>
      <c r="B11" s="477"/>
    </row>
    <row r="12" spans="1:2" ht="108" customHeight="1" x14ac:dyDescent="0.15">
      <c r="A12" s="1728"/>
      <c r="B12" s="1729"/>
    </row>
    <row r="13" spans="1:2" ht="13.5" x14ac:dyDescent="0.15">
      <c r="A13" s="476" t="s">
        <v>48</v>
      </c>
      <c r="B13" s="477"/>
    </row>
    <row r="14" spans="1:2" ht="108" customHeight="1" x14ac:dyDescent="0.15">
      <c r="A14" s="1728"/>
      <c r="B14" s="1729"/>
    </row>
    <row r="15" spans="1:2" ht="13.5" x14ac:dyDescent="0.15">
      <c r="A15" s="476" t="s">
        <v>49</v>
      </c>
      <c r="B15" s="477"/>
    </row>
    <row r="16" spans="1:2" ht="108" customHeight="1" x14ac:dyDescent="0.15">
      <c r="A16" s="1728"/>
      <c r="B16" s="1729"/>
    </row>
    <row r="17" spans="1:2" ht="13.5" x14ac:dyDescent="0.15">
      <c r="A17" s="478"/>
      <c r="B17" s="479"/>
    </row>
  </sheetData>
  <mergeCells count="6">
    <mergeCell ref="A16:B16"/>
    <mergeCell ref="A3:B3"/>
    <mergeCell ref="A8:B8"/>
    <mergeCell ref="A10:B10"/>
    <mergeCell ref="A12:B12"/>
    <mergeCell ref="A14:B14"/>
  </mergeCells>
  <phoneticPr fontId="5"/>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0F1F7-6EB9-4589-9B29-00C6B854426B}">
  <sheetPr>
    <tabColor theme="5"/>
    <pageSetUpPr fitToPage="1"/>
  </sheetPr>
  <dimension ref="A1:C18"/>
  <sheetViews>
    <sheetView view="pageBreakPreview" topLeftCell="A16" zoomScaleNormal="100" zoomScaleSheetLayoutView="100" workbookViewId="0">
      <selection activeCell="B5" sqref="B5"/>
    </sheetView>
  </sheetViews>
  <sheetFormatPr defaultColWidth="8.625" defaultRowHeight="19.5" customHeight="1" x14ac:dyDescent="0.15"/>
  <cols>
    <col min="1" max="1" width="4.625" style="459" customWidth="1"/>
    <col min="2" max="2" width="40.625" style="459" customWidth="1"/>
    <col min="3" max="3" width="50.625" style="459" customWidth="1"/>
    <col min="4" max="16384" width="8.625" style="459"/>
  </cols>
  <sheetData>
    <row r="1" spans="1:3" ht="18" customHeight="1" x14ac:dyDescent="0.2">
      <c r="A1" s="458" t="s">
        <v>1047</v>
      </c>
    </row>
    <row r="2" spans="1:3" ht="18" customHeight="1" x14ac:dyDescent="0.15"/>
    <row r="3" spans="1:3" ht="18" customHeight="1" x14ac:dyDescent="0.15">
      <c r="A3" s="1725" t="s">
        <v>1048</v>
      </c>
      <c r="B3" s="1725"/>
      <c r="C3" s="1725"/>
    </row>
    <row r="4" spans="1:3" ht="36" customHeight="1" x14ac:dyDescent="0.15">
      <c r="A4" s="461"/>
      <c r="B4" s="461"/>
      <c r="C4" s="461"/>
    </row>
    <row r="5" spans="1:3" ht="18" customHeight="1" x14ac:dyDescent="0.15">
      <c r="B5" s="462" t="s">
        <v>45</v>
      </c>
      <c r="C5" s="463"/>
    </row>
    <row r="6" spans="1:3" ht="18" customHeight="1" x14ac:dyDescent="0.15">
      <c r="B6" s="464" t="s">
        <v>1049</v>
      </c>
      <c r="C6" s="463"/>
    </row>
    <row r="7" spans="1:3" ht="18" customHeight="1" x14ac:dyDescent="0.15"/>
    <row r="8" spans="1:3" ht="18" customHeight="1" x14ac:dyDescent="0.15">
      <c r="A8" s="465"/>
      <c r="B8" s="466"/>
      <c r="C8" s="467"/>
    </row>
    <row r="9" spans="1:3" ht="18" customHeight="1" x14ac:dyDescent="0.15">
      <c r="A9" s="468" t="s">
        <v>1050</v>
      </c>
      <c r="C9" s="469"/>
    </row>
    <row r="10" spans="1:3" ht="72" customHeight="1" x14ac:dyDescent="0.15">
      <c r="A10" s="1730"/>
      <c r="B10" s="1731"/>
      <c r="C10" s="1732"/>
    </row>
    <row r="11" spans="1:3" ht="18" customHeight="1" x14ac:dyDescent="0.15">
      <c r="A11" s="468" t="s">
        <v>50</v>
      </c>
      <c r="C11" s="469"/>
    </row>
    <row r="12" spans="1:3" ht="198" customHeight="1" x14ac:dyDescent="0.15">
      <c r="A12" s="1730"/>
      <c r="B12" s="1731"/>
      <c r="C12" s="1732"/>
    </row>
    <row r="13" spans="1:3" ht="18" customHeight="1" x14ac:dyDescent="0.15">
      <c r="A13" s="468" t="s">
        <v>51</v>
      </c>
      <c r="B13" s="471"/>
      <c r="C13" s="469"/>
    </row>
    <row r="14" spans="1:3" ht="18" customHeight="1" x14ac:dyDescent="0.15">
      <c r="A14" s="468" t="s">
        <v>1051</v>
      </c>
      <c r="C14" s="470" t="s">
        <v>1052</v>
      </c>
    </row>
    <row r="15" spans="1:3" ht="18" customHeight="1" x14ac:dyDescent="0.15">
      <c r="A15" s="468" t="s">
        <v>1053</v>
      </c>
      <c r="C15" s="469"/>
    </row>
    <row r="16" spans="1:3" ht="90" customHeight="1" x14ac:dyDescent="0.15">
      <c r="A16" s="1730"/>
      <c r="B16" s="1731"/>
      <c r="C16" s="1732"/>
    </row>
    <row r="17" spans="1:3" ht="18" customHeight="1" x14ac:dyDescent="0.15">
      <c r="A17" s="468" t="s">
        <v>1054</v>
      </c>
      <c r="C17" s="469"/>
    </row>
    <row r="18" spans="1:3" ht="90" customHeight="1" x14ac:dyDescent="0.15">
      <c r="A18" s="1730"/>
      <c r="B18" s="1731"/>
      <c r="C18" s="1732"/>
    </row>
  </sheetData>
  <mergeCells count="5">
    <mergeCell ref="A3:C3"/>
    <mergeCell ref="A10:C10"/>
    <mergeCell ref="A12:C12"/>
    <mergeCell ref="A16:C16"/>
    <mergeCell ref="A18:C18"/>
  </mergeCells>
  <phoneticPr fontId="5"/>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CB7B3-B291-46E7-BB49-E449C8018FE5}">
  <sheetPr>
    <pageSetUpPr fitToPage="1"/>
  </sheetPr>
  <dimension ref="A1:M23"/>
  <sheetViews>
    <sheetView view="pageBreakPreview" topLeftCell="A14" zoomScale="150" zoomScaleNormal="150" zoomScaleSheetLayoutView="150" workbookViewId="0">
      <selection activeCell="H14" sqref="H14"/>
    </sheetView>
  </sheetViews>
  <sheetFormatPr defaultColWidth="6.625" defaultRowHeight="12.75" x14ac:dyDescent="0.15"/>
  <cols>
    <col min="1" max="1" width="4.75" style="481" customWidth="1"/>
    <col min="2" max="3" width="11.125" style="481" customWidth="1"/>
    <col min="4" max="5" width="9.625" style="481" customWidth="1"/>
    <col min="6" max="6" width="13.375" style="481" customWidth="1"/>
    <col min="7" max="12" width="4" style="481" customWidth="1"/>
    <col min="13" max="13" width="1.875" style="481" customWidth="1"/>
    <col min="14" max="16384" width="6.625" style="481"/>
  </cols>
  <sheetData>
    <row r="1" spans="1:13" ht="20.100000000000001" customHeight="1" x14ac:dyDescent="0.15">
      <c r="A1" s="480" t="s">
        <v>1058</v>
      </c>
    </row>
    <row r="2" spans="1:13" ht="20.100000000000001" customHeight="1" x14ac:dyDescent="0.15">
      <c r="A2" s="1742" t="s">
        <v>1059</v>
      </c>
      <c r="B2" s="1742"/>
      <c r="C2" s="1742"/>
      <c r="D2" s="1742"/>
      <c r="E2" s="1742"/>
      <c r="F2" s="1742"/>
      <c r="G2" s="1742"/>
      <c r="H2" s="1742"/>
      <c r="I2" s="1742"/>
      <c r="J2" s="1742"/>
      <c r="K2" s="1742"/>
      <c r="L2" s="1742"/>
      <c r="M2" s="1742"/>
    </row>
    <row r="3" spans="1:13" ht="20.100000000000001" customHeight="1" x14ac:dyDescent="0.15">
      <c r="A3" s="482"/>
      <c r="B3" s="482"/>
      <c r="C3" s="482"/>
      <c r="D3" s="482"/>
      <c r="E3" s="482"/>
      <c r="F3" s="482"/>
      <c r="G3" s="482"/>
      <c r="H3" s="482"/>
      <c r="I3" s="482"/>
      <c r="J3" s="482"/>
      <c r="K3" s="482"/>
      <c r="L3" s="482"/>
    </row>
    <row r="4" spans="1:13" ht="20.100000000000001" customHeight="1" x14ac:dyDescent="0.15">
      <c r="A4" s="483"/>
      <c r="B4" s="483"/>
      <c r="C4" s="483"/>
      <c r="D4" s="483"/>
      <c r="E4" s="483"/>
      <c r="F4" s="483"/>
      <c r="G4" s="484"/>
      <c r="H4" s="485" t="s">
        <v>295</v>
      </c>
      <c r="I4" s="485"/>
      <c r="J4" s="485" t="s">
        <v>216</v>
      </c>
      <c r="K4" s="485"/>
      <c r="L4" s="485" t="s">
        <v>229</v>
      </c>
    </row>
    <row r="5" spans="1:13" ht="20.100000000000001" customHeight="1" x14ac:dyDescent="0.15">
      <c r="A5" s="1743" t="s">
        <v>1060</v>
      </c>
      <c r="B5" s="1743"/>
      <c r="C5" s="483" t="s">
        <v>1061</v>
      </c>
      <c r="D5" s="483"/>
      <c r="E5" s="483"/>
      <c r="F5" s="483"/>
      <c r="G5" s="483"/>
      <c r="H5" s="483"/>
      <c r="I5" s="483"/>
      <c r="J5" s="483"/>
      <c r="K5" s="483"/>
      <c r="L5" s="483"/>
    </row>
    <row r="6" spans="1:13" ht="20.100000000000001" customHeight="1" x14ac:dyDescent="0.15">
      <c r="A6" s="480"/>
      <c r="B6" s="480"/>
      <c r="C6" s="480"/>
      <c r="D6" s="480"/>
      <c r="E6" s="480"/>
      <c r="F6" s="480"/>
      <c r="G6" s="480"/>
      <c r="H6" s="480"/>
      <c r="I6" s="480"/>
      <c r="J6" s="480"/>
      <c r="K6" s="480"/>
      <c r="L6" s="480"/>
    </row>
    <row r="7" spans="1:13" s="487" customFormat="1" ht="20.100000000000001" customHeight="1" x14ac:dyDescent="0.15">
      <c r="A7" s="1744" t="s">
        <v>1062</v>
      </c>
      <c r="B7" s="1744"/>
      <c r="C7" s="1744"/>
      <c r="D7" s="486" t="s">
        <v>1063</v>
      </c>
      <c r="E7" s="1745"/>
      <c r="F7" s="1745"/>
      <c r="G7" s="1745"/>
      <c r="H7" s="1745"/>
      <c r="I7" s="1745"/>
      <c r="J7" s="1745"/>
      <c r="K7" s="1745"/>
      <c r="L7" s="1745"/>
    </row>
    <row r="8" spans="1:13" ht="20.100000000000001" customHeight="1" x14ac:dyDescent="0.15">
      <c r="A8" s="488"/>
      <c r="B8" s="488"/>
      <c r="C8" s="488"/>
      <c r="D8" s="489"/>
      <c r="E8" s="1746"/>
      <c r="F8" s="1746"/>
      <c r="G8" s="1746"/>
      <c r="H8" s="1746"/>
      <c r="I8" s="1746"/>
      <c r="J8" s="1746"/>
      <c r="K8" s="1746"/>
      <c r="L8" s="1746"/>
    </row>
    <row r="9" spans="1:13" ht="20.100000000000001" customHeight="1" x14ac:dyDescent="0.15">
      <c r="A9" s="488"/>
      <c r="B9" s="488"/>
      <c r="C9" s="488"/>
      <c r="D9" s="1747" t="s">
        <v>1064</v>
      </c>
      <c r="E9" s="1747"/>
      <c r="F9" s="1748"/>
      <c r="G9" s="1748"/>
      <c r="H9" s="1748"/>
      <c r="I9" s="1748"/>
      <c r="J9" s="1748"/>
      <c r="K9" s="1748"/>
      <c r="L9" s="1748"/>
    </row>
    <row r="10" spans="1:13" ht="20.100000000000001" customHeight="1" x14ac:dyDescent="0.15">
      <c r="D10" s="1750"/>
      <c r="E10" s="1750"/>
      <c r="F10" s="1749"/>
      <c r="G10" s="1749"/>
      <c r="H10" s="1749"/>
      <c r="I10" s="1749"/>
      <c r="J10" s="1749"/>
      <c r="K10" s="1749"/>
      <c r="L10" s="1749"/>
    </row>
    <row r="11" spans="1:13" ht="20.100000000000001" customHeight="1" x14ac:dyDescent="0.15">
      <c r="A11" s="1737"/>
      <c r="B11" s="1737"/>
      <c r="C11" s="1737"/>
      <c r="D11" s="1737"/>
      <c r="E11" s="1737"/>
      <c r="F11" s="1737"/>
      <c r="G11" s="1737"/>
      <c r="H11" s="1737"/>
      <c r="I11" s="1737"/>
      <c r="J11" s="1737"/>
      <c r="K11" s="1737"/>
      <c r="L11" s="1737"/>
    </row>
    <row r="12" spans="1:13" ht="20.100000000000001" customHeight="1" x14ac:dyDescent="0.15">
      <c r="A12" s="490"/>
      <c r="B12" s="490"/>
      <c r="C12" s="490"/>
      <c r="D12" s="490"/>
      <c r="E12" s="490"/>
      <c r="F12" s="490"/>
      <c r="G12" s="490"/>
      <c r="H12" s="490"/>
      <c r="I12" s="490"/>
      <c r="J12" s="490"/>
      <c r="K12" s="490"/>
      <c r="L12" s="490"/>
    </row>
    <row r="13" spans="1:13" s="493" customFormat="1" ht="20.100000000000001" customHeight="1" x14ac:dyDescent="0.15">
      <c r="A13" s="491" t="s">
        <v>1065</v>
      </c>
      <c r="B13" s="492"/>
      <c r="C13" s="492"/>
      <c r="D13" s="492"/>
      <c r="E13" s="492"/>
      <c r="F13" s="492"/>
      <c r="G13" s="492"/>
      <c r="H13" s="492"/>
      <c r="I13" s="492"/>
      <c r="J13" s="492"/>
      <c r="K13" s="492"/>
      <c r="L13" s="492"/>
    </row>
    <row r="14" spans="1:13" ht="20.100000000000001" customHeight="1" x14ac:dyDescent="0.15"/>
    <row r="15" spans="1:13" ht="30" customHeight="1" x14ac:dyDescent="0.15">
      <c r="B15" s="494"/>
      <c r="C15" s="1738" t="s">
        <v>1066</v>
      </c>
      <c r="D15" s="1739"/>
      <c r="E15" s="1739"/>
      <c r="F15" s="1739"/>
      <c r="G15" s="1739"/>
      <c r="H15" s="1739"/>
      <c r="I15" s="1740"/>
    </row>
    <row r="16" spans="1:13" ht="30" customHeight="1" x14ac:dyDescent="0.15">
      <c r="B16" s="494"/>
      <c r="C16" s="1741" t="s">
        <v>1067</v>
      </c>
      <c r="D16" s="1741"/>
      <c r="E16" s="1741"/>
      <c r="F16" s="1741"/>
      <c r="G16" s="1741"/>
      <c r="H16" s="1741"/>
      <c r="I16" s="1741"/>
    </row>
    <row r="17" spans="2:9" ht="30" customHeight="1" x14ac:dyDescent="0.15">
      <c r="B17" s="494"/>
      <c r="C17" s="1741" t="s">
        <v>1068</v>
      </c>
      <c r="D17" s="1741"/>
      <c r="E17" s="1741"/>
      <c r="F17" s="1741"/>
      <c r="G17" s="1741"/>
      <c r="H17" s="1741"/>
      <c r="I17" s="1741"/>
    </row>
    <row r="18" spans="2:9" ht="30" customHeight="1" x14ac:dyDescent="0.15">
      <c r="B18" s="494"/>
      <c r="C18" s="1741" t="s">
        <v>1069</v>
      </c>
      <c r="D18" s="1741"/>
      <c r="E18" s="1741"/>
      <c r="F18" s="1741"/>
      <c r="G18" s="1741"/>
      <c r="H18" s="1741"/>
      <c r="I18" s="1741"/>
    </row>
    <row r="19" spans="2:9" s="496" customFormat="1" ht="30" customHeight="1" x14ac:dyDescent="0.15">
      <c r="B19" s="495"/>
      <c r="C19" s="1733" t="s">
        <v>1070</v>
      </c>
      <c r="D19" s="1734"/>
      <c r="E19" s="1734"/>
      <c r="F19" s="1734"/>
      <c r="G19" s="1734"/>
      <c r="H19" s="1734"/>
      <c r="I19" s="1735"/>
    </row>
    <row r="20" spans="2:9" s="496" customFormat="1" ht="30" customHeight="1" x14ac:dyDescent="0.15">
      <c r="B20" s="495"/>
      <c r="C20" s="1733" t="s">
        <v>1071</v>
      </c>
      <c r="D20" s="1734"/>
      <c r="E20" s="1734"/>
      <c r="F20" s="1734"/>
      <c r="G20" s="1734"/>
      <c r="H20" s="1734"/>
      <c r="I20" s="1735"/>
    </row>
    <row r="21" spans="2:9" s="496" customFormat="1" ht="30" customHeight="1" x14ac:dyDescent="0.15">
      <c r="B21" s="495"/>
      <c r="C21" s="1736" t="s">
        <v>1072</v>
      </c>
      <c r="D21" s="1736"/>
      <c r="E21" s="1736"/>
      <c r="F21" s="1736"/>
      <c r="G21" s="1736"/>
      <c r="H21" s="1736"/>
      <c r="I21" s="1736"/>
    </row>
    <row r="22" spans="2:9" s="497" customFormat="1" ht="30" customHeight="1" x14ac:dyDescent="0.15">
      <c r="B22" s="497" t="s">
        <v>1073</v>
      </c>
    </row>
    <row r="23" spans="2:9" ht="30" customHeight="1" x14ac:dyDescent="0.15"/>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5"/>
  <dataValidations count="1">
    <dataValidation type="list" allowBlank="1" showInputMessage="1" showErrorMessage="1" sqref="B15:B21" xr:uid="{24E8051F-BAF9-4D84-8C5A-B21DB7528453}">
      <formula1>"○"</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W43"/>
  <sheetViews>
    <sheetView view="pageBreakPreview" zoomScaleNormal="100" zoomScaleSheetLayoutView="100" workbookViewId="0">
      <selection activeCell="AD16" sqref="AD16"/>
    </sheetView>
  </sheetViews>
  <sheetFormatPr defaultRowHeight="13.5" x14ac:dyDescent="0.15"/>
  <cols>
    <col min="1" max="2" width="2.625" style="66" customWidth="1"/>
    <col min="3" max="10" width="5.625" style="66" customWidth="1"/>
    <col min="11" max="12" width="7.625" style="66" customWidth="1"/>
    <col min="13" max="22" width="3.125" style="66" customWidth="1"/>
    <col min="23" max="23" width="2.75" style="66" customWidth="1"/>
    <col min="24" max="24" width="3.125" style="66" customWidth="1"/>
    <col min="25" max="256" width="9" style="66"/>
    <col min="257" max="258" width="2.625" style="66" customWidth="1"/>
    <col min="259" max="266" width="5.625" style="66" customWidth="1"/>
    <col min="267" max="268" width="7.625" style="66" customWidth="1"/>
    <col min="269" max="278" width="3.125" style="66" customWidth="1"/>
    <col min="279" max="279" width="2.75" style="66" customWidth="1"/>
    <col min="280" max="280" width="3.125" style="66" customWidth="1"/>
    <col min="281" max="512" width="9" style="66"/>
    <col min="513" max="514" width="2.625" style="66" customWidth="1"/>
    <col min="515" max="522" width="5.625" style="66" customWidth="1"/>
    <col min="523" max="524" width="7.625" style="66" customWidth="1"/>
    <col min="525" max="534" width="3.125" style="66" customWidth="1"/>
    <col min="535" max="535" width="2.75" style="66" customWidth="1"/>
    <col min="536" max="536" width="3.125" style="66" customWidth="1"/>
    <col min="537" max="768" width="9" style="66"/>
    <col min="769" max="770" width="2.625" style="66" customWidth="1"/>
    <col min="771" max="778" width="5.625" style="66" customWidth="1"/>
    <col min="779" max="780" width="7.625" style="66" customWidth="1"/>
    <col min="781" max="790" width="3.125" style="66" customWidth="1"/>
    <col min="791" max="791" width="2.75" style="66" customWidth="1"/>
    <col min="792" max="792" width="3.125" style="66" customWidth="1"/>
    <col min="793" max="1024" width="9" style="66"/>
    <col min="1025" max="1026" width="2.625" style="66" customWidth="1"/>
    <col min="1027" max="1034" width="5.625" style="66" customWidth="1"/>
    <col min="1035" max="1036" width="7.625" style="66" customWidth="1"/>
    <col min="1037" max="1046" width="3.125" style="66" customWidth="1"/>
    <col min="1047" max="1047" width="2.75" style="66" customWidth="1"/>
    <col min="1048" max="1048" width="3.125" style="66" customWidth="1"/>
    <col min="1049" max="1280" width="9" style="66"/>
    <col min="1281" max="1282" width="2.625" style="66" customWidth="1"/>
    <col min="1283" max="1290" width="5.625" style="66" customWidth="1"/>
    <col min="1291" max="1292" width="7.625" style="66" customWidth="1"/>
    <col min="1293" max="1302" width="3.125" style="66" customWidth="1"/>
    <col min="1303" max="1303" width="2.75" style="66" customWidth="1"/>
    <col min="1304" max="1304" width="3.125" style="66" customWidth="1"/>
    <col min="1305" max="1536" width="9" style="66"/>
    <col min="1537" max="1538" width="2.625" style="66" customWidth="1"/>
    <col min="1539" max="1546" width="5.625" style="66" customWidth="1"/>
    <col min="1547" max="1548" width="7.625" style="66" customWidth="1"/>
    <col min="1549" max="1558" width="3.125" style="66" customWidth="1"/>
    <col min="1559" max="1559" width="2.75" style="66" customWidth="1"/>
    <col min="1560" max="1560" width="3.125" style="66" customWidth="1"/>
    <col min="1561" max="1792" width="9" style="66"/>
    <col min="1793" max="1794" width="2.625" style="66" customWidth="1"/>
    <col min="1795" max="1802" width="5.625" style="66" customWidth="1"/>
    <col min="1803" max="1804" width="7.625" style="66" customWidth="1"/>
    <col min="1805" max="1814" width="3.125" style="66" customWidth="1"/>
    <col min="1815" max="1815" width="2.75" style="66" customWidth="1"/>
    <col min="1816" max="1816" width="3.125" style="66" customWidth="1"/>
    <col min="1817" max="2048" width="9" style="66"/>
    <col min="2049" max="2050" width="2.625" style="66" customWidth="1"/>
    <col min="2051" max="2058" width="5.625" style="66" customWidth="1"/>
    <col min="2059" max="2060" width="7.625" style="66" customWidth="1"/>
    <col min="2061" max="2070" width="3.125" style="66" customWidth="1"/>
    <col min="2071" max="2071" width="2.75" style="66" customWidth="1"/>
    <col min="2072" max="2072" width="3.125" style="66" customWidth="1"/>
    <col min="2073" max="2304" width="9" style="66"/>
    <col min="2305" max="2306" width="2.625" style="66" customWidth="1"/>
    <col min="2307" max="2314" width="5.625" style="66" customWidth="1"/>
    <col min="2315" max="2316" width="7.625" style="66" customWidth="1"/>
    <col min="2317" max="2326" width="3.125" style="66" customWidth="1"/>
    <col min="2327" max="2327" width="2.75" style="66" customWidth="1"/>
    <col min="2328" max="2328" width="3.125" style="66" customWidth="1"/>
    <col min="2329" max="2560" width="9" style="66"/>
    <col min="2561" max="2562" width="2.625" style="66" customWidth="1"/>
    <col min="2563" max="2570" width="5.625" style="66" customWidth="1"/>
    <col min="2571" max="2572" width="7.625" style="66" customWidth="1"/>
    <col min="2573" max="2582" width="3.125" style="66" customWidth="1"/>
    <col min="2583" max="2583" width="2.75" style="66" customWidth="1"/>
    <col min="2584" max="2584" width="3.125" style="66" customWidth="1"/>
    <col min="2585" max="2816" width="9" style="66"/>
    <col min="2817" max="2818" width="2.625" style="66" customWidth="1"/>
    <col min="2819" max="2826" width="5.625" style="66" customWidth="1"/>
    <col min="2827" max="2828" width="7.625" style="66" customWidth="1"/>
    <col min="2829" max="2838" width="3.125" style="66" customWidth="1"/>
    <col min="2839" max="2839" width="2.75" style="66" customWidth="1"/>
    <col min="2840" max="2840" width="3.125" style="66" customWidth="1"/>
    <col min="2841" max="3072" width="9" style="66"/>
    <col min="3073" max="3074" width="2.625" style="66" customWidth="1"/>
    <col min="3075" max="3082" width="5.625" style="66" customWidth="1"/>
    <col min="3083" max="3084" width="7.625" style="66" customWidth="1"/>
    <col min="3085" max="3094" width="3.125" style="66" customWidth="1"/>
    <col min="3095" max="3095" width="2.75" style="66" customWidth="1"/>
    <col min="3096" max="3096" width="3.125" style="66" customWidth="1"/>
    <col min="3097" max="3328" width="9" style="66"/>
    <col min="3329" max="3330" width="2.625" style="66" customWidth="1"/>
    <col min="3331" max="3338" width="5.625" style="66" customWidth="1"/>
    <col min="3339" max="3340" width="7.625" style="66" customWidth="1"/>
    <col min="3341" max="3350" width="3.125" style="66" customWidth="1"/>
    <col min="3351" max="3351" width="2.75" style="66" customWidth="1"/>
    <col min="3352" max="3352" width="3.125" style="66" customWidth="1"/>
    <col min="3353" max="3584" width="9" style="66"/>
    <col min="3585" max="3586" width="2.625" style="66" customWidth="1"/>
    <col min="3587" max="3594" width="5.625" style="66" customWidth="1"/>
    <col min="3595" max="3596" width="7.625" style="66" customWidth="1"/>
    <col min="3597" max="3606" width="3.125" style="66" customWidth="1"/>
    <col min="3607" max="3607" width="2.75" style="66" customWidth="1"/>
    <col min="3608" max="3608" width="3.125" style="66" customWidth="1"/>
    <col min="3609" max="3840" width="9" style="66"/>
    <col min="3841" max="3842" width="2.625" style="66" customWidth="1"/>
    <col min="3843" max="3850" width="5.625" style="66" customWidth="1"/>
    <col min="3851" max="3852" width="7.625" style="66" customWidth="1"/>
    <col min="3853" max="3862" width="3.125" style="66" customWidth="1"/>
    <col min="3863" max="3863" width="2.75" style="66" customWidth="1"/>
    <col min="3864" max="3864" width="3.125" style="66" customWidth="1"/>
    <col min="3865" max="4096" width="9" style="66"/>
    <col min="4097" max="4098" width="2.625" style="66" customWidth="1"/>
    <col min="4099" max="4106" width="5.625" style="66" customWidth="1"/>
    <col min="4107" max="4108" width="7.625" style="66" customWidth="1"/>
    <col min="4109" max="4118" width="3.125" style="66" customWidth="1"/>
    <col min="4119" max="4119" width="2.75" style="66" customWidth="1"/>
    <col min="4120" max="4120" width="3.125" style="66" customWidth="1"/>
    <col min="4121" max="4352" width="9" style="66"/>
    <col min="4353" max="4354" width="2.625" style="66" customWidth="1"/>
    <col min="4355" max="4362" width="5.625" style="66" customWidth="1"/>
    <col min="4363" max="4364" width="7.625" style="66" customWidth="1"/>
    <col min="4365" max="4374" width="3.125" style="66" customWidth="1"/>
    <col min="4375" max="4375" width="2.75" style="66" customWidth="1"/>
    <col min="4376" max="4376" width="3.125" style="66" customWidth="1"/>
    <col min="4377" max="4608" width="9" style="66"/>
    <col min="4609" max="4610" width="2.625" style="66" customWidth="1"/>
    <col min="4611" max="4618" width="5.625" style="66" customWidth="1"/>
    <col min="4619" max="4620" width="7.625" style="66" customWidth="1"/>
    <col min="4621" max="4630" width="3.125" style="66" customWidth="1"/>
    <col min="4631" max="4631" width="2.75" style="66" customWidth="1"/>
    <col min="4632" max="4632" width="3.125" style="66" customWidth="1"/>
    <col min="4633" max="4864" width="9" style="66"/>
    <col min="4865" max="4866" width="2.625" style="66" customWidth="1"/>
    <col min="4867" max="4874" width="5.625" style="66" customWidth="1"/>
    <col min="4875" max="4876" width="7.625" style="66" customWidth="1"/>
    <col min="4877" max="4886" width="3.125" style="66" customWidth="1"/>
    <col min="4887" max="4887" width="2.75" style="66" customWidth="1"/>
    <col min="4888" max="4888" width="3.125" style="66" customWidth="1"/>
    <col min="4889" max="5120" width="9" style="66"/>
    <col min="5121" max="5122" width="2.625" style="66" customWidth="1"/>
    <col min="5123" max="5130" width="5.625" style="66" customWidth="1"/>
    <col min="5131" max="5132" width="7.625" style="66" customWidth="1"/>
    <col min="5133" max="5142" width="3.125" style="66" customWidth="1"/>
    <col min="5143" max="5143" width="2.75" style="66" customWidth="1"/>
    <col min="5144" max="5144" width="3.125" style="66" customWidth="1"/>
    <col min="5145" max="5376" width="9" style="66"/>
    <col min="5377" max="5378" width="2.625" style="66" customWidth="1"/>
    <col min="5379" max="5386" width="5.625" style="66" customWidth="1"/>
    <col min="5387" max="5388" width="7.625" style="66" customWidth="1"/>
    <col min="5389" max="5398" width="3.125" style="66" customWidth="1"/>
    <col min="5399" max="5399" width="2.75" style="66" customWidth="1"/>
    <col min="5400" max="5400" width="3.125" style="66" customWidth="1"/>
    <col min="5401" max="5632" width="9" style="66"/>
    <col min="5633" max="5634" width="2.625" style="66" customWidth="1"/>
    <col min="5635" max="5642" width="5.625" style="66" customWidth="1"/>
    <col min="5643" max="5644" width="7.625" style="66" customWidth="1"/>
    <col min="5645" max="5654" width="3.125" style="66" customWidth="1"/>
    <col min="5655" max="5655" width="2.75" style="66" customWidth="1"/>
    <col min="5656" max="5656" width="3.125" style="66" customWidth="1"/>
    <col min="5657" max="5888" width="9" style="66"/>
    <col min="5889" max="5890" width="2.625" style="66" customWidth="1"/>
    <col min="5891" max="5898" width="5.625" style="66" customWidth="1"/>
    <col min="5899" max="5900" width="7.625" style="66" customWidth="1"/>
    <col min="5901" max="5910" width="3.125" style="66" customWidth="1"/>
    <col min="5911" max="5911" width="2.75" style="66" customWidth="1"/>
    <col min="5912" max="5912" width="3.125" style="66" customWidth="1"/>
    <col min="5913" max="6144" width="9" style="66"/>
    <col min="6145" max="6146" width="2.625" style="66" customWidth="1"/>
    <col min="6147" max="6154" width="5.625" style="66" customWidth="1"/>
    <col min="6155" max="6156" width="7.625" style="66" customWidth="1"/>
    <col min="6157" max="6166" width="3.125" style="66" customWidth="1"/>
    <col min="6167" max="6167" width="2.75" style="66" customWidth="1"/>
    <col min="6168" max="6168" width="3.125" style="66" customWidth="1"/>
    <col min="6169" max="6400" width="9" style="66"/>
    <col min="6401" max="6402" width="2.625" style="66" customWidth="1"/>
    <col min="6403" max="6410" width="5.625" style="66" customWidth="1"/>
    <col min="6411" max="6412" width="7.625" style="66" customWidth="1"/>
    <col min="6413" max="6422" width="3.125" style="66" customWidth="1"/>
    <col min="6423" max="6423" width="2.75" style="66" customWidth="1"/>
    <col min="6424" max="6424" width="3.125" style="66" customWidth="1"/>
    <col min="6425" max="6656" width="9" style="66"/>
    <col min="6657" max="6658" width="2.625" style="66" customWidth="1"/>
    <col min="6659" max="6666" width="5.625" style="66" customWidth="1"/>
    <col min="6667" max="6668" width="7.625" style="66" customWidth="1"/>
    <col min="6669" max="6678" width="3.125" style="66" customWidth="1"/>
    <col min="6679" max="6679" width="2.75" style="66" customWidth="1"/>
    <col min="6680" max="6680" width="3.125" style="66" customWidth="1"/>
    <col min="6681" max="6912" width="9" style="66"/>
    <col min="6913" max="6914" width="2.625" style="66" customWidth="1"/>
    <col min="6915" max="6922" width="5.625" style="66" customWidth="1"/>
    <col min="6923" max="6924" width="7.625" style="66" customWidth="1"/>
    <col min="6925" max="6934" width="3.125" style="66" customWidth="1"/>
    <col min="6935" max="6935" width="2.75" style="66" customWidth="1"/>
    <col min="6936" max="6936" width="3.125" style="66" customWidth="1"/>
    <col min="6937" max="7168" width="9" style="66"/>
    <col min="7169" max="7170" width="2.625" style="66" customWidth="1"/>
    <col min="7171" max="7178" width="5.625" style="66" customWidth="1"/>
    <col min="7179" max="7180" width="7.625" style="66" customWidth="1"/>
    <col min="7181" max="7190" width="3.125" style="66" customWidth="1"/>
    <col min="7191" max="7191" width="2.75" style="66" customWidth="1"/>
    <col min="7192" max="7192" width="3.125" style="66" customWidth="1"/>
    <col min="7193" max="7424" width="9" style="66"/>
    <col min="7425" max="7426" width="2.625" style="66" customWidth="1"/>
    <col min="7427" max="7434" width="5.625" style="66" customWidth="1"/>
    <col min="7435" max="7436" width="7.625" style="66" customWidth="1"/>
    <col min="7437" max="7446" width="3.125" style="66" customWidth="1"/>
    <col min="7447" max="7447" width="2.75" style="66" customWidth="1"/>
    <col min="7448" max="7448" width="3.125" style="66" customWidth="1"/>
    <col min="7449" max="7680" width="9" style="66"/>
    <col min="7681" max="7682" width="2.625" style="66" customWidth="1"/>
    <col min="7683" max="7690" width="5.625" style="66" customWidth="1"/>
    <col min="7691" max="7692" width="7.625" style="66" customWidth="1"/>
    <col min="7693" max="7702" width="3.125" style="66" customWidth="1"/>
    <col min="7703" max="7703" width="2.75" style="66" customWidth="1"/>
    <col min="7704" max="7704" width="3.125" style="66" customWidth="1"/>
    <col min="7705" max="7936" width="9" style="66"/>
    <col min="7937" max="7938" width="2.625" style="66" customWidth="1"/>
    <col min="7939" max="7946" width="5.625" style="66" customWidth="1"/>
    <col min="7947" max="7948" width="7.625" style="66" customWidth="1"/>
    <col min="7949" max="7958" width="3.125" style="66" customWidth="1"/>
    <col min="7959" max="7959" width="2.75" style="66" customWidth="1"/>
    <col min="7960" max="7960" width="3.125" style="66" customWidth="1"/>
    <col min="7961" max="8192" width="9" style="66"/>
    <col min="8193" max="8194" width="2.625" style="66" customWidth="1"/>
    <col min="8195" max="8202" width="5.625" style="66" customWidth="1"/>
    <col min="8203" max="8204" width="7.625" style="66" customWidth="1"/>
    <col min="8205" max="8214" width="3.125" style="66" customWidth="1"/>
    <col min="8215" max="8215" width="2.75" style="66" customWidth="1"/>
    <col min="8216" max="8216" width="3.125" style="66" customWidth="1"/>
    <col min="8217" max="8448" width="9" style="66"/>
    <col min="8449" max="8450" width="2.625" style="66" customWidth="1"/>
    <col min="8451" max="8458" width="5.625" style="66" customWidth="1"/>
    <col min="8459" max="8460" width="7.625" style="66" customWidth="1"/>
    <col min="8461" max="8470" width="3.125" style="66" customWidth="1"/>
    <col min="8471" max="8471" width="2.75" style="66" customWidth="1"/>
    <col min="8472" max="8472" width="3.125" style="66" customWidth="1"/>
    <col min="8473" max="8704" width="9" style="66"/>
    <col min="8705" max="8706" width="2.625" style="66" customWidth="1"/>
    <col min="8707" max="8714" width="5.625" style="66" customWidth="1"/>
    <col min="8715" max="8716" width="7.625" style="66" customWidth="1"/>
    <col min="8717" max="8726" width="3.125" style="66" customWidth="1"/>
    <col min="8727" max="8727" width="2.75" style="66" customWidth="1"/>
    <col min="8728" max="8728" width="3.125" style="66" customWidth="1"/>
    <col min="8729" max="8960" width="9" style="66"/>
    <col min="8961" max="8962" width="2.625" style="66" customWidth="1"/>
    <col min="8963" max="8970" width="5.625" style="66" customWidth="1"/>
    <col min="8971" max="8972" width="7.625" style="66" customWidth="1"/>
    <col min="8973" max="8982" width="3.125" style="66" customWidth="1"/>
    <col min="8983" max="8983" width="2.75" style="66" customWidth="1"/>
    <col min="8984" max="8984" width="3.125" style="66" customWidth="1"/>
    <col min="8985" max="9216" width="9" style="66"/>
    <col min="9217" max="9218" width="2.625" style="66" customWidth="1"/>
    <col min="9219" max="9226" width="5.625" style="66" customWidth="1"/>
    <col min="9227" max="9228" width="7.625" style="66" customWidth="1"/>
    <col min="9229" max="9238" width="3.125" style="66" customWidth="1"/>
    <col min="9239" max="9239" width="2.75" style="66" customWidth="1"/>
    <col min="9240" max="9240" width="3.125" style="66" customWidth="1"/>
    <col min="9241" max="9472" width="9" style="66"/>
    <col min="9473" max="9474" width="2.625" style="66" customWidth="1"/>
    <col min="9475" max="9482" width="5.625" style="66" customWidth="1"/>
    <col min="9483" max="9484" width="7.625" style="66" customWidth="1"/>
    <col min="9485" max="9494" width="3.125" style="66" customWidth="1"/>
    <col min="9495" max="9495" width="2.75" style="66" customWidth="1"/>
    <col min="9496" max="9496" width="3.125" style="66" customWidth="1"/>
    <col min="9497" max="9728" width="9" style="66"/>
    <col min="9729" max="9730" width="2.625" style="66" customWidth="1"/>
    <col min="9731" max="9738" width="5.625" style="66" customWidth="1"/>
    <col min="9739" max="9740" width="7.625" style="66" customWidth="1"/>
    <col min="9741" max="9750" width="3.125" style="66" customWidth="1"/>
    <col min="9751" max="9751" width="2.75" style="66" customWidth="1"/>
    <col min="9752" max="9752" width="3.125" style="66" customWidth="1"/>
    <col min="9753" max="9984" width="9" style="66"/>
    <col min="9985" max="9986" width="2.625" style="66" customWidth="1"/>
    <col min="9987" max="9994" width="5.625" style="66" customWidth="1"/>
    <col min="9995" max="9996" width="7.625" style="66" customWidth="1"/>
    <col min="9997" max="10006" width="3.125" style="66" customWidth="1"/>
    <col min="10007" max="10007" width="2.75" style="66" customWidth="1"/>
    <col min="10008" max="10008" width="3.125" style="66" customWidth="1"/>
    <col min="10009" max="10240" width="9" style="66"/>
    <col min="10241" max="10242" width="2.625" style="66" customWidth="1"/>
    <col min="10243" max="10250" width="5.625" style="66" customWidth="1"/>
    <col min="10251" max="10252" width="7.625" style="66" customWidth="1"/>
    <col min="10253" max="10262" width="3.125" style="66" customWidth="1"/>
    <col min="10263" max="10263" width="2.75" style="66" customWidth="1"/>
    <col min="10264" max="10264" width="3.125" style="66" customWidth="1"/>
    <col min="10265" max="10496" width="9" style="66"/>
    <col min="10497" max="10498" width="2.625" style="66" customWidth="1"/>
    <col min="10499" max="10506" width="5.625" style="66" customWidth="1"/>
    <col min="10507" max="10508" width="7.625" style="66" customWidth="1"/>
    <col min="10509" max="10518" width="3.125" style="66" customWidth="1"/>
    <col min="10519" max="10519" width="2.75" style="66" customWidth="1"/>
    <col min="10520" max="10520" width="3.125" style="66" customWidth="1"/>
    <col min="10521" max="10752" width="9" style="66"/>
    <col min="10753" max="10754" width="2.625" style="66" customWidth="1"/>
    <col min="10755" max="10762" width="5.625" style="66" customWidth="1"/>
    <col min="10763" max="10764" width="7.625" style="66" customWidth="1"/>
    <col min="10765" max="10774" width="3.125" style="66" customWidth="1"/>
    <col min="10775" max="10775" width="2.75" style="66" customWidth="1"/>
    <col min="10776" max="10776" width="3.125" style="66" customWidth="1"/>
    <col min="10777" max="11008" width="9" style="66"/>
    <col min="11009" max="11010" width="2.625" style="66" customWidth="1"/>
    <col min="11011" max="11018" width="5.625" style="66" customWidth="1"/>
    <col min="11019" max="11020" width="7.625" style="66" customWidth="1"/>
    <col min="11021" max="11030" width="3.125" style="66" customWidth="1"/>
    <col min="11031" max="11031" width="2.75" style="66" customWidth="1"/>
    <col min="11032" max="11032" width="3.125" style="66" customWidth="1"/>
    <col min="11033" max="11264" width="9" style="66"/>
    <col min="11265" max="11266" width="2.625" style="66" customWidth="1"/>
    <col min="11267" max="11274" width="5.625" style="66" customWidth="1"/>
    <col min="11275" max="11276" width="7.625" style="66" customWidth="1"/>
    <col min="11277" max="11286" width="3.125" style="66" customWidth="1"/>
    <col min="11287" max="11287" width="2.75" style="66" customWidth="1"/>
    <col min="11288" max="11288" width="3.125" style="66" customWidth="1"/>
    <col min="11289" max="11520" width="9" style="66"/>
    <col min="11521" max="11522" width="2.625" style="66" customWidth="1"/>
    <col min="11523" max="11530" width="5.625" style="66" customWidth="1"/>
    <col min="11531" max="11532" width="7.625" style="66" customWidth="1"/>
    <col min="11533" max="11542" width="3.125" style="66" customWidth="1"/>
    <col min="11543" max="11543" width="2.75" style="66" customWidth="1"/>
    <col min="11544" max="11544" width="3.125" style="66" customWidth="1"/>
    <col min="11545" max="11776" width="9" style="66"/>
    <col min="11777" max="11778" width="2.625" style="66" customWidth="1"/>
    <col min="11779" max="11786" width="5.625" style="66" customWidth="1"/>
    <col min="11787" max="11788" width="7.625" style="66" customWidth="1"/>
    <col min="11789" max="11798" width="3.125" style="66" customWidth="1"/>
    <col min="11799" max="11799" width="2.75" style="66" customWidth="1"/>
    <col min="11800" max="11800" width="3.125" style="66" customWidth="1"/>
    <col min="11801" max="12032" width="9" style="66"/>
    <col min="12033" max="12034" width="2.625" style="66" customWidth="1"/>
    <col min="12035" max="12042" width="5.625" style="66" customWidth="1"/>
    <col min="12043" max="12044" width="7.625" style="66" customWidth="1"/>
    <col min="12045" max="12054" width="3.125" style="66" customWidth="1"/>
    <col min="12055" max="12055" width="2.75" style="66" customWidth="1"/>
    <col min="12056" max="12056" width="3.125" style="66" customWidth="1"/>
    <col min="12057" max="12288" width="9" style="66"/>
    <col min="12289" max="12290" width="2.625" style="66" customWidth="1"/>
    <col min="12291" max="12298" width="5.625" style="66" customWidth="1"/>
    <col min="12299" max="12300" width="7.625" style="66" customWidth="1"/>
    <col min="12301" max="12310" width="3.125" style="66" customWidth="1"/>
    <col min="12311" max="12311" width="2.75" style="66" customWidth="1"/>
    <col min="12312" max="12312" width="3.125" style="66" customWidth="1"/>
    <col min="12313" max="12544" width="9" style="66"/>
    <col min="12545" max="12546" width="2.625" style="66" customWidth="1"/>
    <col min="12547" max="12554" width="5.625" style="66" customWidth="1"/>
    <col min="12555" max="12556" width="7.625" style="66" customWidth="1"/>
    <col min="12557" max="12566" width="3.125" style="66" customWidth="1"/>
    <col min="12567" max="12567" width="2.75" style="66" customWidth="1"/>
    <col min="12568" max="12568" width="3.125" style="66" customWidth="1"/>
    <col min="12569" max="12800" width="9" style="66"/>
    <col min="12801" max="12802" width="2.625" style="66" customWidth="1"/>
    <col min="12803" max="12810" width="5.625" style="66" customWidth="1"/>
    <col min="12811" max="12812" width="7.625" style="66" customWidth="1"/>
    <col min="12813" max="12822" width="3.125" style="66" customWidth="1"/>
    <col min="12823" max="12823" width="2.75" style="66" customWidth="1"/>
    <col min="12824" max="12824" width="3.125" style="66" customWidth="1"/>
    <col min="12825" max="13056" width="9" style="66"/>
    <col min="13057" max="13058" width="2.625" style="66" customWidth="1"/>
    <col min="13059" max="13066" width="5.625" style="66" customWidth="1"/>
    <col min="13067" max="13068" width="7.625" style="66" customWidth="1"/>
    <col min="13069" max="13078" width="3.125" style="66" customWidth="1"/>
    <col min="13079" max="13079" width="2.75" style="66" customWidth="1"/>
    <col min="13080" max="13080" width="3.125" style="66" customWidth="1"/>
    <col min="13081" max="13312" width="9" style="66"/>
    <col min="13313" max="13314" width="2.625" style="66" customWidth="1"/>
    <col min="13315" max="13322" width="5.625" style="66" customWidth="1"/>
    <col min="13323" max="13324" width="7.625" style="66" customWidth="1"/>
    <col min="13325" max="13334" width="3.125" style="66" customWidth="1"/>
    <col min="13335" max="13335" width="2.75" style="66" customWidth="1"/>
    <col min="13336" max="13336" width="3.125" style="66" customWidth="1"/>
    <col min="13337" max="13568" width="9" style="66"/>
    <col min="13569" max="13570" width="2.625" style="66" customWidth="1"/>
    <col min="13571" max="13578" width="5.625" style="66" customWidth="1"/>
    <col min="13579" max="13580" width="7.625" style="66" customWidth="1"/>
    <col min="13581" max="13590" width="3.125" style="66" customWidth="1"/>
    <col min="13591" max="13591" width="2.75" style="66" customWidth="1"/>
    <col min="13592" max="13592" width="3.125" style="66" customWidth="1"/>
    <col min="13593" max="13824" width="9" style="66"/>
    <col min="13825" max="13826" width="2.625" style="66" customWidth="1"/>
    <col min="13827" max="13834" width="5.625" style="66" customWidth="1"/>
    <col min="13835" max="13836" width="7.625" style="66" customWidth="1"/>
    <col min="13837" max="13846" width="3.125" style="66" customWidth="1"/>
    <col min="13847" max="13847" width="2.75" style="66" customWidth="1"/>
    <col min="13848" max="13848" width="3.125" style="66" customWidth="1"/>
    <col min="13849" max="14080" width="9" style="66"/>
    <col min="14081" max="14082" width="2.625" style="66" customWidth="1"/>
    <col min="14083" max="14090" width="5.625" style="66" customWidth="1"/>
    <col min="14091" max="14092" width="7.625" style="66" customWidth="1"/>
    <col min="14093" max="14102" width="3.125" style="66" customWidth="1"/>
    <col min="14103" max="14103" width="2.75" style="66" customWidth="1"/>
    <col min="14104" max="14104" width="3.125" style="66" customWidth="1"/>
    <col min="14105" max="14336" width="9" style="66"/>
    <col min="14337" max="14338" width="2.625" style="66" customWidth="1"/>
    <col min="14339" max="14346" width="5.625" style="66" customWidth="1"/>
    <col min="14347" max="14348" width="7.625" style="66" customWidth="1"/>
    <col min="14349" max="14358" width="3.125" style="66" customWidth="1"/>
    <col min="14359" max="14359" width="2.75" style="66" customWidth="1"/>
    <col min="14360" max="14360" width="3.125" style="66" customWidth="1"/>
    <col min="14361" max="14592" width="9" style="66"/>
    <col min="14593" max="14594" width="2.625" style="66" customWidth="1"/>
    <col min="14595" max="14602" width="5.625" style="66" customWidth="1"/>
    <col min="14603" max="14604" width="7.625" style="66" customWidth="1"/>
    <col min="14605" max="14614" width="3.125" style="66" customWidth="1"/>
    <col min="14615" max="14615" width="2.75" style="66" customWidth="1"/>
    <col min="14616" max="14616" width="3.125" style="66" customWidth="1"/>
    <col min="14617" max="14848" width="9" style="66"/>
    <col min="14849" max="14850" width="2.625" style="66" customWidth="1"/>
    <col min="14851" max="14858" width="5.625" style="66" customWidth="1"/>
    <col min="14859" max="14860" width="7.625" style="66" customWidth="1"/>
    <col min="14861" max="14870" width="3.125" style="66" customWidth="1"/>
    <col min="14871" max="14871" width="2.75" style="66" customWidth="1"/>
    <col min="14872" max="14872" width="3.125" style="66" customWidth="1"/>
    <col min="14873" max="15104" width="9" style="66"/>
    <col min="15105" max="15106" width="2.625" style="66" customWidth="1"/>
    <col min="15107" max="15114" width="5.625" style="66" customWidth="1"/>
    <col min="15115" max="15116" width="7.625" style="66" customWidth="1"/>
    <col min="15117" max="15126" width="3.125" style="66" customWidth="1"/>
    <col min="15127" max="15127" width="2.75" style="66" customWidth="1"/>
    <col min="15128" max="15128" width="3.125" style="66" customWidth="1"/>
    <col min="15129" max="15360" width="9" style="66"/>
    <col min="15361" max="15362" width="2.625" style="66" customWidth="1"/>
    <col min="15363" max="15370" width="5.625" style="66" customWidth="1"/>
    <col min="15371" max="15372" width="7.625" style="66" customWidth="1"/>
    <col min="15373" max="15382" width="3.125" style="66" customWidth="1"/>
    <col min="15383" max="15383" width="2.75" style="66" customWidth="1"/>
    <col min="15384" max="15384" width="3.125" style="66" customWidth="1"/>
    <col min="15385" max="15616" width="9" style="66"/>
    <col min="15617" max="15618" width="2.625" style="66" customWidth="1"/>
    <col min="15619" max="15626" width="5.625" style="66" customWidth="1"/>
    <col min="15627" max="15628" width="7.625" style="66" customWidth="1"/>
    <col min="15629" max="15638" width="3.125" style="66" customWidth="1"/>
    <col min="15639" max="15639" width="2.75" style="66" customWidth="1"/>
    <col min="15640" max="15640" width="3.125" style="66" customWidth="1"/>
    <col min="15641" max="15872" width="9" style="66"/>
    <col min="15873" max="15874" width="2.625" style="66" customWidth="1"/>
    <col min="15875" max="15882" width="5.625" style="66" customWidth="1"/>
    <col min="15883" max="15884" width="7.625" style="66" customWidth="1"/>
    <col min="15885" max="15894" width="3.125" style="66" customWidth="1"/>
    <col min="15895" max="15895" width="2.75" style="66" customWidth="1"/>
    <col min="15896" max="15896" width="3.125" style="66" customWidth="1"/>
    <col min="15897" max="16128" width="9" style="66"/>
    <col min="16129" max="16130" width="2.625" style="66" customWidth="1"/>
    <col min="16131" max="16138" width="5.625" style="66" customWidth="1"/>
    <col min="16139" max="16140" width="7.625" style="66" customWidth="1"/>
    <col min="16141" max="16150" width="3.125" style="66" customWidth="1"/>
    <col min="16151" max="16151" width="2.75" style="66" customWidth="1"/>
    <col min="16152" max="16152" width="3.125" style="66" customWidth="1"/>
    <col min="16153" max="16384" width="9" style="66"/>
  </cols>
  <sheetData>
    <row r="1" spans="1:23" x14ac:dyDescent="0.15">
      <c r="A1" s="66" t="s">
        <v>19</v>
      </c>
    </row>
    <row r="2" spans="1:23" x14ac:dyDescent="0.15">
      <c r="B2" s="71"/>
      <c r="C2" s="72"/>
      <c r="D2" s="72"/>
      <c r="E2" s="72"/>
      <c r="F2" s="72"/>
      <c r="G2" s="72"/>
      <c r="H2" s="72"/>
      <c r="I2" s="72"/>
      <c r="J2" s="72"/>
      <c r="K2" s="72"/>
      <c r="L2" s="72"/>
      <c r="M2" s="72"/>
      <c r="N2" s="72"/>
      <c r="O2" s="72"/>
      <c r="P2" s="72"/>
      <c r="Q2" s="72"/>
      <c r="R2" s="72"/>
      <c r="S2" s="72"/>
      <c r="T2" s="72"/>
      <c r="U2" s="72"/>
      <c r="V2" s="72"/>
      <c r="W2" s="73"/>
    </row>
    <row r="3" spans="1:23" x14ac:dyDescent="0.15">
      <c r="B3" s="74"/>
      <c r="C3" s="892" t="s">
        <v>100</v>
      </c>
      <c r="D3" s="892"/>
      <c r="E3" s="892"/>
      <c r="F3" s="892"/>
      <c r="G3" s="892"/>
      <c r="H3" s="892"/>
      <c r="I3" s="892"/>
      <c r="J3" s="892"/>
      <c r="K3" s="892"/>
      <c r="L3" s="892"/>
      <c r="M3" s="892"/>
      <c r="N3" s="892"/>
      <c r="O3" s="892"/>
      <c r="P3" s="892"/>
      <c r="Q3" s="892"/>
      <c r="R3" s="892"/>
      <c r="S3" s="892"/>
      <c r="T3" s="892"/>
      <c r="U3" s="892"/>
      <c r="V3" s="892"/>
      <c r="W3" s="75"/>
    </row>
    <row r="4" spans="1:23" x14ac:dyDescent="0.15">
      <c r="B4" s="74"/>
      <c r="W4" s="75"/>
    </row>
    <row r="5" spans="1:23" ht="21" customHeight="1" x14ac:dyDescent="0.15">
      <c r="B5" s="74"/>
      <c r="C5" s="884" t="s">
        <v>101</v>
      </c>
      <c r="D5" s="884"/>
      <c r="E5" s="884"/>
      <c r="F5" s="885" t="s">
        <v>45</v>
      </c>
      <c r="G5" s="885"/>
      <c r="H5" s="885"/>
      <c r="I5" s="885"/>
      <c r="J5" s="885"/>
      <c r="K5" s="881" t="s">
        <v>406</v>
      </c>
      <c r="L5" s="881"/>
      <c r="M5" s="886" t="s">
        <v>102</v>
      </c>
      <c r="N5" s="887"/>
      <c r="O5" s="887"/>
      <c r="P5" s="887"/>
      <c r="Q5" s="887"/>
      <c r="R5" s="887"/>
      <c r="S5" s="887"/>
      <c r="T5" s="887"/>
      <c r="U5" s="887"/>
      <c r="V5" s="888"/>
      <c r="W5" s="75"/>
    </row>
    <row r="6" spans="1:23" ht="21" customHeight="1" x14ac:dyDescent="0.15">
      <c r="B6" s="74"/>
      <c r="C6" s="884"/>
      <c r="D6" s="884"/>
      <c r="E6" s="884"/>
      <c r="F6" s="885"/>
      <c r="G6" s="885"/>
      <c r="H6" s="885"/>
      <c r="I6" s="885"/>
      <c r="J6" s="885"/>
      <c r="K6" s="881"/>
      <c r="L6" s="881"/>
      <c r="M6" s="889"/>
      <c r="N6" s="890"/>
      <c r="O6" s="890"/>
      <c r="P6" s="890"/>
      <c r="Q6" s="890"/>
      <c r="R6" s="890"/>
      <c r="S6" s="890"/>
      <c r="T6" s="890"/>
      <c r="U6" s="890"/>
      <c r="V6" s="891"/>
      <c r="W6" s="75"/>
    </row>
    <row r="7" spans="1:23" ht="27" customHeight="1" x14ac:dyDescent="0.15">
      <c r="B7" s="74"/>
      <c r="C7" s="881"/>
      <c r="D7" s="881"/>
      <c r="E7" s="881"/>
      <c r="F7" s="881"/>
      <c r="G7" s="881"/>
      <c r="H7" s="881"/>
      <c r="I7" s="881"/>
      <c r="J7" s="881"/>
      <c r="K7" s="882"/>
      <c r="L7" s="882"/>
      <c r="M7" s="76"/>
      <c r="N7" s="77"/>
      <c r="O7" s="77"/>
      <c r="P7" s="77"/>
      <c r="Q7" s="77"/>
      <c r="R7" s="77"/>
      <c r="S7" s="77"/>
      <c r="T7" s="77"/>
      <c r="U7" s="77"/>
      <c r="V7" s="78"/>
      <c r="W7" s="75"/>
    </row>
    <row r="8" spans="1:23" ht="27" customHeight="1" x14ac:dyDescent="0.15">
      <c r="B8" s="74"/>
      <c r="C8" s="881"/>
      <c r="D8" s="881"/>
      <c r="E8" s="881"/>
      <c r="F8" s="881"/>
      <c r="G8" s="881"/>
      <c r="H8" s="881"/>
      <c r="I8" s="881"/>
      <c r="J8" s="881"/>
      <c r="K8" s="882"/>
      <c r="L8" s="882"/>
      <c r="M8" s="76"/>
      <c r="N8" s="77"/>
      <c r="O8" s="77"/>
      <c r="P8" s="77"/>
      <c r="Q8" s="77"/>
      <c r="R8" s="77"/>
      <c r="S8" s="77"/>
      <c r="T8" s="77"/>
      <c r="U8" s="77"/>
      <c r="V8" s="78"/>
      <c r="W8" s="75"/>
    </row>
    <row r="9" spans="1:23" ht="27" customHeight="1" x14ac:dyDescent="0.15">
      <c r="B9" s="74"/>
      <c r="C9" s="881"/>
      <c r="D9" s="881"/>
      <c r="E9" s="881"/>
      <c r="F9" s="881"/>
      <c r="G9" s="881"/>
      <c r="H9" s="881"/>
      <c r="I9" s="881"/>
      <c r="J9" s="881"/>
      <c r="K9" s="882"/>
      <c r="L9" s="882"/>
      <c r="M9" s="76"/>
      <c r="N9" s="77"/>
      <c r="O9" s="77"/>
      <c r="P9" s="77"/>
      <c r="Q9" s="77"/>
      <c r="R9" s="77"/>
      <c r="S9" s="77"/>
      <c r="T9" s="77"/>
      <c r="U9" s="77"/>
      <c r="V9" s="78"/>
      <c r="W9" s="75"/>
    </row>
    <row r="10" spans="1:23" ht="27" customHeight="1" x14ac:dyDescent="0.15">
      <c r="B10" s="74"/>
      <c r="C10" s="881"/>
      <c r="D10" s="881"/>
      <c r="E10" s="881"/>
      <c r="F10" s="881"/>
      <c r="G10" s="881"/>
      <c r="H10" s="881"/>
      <c r="I10" s="881"/>
      <c r="J10" s="881"/>
      <c r="K10" s="882"/>
      <c r="L10" s="882"/>
      <c r="M10" s="76"/>
      <c r="N10" s="77"/>
      <c r="O10" s="77"/>
      <c r="P10" s="77"/>
      <c r="Q10" s="77"/>
      <c r="R10" s="77"/>
      <c r="S10" s="77"/>
      <c r="T10" s="77"/>
      <c r="U10" s="77"/>
      <c r="V10" s="78"/>
      <c r="W10" s="75"/>
    </row>
    <row r="11" spans="1:23" ht="27" customHeight="1" x14ac:dyDescent="0.15">
      <c r="B11" s="74"/>
      <c r="C11" s="881"/>
      <c r="D11" s="881"/>
      <c r="E11" s="881"/>
      <c r="F11" s="881"/>
      <c r="G11" s="881"/>
      <c r="H11" s="881"/>
      <c r="I11" s="881"/>
      <c r="J11" s="881"/>
      <c r="K11" s="882"/>
      <c r="L11" s="882"/>
      <c r="M11" s="76"/>
      <c r="N11" s="77"/>
      <c r="O11" s="77"/>
      <c r="P11" s="77"/>
      <c r="Q11" s="77"/>
      <c r="R11" s="77"/>
      <c r="S11" s="77"/>
      <c r="T11" s="77"/>
      <c r="U11" s="77"/>
      <c r="V11" s="78"/>
      <c r="W11" s="75"/>
    </row>
    <row r="12" spans="1:23" ht="27" customHeight="1" x14ac:dyDescent="0.15">
      <c r="B12" s="74"/>
      <c r="C12" s="881"/>
      <c r="D12" s="881"/>
      <c r="E12" s="881"/>
      <c r="F12" s="881"/>
      <c r="G12" s="881"/>
      <c r="H12" s="881"/>
      <c r="I12" s="881"/>
      <c r="J12" s="881"/>
      <c r="K12" s="882"/>
      <c r="L12" s="882"/>
      <c r="M12" s="76"/>
      <c r="N12" s="77"/>
      <c r="O12" s="77"/>
      <c r="P12" s="77"/>
      <c r="Q12" s="77"/>
      <c r="R12" s="77"/>
      <c r="S12" s="77"/>
      <c r="T12" s="77"/>
      <c r="U12" s="77"/>
      <c r="V12" s="78"/>
      <c r="W12" s="75"/>
    </row>
    <row r="13" spans="1:23" ht="27" customHeight="1" x14ac:dyDescent="0.15">
      <c r="B13" s="74"/>
      <c r="C13" s="881"/>
      <c r="D13" s="881"/>
      <c r="E13" s="881"/>
      <c r="F13" s="881"/>
      <c r="G13" s="881"/>
      <c r="H13" s="881"/>
      <c r="I13" s="881"/>
      <c r="J13" s="881"/>
      <c r="K13" s="882"/>
      <c r="L13" s="882"/>
      <c r="M13" s="76"/>
      <c r="N13" s="77"/>
      <c r="O13" s="77"/>
      <c r="P13" s="77"/>
      <c r="Q13" s="77"/>
      <c r="R13" s="77"/>
      <c r="S13" s="77"/>
      <c r="T13" s="77"/>
      <c r="U13" s="77"/>
      <c r="V13" s="78"/>
      <c r="W13" s="75"/>
    </row>
    <row r="14" spans="1:23" ht="27" customHeight="1" x14ac:dyDescent="0.15">
      <c r="B14" s="74"/>
      <c r="C14" s="881"/>
      <c r="D14" s="881"/>
      <c r="E14" s="881"/>
      <c r="F14" s="881"/>
      <c r="G14" s="881"/>
      <c r="H14" s="881"/>
      <c r="I14" s="881"/>
      <c r="J14" s="881"/>
      <c r="K14" s="882"/>
      <c r="L14" s="882"/>
      <c r="M14" s="76"/>
      <c r="N14" s="77"/>
      <c r="O14" s="77"/>
      <c r="P14" s="77"/>
      <c r="Q14" s="77"/>
      <c r="R14" s="77"/>
      <c r="S14" s="77"/>
      <c r="T14" s="77"/>
      <c r="U14" s="77"/>
      <c r="V14" s="78"/>
      <c r="W14" s="75"/>
    </row>
    <row r="15" spans="1:23" ht="27" customHeight="1" x14ac:dyDescent="0.15">
      <c r="B15" s="74"/>
      <c r="C15" s="881"/>
      <c r="D15" s="881"/>
      <c r="E15" s="881"/>
      <c r="F15" s="881"/>
      <c r="G15" s="881"/>
      <c r="H15" s="881"/>
      <c r="I15" s="881"/>
      <c r="J15" s="881"/>
      <c r="K15" s="882"/>
      <c r="L15" s="882"/>
      <c r="M15" s="76"/>
      <c r="N15" s="77"/>
      <c r="O15" s="77"/>
      <c r="P15" s="77"/>
      <c r="Q15" s="77"/>
      <c r="R15" s="77"/>
      <c r="S15" s="77"/>
      <c r="T15" s="77"/>
      <c r="U15" s="77"/>
      <c r="V15" s="78"/>
      <c r="W15" s="75"/>
    </row>
    <row r="16" spans="1:23" ht="27" customHeight="1" x14ac:dyDescent="0.15">
      <c r="B16" s="74"/>
      <c r="C16" s="881"/>
      <c r="D16" s="881"/>
      <c r="E16" s="881"/>
      <c r="F16" s="881"/>
      <c r="G16" s="881"/>
      <c r="H16" s="881"/>
      <c r="I16" s="881"/>
      <c r="J16" s="881"/>
      <c r="K16" s="882"/>
      <c r="L16" s="882"/>
      <c r="M16" s="76"/>
      <c r="N16" s="77"/>
      <c r="O16" s="77"/>
      <c r="P16" s="77"/>
      <c r="Q16" s="77"/>
      <c r="R16" s="77"/>
      <c r="S16" s="77"/>
      <c r="T16" s="77"/>
      <c r="U16" s="77"/>
      <c r="V16" s="78"/>
      <c r="W16" s="75"/>
    </row>
    <row r="17" spans="2:23" x14ac:dyDescent="0.15">
      <c r="B17" s="74"/>
      <c r="C17" s="68"/>
      <c r="D17" s="68"/>
      <c r="E17" s="68"/>
      <c r="F17" s="68"/>
      <c r="G17" s="68"/>
      <c r="H17" s="68"/>
      <c r="I17" s="68"/>
      <c r="J17" s="68"/>
      <c r="K17" s="68"/>
      <c r="L17" s="68"/>
      <c r="M17" s="68"/>
      <c r="N17" s="68"/>
      <c r="O17" s="68"/>
      <c r="P17" s="68"/>
      <c r="Q17" s="68"/>
      <c r="R17" s="68"/>
      <c r="S17" s="68"/>
      <c r="T17" s="68"/>
      <c r="U17" s="68"/>
      <c r="W17" s="75"/>
    </row>
    <row r="18" spans="2:23" x14ac:dyDescent="0.15">
      <c r="B18" s="74"/>
      <c r="C18" s="68"/>
      <c r="D18" s="68"/>
      <c r="E18" s="68"/>
      <c r="F18" s="68"/>
      <c r="G18" s="68"/>
      <c r="H18" s="68"/>
      <c r="I18" s="68"/>
      <c r="J18" s="68"/>
      <c r="K18" s="68"/>
      <c r="L18" s="68"/>
      <c r="M18" s="68"/>
      <c r="N18" s="68"/>
      <c r="O18" s="68"/>
      <c r="P18" s="68"/>
      <c r="Q18" s="68"/>
      <c r="R18" s="68"/>
      <c r="S18" s="68"/>
      <c r="T18" s="68"/>
      <c r="U18" s="68"/>
      <c r="W18" s="75"/>
    </row>
    <row r="19" spans="2:23" x14ac:dyDescent="0.15">
      <c r="B19" s="74"/>
      <c r="C19" s="883" t="s">
        <v>407</v>
      </c>
      <c r="D19" s="883"/>
      <c r="E19" s="883"/>
      <c r="F19" s="883"/>
      <c r="G19" s="883"/>
      <c r="H19" s="883"/>
      <c r="I19" s="883"/>
      <c r="J19" s="883"/>
      <c r="K19" s="883"/>
      <c r="L19" s="883"/>
      <c r="M19" s="883"/>
      <c r="N19" s="883"/>
      <c r="O19" s="883"/>
      <c r="P19" s="883"/>
      <c r="Q19" s="883"/>
      <c r="R19" s="883"/>
      <c r="S19" s="883"/>
      <c r="T19" s="883"/>
      <c r="U19" s="883"/>
      <c r="V19" s="883"/>
      <c r="W19" s="75"/>
    </row>
    <row r="20" spans="2:23" x14ac:dyDescent="0.15">
      <c r="B20" s="74"/>
      <c r="W20" s="75"/>
    </row>
    <row r="21" spans="2:23" ht="21" customHeight="1" x14ac:dyDescent="0.15">
      <c r="B21" s="74"/>
      <c r="C21" s="884" t="s">
        <v>101</v>
      </c>
      <c r="D21" s="884"/>
      <c r="E21" s="884"/>
      <c r="F21" s="885" t="s">
        <v>45</v>
      </c>
      <c r="G21" s="885"/>
      <c r="H21" s="885"/>
      <c r="I21" s="885"/>
      <c r="J21" s="885"/>
      <c r="K21" s="881" t="s">
        <v>406</v>
      </c>
      <c r="L21" s="881"/>
      <c r="M21" s="886" t="s">
        <v>102</v>
      </c>
      <c r="N21" s="887"/>
      <c r="O21" s="887"/>
      <c r="P21" s="887"/>
      <c r="Q21" s="887"/>
      <c r="R21" s="887"/>
      <c r="S21" s="887"/>
      <c r="T21" s="887"/>
      <c r="U21" s="887"/>
      <c r="V21" s="888"/>
      <c r="W21" s="75"/>
    </row>
    <row r="22" spans="2:23" ht="21" customHeight="1" x14ac:dyDescent="0.15">
      <c r="B22" s="74"/>
      <c r="C22" s="884"/>
      <c r="D22" s="884"/>
      <c r="E22" s="884"/>
      <c r="F22" s="885"/>
      <c r="G22" s="885"/>
      <c r="H22" s="885"/>
      <c r="I22" s="885"/>
      <c r="J22" s="885"/>
      <c r="K22" s="881"/>
      <c r="L22" s="881"/>
      <c r="M22" s="889"/>
      <c r="N22" s="890"/>
      <c r="O22" s="890"/>
      <c r="P22" s="890"/>
      <c r="Q22" s="890"/>
      <c r="R22" s="890"/>
      <c r="S22" s="890"/>
      <c r="T22" s="890"/>
      <c r="U22" s="890"/>
      <c r="V22" s="891"/>
      <c r="W22" s="75"/>
    </row>
    <row r="23" spans="2:23" ht="27" customHeight="1" x14ac:dyDescent="0.15">
      <c r="B23" s="74"/>
      <c r="C23" s="881"/>
      <c r="D23" s="881"/>
      <c r="E23" s="881"/>
      <c r="F23" s="881"/>
      <c r="G23" s="881"/>
      <c r="H23" s="881"/>
      <c r="I23" s="881"/>
      <c r="J23" s="881"/>
      <c r="K23" s="882"/>
      <c r="L23" s="882"/>
      <c r="M23" s="76"/>
      <c r="N23" s="77"/>
      <c r="O23" s="77"/>
      <c r="P23" s="77"/>
      <c r="Q23" s="77"/>
      <c r="R23" s="77"/>
      <c r="S23" s="77"/>
      <c r="T23" s="77"/>
      <c r="U23" s="77"/>
      <c r="V23" s="78"/>
      <c r="W23" s="75"/>
    </row>
    <row r="24" spans="2:23" ht="27" customHeight="1" x14ac:dyDescent="0.15">
      <c r="B24" s="74"/>
      <c r="C24" s="881"/>
      <c r="D24" s="881"/>
      <c r="E24" s="881"/>
      <c r="F24" s="881"/>
      <c r="G24" s="881"/>
      <c r="H24" s="881"/>
      <c r="I24" s="881"/>
      <c r="J24" s="881"/>
      <c r="K24" s="882"/>
      <c r="L24" s="882"/>
      <c r="M24" s="76"/>
      <c r="N24" s="77"/>
      <c r="O24" s="77"/>
      <c r="P24" s="77"/>
      <c r="Q24" s="77"/>
      <c r="R24" s="77"/>
      <c r="S24" s="77"/>
      <c r="T24" s="77"/>
      <c r="U24" s="77"/>
      <c r="V24" s="78"/>
      <c r="W24" s="75"/>
    </row>
    <row r="25" spans="2:23" ht="27" customHeight="1" x14ac:dyDescent="0.15">
      <c r="B25" s="74"/>
      <c r="C25" s="881"/>
      <c r="D25" s="881"/>
      <c r="E25" s="881"/>
      <c r="F25" s="881"/>
      <c r="G25" s="881"/>
      <c r="H25" s="881"/>
      <c r="I25" s="881"/>
      <c r="J25" s="881"/>
      <c r="K25" s="882"/>
      <c r="L25" s="882"/>
      <c r="M25" s="76"/>
      <c r="N25" s="77"/>
      <c r="O25" s="77"/>
      <c r="P25" s="77"/>
      <c r="Q25" s="77"/>
      <c r="R25" s="77"/>
      <c r="S25" s="77"/>
      <c r="T25" s="77"/>
      <c r="U25" s="77"/>
      <c r="V25" s="78"/>
      <c r="W25" s="75"/>
    </row>
    <row r="26" spans="2:23" ht="27" customHeight="1" x14ac:dyDescent="0.15">
      <c r="B26" s="74"/>
      <c r="C26" s="881"/>
      <c r="D26" s="881"/>
      <c r="E26" s="881"/>
      <c r="F26" s="881"/>
      <c r="G26" s="881"/>
      <c r="H26" s="881"/>
      <c r="I26" s="881"/>
      <c r="J26" s="881"/>
      <c r="K26" s="882"/>
      <c r="L26" s="882"/>
      <c r="M26" s="76"/>
      <c r="N26" s="77"/>
      <c r="O26" s="77"/>
      <c r="P26" s="77"/>
      <c r="Q26" s="77"/>
      <c r="R26" s="77"/>
      <c r="S26" s="77"/>
      <c r="T26" s="77"/>
      <c r="U26" s="77"/>
      <c r="V26" s="78"/>
      <c r="W26" s="75"/>
    </row>
    <row r="27" spans="2:23" ht="27" customHeight="1" x14ac:dyDescent="0.15">
      <c r="B27" s="74"/>
      <c r="C27" s="881"/>
      <c r="D27" s="881"/>
      <c r="E27" s="881"/>
      <c r="F27" s="881"/>
      <c r="G27" s="881"/>
      <c r="H27" s="881"/>
      <c r="I27" s="881"/>
      <c r="J27" s="881"/>
      <c r="K27" s="882"/>
      <c r="L27" s="882"/>
      <c r="M27" s="76"/>
      <c r="N27" s="77"/>
      <c r="O27" s="77"/>
      <c r="P27" s="77"/>
      <c r="Q27" s="77"/>
      <c r="R27" s="77"/>
      <c r="S27" s="77"/>
      <c r="T27" s="77"/>
      <c r="U27" s="77"/>
      <c r="V27" s="78"/>
      <c r="W27" s="75"/>
    </row>
    <row r="28" spans="2:23" ht="27" customHeight="1" x14ac:dyDescent="0.15">
      <c r="B28" s="74"/>
      <c r="C28" s="881"/>
      <c r="D28" s="881"/>
      <c r="E28" s="881"/>
      <c r="F28" s="881"/>
      <c r="G28" s="881"/>
      <c r="H28" s="881"/>
      <c r="I28" s="881"/>
      <c r="J28" s="881"/>
      <c r="K28" s="882"/>
      <c r="L28" s="882"/>
      <c r="M28" s="76"/>
      <c r="N28" s="77"/>
      <c r="O28" s="77"/>
      <c r="P28" s="77"/>
      <c r="Q28" s="77"/>
      <c r="R28" s="77"/>
      <c r="S28" s="77"/>
      <c r="T28" s="77"/>
      <c r="U28" s="77"/>
      <c r="V28" s="78"/>
      <c r="W28" s="75"/>
    </row>
    <row r="29" spans="2:23" ht="27" customHeight="1" x14ac:dyDescent="0.15">
      <c r="B29" s="74"/>
      <c r="C29" s="881"/>
      <c r="D29" s="881"/>
      <c r="E29" s="881"/>
      <c r="F29" s="881"/>
      <c r="G29" s="881"/>
      <c r="H29" s="881"/>
      <c r="I29" s="881"/>
      <c r="J29" s="881"/>
      <c r="K29" s="882"/>
      <c r="L29" s="882"/>
      <c r="M29" s="76"/>
      <c r="N29" s="77"/>
      <c r="O29" s="77"/>
      <c r="P29" s="77"/>
      <c r="Q29" s="77"/>
      <c r="R29" s="77"/>
      <c r="S29" s="77"/>
      <c r="T29" s="77"/>
      <c r="U29" s="77"/>
      <c r="V29" s="78"/>
      <c r="W29" s="75"/>
    </row>
    <row r="30" spans="2:23" x14ac:dyDescent="0.15">
      <c r="B30" s="74"/>
      <c r="C30" s="68"/>
      <c r="D30" s="68"/>
      <c r="E30" s="68"/>
      <c r="F30" s="68"/>
      <c r="G30" s="68"/>
      <c r="H30" s="68"/>
      <c r="I30" s="68"/>
      <c r="J30" s="68"/>
      <c r="K30" s="68"/>
      <c r="L30" s="68"/>
      <c r="M30" s="68"/>
      <c r="N30" s="68"/>
      <c r="O30" s="68"/>
      <c r="P30" s="68"/>
      <c r="Q30" s="68"/>
      <c r="R30" s="68"/>
      <c r="S30" s="68"/>
      <c r="T30" s="68"/>
      <c r="U30" s="68"/>
      <c r="W30" s="75"/>
    </row>
    <row r="31" spans="2:23" x14ac:dyDescent="0.15">
      <c r="B31" s="74"/>
      <c r="W31" s="75"/>
    </row>
    <row r="32" spans="2:23" x14ac:dyDescent="0.15">
      <c r="B32" s="74"/>
      <c r="C32" s="883" t="s">
        <v>408</v>
      </c>
      <c r="D32" s="883"/>
      <c r="E32" s="883"/>
      <c r="F32" s="883"/>
      <c r="G32" s="883"/>
      <c r="H32" s="883"/>
      <c r="I32" s="883"/>
      <c r="J32" s="883"/>
      <c r="K32" s="883"/>
      <c r="L32" s="883"/>
      <c r="M32" s="883"/>
      <c r="N32" s="883"/>
      <c r="O32" s="883"/>
      <c r="P32" s="883"/>
      <c r="Q32" s="883"/>
      <c r="R32" s="883"/>
      <c r="S32" s="883"/>
      <c r="T32" s="883"/>
      <c r="U32" s="883"/>
      <c r="V32" s="883"/>
      <c r="W32" s="75"/>
    </row>
    <row r="33" spans="2:23" x14ac:dyDescent="0.15">
      <c r="B33" s="74"/>
      <c r="W33" s="75"/>
    </row>
    <row r="34" spans="2:23" ht="21" customHeight="1" x14ac:dyDescent="0.15">
      <c r="B34" s="74"/>
      <c r="C34" s="884" t="s">
        <v>101</v>
      </c>
      <c r="D34" s="884"/>
      <c r="E34" s="884"/>
      <c r="F34" s="885" t="s">
        <v>45</v>
      </c>
      <c r="G34" s="885"/>
      <c r="H34" s="885"/>
      <c r="I34" s="885"/>
      <c r="J34" s="885"/>
      <c r="K34" s="881" t="s">
        <v>406</v>
      </c>
      <c r="L34" s="881"/>
      <c r="M34" s="886" t="s">
        <v>102</v>
      </c>
      <c r="N34" s="887"/>
      <c r="O34" s="887"/>
      <c r="P34" s="887"/>
      <c r="Q34" s="887"/>
      <c r="R34" s="887"/>
      <c r="S34" s="887"/>
      <c r="T34" s="887"/>
      <c r="U34" s="887"/>
      <c r="V34" s="888"/>
      <c r="W34" s="75"/>
    </row>
    <row r="35" spans="2:23" ht="21" customHeight="1" x14ac:dyDescent="0.15">
      <c r="B35" s="74"/>
      <c r="C35" s="884"/>
      <c r="D35" s="884"/>
      <c r="E35" s="884"/>
      <c r="F35" s="885"/>
      <c r="G35" s="885"/>
      <c r="H35" s="885"/>
      <c r="I35" s="885"/>
      <c r="J35" s="885"/>
      <c r="K35" s="881"/>
      <c r="L35" s="881"/>
      <c r="M35" s="889"/>
      <c r="N35" s="890"/>
      <c r="O35" s="890"/>
      <c r="P35" s="890"/>
      <c r="Q35" s="890"/>
      <c r="R35" s="890"/>
      <c r="S35" s="890"/>
      <c r="T35" s="890"/>
      <c r="U35" s="890"/>
      <c r="V35" s="891"/>
      <c r="W35" s="75"/>
    </row>
    <row r="36" spans="2:23" ht="27" customHeight="1" x14ac:dyDescent="0.15">
      <c r="B36" s="74"/>
      <c r="C36" s="881"/>
      <c r="D36" s="881"/>
      <c r="E36" s="881"/>
      <c r="F36" s="881"/>
      <c r="G36" s="881"/>
      <c r="H36" s="881"/>
      <c r="I36" s="881"/>
      <c r="J36" s="881"/>
      <c r="K36" s="882"/>
      <c r="L36" s="882"/>
      <c r="M36" s="76"/>
      <c r="N36" s="77"/>
      <c r="O36" s="77"/>
      <c r="P36" s="77"/>
      <c r="Q36" s="77"/>
      <c r="R36" s="77"/>
      <c r="S36" s="77"/>
      <c r="T36" s="77"/>
      <c r="U36" s="77"/>
      <c r="V36" s="78"/>
      <c r="W36" s="75"/>
    </row>
    <row r="37" spans="2:23" ht="27" customHeight="1" x14ac:dyDescent="0.15">
      <c r="B37" s="74"/>
      <c r="C37" s="881"/>
      <c r="D37" s="881"/>
      <c r="E37" s="881"/>
      <c r="F37" s="881"/>
      <c r="G37" s="881"/>
      <c r="H37" s="881"/>
      <c r="I37" s="881"/>
      <c r="J37" s="881"/>
      <c r="K37" s="882"/>
      <c r="L37" s="882"/>
      <c r="M37" s="76"/>
      <c r="N37" s="77"/>
      <c r="O37" s="77"/>
      <c r="P37" s="77"/>
      <c r="Q37" s="77"/>
      <c r="R37" s="77"/>
      <c r="S37" s="77"/>
      <c r="T37" s="77"/>
      <c r="U37" s="77"/>
      <c r="V37" s="78"/>
      <c r="W37" s="75"/>
    </row>
    <row r="38" spans="2:23" ht="27" customHeight="1" x14ac:dyDescent="0.15">
      <c r="B38" s="74"/>
      <c r="C38" s="881"/>
      <c r="D38" s="881"/>
      <c r="E38" s="881"/>
      <c r="F38" s="881"/>
      <c r="G38" s="881"/>
      <c r="H38" s="881"/>
      <c r="I38" s="881"/>
      <c r="J38" s="881"/>
      <c r="K38" s="882"/>
      <c r="L38" s="882"/>
      <c r="M38" s="76"/>
      <c r="N38" s="77"/>
      <c r="O38" s="77"/>
      <c r="P38" s="77"/>
      <c r="Q38" s="77"/>
      <c r="R38" s="77"/>
      <c r="S38" s="77"/>
      <c r="T38" s="77"/>
      <c r="U38" s="77"/>
      <c r="V38" s="78"/>
      <c r="W38" s="75"/>
    </row>
    <row r="39" spans="2:23" ht="27" customHeight="1" x14ac:dyDescent="0.15">
      <c r="B39" s="74"/>
      <c r="C39" s="881"/>
      <c r="D39" s="881"/>
      <c r="E39" s="881"/>
      <c r="F39" s="881"/>
      <c r="G39" s="881"/>
      <c r="H39" s="881"/>
      <c r="I39" s="881"/>
      <c r="J39" s="881"/>
      <c r="K39" s="882"/>
      <c r="L39" s="882"/>
      <c r="M39" s="76"/>
      <c r="N39" s="77"/>
      <c r="O39" s="77"/>
      <c r="P39" s="77"/>
      <c r="Q39" s="77"/>
      <c r="R39" s="77"/>
      <c r="S39" s="77"/>
      <c r="T39" s="77"/>
      <c r="U39" s="77"/>
      <c r="V39" s="78"/>
      <c r="W39" s="75"/>
    </row>
    <row r="40" spans="2:23" ht="27" customHeight="1" x14ac:dyDescent="0.15">
      <c r="B40" s="74"/>
      <c r="C40" s="881"/>
      <c r="D40" s="881"/>
      <c r="E40" s="881"/>
      <c r="F40" s="881"/>
      <c r="G40" s="881"/>
      <c r="H40" s="881"/>
      <c r="I40" s="881"/>
      <c r="J40" s="881"/>
      <c r="K40" s="882"/>
      <c r="L40" s="882"/>
      <c r="M40" s="76"/>
      <c r="N40" s="77"/>
      <c r="O40" s="77"/>
      <c r="P40" s="77"/>
      <c r="Q40" s="77"/>
      <c r="R40" s="77"/>
      <c r="S40" s="77"/>
      <c r="T40" s="77"/>
      <c r="U40" s="77"/>
      <c r="V40" s="78"/>
      <c r="W40" s="75"/>
    </row>
    <row r="41" spans="2:23" x14ac:dyDescent="0.15">
      <c r="B41" s="74"/>
      <c r="C41" s="68"/>
      <c r="D41" s="68"/>
      <c r="E41" s="68"/>
      <c r="F41" s="68"/>
      <c r="G41" s="68"/>
      <c r="H41" s="68"/>
      <c r="I41" s="68"/>
      <c r="J41" s="68"/>
      <c r="K41" s="68"/>
      <c r="L41" s="68"/>
      <c r="M41" s="68"/>
      <c r="N41" s="68"/>
      <c r="O41" s="68"/>
      <c r="P41" s="68"/>
      <c r="Q41" s="68"/>
      <c r="R41" s="68"/>
      <c r="S41" s="68"/>
      <c r="T41" s="68"/>
      <c r="U41" s="68"/>
      <c r="W41" s="75"/>
    </row>
    <row r="42" spans="2:23" x14ac:dyDescent="0.15">
      <c r="B42" s="79"/>
      <c r="C42" s="80"/>
      <c r="D42" s="80"/>
      <c r="E42" s="80"/>
      <c r="F42" s="80"/>
      <c r="G42" s="80"/>
      <c r="H42" s="80"/>
      <c r="I42" s="80"/>
      <c r="J42" s="80"/>
      <c r="K42" s="80"/>
      <c r="L42" s="80"/>
      <c r="M42" s="80"/>
      <c r="N42" s="80"/>
      <c r="O42" s="80"/>
      <c r="P42" s="80"/>
      <c r="Q42" s="80"/>
      <c r="R42" s="80"/>
      <c r="S42" s="80"/>
      <c r="T42" s="80"/>
      <c r="U42" s="80"/>
      <c r="V42" s="80"/>
      <c r="W42" s="81"/>
    </row>
    <row r="43" spans="2:23" x14ac:dyDescent="0.15">
      <c r="W43" s="82"/>
    </row>
  </sheetData>
  <mergeCells count="81">
    <mergeCell ref="C7:E7"/>
    <mergeCell ref="F7:J7"/>
    <mergeCell ref="K7:L7"/>
    <mergeCell ref="C3:V3"/>
    <mergeCell ref="C5:E6"/>
    <mergeCell ref="F5:J6"/>
    <mergeCell ref="K5:L6"/>
    <mergeCell ref="M5:V6"/>
    <mergeCell ref="C8:E8"/>
    <mergeCell ref="F8:J8"/>
    <mergeCell ref="K8:L8"/>
    <mergeCell ref="C9:E9"/>
    <mergeCell ref="F9:J9"/>
    <mergeCell ref="K9:L9"/>
    <mergeCell ref="C10:E10"/>
    <mergeCell ref="F10:J10"/>
    <mergeCell ref="K10:L10"/>
    <mergeCell ref="C11:E11"/>
    <mergeCell ref="F11:J11"/>
    <mergeCell ref="K11:L11"/>
    <mergeCell ref="C12:E12"/>
    <mergeCell ref="F12:J12"/>
    <mergeCell ref="K12:L12"/>
    <mergeCell ref="C13:E13"/>
    <mergeCell ref="F13:J13"/>
    <mergeCell ref="K13:L13"/>
    <mergeCell ref="C14:E14"/>
    <mergeCell ref="F14:J14"/>
    <mergeCell ref="K14:L14"/>
    <mergeCell ref="C15:E15"/>
    <mergeCell ref="F15:J15"/>
    <mergeCell ref="K15:L15"/>
    <mergeCell ref="C16:E16"/>
    <mergeCell ref="F16:J16"/>
    <mergeCell ref="K16:L16"/>
    <mergeCell ref="C19:V19"/>
    <mergeCell ref="C21:E22"/>
    <mergeCell ref="F21:J22"/>
    <mergeCell ref="K21:L22"/>
    <mergeCell ref="M21:V22"/>
    <mergeCell ref="C23:E23"/>
    <mergeCell ref="F23:J23"/>
    <mergeCell ref="K23:L23"/>
    <mergeCell ref="C24:E24"/>
    <mergeCell ref="F24:J24"/>
    <mergeCell ref="K24:L24"/>
    <mergeCell ref="C25:E25"/>
    <mergeCell ref="F25:J25"/>
    <mergeCell ref="K25:L25"/>
    <mergeCell ref="C26:E26"/>
    <mergeCell ref="F26:J26"/>
    <mergeCell ref="K26:L26"/>
    <mergeCell ref="C27:E27"/>
    <mergeCell ref="F27:J27"/>
    <mergeCell ref="K27:L27"/>
    <mergeCell ref="C28:E28"/>
    <mergeCell ref="F28:J28"/>
    <mergeCell ref="K28:L28"/>
    <mergeCell ref="C29:E29"/>
    <mergeCell ref="F29:J29"/>
    <mergeCell ref="K29:L29"/>
    <mergeCell ref="C32:V32"/>
    <mergeCell ref="C34:E35"/>
    <mergeCell ref="F34:J35"/>
    <mergeCell ref="K34:L35"/>
    <mergeCell ref="M34:V35"/>
    <mergeCell ref="C36:E36"/>
    <mergeCell ref="F36:J36"/>
    <mergeCell ref="K36:L36"/>
    <mergeCell ref="C37:E37"/>
    <mergeCell ref="F37:J37"/>
    <mergeCell ref="K37:L37"/>
    <mergeCell ref="C40:E40"/>
    <mergeCell ref="F40:J40"/>
    <mergeCell ref="K40:L40"/>
    <mergeCell ref="C38:E38"/>
    <mergeCell ref="F38:J38"/>
    <mergeCell ref="K38:L38"/>
    <mergeCell ref="C39:E39"/>
    <mergeCell ref="F39:J39"/>
    <mergeCell ref="K39:L39"/>
  </mergeCells>
  <phoneticPr fontId="5"/>
  <printOptions horizontalCentered="1" verticalCentered="1"/>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86AF5-14BE-42A7-AC52-09362C131DBF}">
  <sheetPr>
    <pageSetUpPr fitToPage="1"/>
  </sheetPr>
  <dimension ref="B1:C15"/>
  <sheetViews>
    <sheetView showGridLines="0" view="pageBreakPreview" zoomScale="110" zoomScaleNormal="150" zoomScaleSheetLayoutView="110" workbookViewId="0">
      <selection activeCell="H14" sqref="H14"/>
    </sheetView>
  </sheetViews>
  <sheetFormatPr defaultColWidth="7" defaultRowHeight="13.5" x14ac:dyDescent="0.15"/>
  <cols>
    <col min="1" max="1" width="0.75" style="501" customWidth="1"/>
    <col min="2" max="2" width="5.875" style="501" customWidth="1"/>
    <col min="3" max="3" width="83.125" style="502" customWidth="1"/>
    <col min="4" max="4" width="0.75" style="501" customWidth="1"/>
    <col min="5" max="10" width="7" style="501"/>
    <col min="11" max="11" width="6.5" style="501" customWidth="1"/>
    <col min="12" max="16384" width="7" style="501"/>
  </cols>
  <sheetData>
    <row r="1" spans="2:3" s="499" customFormat="1" x14ac:dyDescent="0.15">
      <c r="B1" s="498" t="s">
        <v>1074</v>
      </c>
    </row>
    <row r="2" spans="2:3" s="499" customFormat="1" ht="27" x14ac:dyDescent="0.15">
      <c r="C2" s="500" t="s">
        <v>1075</v>
      </c>
    </row>
    <row r="3" spans="2:3" ht="6" customHeight="1" x14ac:dyDescent="0.15"/>
    <row r="4" spans="2:3" s="499" customFormat="1" x14ac:dyDescent="0.15">
      <c r="B4" s="503" t="s">
        <v>1076</v>
      </c>
      <c r="C4" s="504" t="s">
        <v>1077</v>
      </c>
    </row>
    <row r="5" spans="2:3" s="499" customFormat="1" ht="21" x14ac:dyDescent="0.15">
      <c r="B5" s="503" t="s">
        <v>1078</v>
      </c>
      <c r="C5" s="504" t="s">
        <v>1079</v>
      </c>
    </row>
    <row r="6" spans="2:3" s="499" customFormat="1" ht="21" x14ac:dyDescent="0.15">
      <c r="B6" s="503" t="s">
        <v>1080</v>
      </c>
      <c r="C6" s="504" t="s">
        <v>1081</v>
      </c>
    </row>
    <row r="7" spans="2:3" s="499" customFormat="1" ht="21" x14ac:dyDescent="0.15">
      <c r="B7" s="503" t="s">
        <v>1082</v>
      </c>
      <c r="C7" s="504" t="s">
        <v>1083</v>
      </c>
    </row>
    <row r="8" spans="2:3" s="499" customFormat="1" ht="21" x14ac:dyDescent="0.15">
      <c r="B8" s="503" t="s">
        <v>1084</v>
      </c>
      <c r="C8" s="504" t="s">
        <v>1085</v>
      </c>
    </row>
    <row r="9" spans="2:3" s="499" customFormat="1" ht="105" x14ac:dyDescent="0.15">
      <c r="B9" s="503" t="s">
        <v>1086</v>
      </c>
      <c r="C9" s="504" t="s">
        <v>1087</v>
      </c>
    </row>
    <row r="10" spans="2:3" s="499" customFormat="1" ht="105" x14ac:dyDescent="0.15">
      <c r="B10" s="503" t="s">
        <v>1088</v>
      </c>
      <c r="C10" s="504" t="s">
        <v>1089</v>
      </c>
    </row>
    <row r="11" spans="2:3" s="499" customFormat="1" ht="42" x14ac:dyDescent="0.15">
      <c r="B11" s="503" t="s">
        <v>1090</v>
      </c>
      <c r="C11" s="504" t="s">
        <v>1091</v>
      </c>
    </row>
    <row r="12" spans="2:3" s="499" customFormat="1" ht="63" x14ac:dyDescent="0.15">
      <c r="B12" s="503" t="s">
        <v>1092</v>
      </c>
      <c r="C12" s="504" t="s">
        <v>1093</v>
      </c>
    </row>
    <row r="13" spans="2:3" s="499" customFormat="1" x14ac:dyDescent="0.15">
      <c r="B13" s="503" t="s">
        <v>1094</v>
      </c>
      <c r="C13" s="504" t="s">
        <v>1095</v>
      </c>
    </row>
    <row r="14" spans="2:3" s="499" customFormat="1" x14ac:dyDescent="0.15">
      <c r="B14" s="503" t="s">
        <v>1096</v>
      </c>
      <c r="C14" s="504" t="s">
        <v>1097</v>
      </c>
    </row>
    <row r="15" spans="2:3" x14ac:dyDescent="0.15">
      <c r="B15" s="505"/>
    </row>
  </sheetData>
  <phoneticPr fontId="5"/>
  <printOptions horizontalCentered="1"/>
  <pageMargins left="0.23622047244094491" right="0.23622047244094491" top="0.74803149606299213" bottom="0.74803149606299213" header="0.31496062992125984" footer="0.31496062992125984"/>
  <pageSetup paperSize="9" orientation="portrait" horizontalDpi="4294967293"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44E63-A18A-48CB-B5F0-1631EA597907}">
  <sheetPr>
    <pageSetUpPr fitToPage="1"/>
  </sheetPr>
  <dimension ref="B1:C15"/>
  <sheetViews>
    <sheetView showGridLines="0" view="pageBreakPreview" zoomScaleNormal="100" zoomScaleSheetLayoutView="100" workbookViewId="0">
      <selection activeCell="H14" sqref="H14"/>
    </sheetView>
  </sheetViews>
  <sheetFormatPr defaultColWidth="7" defaultRowHeight="13.5" x14ac:dyDescent="0.15"/>
  <cols>
    <col min="1" max="1" width="0.75" style="501" customWidth="1"/>
    <col min="2" max="2" width="5.875" style="501" customWidth="1"/>
    <col min="3" max="3" width="83.125" style="502" customWidth="1"/>
    <col min="4" max="4" width="0.75" style="501" customWidth="1"/>
    <col min="5" max="10" width="7" style="501"/>
    <col min="11" max="11" width="6.5" style="501" customWidth="1"/>
    <col min="12" max="16384" width="7" style="501"/>
  </cols>
  <sheetData>
    <row r="1" spans="2:3" x14ac:dyDescent="0.15">
      <c r="B1" s="499" t="s">
        <v>1098</v>
      </c>
      <c r="C1" s="499"/>
    </row>
    <row r="2" spans="2:3" x14ac:dyDescent="0.15">
      <c r="B2" s="499"/>
      <c r="C2" s="499" t="s">
        <v>1099</v>
      </c>
    </row>
    <row r="3" spans="2:3" ht="6" customHeight="1" x14ac:dyDescent="0.15">
      <c r="B3" s="499"/>
      <c r="C3" s="506"/>
    </row>
    <row r="4" spans="2:3" s="499" customFormat="1" x14ac:dyDescent="0.15">
      <c r="B4" s="503" t="s">
        <v>1076</v>
      </c>
      <c r="C4" s="504" t="s">
        <v>1077</v>
      </c>
    </row>
    <row r="5" spans="2:3" s="499" customFormat="1" ht="21" x14ac:dyDescent="0.15">
      <c r="B5" s="503" t="s">
        <v>1078</v>
      </c>
      <c r="C5" s="504" t="s">
        <v>1100</v>
      </c>
    </row>
    <row r="6" spans="2:3" s="499" customFormat="1" ht="21" x14ac:dyDescent="0.15">
      <c r="B6" s="503" t="s">
        <v>1080</v>
      </c>
      <c r="C6" s="504" t="s">
        <v>1101</v>
      </c>
    </row>
    <row r="7" spans="2:3" s="499" customFormat="1" ht="24" customHeight="1" x14ac:dyDescent="0.15">
      <c r="B7" s="503" t="s">
        <v>1082</v>
      </c>
      <c r="C7" s="504" t="s">
        <v>1083</v>
      </c>
    </row>
    <row r="8" spans="2:3" s="499" customFormat="1" ht="21" x14ac:dyDescent="0.15">
      <c r="B8" s="503" t="s">
        <v>1084</v>
      </c>
      <c r="C8" s="504" t="s">
        <v>1085</v>
      </c>
    </row>
    <row r="9" spans="2:3" s="499" customFormat="1" ht="111.75" customHeight="1" x14ac:dyDescent="0.15">
      <c r="B9" s="503" t="s">
        <v>1086</v>
      </c>
      <c r="C9" s="504" t="s">
        <v>1102</v>
      </c>
    </row>
    <row r="10" spans="2:3" s="499" customFormat="1" ht="105" x14ac:dyDescent="0.15">
      <c r="B10" s="503" t="s">
        <v>1088</v>
      </c>
      <c r="C10" s="504" t="s">
        <v>1103</v>
      </c>
    </row>
    <row r="11" spans="2:3" s="499" customFormat="1" ht="31.5" x14ac:dyDescent="0.15">
      <c r="B11" s="503" t="s">
        <v>1092</v>
      </c>
      <c r="C11" s="504" t="s">
        <v>1104</v>
      </c>
    </row>
    <row r="12" spans="2:3" s="499" customFormat="1" ht="52.5" x14ac:dyDescent="0.15">
      <c r="B12" s="503" t="s">
        <v>1105</v>
      </c>
      <c r="C12" s="504" t="s">
        <v>1106</v>
      </c>
    </row>
    <row r="13" spans="2:3" s="499" customFormat="1" x14ac:dyDescent="0.15">
      <c r="B13" s="503" t="s">
        <v>1096</v>
      </c>
      <c r="C13" s="504" t="s">
        <v>1107</v>
      </c>
    </row>
    <row r="14" spans="2:3" s="499" customFormat="1" x14ac:dyDescent="0.15">
      <c r="B14" s="503" t="s">
        <v>1108</v>
      </c>
      <c r="C14" s="504" t="s">
        <v>1109</v>
      </c>
    </row>
    <row r="15" spans="2:3" x14ac:dyDescent="0.15">
      <c r="B15" s="505"/>
    </row>
  </sheetData>
  <phoneticPr fontId="5"/>
  <printOptions horizontalCentered="1"/>
  <pageMargins left="0.23622047244094491" right="0.23622047244094491" top="0.74803149606299213" bottom="0.74803149606299213" header="0.31496062992125984" footer="0.31496062992125984"/>
  <pageSetup paperSize="9" orientation="portrait" horizontalDpi="4294967293"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tabColor rgb="FF00B0F0"/>
  </sheetPr>
  <dimension ref="B1:S86"/>
  <sheetViews>
    <sheetView showGridLines="0" view="pageBreakPreview" zoomScaleNormal="100" zoomScaleSheetLayoutView="100" workbookViewId="0">
      <selection activeCell="AA12" sqref="AA12"/>
    </sheetView>
  </sheetViews>
  <sheetFormatPr defaultColWidth="9" defaultRowHeight="18" customHeight="1" x14ac:dyDescent="0.15"/>
  <cols>
    <col min="1" max="1" width="4.625" style="19" customWidth="1"/>
    <col min="2" max="2" width="3.125" style="19" customWidth="1"/>
    <col min="3" max="5" width="6.125" style="19" customWidth="1"/>
    <col min="6" max="6" width="9.5" style="19" customWidth="1"/>
    <col min="7" max="11" width="3.875" style="19" customWidth="1"/>
    <col min="12" max="19" width="5.875" style="19" customWidth="1"/>
    <col min="20" max="26" width="4.625" style="19" customWidth="1"/>
    <col min="27" max="16384" width="9" style="19"/>
  </cols>
  <sheetData>
    <row r="1" spans="2:19" ht="18" customHeight="1" x14ac:dyDescent="0.2">
      <c r="B1" s="3" t="s">
        <v>327</v>
      </c>
    </row>
    <row r="2" spans="2:19" ht="18" customHeight="1" x14ac:dyDescent="0.15">
      <c r="B2" s="1751" t="s">
        <v>54</v>
      </c>
      <c r="C2" s="1751"/>
      <c r="D2" s="1751"/>
      <c r="E2" s="1751"/>
      <c r="F2" s="1751"/>
      <c r="G2" s="1751"/>
      <c r="H2" s="1751"/>
      <c r="I2" s="1751"/>
      <c r="J2" s="1751"/>
      <c r="K2" s="1751"/>
      <c r="L2" s="1751"/>
      <c r="M2" s="1751"/>
      <c r="N2" s="1751"/>
      <c r="O2" s="1751"/>
      <c r="P2" s="1751"/>
      <c r="Q2" s="1751"/>
      <c r="R2" s="1751"/>
      <c r="S2" s="1751"/>
    </row>
    <row r="3" spans="2:19" ht="20.25" customHeight="1" x14ac:dyDescent="0.15">
      <c r="B3" s="1751"/>
      <c r="C3" s="1751"/>
      <c r="D3" s="1751"/>
      <c r="E3" s="1751"/>
      <c r="F3" s="1751"/>
      <c r="G3" s="1751"/>
      <c r="H3" s="1751"/>
      <c r="I3" s="1751"/>
      <c r="J3" s="1751"/>
      <c r="K3" s="1751"/>
      <c r="L3" s="1751"/>
      <c r="M3" s="1751"/>
      <c r="N3" s="1751"/>
      <c r="O3" s="1751"/>
      <c r="P3" s="1751"/>
      <c r="Q3" s="1751"/>
      <c r="R3" s="1751"/>
      <c r="S3" s="1751"/>
    </row>
    <row r="4" spans="2:19" ht="21" customHeight="1" thickBot="1" x14ac:dyDescent="0.2">
      <c r="C4" s="22"/>
      <c r="D4" s="22"/>
      <c r="E4" s="22"/>
      <c r="F4" s="22"/>
      <c r="G4" s="22"/>
      <c r="H4" s="22"/>
      <c r="I4" s="22"/>
      <c r="J4" s="22"/>
      <c r="K4" s="22"/>
      <c r="L4" s="22" t="s">
        <v>55</v>
      </c>
      <c r="M4" s="22"/>
      <c r="N4" s="20"/>
      <c r="O4" s="1752" t="s">
        <v>388</v>
      </c>
      <c r="P4" s="1752"/>
      <c r="Q4" s="1752"/>
      <c r="R4" s="1752"/>
      <c r="S4" s="1752"/>
    </row>
    <row r="5" spans="2:19" ht="21" customHeight="1" x14ac:dyDescent="0.15">
      <c r="B5" s="1753" t="s">
        <v>201</v>
      </c>
      <c r="C5" s="1754"/>
      <c r="D5" s="1754"/>
      <c r="E5" s="1755"/>
      <c r="F5" s="1756" t="s">
        <v>232</v>
      </c>
      <c r="G5" s="1819" t="s">
        <v>7</v>
      </c>
      <c r="H5" s="1754"/>
      <c r="I5" s="1754"/>
      <c r="J5" s="1754"/>
      <c r="K5" s="1755"/>
      <c r="L5" s="1758" t="s">
        <v>56</v>
      </c>
      <c r="M5" s="1759"/>
      <c r="N5" s="1759"/>
      <c r="O5" s="1759"/>
      <c r="P5" s="1759"/>
      <c r="Q5" s="1759"/>
      <c r="R5" s="1759"/>
      <c r="S5" s="1760"/>
    </row>
    <row r="6" spans="2:19" ht="21" customHeight="1" thickBot="1" x14ac:dyDescent="0.2">
      <c r="B6" s="1761" t="s">
        <v>38</v>
      </c>
      <c r="C6" s="1762"/>
      <c r="D6" s="1762"/>
      <c r="E6" s="1763"/>
      <c r="F6" s="1757"/>
      <c r="G6" s="1820"/>
      <c r="H6" s="1762"/>
      <c r="I6" s="1762"/>
      <c r="J6" s="1762"/>
      <c r="K6" s="1763"/>
      <c r="L6" s="1783" t="s">
        <v>202</v>
      </c>
      <c r="M6" s="1784"/>
      <c r="N6" s="1784"/>
      <c r="O6" s="1785"/>
      <c r="P6" s="1783" t="s">
        <v>203</v>
      </c>
      <c r="Q6" s="1784"/>
      <c r="R6" s="1784"/>
      <c r="S6" s="1786"/>
    </row>
    <row r="7" spans="2:19" ht="21" customHeight="1" thickTop="1" x14ac:dyDescent="0.15">
      <c r="B7" s="1816" t="s" ph="1">
        <v>342</v>
      </c>
      <c r="C7" s="1817"/>
      <c r="D7" s="1817"/>
      <c r="E7" s="1818"/>
      <c r="F7" s="1779" t="s">
        <v>339</v>
      </c>
      <c r="G7" s="1821" t="s">
        <v>341</v>
      </c>
      <c r="H7" s="1822"/>
      <c r="I7" s="1822"/>
      <c r="J7" s="1822"/>
      <c r="K7" s="1823"/>
      <c r="L7" s="1780" t="s">
        <v>347</v>
      </c>
      <c r="M7" s="1781"/>
      <c r="N7" s="1781"/>
      <c r="O7" s="1781"/>
      <c r="P7" s="1781"/>
      <c r="Q7" s="1781"/>
      <c r="R7" s="1781"/>
      <c r="S7" s="1782"/>
    </row>
    <row r="8" spans="2:19" ht="21" customHeight="1" x14ac:dyDescent="0.15">
      <c r="B8" s="1772" t="s">
        <v>342</v>
      </c>
      <c r="C8" s="1773"/>
      <c r="D8" s="1773"/>
      <c r="E8" s="1774"/>
      <c r="F8" s="1768"/>
      <c r="G8" s="1791"/>
      <c r="H8" s="1792"/>
      <c r="I8" s="1792"/>
      <c r="J8" s="1792"/>
      <c r="K8" s="1793"/>
      <c r="L8" s="1775" t="s">
        <v>348</v>
      </c>
      <c r="M8" s="1776"/>
      <c r="N8" s="1776"/>
      <c r="O8" s="1777"/>
      <c r="P8" s="1775" t="s">
        <v>349</v>
      </c>
      <c r="Q8" s="1776"/>
      <c r="R8" s="1776"/>
      <c r="S8" s="1778"/>
    </row>
    <row r="9" spans="2:19" ht="21" customHeight="1" x14ac:dyDescent="0.15">
      <c r="B9" s="1764" t="s" ph="1">
        <v>343</v>
      </c>
      <c r="C9" s="1765"/>
      <c r="D9" s="1765"/>
      <c r="E9" s="1766"/>
      <c r="F9" s="1767" t="s">
        <v>340</v>
      </c>
      <c r="G9" s="1788" t="s">
        <v>345</v>
      </c>
      <c r="H9" s="1789"/>
      <c r="I9" s="1789"/>
      <c r="J9" s="1789"/>
      <c r="K9" s="1790"/>
      <c r="L9" s="1769" t="s">
        <v>350</v>
      </c>
      <c r="M9" s="1770"/>
      <c r="N9" s="1770"/>
      <c r="O9" s="1770"/>
      <c r="P9" s="1770"/>
      <c r="Q9" s="1770"/>
      <c r="R9" s="1770"/>
      <c r="S9" s="1771"/>
    </row>
    <row r="10" spans="2:19" ht="21" customHeight="1" x14ac:dyDescent="0.15">
      <c r="B10" s="1772" t="s">
        <v>343</v>
      </c>
      <c r="C10" s="1773"/>
      <c r="D10" s="1773"/>
      <c r="E10" s="1774"/>
      <c r="F10" s="1768"/>
      <c r="G10" s="1791"/>
      <c r="H10" s="1792"/>
      <c r="I10" s="1792"/>
      <c r="J10" s="1792"/>
      <c r="K10" s="1793"/>
      <c r="L10" s="1775" t="s">
        <v>351</v>
      </c>
      <c r="M10" s="1776"/>
      <c r="N10" s="1776"/>
      <c r="O10" s="1777"/>
      <c r="P10" s="1775" t="s">
        <v>352</v>
      </c>
      <c r="Q10" s="1776"/>
      <c r="R10" s="1776"/>
      <c r="S10" s="1778"/>
    </row>
    <row r="11" spans="2:19" ht="21" customHeight="1" x14ac:dyDescent="0.15">
      <c r="B11" s="1764" t="s" ph="1">
        <v>344</v>
      </c>
      <c r="C11" s="1765"/>
      <c r="D11" s="1765"/>
      <c r="E11" s="1766"/>
      <c r="F11" s="1787" t="s">
        <v>340</v>
      </c>
      <c r="G11" s="1788" t="s">
        <v>346</v>
      </c>
      <c r="H11" s="1789"/>
      <c r="I11" s="1789"/>
      <c r="J11" s="1789"/>
      <c r="K11" s="1790"/>
      <c r="L11" s="1769" t="s">
        <v>353</v>
      </c>
      <c r="M11" s="1770"/>
      <c r="N11" s="1770"/>
      <c r="O11" s="1770"/>
      <c r="P11" s="1770"/>
      <c r="Q11" s="1770"/>
      <c r="R11" s="1770"/>
      <c r="S11" s="1771"/>
    </row>
    <row r="12" spans="2:19" ht="21" customHeight="1" x14ac:dyDescent="0.15">
      <c r="B12" s="1772" t="s">
        <v>344</v>
      </c>
      <c r="C12" s="1773"/>
      <c r="D12" s="1773"/>
      <c r="E12" s="1774"/>
      <c r="F12" s="1768"/>
      <c r="G12" s="1791"/>
      <c r="H12" s="1792"/>
      <c r="I12" s="1792"/>
      <c r="J12" s="1792"/>
      <c r="K12" s="1793"/>
      <c r="L12" s="1775" t="s">
        <v>354</v>
      </c>
      <c r="M12" s="1776"/>
      <c r="N12" s="1776"/>
      <c r="O12" s="1777"/>
      <c r="P12" s="1775" t="s">
        <v>355</v>
      </c>
      <c r="Q12" s="1776"/>
      <c r="R12" s="1776"/>
      <c r="S12" s="1778"/>
    </row>
    <row r="13" spans="2:19" ht="21" customHeight="1" x14ac:dyDescent="0.15">
      <c r="B13" s="1764" t="s" ph="1">
        <v>356</v>
      </c>
      <c r="C13" s="1765"/>
      <c r="D13" s="1765"/>
      <c r="E13" s="1766"/>
      <c r="F13" s="1767" t="s">
        <v>340</v>
      </c>
      <c r="G13" s="1788" t="s">
        <v>357</v>
      </c>
      <c r="H13" s="1789"/>
      <c r="I13" s="1789"/>
      <c r="J13" s="1789"/>
      <c r="K13" s="1790"/>
      <c r="L13" s="1769" t="s">
        <v>358</v>
      </c>
      <c r="M13" s="1770"/>
      <c r="N13" s="1770"/>
      <c r="O13" s="1770"/>
      <c r="P13" s="1770"/>
      <c r="Q13" s="1770"/>
      <c r="R13" s="1770"/>
      <c r="S13" s="1771"/>
    </row>
    <row r="14" spans="2:19" ht="21" customHeight="1" x14ac:dyDescent="0.15">
      <c r="B14" s="1772" t="s">
        <v>356</v>
      </c>
      <c r="C14" s="1773"/>
      <c r="D14" s="1773"/>
      <c r="E14" s="1774"/>
      <c r="F14" s="1768"/>
      <c r="G14" s="1791"/>
      <c r="H14" s="1792"/>
      <c r="I14" s="1792"/>
      <c r="J14" s="1792"/>
      <c r="K14" s="1793"/>
      <c r="L14" s="1775" t="s">
        <v>359</v>
      </c>
      <c r="M14" s="1776"/>
      <c r="N14" s="1776"/>
      <c r="O14" s="1777"/>
      <c r="P14" s="1775" t="s">
        <v>360</v>
      </c>
      <c r="Q14" s="1776"/>
      <c r="R14" s="1776"/>
      <c r="S14" s="1778"/>
    </row>
    <row r="15" spans="2:19" ht="21" customHeight="1" x14ac:dyDescent="0.15">
      <c r="B15" s="1764" t="s" ph="1">
        <v>361</v>
      </c>
      <c r="C15" s="1765"/>
      <c r="D15" s="1765"/>
      <c r="E15" s="1766"/>
      <c r="F15" s="1767" t="s">
        <v>340</v>
      </c>
      <c r="G15" s="1788" t="s">
        <v>362</v>
      </c>
      <c r="H15" s="1789"/>
      <c r="I15" s="1789"/>
      <c r="J15" s="1789"/>
      <c r="K15" s="1790"/>
      <c r="L15" s="1769" t="s">
        <v>370</v>
      </c>
      <c r="M15" s="1770"/>
      <c r="N15" s="1770"/>
      <c r="O15" s="1770"/>
      <c r="P15" s="1770"/>
      <c r="Q15" s="1770"/>
      <c r="R15" s="1770"/>
      <c r="S15" s="1771"/>
    </row>
    <row r="16" spans="2:19" ht="21" customHeight="1" x14ac:dyDescent="0.15">
      <c r="B16" s="1772" t="s">
        <v>361</v>
      </c>
      <c r="C16" s="1773"/>
      <c r="D16" s="1773"/>
      <c r="E16" s="1774"/>
      <c r="F16" s="1768"/>
      <c r="G16" s="1791"/>
      <c r="H16" s="1792"/>
      <c r="I16" s="1792"/>
      <c r="J16" s="1792"/>
      <c r="K16" s="1793"/>
      <c r="L16" s="1775" t="s">
        <v>363</v>
      </c>
      <c r="M16" s="1776"/>
      <c r="N16" s="1776"/>
      <c r="O16" s="1777"/>
      <c r="P16" s="1775" t="s">
        <v>364</v>
      </c>
      <c r="Q16" s="1776"/>
      <c r="R16" s="1776"/>
      <c r="S16" s="1778"/>
    </row>
    <row r="17" spans="2:19" ht="21" customHeight="1" x14ac:dyDescent="0.15">
      <c r="B17" s="1764" t="s" ph="1">
        <v>365</v>
      </c>
      <c r="C17" s="1765"/>
      <c r="D17" s="1765"/>
      <c r="E17" s="1766"/>
      <c r="F17" s="1767" t="s">
        <v>340</v>
      </c>
      <c r="G17" s="1788" t="s">
        <v>366</v>
      </c>
      <c r="H17" s="1789"/>
      <c r="I17" s="1789"/>
      <c r="J17" s="1789"/>
      <c r="K17" s="1790"/>
      <c r="L17" s="1769" t="s">
        <v>369</v>
      </c>
      <c r="M17" s="1770"/>
      <c r="N17" s="1770"/>
      <c r="O17" s="1770"/>
      <c r="P17" s="1770"/>
      <c r="Q17" s="1770"/>
      <c r="R17" s="1770"/>
      <c r="S17" s="1771"/>
    </row>
    <row r="18" spans="2:19" ht="21" customHeight="1" x14ac:dyDescent="0.15">
      <c r="B18" s="1772" t="s">
        <v>365</v>
      </c>
      <c r="C18" s="1773"/>
      <c r="D18" s="1773"/>
      <c r="E18" s="1774"/>
      <c r="F18" s="1768"/>
      <c r="G18" s="1791"/>
      <c r="H18" s="1792"/>
      <c r="I18" s="1792"/>
      <c r="J18" s="1792"/>
      <c r="K18" s="1793"/>
      <c r="L18" s="1775" t="s">
        <v>367</v>
      </c>
      <c r="M18" s="1776"/>
      <c r="N18" s="1776"/>
      <c r="O18" s="1777"/>
      <c r="P18" s="1775" t="s">
        <v>368</v>
      </c>
      <c r="Q18" s="1776"/>
      <c r="R18" s="1776"/>
      <c r="S18" s="1778"/>
    </row>
    <row r="19" spans="2:19" ht="21" customHeight="1" x14ac:dyDescent="0.15">
      <c r="B19" s="1764" t="s" ph="1">
        <v>371</v>
      </c>
      <c r="C19" s="1765"/>
      <c r="D19" s="1765"/>
      <c r="E19" s="1766"/>
      <c r="F19" s="1767" t="s">
        <v>380</v>
      </c>
      <c r="G19" s="1788" t="s">
        <v>372</v>
      </c>
      <c r="H19" s="1789"/>
      <c r="I19" s="1789"/>
      <c r="J19" s="1789"/>
      <c r="K19" s="1790"/>
      <c r="L19" s="1769" t="s">
        <v>373</v>
      </c>
      <c r="M19" s="1770"/>
      <c r="N19" s="1770"/>
      <c r="O19" s="1770"/>
      <c r="P19" s="1770"/>
      <c r="Q19" s="1770"/>
      <c r="R19" s="1770"/>
      <c r="S19" s="1771"/>
    </row>
    <row r="20" spans="2:19" ht="21" customHeight="1" x14ac:dyDescent="0.15">
      <c r="B20" s="1772" t="s">
        <v>371</v>
      </c>
      <c r="C20" s="1773"/>
      <c r="D20" s="1773"/>
      <c r="E20" s="1774"/>
      <c r="F20" s="1768"/>
      <c r="G20" s="1791"/>
      <c r="H20" s="1792"/>
      <c r="I20" s="1792"/>
      <c r="J20" s="1792"/>
      <c r="K20" s="1793"/>
      <c r="L20" s="1775" t="s">
        <v>374</v>
      </c>
      <c r="M20" s="1776"/>
      <c r="N20" s="1776"/>
      <c r="O20" s="1777"/>
      <c r="P20" s="1775" t="s">
        <v>387</v>
      </c>
      <c r="Q20" s="1776"/>
      <c r="R20" s="1776"/>
      <c r="S20" s="1778"/>
    </row>
    <row r="21" spans="2:19" ht="21" customHeight="1" x14ac:dyDescent="0.15">
      <c r="B21" s="1764" t="s" ph="1">
        <v>375</v>
      </c>
      <c r="C21" s="1765"/>
      <c r="D21" s="1765"/>
      <c r="E21" s="1766"/>
      <c r="F21" s="1767" t="s">
        <v>380</v>
      </c>
      <c r="G21" s="1788" t="s">
        <v>376</v>
      </c>
      <c r="H21" s="1789"/>
      <c r="I21" s="1789"/>
      <c r="J21" s="1789"/>
      <c r="K21" s="1790"/>
      <c r="L21" s="1769" t="s">
        <v>377</v>
      </c>
      <c r="M21" s="1770"/>
      <c r="N21" s="1770"/>
      <c r="O21" s="1770"/>
      <c r="P21" s="1770"/>
      <c r="Q21" s="1770"/>
      <c r="R21" s="1770"/>
      <c r="S21" s="1771"/>
    </row>
    <row r="22" spans="2:19" ht="21" customHeight="1" x14ac:dyDescent="0.15">
      <c r="B22" s="1772" t="s">
        <v>375</v>
      </c>
      <c r="C22" s="1773"/>
      <c r="D22" s="1773"/>
      <c r="E22" s="1774"/>
      <c r="F22" s="1768"/>
      <c r="G22" s="1791"/>
      <c r="H22" s="1792"/>
      <c r="I22" s="1792"/>
      <c r="J22" s="1792"/>
      <c r="K22" s="1793"/>
      <c r="L22" s="1775" t="s">
        <v>378</v>
      </c>
      <c r="M22" s="1776"/>
      <c r="N22" s="1776"/>
      <c r="O22" s="1777"/>
      <c r="P22" s="1775" t="s">
        <v>379</v>
      </c>
      <c r="Q22" s="1776"/>
      <c r="R22" s="1776"/>
      <c r="S22" s="1778"/>
    </row>
    <row r="23" spans="2:19" ht="21" customHeight="1" x14ac:dyDescent="0.15">
      <c r="B23" s="1764" t="s" ph="1">
        <v>382</v>
      </c>
      <c r="C23" s="1765"/>
      <c r="D23" s="1765"/>
      <c r="E23" s="1766"/>
      <c r="F23" s="1767" t="s">
        <v>0</v>
      </c>
      <c r="G23" s="1788" t="s">
        <v>383</v>
      </c>
      <c r="H23" s="1789"/>
      <c r="I23" s="1789"/>
      <c r="J23" s="1789"/>
      <c r="K23" s="1790"/>
      <c r="L23" s="1769" t="s">
        <v>384</v>
      </c>
      <c r="M23" s="1770"/>
      <c r="N23" s="1770"/>
      <c r="O23" s="1770"/>
      <c r="P23" s="1770"/>
      <c r="Q23" s="1770"/>
      <c r="R23" s="1770"/>
      <c r="S23" s="1771"/>
    </row>
    <row r="24" spans="2:19" ht="21" customHeight="1" x14ac:dyDescent="0.15">
      <c r="B24" s="1772" t="s">
        <v>381</v>
      </c>
      <c r="C24" s="1773"/>
      <c r="D24" s="1773"/>
      <c r="E24" s="1774"/>
      <c r="F24" s="1768"/>
      <c r="G24" s="1791"/>
      <c r="H24" s="1792"/>
      <c r="I24" s="1792"/>
      <c r="J24" s="1792"/>
      <c r="K24" s="1793"/>
      <c r="L24" s="1775" t="s">
        <v>386</v>
      </c>
      <c r="M24" s="1776"/>
      <c r="N24" s="1776"/>
      <c r="O24" s="1777"/>
      <c r="P24" s="1775" t="s">
        <v>385</v>
      </c>
      <c r="Q24" s="1776"/>
      <c r="R24" s="1776"/>
      <c r="S24" s="1778"/>
    </row>
    <row r="25" spans="2:19" ht="21" customHeight="1" x14ac:dyDescent="0.15">
      <c r="B25" s="1794" ph="1"/>
      <c r="C25" s="1795"/>
      <c r="D25" s="1795"/>
      <c r="E25" s="1796"/>
      <c r="F25" s="1797"/>
      <c r="G25" s="1809"/>
      <c r="H25" s="1810"/>
      <c r="I25" s="1810"/>
      <c r="J25" s="1810"/>
      <c r="K25" s="1811"/>
      <c r="L25" s="1799"/>
      <c r="M25" s="1800"/>
      <c r="N25" s="1800"/>
      <c r="O25" s="1800"/>
      <c r="P25" s="1800"/>
      <c r="Q25" s="1800"/>
      <c r="R25" s="1800"/>
      <c r="S25" s="1801"/>
    </row>
    <row r="26" spans="2:19" ht="21" customHeight="1" x14ac:dyDescent="0.15">
      <c r="B26" s="1802"/>
      <c r="C26" s="1803"/>
      <c r="D26" s="1803"/>
      <c r="E26" s="1804"/>
      <c r="F26" s="1798"/>
      <c r="G26" s="1812"/>
      <c r="H26" s="1813"/>
      <c r="I26" s="1813"/>
      <c r="J26" s="1813"/>
      <c r="K26" s="1814"/>
      <c r="L26" s="1805"/>
      <c r="M26" s="1806"/>
      <c r="N26" s="1806"/>
      <c r="O26" s="1807"/>
      <c r="P26" s="1805"/>
      <c r="Q26" s="1806"/>
      <c r="R26" s="1806"/>
      <c r="S26" s="1808"/>
    </row>
    <row r="27" spans="2:19" ht="21" customHeight="1" x14ac:dyDescent="0.15">
      <c r="B27" s="1794" ph="1"/>
      <c r="C27" s="1795"/>
      <c r="D27" s="1795"/>
      <c r="E27" s="1796"/>
      <c r="F27" s="1797"/>
      <c r="G27" s="1809"/>
      <c r="H27" s="1810"/>
      <c r="I27" s="1810"/>
      <c r="J27" s="1810"/>
      <c r="K27" s="1811"/>
      <c r="L27" s="1799"/>
      <c r="M27" s="1800"/>
      <c r="N27" s="1800"/>
      <c r="O27" s="1800"/>
      <c r="P27" s="1800"/>
      <c r="Q27" s="1800"/>
      <c r="R27" s="1800"/>
      <c r="S27" s="1801"/>
    </row>
    <row r="28" spans="2:19" ht="21" customHeight="1" x14ac:dyDescent="0.15">
      <c r="B28" s="1802"/>
      <c r="C28" s="1803"/>
      <c r="D28" s="1803"/>
      <c r="E28" s="1804"/>
      <c r="F28" s="1798"/>
      <c r="G28" s="1812"/>
      <c r="H28" s="1813"/>
      <c r="I28" s="1813"/>
      <c r="J28" s="1813"/>
      <c r="K28" s="1814"/>
      <c r="L28" s="1805"/>
      <c r="M28" s="1806"/>
      <c r="N28" s="1806"/>
      <c r="O28" s="1807"/>
      <c r="P28" s="1805"/>
      <c r="Q28" s="1806"/>
      <c r="R28" s="1806"/>
      <c r="S28" s="1808"/>
    </row>
    <row r="29" spans="2:19" ht="21" customHeight="1" x14ac:dyDescent="0.15">
      <c r="B29" s="1794" ph="1"/>
      <c r="C29" s="1795"/>
      <c r="D29" s="1795"/>
      <c r="E29" s="1796"/>
      <c r="F29" s="1797"/>
      <c r="G29" s="1809"/>
      <c r="H29" s="1810"/>
      <c r="I29" s="1810"/>
      <c r="J29" s="1810"/>
      <c r="K29" s="1811"/>
      <c r="L29" s="1799"/>
      <c r="M29" s="1800"/>
      <c r="N29" s="1800"/>
      <c r="O29" s="1800"/>
      <c r="P29" s="1800"/>
      <c r="Q29" s="1800"/>
      <c r="R29" s="1800"/>
      <c r="S29" s="1801"/>
    </row>
    <row r="30" spans="2:19" ht="21" customHeight="1" x14ac:dyDescent="0.15">
      <c r="B30" s="1802"/>
      <c r="C30" s="1803"/>
      <c r="D30" s="1803"/>
      <c r="E30" s="1804"/>
      <c r="F30" s="1798"/>
      <c r="G30" s="1812"/>
      <c r="H30" s="1813"/>
      <c r="I30" s="1813"/>
      <c r="J30" s="1813"/>
      <c r="K30" s="1814"/>
      <c r="L30" s="1805"/>
      <c r="M30" s="1806"/>
      <c r="N30" s="1806"/>
      <c r="O30" s="1807"/>
      <c r="P30" s="1805"/>
      <c r="Q30" s="1806"/>
      <c r="R30" s="1806"/>
      <c r="S30" s="1808"/>
    </row>
    <row r="31" spans="2:19" ht="21" customHeight="1" x14ac:dyDescent="0.15">
      <c r="B31" s="1794" ph="1"/>
      <c r="C31" s="1795"/>
      <c r="D31" s="1795"/>
      <c r="E31" s="1796"/>
      <c r="F31" s="1797"/>
      <c r="G31" s="1809"/>
      <c r="H31" s="1810"/>
      <c r="I31" s="1810"/>
      <c r="J31" s="1810"/>
      <c r="K31" s="1811"/>
      <c r="L31" s="1799"/>
      <c r="M31" s="1800"/>
      <c r="N31" s="1800"/>
      <c r="O31" s="1800"/>
      <c r="P31" s="1800"/>
      <c r="Q31" s="1800"/>
      <c r="R31" s="1800"/>
      <c r="S31" s="1801"/>
    </row>
    <row r="32" spans="2:19" ht="21" customHeight="1" x14ac:dyDescent="0.15">
      <c r="B32" s="1802"/>
      <c r="C32" s="1803"/>
      <c r="D32" s="1803"/>
      <c r="E32" s="1804"/>
      <c r="F32" s="1798"/>
      <c r="G32" s="1812"/>
      <c r="H32" s="1813"/>
      <c r="I32" s="1813"/>
      <c r="J32" s="1813"/>
      <c r="K32" s="1814"/>
      <c r="L32" s="1805"/>
      <c r="M32" s="1806"/>
      <c r="N32" s="1806"/>
      <c r="O32" s="1807"/>
      <c r="P32" s="1805"/>
      <c r="Q32" s="1806"/>
      <c r="R32" s="1806"/>
      <c r="S32" s="1808"/>
    </row>
    <row r="33" spans="2:19" ht="21" customHeight="1" x14ac:dyDescent="0.15">
      <c r="B33" s="1794" ph="1"/>
      <c r="C33" s="1795"/>
      <c r="D33" s="1795"/>
      <c r="E33" s="1796"/>
      <c r="F33" s="1797"/>
      <c r="G33" s="1809"/>
      <c r="H33" s="1810"/>
      <c r="I33" s="1810"/>
      <c r="J33" s="1810"/>
      <c r="K33" s="1811"/>
      <c r="L33" s="1799"/>
      <c r="M33" s="1800"/>
      <c r="N33" s="1800"/>
      <c r="O33" s="1800"/>
      <c r="P33" s="1800"/>
      <c r="Q33" s="1800"/>
      <c r="R33" s="1800"/>
      <c r="S33" s="1801"/>
    </row>
    <row r="34" spans="2:19" ht="21" customHeight="1" x14ac:dyDescent="0.15">
      <c r="B34" s="1802"/>
      <c r="C34" s="1803"/>
      <c r="D34" s="1803"/>
      <c r="E34" s="1804"/>
      <c r="F34" s="1798"/>
      <c r="G34" s="1812"/>
      <c r="H34" s="1813"/>
      <c r="I34" s="1813"/>
      <c r="J34" s="1813"/>
      <c r="K34" s="1814"/>
      <c r="L34" s="1805"/>
      <c r="M34" s="1806"/>
      <c r="N34" s="1806"/>
      <c r="O34" s="1807"/>
      <c r="P34" s="1805"/>
      <c r="Q34" s="1806"/>
      <c r="R34" s="1806"/>
      <c r="S34" s="1808"/>
    </row>
    <row r="35" spans="2:19" ht="21" customHeight="1" x14ac:dyDescent="0.15">
      <c r="B35" s="1794" ph="1"/>
      <c r="C35" s="1795"/>
      <c r="D35" s="1795"/>
      <c r="E35" s="1796"/>
      <c r="F35" s="1797"/>
      <c r="G35" s="1809"/>
      <c r="H35" s="1810"/>
      <c r="I35" s="1810"/>
      <c r="J35" s="1810"/>
      <c r="K35" s="1811"/>
      <c r="L35" s="1799"/>
      <c r="M35" s="1800"/>
      <c r="N35" s="1800"/>
      <c r="O35" s="1800"/>
      <c r="P35" s="1800"/>
      <c r="Q35" s="1800"/>
      <c r="R35" s="1800"/>
      <c r="S35" s="1801"/>
    </row>
    <row r="36" spans="2:19" ht="21" customHeight="1" x14ac:dyDescent="0.15">
      <c r="B36" s="1802"/>
      <c r="C36" s="1803"/>
      <c r="D36" s="1803"/>
      <c r="E36" s="1804"/>
      <c r="F36" s="1798"/>
      <c r="G36" s="1812"/>
      <c r="H36" s="1813"/>
      <c r="I36" s="1813"/>
      <c r="J36" s="1813"/>
      <c r="K36" s="1814"/>
      <c r="L36" s="1805"/>
      <c r="M36" s="1806"/>
      <c r="N36" s="1806"/>
      <c r="O36" s="1807"/>
      <c r="P36" s="1805"/>
      <c r="Q36" s="1806"/>
      <c r="R36" s="1806"/>
      <c r="S36" s="1808"/>
    </row>
    <row r="37" spans="2:19" ht="21" customHeight="1" x14ac:dyDescent="0.15">
      <c r="B37" s="1794" ph="1"/>
      <c r="C37" s="1795"/>
      <c r="D37" s="1795"/>
      <c r="E37" s="1796"/>
      <c r="F37" s="1797"/>
      <c r="G37" s="1809"/>
      <c r="H37" s="1810"/>
      <c r="I37" s="1810"/>
      <c r="J37" s="1810"/>
      <c r="K37" s="1811"/>
      <c r="L37" s="1799"/>
      <c r="M37" s="1800"/>
      <c r="N37" s="1800"/>
      <c r="O37" s="1800"/>
      <c r="P37" s="1800"/>
      <c r="Q37" s="1800"/>
      <c r="R37" s="1800"/>
      <c r="S37" s="1801"/>
    </row>
    <row r="38" spans="2:19" ht="21" customHeight="1" thickBot="1" x14ac:dyDescent="0.2">
      <c r="B38" s="1825"/>
      <c r="C38" s="1826"/>
      <c r="D38" s="1826"/>
      <c r="E38" s="1827"/>
      <c r="F38" s="1824"/>
      <c r="G38" s="1832"/>
      <c r="H38" s="1833"/>
      <c r="I38" s="1833"/>
      <c r="J38" s="1833"/>
      <c r="K38" s="1834"/>
      <c r="L38" s="1828"/>
      <c r="M38" s="1829"/>
      <c r="N38" s="1829"/>
      <c r="O38" s="1830"/>
      <c r="P38" s="1828"/>
      <c r="Q38" s="1829"/>
      <c r="R38" s="1829"/>
      <c r="S38" s="1831"/>
    </row>
    <row r="39" spans="2:19" ht="12" customHeight="1" x14ac:dyDescent="0.15">
      <c r="B39" s="21" ph="1"/>
      <c r="C39" s="21" ph="1"/>
      <c r="D39" s="21" ph="1"/>
      <c r="E39" s="21" ph="1"/>
      <c r="F39" s="21" ph="1"/>
      <c r="G39" s="139"/>
      <c r="H39" s="139"/>
      <c r="I39" s="139"/>
      <c r="J39" s="139"/>
      <c r="K39" s="139"/>
      <c r="L39" s="140"/>
      <c r="M39" s="140"/>
      <c r="N39" s="140"/>
      <c r="O39" s="140"/>
      <c r="P39" s="140"/>
      <c r="Q39" s="140"/>
      <c r="R39" s="140"/>
      <c r="S39" s="140"/>
    </row>
    <row r="40" spans="2:19" ht="20.25" customHeight="1" x14ac:dyDescent="0.15">
      <c r="B40" s="23" t="s">
        <v>57</v>
      </c>
      <c r="C40" s="1815" t="s">
        <v>233</v>
      </c>
      <c r="D40" s="1815"/>
      <c r="E40" s="1815"/>
      <c r="F40" s="1815"/>
      <c r="G40" s="1815"/>
      <c r="H40" s="1815"/>
      <c r="I40" s="1815"/>
      <c r="J40" s="1815"/>
      <c r="K40" s="1815"/>
      <c r="L40" s="1815"/>
      <c r="M40" s="1815"/>
      <c r="N40" s="1815"/>
      <c r="O40" s="1815"/>
      <c r="P40" s="1815"/>
      <c r="Q40" s="1815"/>
      <c r="R40" s="1815"/>
      <c r="S40" s="1815"/>
    </row>
    <row r="41" spans="2:19" ht="20.25" customHeight="1" x14ac:dyDescent="0.15">
      <c r="B41" s="24"/>
      <c r="C41" s="1815"/>
      <c r="D41" s="1815"/>
      <c r="E41" s="1815"/>
      <c r="F41" s="1815"/>
      <c r="G41" s="1815"/>
      <c r="H41" s="1815"/>
      <c r="I41" s="1815"/>
      <c r="J41" s="1815"/>
      <c r="K41" s="1815"/>
      <c r="L41" s="1815"/>
      <c r="M41" s="1815"/>
      <c r="N41" s="1815"/>
      <c r="O41" s="1815"/>
      <c r="P41" s="1815"/>
      <c r="Q41" s="1815"/>
      <c r="R41" s="1815"/>
      <c r="S41" s="1815"/>
    </row>
    <row r="42" spans="2:19" ht="20.25" customHeight="1" x14ac:dyDescent="0.15">
      <c r="B42" s="24"/>
      <c r="C42" s="1815"/>
      <c r="D42" s="1815"/>
      <c r="E42" s="1815"/>
      <c r="F42" s="1815"/>
      <c r="G42" s="1815"/>
      <c r="H42" s="1815"/>
      <c r="I42" s="1815"/>
      <c r="J42" s="1815"/>
      <c r="K42" s="1815"/>
      <c r="L42" s="1815"/>
      <c r="M42" s="1815"/>
      <c r="N42" s="1815"/>
      <c r="O42" s="1815"/>
      <c r="P42" s="1815"/>
      <c r="Q42" s="1815"/>
      <c r="R42" s="1815"/>
      <c r="S42" s="1815"/>
    </row>
    <row r="43" spans="2:19" ht="20.25" customHeight="1" x14ac:dyDescent="0.15"/>
    <row r="44" spans="2:19" ht="20.25" customHeight="1" x14ac:dyDescent="0.15"/>
    <row r="45" spans="2:19" ht="20.25" customHeight="1" x14ac:dyDescent="0.15"/>
    <row r="46" spans="2:19" ht="20.25" customHeight="1" x14ac:dyDescent="0.15"/>
    <row r="47" spans="2:19" ht="20.25" customHeight="1" x14ac:dyDescent="0.15"/>
    <row r="48" spans="2:19" ht="20.25" customHeight="1" x14ac:dyDescent="0.15"/>
    <row r="49" spans="2:19" ht="20.25" customHeight="1" x14ac:dyDescent="0.15"/>
    <row r="50" spans="2:19" ht="20.25" customHeight="1" x14ac:dyDescent="0.15"/>
    <row r="51" spans="2:19" ht="20.25" customHeight="1" x14ac:dyDescent="0.15"/>
    <row r="52" spans="2:19" ht="20.25" customHeight="1" x14ac:dyDescent="0.15"/>
    <row r="53" spans="2:19" ht="20.25" customHeight="1" x14ac:dyDescent="0.15"/>
    <row r="54" spans="2:19" ht="20.25" customHeight="1" x14ac:dyDescent="0.15"/>
    <row r="55" spans="2:19" ht="20.25" customHeight="1" x14ac:dyDescent="0.15"/>
    <row r="56" spans="2:19" ht="20.25" customHeight="1" x14ac:dyDescent="0.15"/>
    <row r="57" spans="2:19" ht="20.25" customHeight="1" x14ac:dyDescent="0.15"/>
    <row r="58" spans="2:19" ht="20.25" customHeight="1" x14ac:dyDescent="0.15"/>
    <row r="59" spans="2:19" ht="20.25" customHeight="1" x14ac:dyDescent="0.15"/>
    <row r="60" spans="2:19" ht="18" customHeight="1" x14ac:dyDescent="0.15">
      <c r="B60" s="19" ph="1"/>
      <c r="C60" s="19" ph="1"/>
      <c r="D60" s="19" ph="1"/>
      <c r="E60" s="19" ph="1"/>
      <c r="F60" s="19" ph="1"/>
      <c r="L60" s="19" ph="1"/>
      <c r="M60" s="19" ph="1"/>
      <c r="N60" s="19" ph="1"/>
      <c r="O60" s="19" ph="1"/>
      <c r="P60" s="19" ph="1"/>
      <c r="Q60" s="19" ph="1"/>
      <c r="R60" s="19" ph="1"/>
      <c r="S60" s="19" ph="1"/>
    </row>
    <row r="61" spans="2:19" ht="18" customHeight="1" x14ac:dyDescent="0.15">
      <c r="B61" s="19" ph="1"/>
      <c r="C61" s="19" ph="1"/>
      <c r="D61" s="19" ph="1"/>
      <c r="E61" s="19" ph="1"/>
      <c r="F61" s="19" ph="1"/>
    </row>
    <row r="62" spans="2:19" ht="18" customHeight="1" x14ac:dyDescent="0.15">
      <c r="B62" s="19" ph="1"/>
      <c r="C62" s="19" ph="1"/>
      <c r="D62" s="19" ph="1"/>
      <c r="E62" s="19" ph="1"/>
      <c r="F62" s="19" ph="1"/>
      <c r="L62" s="19" ph="1"/>
      <c r="M62" s="19" ph="1"/>
      <c r="N62" s="19" ph="1"/>
      <c r="O62" s="19" ph="1"/>
      <c r="P62" s="19" ph="1"/>
      <c r="Q62" s="19" ph="1"/>
      <c r="R62" s="19" ph="1"/>
      <c r="S62" s="19" ph="1"/>
    </row>
    <row r="63" spans="2:19" ht="18" customHeight="1" x14ac:dyDescent="0.15">
      <c r="B63" s="19" ph="1"/>
      <c r="C63" s="19" ph="1"/>
      <c r="D63" s="19" ph="1"/>
      <c r="E63" s="19" ph="1"/>
      <c r="F63" s="19" ph="1"/>
    </row>
    <row r="64" spans="2:19" ht="18" customHeight="1" x14ac:dyDescent="0.15">
      <c r="B64" s="19" ph="1"/>
      <c r="C64" s="19" ph="1"/>
      <c r="D64" s="19" ph="1"/>
      <c r="E64" s="19" ph="1"/>
      <c r="F64" s="19" ph="1"/>
      <c r="L64" s="19" ph="1"/>
      <c r="M64" s="19" ph="1"/>
      <c r="N64" s="19" ph="1"/>
      <c r="O64" s="19" ph="1"/>
      <c r="P64" s="19" ph="1"/>
      <c r="Q64" s="19" ph="1"/>
      <c r="R64" s="19" ph="1"/>
      <c r="S64" s="19" ph="1"/>
    </row>
    <row r="65" spans="2:19" ht="18" customHeight="1" x14ac:dyDescent="0.15">
      <c r="B65" s="19" ph="1"/>
      <c r="C65" s="19" ph="1"/>
      <c r="D65" s="19" ph="1"/>
      <c r="E65" s="19" ph="1"/>
      <c r="F65" s="19" ph="1"/>
    </row>
    <row r="66" spans="2:19" ht="18" customHeight="1" x14ac:dyDescent="0.15">
      <c r="B66" s="19" ph="1"/>
      <c r="C66" s="19" ph="1"/>
      <c r="D66" s="19" ph="1"/>
      <c r="E66" s="19" ph="1"/>
      <c r="F66" s="19" ph="1"/>
      <c r="L66" s="19" ph="1"/>
      <c r="M66" s="19" ph="1"/>
      <c r="N66" s="19" ph="1"/>
      <c r="O66" s="19" ph="1"/>
      <c r="P66" s="19" ph="1"/>
      <c r="Q66" s="19" ph="1"/>
      <c r="R66" s="19" ph="1"/>
      <c r="S66" s="19" ph="1"/>
    </row>
    <row r="67" spans="2:19" ht="18" customHeight="1" x14ac:dyDescent="0.15">
      <c r="B67" s="19" ph="1"/>
      <c r="C67" s="19" ph="1"/>
      <c r="D67" s="19" ph="1"/>
      <c r="E67" s="19" ph="1"/>
      <c r="F67" s="19" ph="1"/>
    </row>
    <row r="68" spans="2:19" ht="18" customHeight="1" x14ac:dyDescent="0.15">
      <c r="B68" s="19" ph="1"/>
      <c r="C68" s="19" ph="1"/>
      <c r="D68" s="19" ph="1"/>
      <c r="E68" s="19" ph="1"/>
      <c r="F68" s="19" ph="1"/>
      <c r="L68" s="19" ph="1"/>
      <c r="M68" s="19" ph="1"/>
      <c r="N68" s="19" ph="1"/>
      <c r="O68" s="19" ph="1"/>
      <c r="P68" s="19" ph="1"/>
      <c r="Q68" s="19" ph="1"/>
      <c r="R68" s="19" ph="1"/>
      <c r="S68" s="19" ph="1"/>
    </row>
    <row r="69" spans="2:19" ht="18" customHeight="1" x14ac:dyDescent="0.15">
      <c r="B69" s="19" ph="1"/>
      <c r="C69" s="19" ph="1"/>
      <c r="D69" s="19" ph="1"/>
      <c r="E69" s="19" ph="1"/>
      <c r="F69" s="19" ph="1"/>
    </row>
    <row r="70" spans="2:19" ht="18" customHeight="1" x14ac:dyDescent="0.15">
      <c r="B70" s="19" ph="1"/>
      <c r="C70" s="19" ph="1"/>
      <c r="D70" s="19" ph="1"/>
      <c r="E70" s="19" ph="1"/>
      <c r="F70" s="19" ph="1"/>
      <c r="L70" s="19" ph="1"/>
      <c r="M70" s="19" ph="1"/>
      <c r="N70" s="19" ph="1"/>
      <c r="O70" s="19" ph="1"/>
      <c r="P70" s="19" ph="1"/>
      <c r="Q70" s="19" ph="1"/>
      <c r="R70" s="19" ph="1"/>
      <c r="S70" s="19" ph="1"/>
    </row>
    <row r="71" spans="2:19" ht="18" customHeight="1" x14ac:dyDescent="0.15">
      <c r="B71" s="19" ph="1"/>
      <c r="C71" s="19" ph="1"/>
      <c r="D71" s="19" ph="1"/>
      <c r="E71" s="19" ph="1"/>
      <c r="F71" s="19" ph="1"/>
    </row>
    <row r="72" spans="2:19" ht="18" customHeight="1" x14ac:dyDescent="0.15">
      <c r="B72" s="19" ph="1"/>
      <c r="C72" s="19" ph="1"/>
      <c r="D72" s="19" ph="1"/>
      <c r="E72" s="19" ph="1"/>
      <c r="F72" s="19" ph="1"/>
      <c r="L72" s="19" ph="1"/>
      <c r="M72" s="19" ph="1"/>
      <c r="N72" s="19" ph="1"/>
      <c r="O72" s="19" ph="1"/>
      <c r="P72" s="19" ph="1"/>
      <c r="Q72" s="19" ph="1"/>
      <c r="R72" s="19" ph="1"/>
      <c r="S72" s="19" ph="1"/>
    </row>
    <row r="73" spans="2:19" ht="18" customHeight="1" x14ac:dyDescent="0.15">
      <c r="B73" s="19" ph="1"/>
      <c r="C73" s="19" ph="1"/>
      <c r="D73" s="19" ph="1"/>
      <c r="E73" s="19" ph="1"/>
      <c r="F73" s="19" ph="1"/>
    </row>
    <row r="74" spans="2:19" ht="18" customHeight="1" x14ac:dyDescent="0.15">
      <c r="B74" s="19" ph="1"/>
      <c r="C74" s="19" ph="1"/>
      <c r="D74" s="19" ph="1"/>
      <c r="E74" s="19" ph="1"/>
      <c r="F74" s="19" ph="1"/>
      <c r="L74" s="19" ph="1"/>
      <c r="M74" s="19" ph="1"/>
      <c r="N74" s="19" ph="1"/>
      <c r="O74" s="19" ph="1"/>
      <c r="P74" s="19" ph="1"/>
      <c r="Q74" s="19" ph="1"/>
      <c r="R74" s="19" ph="1"/>
      <c r="S74" s="19" ph="1"/>
    </row>
    <row r="75" spans="2:19" ht="18" customHeight="1" x14ac:dyDescent="0.15">
      <c r="B75" s="19" ph="1"/>
      <c r="C75" s="19" ph="1"/>
      <c r="D75" s="19" ph="1"/>
      <c r="E75" s="19" ph="1"/>
      <c r="F75" s="19" ph="1"/>
    </row>
    <row r="76" spans="2:19" ht="18" customHeight="1" x14ac:dyDescent="0.15">
      <c r="B76" s="19" ph="1"/>
      <c r="C76" s="19" ph="1"/>
      <c r="D76" s="19" ph="1"/>
      <c r="E76" s="19" ph="1"/>
      <c r="F76" s="19" ph="1"/>
      <c r="L76" s="19" ph="1"/>
      <c r="M76" s="19" ph="1"/>
      <c r="N76" s="19" ph="1"/>
      <c r="O76" s="19" ph="1"/>
      <c r="P76" s="19" ph="1"/>
      <c r="Q76" s="19" ph="1"/>
      <c r="R76" s="19" ph="1"/>
      <c r="S76" s="19" ph="1"/>
    </row>
    <row r="77" spans="2:19" ht="18" customHeight="1" x14ac:dyDescent="0.15">
      <c r="B77" s="19" ph="1"/>
      <c r="C77" s="19" ph="1"/>
      <c r="D77" s="19" ph="1"/>
      <c r="E77" s="19" ph="1"/>
      <c r="F77" s="19" ph="1"/>
    </row>
    <row r="78" spans="2:19" ht="18" customHeight="1" x14ac:dyDescent="0.15">
      <c r="B78" s="19" ph="1"/>
      <c r="C78" s="19" ph="1"/>
      <c r="D78" s="19" ph="1"/>
      <c r="E78" s="19" ph="1"/>
      <c r="F78" s="19" ph="1"/>
      <c r="L78" s="19" ph="1"/>
      <c r="M78" s="19" ph="1"/>
      <c r="N78" s="19" ph="1"/>
      <c r="O78" s="19" ph="1"/>
      <c r="P78" s="19" ph="1"/>
      <c r="Q78" s="19" ph="1"/>
      <c r="R78" s="19" ph="1"/>
      <c r="S78" s="19" ph="1"/>
    </row>
    <row r="79" spans="2:19" ht="18" customHeight="1" x14ac:dyDescent="0.15">
      <c r="B79" s="19" ph="1"/>
      <c r="C79" s="19" ph="1"/>
      <c r="D79" s="19" ph="1"/>
      <c r="E79" s="19" ph="1"/>
      <c r="F79" s="19" ph="1"/>
    </row>
    <row r="80" spans="2:19" ht="18" customHeight="1" x14ac:dyDescent="0.15">
      <c r="B80" s="19" ph="1"/>
      <c r="C80" s="19" ph="1"/>
      <c r="D80" s="19" ph="1"/>
      <c r="E80" s="19" ph="1"/>
      <c r="F80" s="19" ph="1"/>
      <c r="L80" s="19" ph="1"/>
      <c r="M80" s="19" ph="1"/>
      <c r="N80" s="19" ph="1"/>
      <c r="O80" s="19" ph="1"/>
      <c r="P80" s="19" ph="1"/>
      <c r="Q80" s="19" ph="1"/>
      <c r="R80" s="19" ph="1"/>
      <c r="S80" s="19" ph="1"/>
    </row>
    <row r="81" spans="2:19" ht="18" customHeight="1" x14ac:dyDescent="0.15">
      <c r="B81" s="19" ph="1"/>
      <c r="C81" s="19" ph="1"/>
      <c r="D81" s="19" ph="1"/>
      <c r="E81" s="19" ph="1"/>
      <c r="F81" s="19" ph="1"/>
    </row>
    <row r="82" spans="2:19" ht="18" customHeight="1" x14ac:dyDescent="0.15">
      <c r="B82" s="19" ph="1"/>
      <c r="C82" s="19" ph="1"/>
      <c r="D82" s="19" ph="1"/>
      <c r="E82" s="19" ph="1"/>
      <c r="F82" s="19" ph="1"/>
      <c r="L82" s="19" ph="1"/>
      <c r="M82" s="19" ph="1"/>
      <c r="N82" s="19" ph="1"/>
      <c r="O82" s="19" ph="1"/>
      <c r="P82" s="19" ph="1"/>
      <c r="Q82" s="19" ph="1"/>
      <c r="R82" s="19" ph="1"/>
      <c r="S82" s="19" ph="1"/>
    </row>
    <row r="83" spans="2:19" ht="18" customHeight="1" x14ac:dyDescent="0.15">
      <c r="B83" s="19" ph="1"/>
      <c r="C83" s="19" ph="1"/>
      <c r="D83" s="19" ph="1"/>
      <c r="E83" s="19" ph="1"/>
      <c r="F83" s="19" ph="1"/>
    </row>
    <row r="84" spans="2:19" ht="18" customHeight="1" x14ac:dyDescent="0.15">
      <c r="B84" s="19" ph="1"/>
      <c r="C84" s="19" ph="1"/>
      <c r="D84" s="19" ph="1"/>
      <c r="E84" s="19" ph="1"/>
      <c r="F84" s="19" ph="1"/>
      <c r="L84" s="19" ph="1"/>
      <c r="M84" s="19" ph="1"/>
      <c r="N84" s="19" ph="1"/>
      <c r="O84" s="19" ph="1"/>
      <c r="P84" s="19" ph="1"/>
      <c r="Q84" s="19" ph="1"/>
      <c r="R84" s="19" ph="1"/>
      <c r="S84" s="19" ph="1"/>
    </row>
    <row r="85" spans="2:19" ht="18" customHeight="1" x14ac:dyDescent="0.15">
      <c r="B85" s="19" ph="1"/>
      <c r="C85" s="19" ph="1"/>
      <c r="D85" s="19" ph="1"/>
      <c r="E85" s="19" ph="1"/>
      <c r="F85" s="19" ph="1"/>
    </row>
    <row r="86" spans="2:19" ht="18" customHeight="1" x14ac:dyDescent="0.15">
      <c r="B86" s="19" ph="1"/>
      <c r="C86" s="19" ph="1"/>
      <c r="D86" s="19" ph="1"/>
      <c r="E86" s="19" ph="1"/>
      <c r="F86" s="19" ph="1"/>
    </row>
  </sheetData>
  <mergeCells count="122">
    <mergeCell ref="C40:S42"/>
    <mergeCell ref="B8:E8"/>
    <mergeCell ref="B7:E7"/>
    <mergeCell ref="G5:K6"/>
    <mergeCell ref="G7:K8"/>
    <mergeCell ref="G9:K10"/>
    <mergeCell ref="G11:K12"/>
    <mergeCell ref="G13:K14"/>
    <mergeCell ref="G15:K16"/>
    <mergeCell ref="G17:K18"/>
    <mergeCell ref="B37:E37"/>
    <mergeCell ref="F37:F38"/>
    <mergeCell ref="L37:S37"/>
    <mergeCell ref="B38:E38"/>
    <mergeCell ref="L38:O38"/>
    <mergeCell ref="P38:S38"/>
    <mergeCell ref="G37:K38"/>
    <mergeCell ref="B35:E35"/>
    <mergeCell ref="F35:F36"/>
    <mergeCell ref="L35:S35"/>
    <mergeCell ref="B36:E36"/>
    <mergeCell ref="L36:O36"/>
    <mergeCell ref="P36:S36"/>
    <mergeCell ref="G35:K36"/>
    <mergeCell ref="B33:E33"/>
    <mergeCell ref="F33:F34"/>
    <mergeCell ref="L33:S33"/>
    <mergeCell ref="B34:E34"/>
    <mergeCell ref="L34:O34"/>
    <mergeCell ref="P34:S34"/>
    <mergeCell ref="G33:K34"/>
    <mergeCell ref="B31:E31"/>
    <mergeCell ref="F31:F32"/>
    <mergeCell ref="L31:S31"/>
    <mergeCell ref="B32:E32"/>
    <mergeCell ref="L32:O32"/>
    <mergeCell ref="P32:S32"/>
    <mergeCell ref="G31:K32"/>
    <mergeCell ref="B29:E29"/>
    <mergeCell ref="F29:F30"/>
    <mergeCell ref="L29:S29"/>
    <mergeCell ref="B30:E30"/>
    <mergeCell ref="L30:O30"/>
    <mergeCell ref="P30:S30"/>
    <mergeCell ref="G29:K30"/>
    <mergeCell ref="B27:E27"/>
    <mergeCell ref="F27:F28"/>
    <mergeCell ref="L27:S27"/>
    <mergeCell ref="B28:E28"/>
    <mergeCell ref="L28:O28"/>
    <mergeCell ref="P28:S28"/>
    <mergeCell ref="G27:K28"/>
    <mergeCell ref="B25:E25"/>
    <mergeCell ref="F25:F26"/>
    <mergeCell ref="L25:S25"/>
    <mergeCell ref="B26:E26"/>
    <mergeCell ref="L26:O26"/>
    <mergeCell ref="P26:S26"/>
    <mergeCell ref="G25:K26"/>
    <mergeCell ref="B23:E23"/>
    <mergeCell ref="F23:F24"/>
    <mergeCell ref="L23:S23"/>
    <mergeCell ref="B24:E24"/>
    <mergeCell ref="L24:O24"/>
    <mergeCell ref="P24:S24"/>
    <mergeCell ref="G23:K24"/>
    <mergeCell ref="B21:E21"/>
    <mergeCell ref="F21:F22"/>
    <mergeCell ref="L21:S21"/>
    <mergeCell ref="B22:E22"/>
    <mergeCell ref="L22:O22"/>
    <mergeCell ref="P22:S22"/>
    <mergeCell ref="G21:K22"/>
    <mergeCell ref="B19:E19"/>
    <mergeCell ref="F19:F20"/>
    <mergeCell ref="L19:S19"/>
    <mergeCell ref="B20:E20"/>
    <mergeCell ref="L20:O20"/>
    <mergeCell ref="P20:S20"/>
    <mergeCell ref="G19:K20"/>
    <mergeCell ref="B17:E17"/>
    <mergeCell ref="F17:F18"/>
    <mergeCell ref="L17:S17"/>
    <mergeCell ref="B18:E18"/>
    <mergeCell ref="L18:O18"/>
    <mergeCell ref="P18:S18"/>
    <mergeCell ref="B15:E15"/>
    <mergeCell ref="F15:F16"/>
    <mergeCell ref="L15:S15"/>
    <mergeCell ref="B16:E16"/>
    <mergeCell ref="L16:O16"/>
    <mergeCell ref="P16:S16"/>
    <mergeCell ref="B13:E13"/>
    <mergeCell ref="F13:F14"/>
    <mergeCell ref="L13:S13"/>
    <mergeCell ref="B14:E14"/>
    <mergeCell ref="L14:O14"/>
    <mergeCell ref="P14:S14"/>
    <mergeCell ref="B11:E11"/>
    <mergeCell ref="F11:F12"/>
    <mergeCell ref="L11:S11"/>
    <mergeCell ref="B12:E12"/>
    <mergeCell ref="L12:O12"/>
    <mergeCell ref="P12:S12"/>
    <mergeCell ref="B2:S3"/>
    <mergeCell ref="O4:S4"/>
    <mergeCell ref="B5:E5"/>
    <mergeCell ref="F5:F6"/>
    <mergeCell ref="L5:S5"/>
    <mergeCell ref="B6:E6"/>
    <mergeCell ref="B9:E9"/>
    <mergeCell ref="F9:F10"/>
    <mergeCell ref="L9:S9"/>
    <mergeCell ref="B10:E10"/>
    <mergeCell ref="L10:O10"/>
    <mergeCell ref="P10:S10"/>
    <mergeCell ref="F7:F8"/>
    <mergeCell ref="L7:S7"/>
    <mergeCell ref="L8:O8"/>
    <mergeCell ref="P8:S8"/>
    <mergeCell ref="L6:O6"/>
    <mergeCell ref="P6:S6"/>
  </mergeCells>
  <phoneticPr fontId="5"/>
  <printOptions horizontalCentered="1"/>
  <pageMargins left="0.59055118110236227" right="0.39370078740157483" top="0.55118110236220474" bottom="0.39370078740157483" header="0.27559055118110237" footer="0.27559055118110237"/>
  <pageSetup paperSize="9" scale="92"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1">
    <tabColor rgb="FFFF0000"/>
    <pageSetUpPr fitToPage="1"/>
  </sheetPr>
  <dimension ref="A1:U33"/>
  <sheetViews>
    <sheetView view="pageBreakPreview" zoomScaleNormal="100" zoomScaleSheetLayoutView="100" workbookViewId="0">
      <selection activeCell="AA12" sqref="AA12"/>
    </sheetView>
  </sheetViews>
  <sheetFormatPr defaultColWidth="9" defaultRowHeight="13.5" x14ac:dyDescent="0.15"/>
  <cols>
    <col min="1" max="20" width="4.625" style="96" customWidth="1"/>
    <col min="21" max="16384" width="9" style="96"/>
  </cols>
  <sheetData>
    <row r="1" spans="1:21" s="83" customFormat="1" x14ac:dyDescent="0.15">
      <c r="A1" s="88" t="s">
        <v>329</v>
      </c>
    </row>
    <row r="2" spans="1:21" s="83" customFormat="1" x14ac:dyDescent="0.15">
      <c r="N2" s="84"/>
      <c r="O2" s="84"/>
      <c r="P2" s="84"/>
      <c r="Q2" s="84"/>
      <c r="R2" s="84"/>
      <c r="S2" s="84"/>
      <c r="T2" s="84" t="s">
        <v>429</v>
      </c>
      <c r="U2" s="85"/>
    </row>
    <row r="3" spans="1:21" s="83" customFormat="1" ht="17.100000000000001" customHeight="1" x14ac:dyDescent="0.15">
      <c r="B3" s="83" t="s">
        <v>64</v>
      </c>
      <c r="N3" s="84"/>
      <c r="O3" s="84"/>
      <c r="P3" s="84"/>
      <c r="Q3" s="85"/>
      <c r="R3" s="85"/>
      <c r="S3" s="85"/>
      <c r="T3" s="85"/>
      <c r="U3" s="85"/>
    </row>
    <row r="4" spans="1:21" s="83" customFormat="1" ht="17.100000000000001" customHeight="1" x14ac:dyDescent="0.15">
      <c r="M4" s="85" t="s">
        <v>108</v>
      </c>
      <c r="N4" s="83" t="s">
        <v>109</v>
      </c>
      <c r="O4" s="1891"/>
      <c r="P4" s="1891"/>
      <c r="Q4" s="1891"/>
      <c r="R4" s="1891"/>
      <c r="S4" s="1891"/>
      <c r="T4" s="1891"/>
    </row>
    <row r="5" spans="1:21" s="83" customFormat="1" ht="10.5" customHeight="1" x14ac:dyDescent="0.15">
      <c r="M5" s="85"/>
      <c r="N5" s="86" t="s">
        <v>110</v>
      </c>
      <c r="O5" s="86"/>
      <c r="P5" s="86"/>
    </row>
    <row r="6" spans="1:21" s="83" customFormat="1" ht="17.100000000000001" customHeight="1" x14ac:dyDescent="0.15">
      <c r="A6" s="87"/>
      <c r="B6" s="87"/>
      <c r="C6" s="87"/>
      <c r="N6" s="88" t="s">
        <v>6</v>
      </c>
      <c r="O6" s="1892"/>
      <c r="P6" s="1892"/>
      <c r="Q6" s="1892"/>
      <c r="R6" s="1892"/>
      <c r="S6" s="1892"/>
      <c r="T6" s="1892"/>
    </row>
    <row r="7" spans="1:21" s="83" customFormat="1" ht="10.5" customHeight="1" x14ac:dyDescent="0.15">
      <c r="N7" s="1893" t="s">
        <v>111</v>
      </c>
      <c r="O7" s="1893"/>
      <c r="P7" s="1893"/>
      <c r="Q7" s="1893"/>
      <c r="R7" s="1893"/>
    </row>
    <row r="8" spans="1:21" s="83" customFormat="1" ht="17.100000000000001" customHeight="1" x14ac:dyDescent="0.15">
      <c r="A8" s="87"/>
      <c r="B8" s="87"/>
      <c r="C8" s="87"/>
      <c r="N8" s="88" t="s">
        <v>10</v>
      </c>
      <c r="O8" s="88"/>
      <c r="P8" s="1894"/>
      <c r="Q8" s="1894"/>
      <c r="R8" s="1894"/>
      <c r="S8" s="1895"/>
      <c r="T8" s="89" t="s">
        <v>11</v>
      </c>
    </row>
    <row r="9" spans="1:21" s="83" customFormat="1" ht="10.5" customHeight="1" x14ac:dyDescent="0.15">
      <c r="A9" s="87"/>
      <c r="B9" s="87"/>
      <c r="C9" s="87"/>
      <c r="N9" s="1893" t="s">
        <v>112</v>
      </c>
      <c r="O9" s="1893"/>
      <c r="P9" s="1893"/>
      <c r="Q9" s="1893"/>
      <c r="R9" s="1893"/>
      <c r="U9" s="90"/>
    </row>
    <row r="10" spans="1:21" s="83" customFormat="1" ht="10.5" customHeight="1" x14ac:dyDescent="0.15">
      <c r="A10" s="87"/>
      <c r="B10" s="87"/>
      <c r="C10" s="87"/>
      <c r="N10" s="91"/>
      <c r="O10" s="91"/>
      <c r="P10" s="91"/>
      <c r="Q10" s="91"/>
      <c r="R10" s="91"/>
      <c r="U10" s="90"/>
    </row>
    <row r="11" spans="1:21" s="83" customFormat="1" ht="17.100000000000001" customHeight="1" x14ac:dyDescent="0.15">
      <c r="E11" s="88"/>
      <c r="G11" s="1845"/>
      <c r="H11" s="1845"/>
      <c r="I11" s="1845"/>
      <c r="J11" s="1845"/>
      <c r="K11" s="1845"/>
      <c r="L11" s="1845"/>
      <c r="M11" s="1845"/>
      <c r="N11" s="83" t="s">
        <v>114</v>
      </c>
    </row>
    <row r="12" spans="1:21" s="83" customFormat="1" ht="13.5" customHeight="1" x14ac:dyDescent="0.15"/>
    <row r="13" spans="1:21" s="83" customFormat="1" ht="17.100000000000001" customHeight="1" x14ac:dyDescent="0.15">
      <c r="B13" s="92" t="s">
        <v>115</v>
      </c>
    </row>
    <row r="14" spans="1:21" s="83" customFormat="1" ht="27" customHeight="1" x14ac:dyDescent="0.15">
      <c r="J14" s="93" t="s">
        <v>53</v>
      </c>
    </row>
    <row r="15" spans="1:21" s="83" customFormat="1" ht="24" customHeight="1" x14ac:dyDescent="0.15">
      <c r="B15" s="1874" t="s">
        <v>13</v>
      </c>
      <c r="C15" s="1875"/>
      <c r="D15" s="1878" t="s">
        <v>116</v>
      </c>
      <c r="E15" s="1870"/>
      <c r="F15" s="1870"/>
      <c r="G15" s="1870"/>
      <c r="H15" s="1871"/>
      <c r="I15" s="1863"/>
      <c r="J15" s="1864"/>
      <c r="K15" s="1864"/>
      <c r="L15" s="1864"/>
      <c r="M15" s="1864"/>
      <c r="N15" s="1864"/>
      <c r="O15" s="1864"/>
      <c r="P15" s="1864"/>
      <c r="Q15" s="1864"/>
      <c r="R15" s="1864"/>
      <c r="S15" s="1864"/>
      <c r="T15" s="1865"/>
    </row>
    <row r="16" spans="1:21" s="83" customFormat="1" ht="30" customHeight="1" x14ac:dyDescent="0.15">
      <c r="B16" s="1876"/>
      <c r="C16" s="1877"/>
      <c r="D16" s="1855" t="s">
        <v>117</v>
      </c>
      <c r="E16" s="1856"/>
      <c r="F16" s="1856"/>
      <c r="G16" s="1856"/>
      <c r="H16" s="1857"/>
      <c r="I16" s="1863"/>
      <c r="J16" s="1864"/>
      <c r="K16" s="1864"/>
      <c r="L16" s="1864"/>
      <c r="M16" s="1864"/>
      <c r="N16" s="1864"/>
      <c r="O16" s="1864"/>
      <c r="P16" s="1864"/>
      <c r="Q16" s="1864"/>
      <c r="R16" s="1864"/>
      <c r="S16" s="1864"/>
      <c r="T16" s="1865"/>
    </row>
    <row r="17" spans="1:20" s="83" customFormat="1" ht="27" customHeight="1" x14ac:dyDescent="0.15">
      <c r="B17" s="1874" t="s">
        <v>118</v>
      </c>
      <c r="C17" s="1875"/>
      <c r="D17" s="1869" t="s">
        <v>119</v>
      </c>
      <c r="E17" s="1870"/>
      <c r="F17" s="1870"/>
      <c r="G17" s="1870"/>
      <c r="H17" s="1871"/>
      <c r="I17" s="1863"/>
      <c r="J17" s="1864"/>
      <c r="K17" s="1864"/>
      <c r="L17" s="1864"/>
      <c r="M17" s="1864"/>
      <c r="N17" s="1864"/>
      <c r="O17" s="1864"/>
      <c r="P17" s="1864"/>
      <c r="Q17" s="1864"/>
      <c r="R17" s="1864"/>
      <c r="S17" s="1864"/>
      <c r="T17" s="1865"/>
    </row>
    <row r="18" spans="1:20" s="83" customFormat="1" ht="27.75" customHeight="1" x14ac:dyDescent="0.15">
      <c r="B18" s="1876"/>
      <c r="C18" s="1877"/>
      <c r="D18" s="1866" t="s">
        <v>120</v>
      </c>
      <c r="E18" s="1856"/>
      <c r="F18" s="1856"/>
      <c r="G18" s="1856"/>
      <c r="H18" s="1857"/>
      <c r="I18" s="1863"/>
      <c r="J18" s="1867"/>
      <c r="K18" s="1867"/>
      <c r="L18" s="1867"/>
      <c r="M18" s="1867"/>
      <c r="N18" s="1867"/>
      <c r="O18" s="1867"/>
      <c r="P18" s="1867"/>
      <c r="Q18" s="1867"/>
      <c r="R18" s="1867"/>
      <c r="S18" s="1867"/>
      <c r="T18" s="1868"/>
    </row>
    <row r="19" spans="1:20" s="83" customFormat="1" ht="17.100000000000001" customHeight="1" x14ac:dyDescent="0.15">
      <c r="B19" s="1888" t="s">
        <v>121</v>
      </c>
      <c r="C19" s="1889"/>
      <c r="D19" s="1889"/>
      <c r="E19" s="1889"/>
      <c r="F19" s="1889"/>
      <c r="G19" s="1889"/>
      <c r="H19" s="1890"/>
      <c r="I19" s="1888" t="s">
        <v>122</v>
      </c>
      <c r="J19" s="1889"/>
      <c r="K19" s="1889"/>
      <c r="L19" s="1889"/>
      <c r="M19" s="1889"/>
      <c r="N19" s="1889"/>
      <c r="O19" s="1889"/>
      <c r="P19" s="1889"/>
      <c r="Q19" s="1889"/>
      <c r="R19" s="1889"/>
      <c r="S19" s="1889"/>
      <c r="T19" s="1890"/>
    </row>
    <row r="20" spans="1:20" s="83" customFormat="1" ht="17.100000000000001" customHeight="1" x14ac:dyDescent="0.15">
      <c r="B20" s="1883" t="s">
        <v>123</v>
      </c>
      <c r="C20" s="1884"/>
      <c r="D20" s="1884"/>
      <c r="E20" s="1887"/>
      <c r="F20" s="1883" t="s">
        <v>30</v>
      </c>
      <c r="G20" s="1884"/>
      <c r="H20" s="1884"/>
      <c r="I20" s="1884"/>
      <c r="J20" s="1884"/>
      <c r="K20" s="1884"/>
      <c r="L20" s="1884"/>
      <c r="M20" s="1884"/>
      <c r="N20" s="1884"/>
      <c r="O20" s="1885"/>
      <c r="P20" s="1886"/>
      <c r="Q20" s="1883" t="s">
        <v>124</v>
      </c>
      <c r="R20" s="1884"/>
      <c r="S20" s="1884"/>
      <c r="T20" s="1887"/>
    </row>
    <row r="21" spans="1:20" s="83" customFormat="1" ht="20.25" customHeight="1" x14ac:dyDescent="0.15">
      <c r="B21" s="1858"/>
      <c r="C21" s="1859"/>
      <c r="D21" s="1859"/>
      <c r="E21" s="1860"/>
      <c r="F21" s="1872"/>
      <c r="G21" s="1873"/>
      <c r="H21" s="1873"/>
      <c r="I21" s="1873"/>
      <c r="J21" s="1873"/>
      <c r="K21" s="1873"/>
      <c r="L21" s="1873"/>
      <c r="M21" s="1873"/>
      <c r="N21" s="1873"/>
      <c r="O21" s="1881"/>
      <c r="P21" s="1882"/>
      <c r="Q21" s="1850"/>
      <c r="R21" s="1851"/>
      <c r="S21" s="1851"/>
      <c r="T21" s="94" t="s">
        <v>125</v>
      </c>
    </row>
    <row r="22" spans="1:20" s="83" customFormat="1" ht="20.25" customHeight="1" x14ac:dyDescent="0.15">
      <c r="B22" s="1858"/>
      <c r="C22" s="1859"/>
      <c r="D22" s="1859"/>
      <c r="E22" s="1860"/>
      <c r="F22" s="1879"/>
      <c r="G22" s="1880"/>
      <c r="H22" s="1880"/>
      <c r="I22" s="1880"/>
      <c r="J22" s="1880"/>
      <c r="K22" s="1880"/>
      <c r="L22" s="1880"/>
      <c r="M22" s="1880"/>
      <c r="N22" s="1880"/>
      <c r="O22" s="1881"/>
      <c r="P22" s="1882"/>
      <c r="Q22" s="1850"/>
      <c r="R22" s="1851"/>
      <c r="S22" s="1851"/>
      <c r="T22" s="94" t="s">
        <v>125</v>
      </c>
    </row>
    <row r="23" spans="1:20" s="83" customFormat="1" ht="20.25" customHeight="1" x14ac:dyDescent="0.15">
      <c r="B23" s="1858"/>
      <c r="C23" s="1859"/>
      <c r="D23" s="1859"/>
      <c r="E23" s="1860"/>
      <c r="F23" s="1872"/>
      <c r="G23" s="1873"/>
      <c r="H23" s="1873"/>
      <c r="I23" s="1873"/>
      <c r="J23" s="1873"/>
      <c r="K23" s="1873"/>
      <c r="L23" s="1873"/>
      <c r="M23" s="1873"/>
      <c r="N23" s="1873"/>
      <c r="O23" s="1861"/>
      <c r="P23" s="1862"/>
      <c r="Q23" s="1850"/>
      <c r="R23" s="1851"/>
      <c r="S23" s="1851"/>
      <c r="T23" s="94" t="s">
        <v>125</v>
      </c>
    </row>
    <row r="24" spans="1:20" s="83" customFormat="1" ht="20.25" customHeight="1" x14ac:dyDescent="0.15">
      <c r="B24" s="1858"/>
      <c r="C24" s="1859"/>
      <c r="D24" s="1859"/>
      <c r="E24" s="1860"/>
      <c r="F24" s="1872"/>
      <c r="G24" s="1873"/>
      <c r="H24" s="1873"/>
      <c r="I24" s="1873"/>
      <c r="J24" s="1873"/>
      <c r="K24" s="1873"/>
      <c r="L24" s="1873"/>
      <c r="M24" s="1873"/>
      <c r="N24" s="1873"/>
      <c r="O24" s="1861"/>
      <c r="P24" s="1862"/>
      <c r="Q24" s="1850"/>
      <c r="R24" s="1851"/>
      <c r="S24" s="1851"/>
      <c r="T24" s="94" t="s">
        <v>125</v>
      </c>
    </row>
    <row r="25" spans="1:20" s="83" customFormat="1" ht="20.25" customHeight="1" x14ac:dyDescent="0.15">
      <c r="B25" s="1858"/>
      <c r="C25" s="1859"/>
      <c r="D25" s="1859"/>
      <c r="E25" s="1860"/>
      <c r="F25" s="1858"/>
      <c r="G25" s="1859"/>
      <c r="H25" s="1859"/>
      <c r="I25" s="1859"/>
      <c r="J25" s="1859"/>
      <c r="K25" s="1859"/>
      <c r="L25" s="1859"/>
      <c r="M25" s="1859"/>
      <c r="N25" s="1859"/>
      <c r="O25" s="1861"/>
      <c r="P25" s="1862"/>
      <c r="Q25" s="1850"/>
      <c r="R25" s="1851"/>
      <c r="S25" s="1851"/>
      <c r="T25" s="94" t="s">
        <v>125</v>
      </c>
    </row>
    <row r="26" spans="1:20" s="83" customFormat="1" ht="20.25" customHeight="1" x14ac:dyDescent="0.15">
      <c r="B26" s="1844"/>
      <c r="C26" s="1845"/>
      <c r="D26" s="1845"/>
      <c r="E26" s="1845"/>
      <c r="F26" s="1845"/>
      <c r="G26" s="1845"/>
      <c r="H26" s="1845"/>
      <c r="I26" s="1845"/>
      <c r="J26" s="1845"/>
      <c r="K26" s="1845"/>
      <c r="L26" s="1845"/>
      <c r="M26" s="1846"/>
      <c r="N26" s="1847"/>
      <c r="O26" s="1848" t="s">
        <v>126</v>
      </c>
      <c r="P26" s="1849"/>
      <c r="Q26" s="1850"/>
      <c r="R26" s="1851"/>
      <c r="S26" s="1851"/>
      <c r="T26" s="94" t="s">
        <v>125</v>
      </c>
    </row>
    <row r="27" spans="1:20" s="83" customFormat="1" ht="17.100000000000001" customHeight="1" x14ac:dyDescent="0.15">
      <c r="B27" s="1835" t="s">
        <v>127</v>
      </c>
      <c r="C27" s="1836"/>
      <c r="D27" s="1836"/>
      <c r="E27" s="1836"/>
      <c r="F27" s="1836"/>
      <c r="G27" s="1836"/>
      <c r="H27" s="1837"/>
      <c r="I27" s="1835" t="s">
        <v>122</v>
      </c>
      <c r="J27" s="1836"/>
      <c r="K27" s="1836"/>
      <c r="L27" s="1836"/>
      <c r="M27" s="1836"/>
      <c r="N27" s="1836"/>
      <c r="O27" s="1836"/>
      <c r="P27" s="1836"/>
      <c r="Q27" s="1836"/>
      <c r="R27" s="1836"/>
      <c r="S27" s="1836"/>
      <c r="T27" s="1837"/>
    </row>
    <row r="28" spans="1:20" s="83" customFormat="1" ht="31.5" customHeight="1" x14ac:dyDescent="0.15">
      <c r="B28" s="1852" t="s">
        <v>128</v>
      </c>
      <c r="C28" s="1853"/>
      <c r="D28" s="1853"/>
      <c r="E28" s="1853"/>
      <c r="F28" s="1853"/>
      <c r="G28" s="1853"/>
      <c r="H28" s="1854"/>
      <c r="I28" s="1855"/>
      <c r="J28" s="1856"/>
      <c r="K28" s="1856"/>
      <c r="L28" s="1856"/>
      <c r="M28" s="1856"/>
      <c r="N28" s="1856"/>
      <c r="O28" s="1856"/>
      <c r="P28" s="1856"/>
      <c r="Q28" s="1856"/>
      <c r="R28" s="1856"/>
      <c r="S28" s="1856"/>
      <c r="T28" s="1857"/>
    </row>
    <row r="29" spans="1:20" s="83" customFormat="1" ht="17.100000000000001" customHeight="1" x14ac:dyDescent="0.15">
      <c r="B29" s="1835" t="s">
        <v>129</v>
      </c>
      <c r="C29" s="1836"/>
      <c r="D29" s="1836"/>
      <c r="E29" s="1836"/>
      <c r="F29" s="1836"/>
      <c r="G29" s="1836"/>
      <c r="H29" s="1837"/>
      <c r="I29" s="1838" t="s">
        <v>430</v>
      </c>
      <c r="J29" s="1839"/>
      <c r="K29" s="1839"/>
      <c r="L29" s="1839"/>
      <c r="M29" s="1839"/>
      <c r="N29" s="1839"/>
      <c r="O29" s="1839"/>
      <c r="P29" s="1839"/>
      <c r="Q29" s="1839"/>
      <c r="R29" s="1839"/>
      <c r="S29" s="1839"/>
      <c r="T29" s="1840"/>
    </row>
    <row r="30" spans="1:20" s="83" customFormat="1" ht="18.75" customHeight="1" x14ac:dyDescent="0.15">
      <c r="B30" s="1835" t="s">
        <v>130</v>
      </c>
      <c r="C30" s="1841"/>
      <c r="D30" s="1841"/>
      <c r="E30" s="1841"/>
      <c r="F30" s="1841"/>
      <c r="G30" s="1841"/>
      <c r="H30" s="1842"/>
      <c r="I30" s="1843" t="s">
        <v>122</v>
      </c>
      <c r="J30" s="1841"/>
      <c r="K30" s="1841"/>
      <c r="L30" s="1841"/>
      <c r="M30" s="1841"/>
      <c r="N30" s="1841"/>
      <c r="O30" s="1841"/>
      <c r="P30" s="1841"/>
      <c r="Q30" s="1841"/>
      <c r="R30" s="1841"/>
      <c r="S30" s="1841"/>
      <c r="T30" s="1842"/>
    </row>
    <row r="31" spans="1:20" s="83" customFormat="1" ht="16.5" customHeight="1" x14ac:dyDescent="0.15"/>
    <row r="32" spans="1:20" s="83" customFormat="1" x14ac:dyDescent="0.15">
      <c r="A32" s="95"/>
      <c r="B32" s="95" t="s">
        <v>131</v>
      </c>
    </row>
    <row r="33" s="83" customFormat="1" x14ac:dyDescent="0.15"/>
  </sheetData>
  <mergeCells count="47">
    <mergeCell ref="G11:M11"/>
    <mergeCell ref="O4:T4"/>
    <mergeCell ref="O6:T6"/>
    <mergeCell ref="N7:R7"/>
    <mergeCell ref="P8:S8"/>
    <mergeCell ref="N9:R9"/>
    <mergeCell ref="B15:C16"/>
    <mergeCell ref="D15:H15"/>
    <mergeCell ref="B22:E22"/>
    <mergeCell ref="F22:P22"/>
    <mergeCell ref="Q22:S22"/>
    <mergeCell ref="B21:E21"/>
    <mergeCell ref="F21:P21"/>
    <mergeCell ref="I15:T15"/>
    <mergeCell ref="D16:H16"/>
    <mergeCell ref="I16:T16"/>
    <mergeCell ref="F20:P20"/>
    <mergeCell ref="Q20:T20"/>
    <mergeCell ref="B19:H19"/>
    <mergeCell ref="I19:T19"/>
    <mergeCell ref="B20:E20"/>
    <mergeCell ref="B17:C18"/>
    <mergeCell ref="B25:E25"/>
    <mergeCell ref="F25:P25"/>
    <mergeCell ref="Q25:S25"/>
    <mergeCell ref="Q24:S24"/>
    <mergeCell ref="I17:T17"/>
    <mergeCell ref="D18:H18"/>
    <mergeCell ref="I18:T18"/>
    <mergeCell ref="D17:H17"/>
    <mergeCell ref="Q21:S21"/>
    <mergeCell ref="B23:E23"/>
    <mergeCell ref="F23:P23"/>
    <mergeCell ref="Q23:S23"/>
    <mergeCell ref="B24:E24"/>
    <mergeCell ref="F24:P24"/>
    <mergeCell ref="B29:H29"/>
    <mergeCell ref="I29:T29"/>
    <mergeCell ref="B30:H30"/>
    <mergeCell ref="I30:T30"/>
    <mergeCell ref="B26:N26"/>
    <mergeCell ref="O26:P26"/>
    <mergeCell ref="Q26:S26"/>
    <mergeCell ref="B27:H27"/>
    <mergeCell ref="I27:T27"/>
    <mergeCell ref="B28:H28"/>
    <mergeCell ref="I28:T28"/>
  </mergeCells>
  <phoneticPr fontId="5"/>
  <pageMargins left="0.70866141732283472" right="0.70866141732283472" top="0.74803149606299213" bottom="0.74803149606299213" header="0.31496062992125984" footer="0.31496062992125984"/>
  <pageSetup paperSize="9" scale="96"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2">
    <tabColor rgb="FF00B0F0"/>
    <pageSetUpPr fitToPage="1"/>
  </sheetPr>
  <dimension ref="A1:Z67"/>
  <sheetViews>
    <sheetView view="pageBreakPreview" zoomScaleNormal="100" zoomScaleSheetLayoutView="100" workbookViewId="0">
      <selection activeCell="AA12" sqref="AA12"/>
    </sheetView>
  </sheetViews>
  <sheetFormatPr defaultColWidth="9" defaultRowHeight="13.5" x14ac:dyDescent="0.15"/>
  <cols>
    <col min="1" max="20" width="4.625" style="96" customWidth="1"/>
    <col min="21" max="25" width="5.25" style="66" customWidth="1"/>
    <col min="26" max="16384" width="9" style="96"/>
  </cols>
  <sheetData>
    <row r="1" spans="1:25" s="83" customFormat="1" x14ac:dyDescent="0.15">
      <c r="A1" s="88" t="s">
        <v>329</v>
      </c>
      <c r="U1" s="69"/>
      <c r="V1" s="69"/>
      <c r="W1" s="69"/>
      <c r="X1" s="69"/>
      <c r="Y1" s="69"/>
    </row>
    <row r="2" spans="1:25" s="83" customFormat="1" x14ac:dyDescent="0.15">
      <c r="N2" s="84"/>
      <c r="O2" s="84"/>
      <c r="P2" s="84"/>
      <c r="Q2" s="84"/>
      <c r="R2" s="84"/>
      <c r="S2" s="84"/>
      <c r="T2" s="84" t="s">
        <v>429</v>
      </c>
      <c r="U2" s="69"/>
      <c r="V2" s="69"/>
      <c r="W2" s="69"/>
      <c r="X2" s="69"/>
      <c r="Y2" s="69"/>
    </row>
    <row r="3" spans="1:25" s="83" customFormat="1" ht="17.100000000000001" customHeight="1" x14ac:dyDescent="0.15">
      <c r="B3" s="83" t="s">
        <v>64</v>
      </c>
      <c r="N3" s="84"/>
      <c r="O3" s="84"/>
      <c r="P3" s="84"/>
      <c r="Q3" s="85"/>
      <c r="R3" s="85"/>
      <c r="S3" s="85"/>
      <c r="T3" s="85"/>
      <c r="U3" s="69"/>
      <c r="V3" s="69"/>
      <c r="W3" s="69"/>
      <c r="X3" s="69"/>
      <c r="Y3" s="69"/>
    </row>
    <row r="4" spans="1:25" s="83" customFormat="1" ht="17.100000000000001" customHeight="1" x14ac:dyDescent="0.15">
      <c r="M4" s="85" t="s">
        <v>108</v>
      </c>
      <c r="N4" s="83" t="s">
        <v>109</v>
      </c>
      <c r="O4" s="1891" t="s">
        <v>132</v>
      </c>
      <c r="P4" s="1891"/>
      <c r="Q4" s="1891"/>
      <c r="R4" s="1891"/>
      <c r="S4" s="1891"/>
      <c r="T4" s="1891"/>
      <c r="U4" s="69"/>
      <c r="V4" s="69"/>
      <c r="W4" s="69"/>
      <c r="X4" s="69"/>
      <c r="Y4" s="69"/>
    </row>
    <row r="5" spans="1:25" s="83" customFormat="1" ht="10.5" customHeight="1" x14ac:dyDescent="0.15">
      <c r="M5" s="85"/>
      <c r="N5" s="86" t="s">
        <v>110</v>
      </c>
      <c r="O5" s="86"/>
      <c r="P5" s="86"/>
      <c r="U5" s="70"/>
      <c r="V5" s="70"/>
      <c r="W5" s="70"/>
      <c r="X5" s="70"/>
      <c r="Y5" s="70"/>
    </row>
    <row r="6" spans="1:25" s="83" customFormat="1" ht="17.100000000000001" customHeight="1" x14ac:dyDescent="0.15">
      <c r="A6" s="87"/>
      <c r="B6" s="87"/>
      <c r="C6" s="87"/>
      <c r="N6" s="88" t="s">
        <v>6</v>
      </c>
      <c r="O6" s="1892" t="s">
        <v>133</v>
      </c>
      <c r="P6" s="1892"/>
      <c r="Q6" s="1892"/>
      <c r="R6" s="1892"/>
      <c r="S6" s="1892"/>
      <c r="T6" s="1892"/>
      <c r="U6" s="70"/>
      <c r="V6" s="70"/>
      <c r="W6" s="70"/>
      <c r="X6" s="70"/>
      <c r="Y6" s="70"/>
    </row>
    <row r="7" spans="1:25" s="83" customFormat="1" ht="10.5" customHeight="1" x14ac:dyDescent="0.15">
      <c r="N7" s="1893" t="s">
        <v>111</v>
      </c>
      <c r="O7" s="1893"/>
      <c r="P7" s="1893"/>
      <c r="Q7" s="1893"/>
      <c r="R7" s="1893"/>
      <c r="U7" s="70"/>
      <c r="V7" s="70"/>
      <c r="W7" s="70"/>
      <c r="X7" s="70"/>
      <c r="Y7" s="70"/>
    </row>
    <row r="8" spans="1:25" s="83" customFormat="1" ht="17.100000000000001" customHeight="1" x14ac:dyDescent="0.15">
      <c r="A8" s="87"/>
      <c r="B8" s="87"/>
      <c r="C8" s="87"/>
      <c r="N8" s="88" t="s">
        <v>10</v>
      </c>
      <c r="O8" s="88"/>
      <c r="P8" s="1894" t="s">
        <v>431</v>
      </c>
      <c r="Q8" s="1894"/>
      <c r="R8" s="1894"/>
      <c r="S8" s="1895"/>
      <c r="T8" s="89" t="s">
        <v>11</v>
      </c>
      <c r="U8" s="70"/>
      <c r="V8" s="70"/>
      <c r="W8" s="70"/>
      <c r="X8" s="70"/>
      <c r="Y8" s="70"/>
    </row>
    <row r="9" spans="1:25" s="83" customFormat="1" ht="10.5" customHeight="1" x14ac:dyDescent="0.15">
      <c r="A9" s="87"/>
      <c r="B9" s="87"/>
      <c r="C9" s="87"/>
      <c r="N9" s="1893" t="s">
        <v>112</v>
      </c>
      <c r="O9" s="1893"/>
      <c r="P9" s="1893"/>
      <c r="Q9" s="1893"/>
      <c r="R9" s="1893"/>
      <c r="U9" s="70"/>
      <c r="V9" s="70"/>
      <c r="W9" s="70"/>
      <c r="X9" s="70"/>
      <c r="Y9" s="70"/>
    </row>
    <row r="10" spans="1:25" s="83" customFormat="1" ht="10.5" customHeight="1" x14ac:dyDescent="0.15">
      <c r="A10" s="87"/>
      <c r="B10" s="87"/>
      <c r="C10" s="87"/>
      <c r="N10" s="91"/>
      <c r="O10" s="91"/>
      <c r="P10" s="91"/>
      <c r="Q10" s="91"/>
      <c r="R10" s="91"/>
      <c r="U10" s="70"/>
      <c r="V10" s="70"/>
      <c r="W10" s="70"/>
      <c r="X10" s="70"/>
      <c r="Y10" s="70"/>
    </row>
    <row r="11" spans="1:25" s="83" customFormat="1" ht="17.100000000000001" customHeight="1" x14ac:dyDescent="0.15">
      <c r="E11" s="88"/>
      <c r="G11" s="1916" t="s">
        <v>113</v>
      </c>
      <c r="H11" s="1916"/>
      <c r="I11" s="1916"/>
      <c r="J11" s="1916"/>
      <c r="K11" s="1916"/>
      <c r="L11" s="1916"/>
      <c r="M11" s="1916"/>
      <c r="N11" s="83" t="s">
        <v>114</v>
      </c>
      <c r="U11" s="70"/>
      <c r="V11" s="70"/>
      <c r="W11" s="70"/>
      <c r="X11" s="70"/>
      <c r="Y11" s="70"/>
    </row>
    <row r="12" spans="1:25" s="83" customFormat="1" ht="13.5" customHeight="1" x14ac:dyDescent="0.15">
      <c r="U12" s="70"/>
      <c r="V12" s="70"/>
      <c r="W12" s="70"/>
      <c r="X12" s="70"/>
      <c r="Y12" s="70"/>
    </row>
    <row r="13" spans="1:25" s="83" customFormat="1" ht="17.100000000000001" customHeight="1" x14ac:dyDescent="0.15">
      <c r="B13" s="92" t="s">
        <v>115</v>
      </c>
      <c r="U13" s="69"/>
      <c r="V13" s="69"/>
      <c r="W13" s="69"/>
      <c r="X13" s="69"/>
      <c r="Y13" s="69"/>
    </row>
    <row r="14" spans="1:25" s="83" customFormat="1" ht="27" customHeight="1" x14ac:dyDescent="0.15">
      <c r="J14" s="93" t="s">
        <v>53</v>
      </c>
      <c r="U14" s="69"/>
      <c r="V14" s="69"/>
      <c r="W14" s="69"/>
      <c r="X14" s="69"/>
      <c r="Y14" s="69"/>
    </row>
    <row r="15" spans="1:25" s="83" customFormat="1" ht="24" customHeight="1" x14ac:dyDescent="0.15">
      <c r="B15" s="1874" t="s">
        <v>13</v>
      </c>
      <c r="C15" s="1875"/>
      <c r="D15" s="1878" t="s">
        <v>116</v>
      </c>
      <c r="E15" s="1870"/>
      <c r="F15" s="1870"/>
      <c r="G15" s="1870"/>
      <c r="H15" s="1871"/>
      <c r="I15" s="1904" t="s">
        <v>134</v>
      </c>
      <c r="J15" s="1905"/>
      <c r="K15" s="1905"/>
      <c r="L15" s="1905"/>
      <c r="M15" s="1905"/>
      <c r="N15" s="1905"/>
      <c r="O15" s="1905"/>
      <c r="P15" s="1905"/>
      <c r="Q15" s="1905"/>
      <c r="R15" s="1905"/>
      <c r="S15" s="1905"/>
      <c r="T15" s="1906"/>
      <c r="U15" s="69"/>
      <c r="V15" s="69"/>
      <c r="W15" s="69"/>
      <c r="X15" s="69"/>
      <c r="Y15" s="69"/>
    </row>
    <row r="16" spans="1:25" s="83" customFormat="1" ht="30" customHeight="1" x14ac:dyDescent="0.15">
      <c r="B16" s="1876"/>
      <c r="C16" s="1877"/>
      <c r="D16" s="1855" t="s">
        <v>117</v>
      </c>
      <c r="E16" s="1856"/>
      <c r="F16" s="1856"/>
      <c r="G16" s="1856"/>
      <c r="H16" s="1857"/>
      <c r="I16" s="1904" t="s">
        <v>135</v>
      </c>
      <c r="J16" s="1905"/>
      <c r="K16" s="1905"/>
      <c r="L16" s="1905"/>
      <c r="M16" s="1905"/>
      <c r="N16" s="1905"/>
      <c r="O16" s="1905"/>
      <c r="P16" s="1905"/>
      <c r="Q16" s="1905"/>
      <c r="R16" s="1905"/>
      <c r="S16" s="1905"/>
      <c r="T16" s="1906"/>
      <c r="U16" s="69"/>
      <c r="V16" s="69"/>
      <c r="W16" s="69"/>
      <c r="X16" s="69"/>
      <c r="Y16" s="69"/>
    </row>
    <row r="17" spans="1:25" s="83" customFormat="1" ht="27" customHeight="1" x14ac:dyDescent="0.15">
      <c r="B17" s="1874" t="s">
        <v>118</v>
      </c>
      <c r="C17" s="1875"/>
      <c r="D17" s="1869" t="s">
        <v>119</v>
      </c>
      <c r="E17" s="1870"/>
      <c r="F17" s="1870"/>
      <c r="G17" s="1870"/>
      <c r="H17" s="1871"/>
      <c r="I17" s="1904" t="s">
        <v>136</v>
      </c>
      <c r="J17" s="1905"/>
      <c r="K17" s="1905"/>
      <c r="L17" s="1905"/>
      <c r="M17" s="1905"/>
      <c r="N17" s="1905"/>
      <c r="O17" s="1905"/>
      <c r="P17" s="1905"/>
      <c r="Q17" s="1905"/>
      <c r="R17" s="1905"/>
      <c r="S17" s="1905"/>
      <c r="T17" s="1906"/>
      <c r="U17" s="69"/>
      <c r="V17" s="69"/>
      <c r="W17" s="69"/>
      <c r="X17" s="69"/>
      <c r="Y17" s="69"/>
    </row>
    <row r="18" spans="1:25" s="83" customFormat="1" ht="51" customHeight="1" x14ac:dyDescent="0.15">
      <c r="B18" s="1876"/>
      <c r="C18" s="1877"/>
      <c r="D18" s="1866" t="s">
        <v>120</v>
      </c>
      <c r="E18" s="1856"/>
      <c r="F18" s="1856"/>
      <c r="G18" s="1856"/>
      <c r="H18" s="1857"/>
      <c r="I18" s="1904" t="s">
        <v>137</v>
      </c>
      <c r="J18" s="1907"/>
      <c r="K18" s="1907"/>
      <c r="L18" s="1907"/>
      <c r="M18" s="1907"/>
      <c r="N18" s="1907"/>
      <c r="O18" s="1907"/>
      <c r="P18" s="1907"/>
      <c r="Q18" s="1907"/>
      <c r="R18" s="1907"/>
      <c r="S18" s="1907"/>
      <c r="T18" s="1908"/>
      <c r="U18" s="69"/>
      <c r="V18" s="69"/>
      <c r="W18" s="69"/>
      <c r="X18" s="69"/>
      <c r="Y18" s="69"/>
    </row>
    <row r="19" spans="1:25" s="83" customFormat="1" ht="17.100000000000001" customHeight="1" x14ac:dyDescent="0.15">
      <c r="B19" s="1888" t="s">
        <v>121</v>
      </c>
      <c r="C19" s="1889"/>
      <c r="D19" s="1889"/>
      <c r="E19" s="1889"/>
      <c r="F19" s="1889"/>
      <c r="G19" s="1889"/>
      <c r="H19" s="1890"/>
      <c r="I19" s="1888" t="s">
        <v>122</v>
      </c>
      <c r="J19" s="1889"/>
      <c r="K19" s="1889"/>
      <c r="L19" s="1889"/>
      <c r="M19" s="1889"/>
      <c r="N19" s="1889"/>
      <c r="O19" s="1889"/>
      <c r="P19" s="1889"/>
      <c r="Q19" s="1889"/>
      <c r="R19" s="1889"/>
      <c r="S19" s="1889"/>
      <c r="T19" s="1890"/>
      <c r="U19" s="69"/>
      <c r="V19" s="69"/>
      <c r="W19" s="69"/>
      <c r="X19" s="69"/>
      <c r="Y19" s="69"/>
    </row>
    <row r="20" spans="1:25" s="83" customFormat="1" ht="17.100000000000001" customHeight="1" x14ac:dyDescent="0.15">
      <c r="B20" s="1883" t="s">
        <v>123</v>
      </c>
      <c r="C20" s="1884"/>
      <c r="D20" s="1884"/>
      <c r="E20" s="1887"/>
      <c r="F20" s="1883" t="s">
        <v>30</v>
      </c>
      <c r="G20" s="1884"/>
      <c r="H20" s="1884"/>
      <c r="I20" s="1884"/>
      <c r="J20" s="1884"/>
      <c r="K20" s="1884"/>
      <c r="L20" s="1884"/>
      <c r="M20" s="1884"/>
      <c r="N20" s="1884"/>
      <c r="O20" s="1885"/>
      <c r="P20" s="1886"/>
      <c r="Q20" s="1883" t="s">
        <v>124</v>
      </c>
      <c r="R20" s="1884"/>
      <c r="S20" s="1884"/>
      <c r="T20" s="1887"/>
      <c r="U20" s="69"/>
      <c r="V20" s="69"/>
      <c r="W20" s="69"/>
      <c r="X20" s="69"/>
      <c r="Y20" s="69"/>
    </row>
    <row r="21" spans="1:25" s="83" customFormat="1" ht="20.25" customHeight="1" x14ac:dyDescent="0.15">
      <c r="B21" s="1909" t="s">
        <v>138</v>
      </c>
      <c r="C21" s="1910"/>
      <c r="D21" s="1910"/>
      <c r="E21" s="1911"/>
      <c r="F21" s="1912" t="s">
        <v>139</v>
      </c>
      <c r="G21" s="1913"/>
      <c r="H21" s="1913"/>
      <c r="I21" s="1913"/>
      <c r="J21" s="1913"/>
      <c r="K21" s="1913"/>
      <c r="L21" s="1913"/>
      <c r="M21" s="1913"/>
      <c r="N21" s="1913"/>
      <c r="O21" s="1914"/>
      <c r="P21" s="1915"/>
      <c r="Q21" s="1899">
        <v>1</v>
      </c>
      <c r="R21" s="1900"/>
      <c r="S21" s="1900"/>
      <c r="T21" s="94" t="s">
        <v>125</v>
      </c>
      <c r="U21" s="69"/>
      <c r="V21" s="69"/>
      <c r="W21" s="69"/>
      <c r="X21" s="69"/>
      <c r="Y21" s="69"/>
    </row>
    <row r="22" spans="1:25" s="83" customFormat="1" ht="20.25" customHeight="1" x14ac:dyDescent="0.15">
      <c r="B22" s="1909" t="s">
        <v>140</v>
      </c>
      <c r="C22" s="1910"/>
      <c r="D22" s="1910"/>
      <c r="E22" s="1911"/>
      <c r="F22" s="1912" t="s">
        <v>141</v>
      </c>
      <c r="G22" s="1913"/>
      <c r="H22" s="1913"/>
      <c r="I22" s="1913"/>
      <c r="J22" s="1913"/>
      <c r="K22" s="1913"/>
      <c r="L22" s="1913"/>
      <c r="M22" s="1913"/>
      <c r="N22" s="1913"/>
      <c r="O22" s="1914"/>
      <c r="P22" s="1915"/>
      <c r="Q22" s="1899">
        <v>2</v>
      </c>
      <c r="R22" s="1900"/>
      <c r="S22" s="1900"/>
      <c r="T22" s="94" t="s">
        <v>125</v>
      </c>
      <c r="U22" s="69"/>
      <c r="V22" s="69"/>
      <c r="W22" s="69"/>
      <c r="X22" s="69"/>
      <c r="Y22" s="69"/>
    </row>
    <row r="23" spans="1:25" s="83" customFormat="1" ht="20.25" customHeight="1" x14ac:dyDescent="0.15">
      <c r="B23" s="1858"/>
      <c r="C23" s="1859"/>
      <c r="D23" s="1859"/>
      <c r="E23" s="1860"/>
      <c r="F23" s="1872"/>
      <c r="G23" s="1873"/>
      <c r="H23" s="1873"/>
      <c r="I23" s="1873"/>
      <c r="J23" s="1873"/>
      <c r="K23" s="1873"/>
      <c r="L23" s="1873"/>
      <c r="M23" s="1873"/>
      <c r="N23" s="1873"/>
      <c r="O23" s="1861"/>
      <c r="P23" s="1862"/>
      <c r="Q23" s="1850"/>
      <c r="R23" s="1851"/>
      <c r="S23" s="1851"/>
      <c r="T23" s="94" t="s">
        <v>125</v>
      </c>
      <c r="U23" s="69"/>
      <c r="V23" s="69"/>
      <c r="W23" s="69"/>
      <c r="X23" s="69"/>
      <c r="Y23" s="69"/>
    </row>
    <row r="24" spans="1:25" s="83" customFormat="1" ht="20.25" customHeight="1" x14ac:dyDescent="0.15">
      <c r="B24" s="1858"/>
      <c r="C24" s="1859"/>
      <c r="D24" s="1859"/>
      <c r="E24" s="1860"/>
      <c r="F24" s="1872"/>
      <c r="G24" s="1873"/>
      <c r="H24" s="1873"/>
      <c r="I24" s="1873"/>
      <c r="J24" s="1873"/>
      <c r="K24" s="1873"/>
      <c r="L24" s="1873"/>
      <c r="M24" s="1873"/>
      <c r="N24" s="1873"/>
      <c r="O24" s="1861"/>
      <c r="P24" s="1862"/>
      <c r="Q24" s="1850"/>
      <c r="R24" s="1851"/>
      <c r="S24" s="1851"/>
      <c r="T24" s="94" t="s">
        <v>125</v>
      </c>
      <c r="U24" s="69"/>
      <c r="V24" s="69"/>
      <c r="W24" s="69"/>
      <c r="X24" s="69"/>
      <c r="Y24" s="69"/>
    </row>
    <row r="25" spans="1:25" s="83" customFormat="1" ht="20.25" customHeight="1" x14ac:dyDescent="0.15">
      <c r="B25" s="1858"/>
      <c r="C25" s="1859"/>
      <c r="D25" s="1859"/>
      <c r="E25" s="1860"/>
      <c r="F25" s="1858"/>
      <c r="G25" s="1859"/>
      <c r="H25" s="1859"/>
      <c r="I25" s="1859"/>
      <c r="J25" s="1859"/>
      <c r="K25" s="1859"/>
      <c r="L25" s="1859"/>
      <c r="M25" s="1859"/>
      <c r="N25" s="1859"/>
      <c r="O25" s="1861"/>
      <c r="P25" s="1862"/>
      <c r="Q25" s="1850"/>
      <c r="R25" s="1851"/>
      <c r="S25" s="1851"/>
      <c r="T25" s="94" t="s">
        <v>125</v>
      </c>
      <c r="U25" s="69"/>
      <c r="V25" s="69"/>
      <c r="W25" s="69"/>
      <c r="X25" s="69"/>
      <c r="Y25" s="69"/>
    </row>
    <row r="26" spans="1:25" s="83" customFormat="1" ht="20.25" customHeight="1" x14ac:dyDescent="0.15">
      <c r="B26" s="1844"/>
      <c r="C26" s="1845"/>
      <c r="D26" s="1845"/>
      <c r="E26" s="1845"/>
      <c r="F26" s="1845"/>
      <c r="G26" s="1845"/>
      <c r="H26" s="1845"/>
      <c r="I26" s="1845"/>
      <c r="J26" s="1845"/>
      <c r="K26" s="1845"/>
      <c r="L26" s="1845"/>
      <c r="M26" s="1846"/>
      <c r="N26" s="1847"/>
      <c r="O26" s="1848" t="s">
        <v>126</v>
      </c>
      <c r="P26" s="1849"/>
      <c r="Q26" s="1899">
        <v>2</v>
      </c>
      <c r="R26" s="1900"/>
      <c r="S26" s="1900"/>
      <c r="T26" s="94" t="s">
        <v>125</v>
      </c>
      <c r="U26" s="69"/>
      <c r="V26" s="69"/>
      <c r="W26" s="69"/>
      <c r="X26" s="69"/>
      <c r="Y26" s="69"/>
    </row>
    <row r="27" spans="1:25" s="83" customFormat="1" ht="17.100000000000001" customHeight="1" x14ac:dyDescent="0.15">
      <c r="B27" s="1835" t="s">
        <v>127</v>
      </c>
      <c r="C27" s="1836"/>
      <c r="D27" s="1836"/>
      <c r="E27" s="1836"/>
      <c r="F27" s="1836"/>
      <c r="G27" s="1836"/>
      <c r="H27" s="1837"/>
      <c r="I27" s="1835" t="s">
        <v>122</v>
      </c>
      <c r="J27" s="1836"/>
      <c r="K27" s="1836"/>
      <c r="L27" s="1836"/>
      <c r="M27" s="1836"/>
      <c r="N27" s="1836"/>
      <c r="O27" s="1836"/>
      <c r="P27" s="1836"/>
      <c r="Q27" s="1836"/>
      <c r="R27" s="1836"/>
      <c r="S27" s="1836"/>
      <c r="T27" s="1837"/>
      <c r="U27" s="69"/>
      <c r="V27" s="69"/>
      <c r="W27" s="69"/>
      <c r="X27" s="69"/>
      <c r="Y27" s="69"/>
    </row>
    <row r="28" spans="1:25" s="83" customFormat="1" ht="31.5" customHeight="1" x14ac:dyDescent="0.15">
      <c r="B28" s="1852" t="s">
        <v>128</v>
      </c>
      <c r="C28" s="1853"/>
      <c r="D28" s="1853"/>
      <c r="E28" s="1853"/>
      <c r="F28" s="1853"/>
      <c r="G28" s="1853"/>
      <c r="H28" s="1854"/>
      <c r="I28" s="1901" t="s">
        <v>142</v>
      </c>
      <c r="J28" s="1902"/>
      <c r="K28" s="1902"/>
      <c r="L28" s="1902"/>
      <c r="M28" s="1902"/>
      <c r="N28" s="1902"/>
      <c r="O28" s="1902"/>
      <c r="P28" s="1902"/>
      <c r="Q28" s="1902"/>
      <c r="R28" s="1902"/>
      <c r="S28" s="1902"/>
      <c r="T28" s="1903"/>
      <c r="U28" s="69"/>
      <c r="V28" s="69"/>
      <c r="W28" s="69"/>
      <c r="X28" s="69"/>
      <c r="Y28" s="69"/>
    </row>
    <row r="29" spans="1:25" s="83" customFormat="1" ht="17.100000000000001" customHeight="1" x14ac:dyDescent="0.15">
      <c r="B29" s="1835" t="s">
        <v>129</v>
      </c>
      <c r="C29" s="1836"/>
      <c r="D29" s="1836"/>
      <c r="E29" s="1836"/>
      <c r="F29" s="1836"/>
      <c r="G29" s="1836"/>
      <c r="H29" s="1837"/>
      <c r="I29" s="1896" t="s">
        <v>402</v>
      </c>
      <c r="J29" s="1897"/>
      <c r="K29" s="1897"/>
      <c r="L29" s="1897"/>
      <c r="M29" s="1897"/>
      <c r="N29" s="1897"/>
      <c r="O29" s="1897"/>
      <c r="P29" s="1897"/>
      <c r="Q29" s="1897"/>
      <c r="R29" s="1897"/>
      <c r="S29" s="1897"/>
      <c r="T29" s="1898"/>
      <c r="U29" s="69"/>
      <c r="V29" s="69"/>
      <c r="W29" s="69"/>
      <c r="X29" s="69"/>
      <c r="Y29" s="69"/>
    </row>
    <row r="30" spans="1:25" s="83" customFormat="1" ht="18.75" customHeight="1" x14ac:dyDescent="0.15">
      <c r="B30" s="1835" t="s">
        <v>130</v>
      </c>
      <c r="C30" s="1841"/>
      <c r="D30" s="1841"/>
      <c r="E30" s="1841"/>
      <c r="F30" s="1841"/>
      <c r="G30" s="1841"/>
      <c r="H30" s="1842"/>
      <c r="I30" s="1843" t="s">
        <v>122</v>
      </c>
      <c r="J30" s="1841"/>
      <c r="K30" s="1841"/>
      <c r="L30" s="1841"/>
      <c r="M30" s="1841"/>
      <c r="N30" s="1841"/>
      <c r="O30" s="1841"/>
      <c r="P30" s="1841"/>
      <c r="Q30" s="1841"/>
      <c r="R30" s="1841"/>
      <c r="S30" s="1841"/>
      <c r="T30" s="1842"/>
      <c r="U30" s="69"/>
      <c r="V30" s="69"/>
      <c r="W30" s="69"/>
      <c r="X30" s="69"/>
      <c r="Y30" s="69"/>
    </row>
    <row r="31" spans="1:25" s="83" customFormat="1" ht="16.5" customHeight="1" x14ac:dyDescent="0.15">
      <c r="U31" s="69"/>
      <c r="V31" s="69"/>
      <c r="W31" s="69"/>
      <c r="X31" s="69"/>
      <c r="Y31" s="69"/>
    </row>
    <row r="32" spans="1:25" s="83" customFormat="1" x14ac:dyDescent="0.15">
      <c r="A32" s="95"/>
      <c r="B32" s="95" t="s">
        <v>131</v>
      </c>
      <c r="U32" s="69"/>
      <c r="V32" s="69"/>
      <c r="W32" s="69"/>
      <c r="X32" s="69"/>
      <c r="Y32" s="69"/>
    </row>
    <row r="33" spans="21:26" s="83" customFormat="1" x14ac:dyDescent="0.15">
      <c r="U33" s="117"/>
      <c r="V33" s="117"/>
      <c r="W33" s="117"/>
      <c r="X33" s="117"/>
      <c r="Y33" s="117"/>
      <c r="Z33" s="118"/>
    </row>
    <row r="34" spans="21:26" x14ac:dyDescent="0.15">
      <c r="U34" s="117"/>
      <c r="V34" s="117"/>
      <c r="W34" s="117"/>
      <c r="X34" s="117"/>
      <c r="Y34" s="117"/>
      <c r="Z34" s="119"/>
    </row>
    <row r="35" spans="21:26" x14ac:dyDescent="0.15">
      <c r="U35" s="117"/>
      <c r="V35" s="117"/>
      <c r="W35" s="117"/>
      <c r="X35" s="117"/>
      <c r="Y35" s="117"/>
      <c r="Z35" s="119"/>
    </row>
    <row r="36" spans="21:26" x14ac:dyDescent="0.15">
      <c r="U36" s="117"/>
      <c r="V36" s="117"/>
      <c r="W36" s="117"/>
      <c r="X36" s="117"/>
      <c r="Y36" s="117"/>
      <c r="Z36" s="119"/>
    </row>
    <row r="37" spans="21:26" x14ac:dyDescent="0.15">
      <c r="U37" s="117"/>
      <c r="V37" s="117"/>
      <c r="W37" s="117"/>
      <c r="X37" s="117"/>
      <c r="Y37" s="117"/>
      <c r="Z37" s="119"/>
    </row>
    <row r="38" spans="21:26" x14ac:dyDescent="0.15">
      <c r="U38" s="117"/>
      <c r="V38" s="117"/>
      <c r="W38" s="117"/>
      <c r="X38" s="117"/>
      <c r="Y38" s="117"/>
      <c r="Z38" s="119"/>
    </row>
    <row r="39" spans="21:26" x14ac:dyDescent="0.15">
      <c r="U39" s="117"/>
      <c r="V39" s="117"/>
      <c r="W39" s="117"/>
      <c r="X39" s="117"/>
      <c r="Y39" s="117"/>
      <c r="Z39" s="119"/>
    </row>
    <row r="40" spans="21:26" x14ac:dyDescent="0.15">
      <c r="U40" s="117"/>
      <c r="V40" s="117"/>
      <c r="W40" s="117"/>
      <c r="X40" s="117"/>
      <c r="Y40" s="117"/>
      <c r="Z40" s="119"/>
    </row>
    <row r="41" spans="21:26" x14ac:dyDescent="0.15">
      <c r="U41" s="117"/>
      <c r="V41" s="117"/>
      <c r="W41" s="117"/>
      <c r="X41" s="117"/>
      <c r="Y41" s="117"/>
      <c r="Z41" s="119"/>
    </row>
    <row r="42" spans="21:26" x14ac:dyDescent="0.15">
      <c r="U42" s="117"/>
      <c r="V42" s="117"/>
      <c r="W42" s="117"/>
      <c r="X42" s="117"/>
      <c r="Y42" s="117"/>
      <c r="Z42" s="119"/>
    </row>
    <row r="43" spans="21:26" x14ac:dyDescent="0.15">
      <c r="U43" s="117"/>
      <c r="V43" s="117"/>
      <c r="W43" s="117"/>
      <c r="X43" s="117"/>
      <c r="Y43" s="117"/>
      <c r="Z43" s="119"/>
    </row>
    <row r="44" spans="21:26" x14ac:dyDescent="0.15">
      <c r="U44" s="117"/>
      <c r="V44" s="117"/>
      <c r="W44" s="117"/>
      <c r="X44" s="117"/>
      <c r="Y44" s="117"/>
      <c r="Z44" s="119"/>
    </row>
    <row r="45" spans="21:26" x14ac:dyDescent="0.15">
      <c r="U45" s="117"/>
      <c r="V45" s="117"/>
      <c r="W45" s="117"/>
      <c r="X45" s="117"/>
      <c r="Y45" s="117"/>
      <c r="Z45" s="119"/>
    </row>
    <row r="46" spans="21:26" x14ac:dyDescent="0.15">
      <c r="U46" s="117"/>
      <c r="V46" s="117"/>
      <c r="W46" s="117"/>
      <c r="X46" s="117"/>
      <c r="Y46" s="117"/>
      <c r="Z46" s="119"/>
    </row>
    <row r="47" spans="21:26" x14ac:dyDescent="0.15">
      <c r="U47" s="117"/>
      <c r="V47" s="117"/>
      <c r="W47" s="117"/>
      <c r="X47" s="117"/>
      <c r="Y47" s="117"/>
      <c r="Z47" s="119"/>
    </row>
    <row r="48" spans="21:26" x14ac:dyDescent="0.15">
      <c r="U48" s="117"/>
      <c r="V48" s="117"/>
      <c r="W48" s="117"/>
      <c r="X48" s="117"/>
      <c r="Y48" s="117"/>
      <c r="Z48" s="119"/>
    </row>
    <row r="49" spans="21:26" x14ac:dyDescent="0.15">
      <c r="U49" s="117"/>
      <c r="V49" s="117"/>
      <c r="W49" s="117"/>
      <c r="X49" s="117"/>
      <c r="Y49" s="117"/>
      <c r="Z49" s="119"/>
    </row>
    <row r="50" spans="21:26" x14ac:dyDescent="0.15">
      <c r="U50" s="117"/>
      <c r="V50" s="117"/>
      <c r="W50" s="117"/>
      <c r="X50" s="117"/>
      <c r="Y50" s="117"/>
      <c r="Z50" s="119"/>
    </row>
    <row r="51" spans="21:26" x14ac:dyDescent="0.15">
      <c r="U51" s="117"/>
      <c r="V51" s="117"/>
      <c r="W51" s="117"/>
      <c r="X51" s="117"/>
      <c r="Y51" s="117"/>
      <c r="Z51" s="119"/>
    </row>
    <row r="52" spans="21:26" x14ac:dyDescent="0.15">
      <c r="U52" s="117"/>
      <c r="V52" s="117"/>
      <c r="W52" s="117"/>
      <c r="X52" s="117"/>
      <c r="Y52" s="117"/>
      <c r="Z52" s="119"/>
    </row>
    <row r="53" spans="21:26" x14ac:dyDescent="0.15">
      <c r="U53" s="117"/>
      <c r="V53" s="117"/>
      <c r="W53" s="117"/>
      <c r="X53" s="117"/>
      <c r="Y53" s="117"/>
      <c r="Z53" s="119"/>
    </row>
    <row r="54" spans="21:26" x14ac:dyDescent="0.15">
      <c r="U54" s="120"/>
      <c r="V54" s="120"/>
      <c r="W54" s="120"/>
      <c r="X54" s="120"/>
      <c r="Y54" s="120"/>
      <c r="Z54" s="119"/>
    </row>
    <row r="55" spans="21:26" x14ac:dyDescent="0.15">
      <c r="U55" s="120"/>
      <c r="V55" s="120"/>
      <c r="W55" s="120"/>
      <c r="X55" s="120"/>
      <c r="Y55" s="120"/>
      <c r="Z55" s="119"/>
    </row>
    <row r="56" spans="21:26" x14ac:dyDescent="0.15">
      <c r="U56" s="120"/>
      <c r="V56" s="120"/>
      <c r="W56" s="120"/>
      <c r="X56" s="120"/>
      <c r="Y56" s="120"/>
      <c r="Z56" s="119"/>
    </row>
    <row r="57" spans="21:26" x14ac:dyDescent="0.15">
      <c r="U57" s="120"/>
      <c r="V57" s="120"/>
      <c r="W57" s="120"/>
      <c r="X57" s="120"/>
      <c r="Y57" s="120"/>
      <c r="Z57" s="119"/>
    </row>
    <row r="58" spans="21:26" x14ac:dyDescent="0.15">
      <c r="U58" s="120"/>
      <c r="V58" s="120"/>
      <c r="W58" s="120"/>
      <c r="X58" s="120"/>
      <c r="Y58" s="120"/>
      <c r="Z58" s="119"/>
    </row>
    <row r="59" spans="21:26" x14ac:dyDescent="0.15">
      <c r="U59" s="120"/>
      <c r="V59" s="120"/>
      <c r="W59" s="120"/>
      <c r="X59" s="120"/>
      <c r="Y59" s="120"/>
      <c r="Z59" s="119"/>
    </row>
    <row r="60" spans="21:26" x14ac:dyDescent="0.15">
      <c r="U60" s="120"/>
      <c r="V60" s="120"/>
      <c r="W60" s="120"/>
      <c r="X60" s="120"/>
      <c r="Y60" s="120"/>
      <c r="Z60" s="119"/>
    </row>
    <row r="61" spans="21:26" x14ac:dyDescent="0.15">
      <c r="U61" s="120"/>
      <c r="V61" s="120"/>
      <c r="W61" s="120"/>
      <c r="X61" s="120"/>
      <c r="Y61" s="120"/>
      <c r="Z61" s="119"/>
    </row>
    <row r="62" spans="21:26" x14ac:dyDescent="0.15">
      <c r="U62" s="120"/>
      <c r="V62" s="120"/>
      <c r="W62" s="120"/>
      <c r="X62" s="120"/>
      <c r="Y62" s="120"/>
      <c r="Z62" s="119"/>
    </row>
    <row r="63" spans="21:26" x14ac:dyDescent="0.15">
      <c r="U63" s="120"/>
      <c r="V63" s="120"/>
      <c r="W63" s="120"/>
      <c r="X63" s="120"/>
      <c r="Y63" s="120"/>
      <c r="Z63" s="119"/>
    </row>
    <row r="64" spans="21:26" x14ac:dyDescent="0.15">
      <c r="U64" s="120"/>
      <c r="V64" s="120"/>
      <c r="W64" s="120"/>
      <c r="X64" s="120"/>
      <c r="Y64" s="120"/>
      <c r="Z64" s="119"/>
    </row>
    <row r="65" spans="21:26" x14ac:dyDescent="0.15">
      <c r="U65" s="117"/>
      <c r="V65" s="117"/>
      <c r="W65" s="117"/>
      <c r="X65" s="117"/>
      <c r="Y65" s="117"/>
      <c r="Z65" s="119"/>
    </row>
    <row r="66" spans="21:26" x14ac:dyDescent="0.15">
      <c r="U66" s="117"/>
      <c r="V66" s="117"/>
      <c r="W66" s="117"/>
      <c r="X66" s="117"/>
      <c r="Y66" s="117"/>
      <c r="Z66" s="119"/>
    </row>
    <row r="67" spans="21:26" x14ac:dyDescent="0.15">
      <c r="U67" s="117"/>
      <c r="V67" s="117"/>
      <c r="W67" s="117"/>
      <c r="X67" s="117"/>
      <c r="Y67" s="117"/>
      <c r="Z67" s="119"/>
    </row>
  </sheetData>
  <mergeCells count="47">
    <mergeCell ref="G11:M11"/>
    <mergeCell ref="O4:T4"/>
    <mergeCell ref="O6:T6"/>
    <mergeCell ref="N7:R7"/>
    <mergeCell ref="P8:S8"/>
    <mergeCell ref="N9:R9"/>
    <mergeCell ref="B15:C16"/>
    <mergeCell ref="D15:H15"/>
    <mergeCell ref="B22:E22"/>
    <mergeCell ref="F22:P22"/>
    <mergeCell ref="Q22:S22"/>
    <mergeCell ref="B21:E21"/>
    <mergeCell ref="F21:P21"/>
    <mergeCell ref="I15:T15"/>
    <mergeCell ref="D16:H16"/>
    <mergeCell ref="I16:T16"/>
    <mergeCell ref="F20:P20"/>
    <mergeCell ref="Q20:T20"/>
    <mergeCell ref="B19:H19"/>
    <mergeCell ref="I19:T19"/>
    <mergeCell ref="B20:E20"/>
    <mergeCell ref="B17:C18"/>
    <mergeCell ref="B25:E25"/>
    <mergeCell ref="F25:P25"/>
    <mergeCell ref="Q25:S25"/>
    <mergeCell ref="Q24:S24"/>
    <mergeCell ref="I17:T17"/>
    <mergeCell ref="D18:H18"/>
    <mergeCell ref="I18:T18"/>
    <mergeCell ref="D17:H17"/>
    <mergeCell ref="Q21:S21"/>
    <mergeCell ref="B23:E23"/>
    <mergeCell ref="F23:P23"/>
    <mergeCell ref="Q23:S23"/>
    <mergeCell ref="B24:E24"/>
    <mergeCell ref="F24:P24"/>
    <mergeCell ref="B29:H29"/>
    <mergeCell ref="I29:T29"/>
    <mergeCell ref="B30:H30"/>
    <mergeCell ref="I30:T30"/>
    <mergeCell ref="B26:N26"/>
    <mergeCell ref="O26:P26"/>
    <mergeCell ref="Q26:S26"/>
    <mergeCell ref="B27:H27"/>
    <mergeCell ref="I27:T27"/>
    <mergeCell ref="B28:H28"/>
    <mergeCell ref="I28:T28"/>
  </mergeCells>
  <phoneticPr fontId="5"/>
  <pageMargins left="0.70866141732283472" right="0.70866141732283472" top="0.74803149606299213" bottom="0.74803149606299213" header="0.31496062992125984" footer="0.31496062992125984"/>
  <pageSetup paperSize="9" scale="70"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3">
    <tabColor rgb="FFFF0000"/>
  </sheetPr>
  <dimension ref="A1:Q52"/>
  <sheetViews>
    <sheetView view="pageBreakPreview" zoomScaleNormal="100" zoomScaleSheetLayoutView="100" workbookViewId="0">
      <selection activeCell="AA12" sqref="AA12"/>
    </sheetView>
  </sheetViews>
  <sheetFormatPr defaultColWidth="9" defaultRowHeight="13.5" x14ac:dyDescent="0.15"/>
  <cols>
    <col min="1" max="19" width="4.625" style="97" customWidth="1"/>
    <col min="20" max="16384" width="9" style="97"/>
  </cols>
  <sheetData>
    <row r="1" spans="1:17" ht="17.100000000000001" customHeight="1" x14ac:dyDescent="0.15"/>
    <row r="2" spans="1:17" ht="17.100000000000001" customHeight="1" x14ac:dyDescent="0.15">
      <c r="B2" s="158" t="s">
        <v>327</v>
      </c>
    </row>
    <row r="3" spans="1:17" ht="34.5" customHeight="1" x14ac:dyDescent="0.15">
      <c r="A3" s="1917" t="s">
        <v>143</v>
      </c>
      <c r="B3" s="1917"/>
      <c r="C3" s="1917"/>
      <c r="D3" s="1917"/>
      <c r="E3" s="1917"/>
      <c r="F3" s="1917"/>
      <c r="G3" s="1917"/>
      <c r="H3" s="1917"/>
      <c r="I3" s="1917"/>
      <c r="J3" s="1917"/>
      <c r="K3" s="1917"/>
      <c r="L3" s="1917"/>
      <c r="M3" s="1917"/>
      <c r="N3" s="1917"/>
      <c r="O3" s="1917"/>
      <c r="P3" s="1917"/>
      <c r="Q3" s="1917"/>
    </row>
    <row r="4" spans="1:17" ht="17.100000000000001" customHeight="1" x14ac:dyDescent="0.15"/>
    <row r="5" spans="1:17" ht="17.100000000000001" customHeight="1" x14ac:dyDescent="0.15"/>
    <row r="6" spans="1:17" ht="17.100000000000001" customHeight="1" x14ac:dyDescent="0.15">
      <c r="M6" s="97" t="s">
        <v>144</v>
      </c>
    </row>
    <row r="7" spans="1:17" ht="17.100000000000001" customHeight="1" x14ac:dyDescent="0.15"/>
    <row r="8" spans="1:17" ht="17.100000000000001" customHeight="1" x14ac:dyDescent="0.15">
      <c r="B8" s="97" t="s">
        <v>145</v>
      </c>
    </row>
    <row r="9" spans="1:17" ht="17.100000000000001" customHeight="1" x14ac:dyDescent="0.15"/>
    <row r="10" spans="1:17" ht="17.100000000000001" customHeight="1" x14ac:dyDescent="0.15"/>
    <row r="11" spans="1:17" ht="17.100000000000001" customHeight="1" x14ac:dyDescent="0.15">
      <c r="B11" s="97" t="s">
        <v>146</v>
      </c>
    </row>
    <row r="12" spans="1:17" ht="17.100000000000001" customHeight="1" x14ac:dyDescent="0.15"/>
    <row r="13" spans="1:17" ht="17.100000000000001" customHeight="1" x14ac:dyDescent="0.15"/>
    <row r="14" spans="1:17" ht="17.100000000000001" customHeight="1" x14ac:dyDescent="0.15"/>
    <row r="15" spans="1:17" ht="17.100000000000001" customHeight="1" x14ac:dyDescent="0.15">
      <c r="B15" s="97" t="s">
        <v>147</v>
      </c>
    </row>
    <row r="16" spans="1:17" ht="17.100000000000001" customHeight="1" x14ac:dyDescent="0.15">
      <c r="B16" s="97" t="s">
        <v>148</v>
      </c>
      <c r="H16" s="97" t="s">
        <v>149</v>
      </c>
    </row>
    <row r="17" spans="2:14" ht="17.100000000000001" customHeight="1" x14ac:dyDescent="0.15">
      <c r="B17" s="97" t="s">
        <v>150</v>
      </c>
      <c r="H17" s="97" t="s">
        <v>149</v>
      </c>
    </row>
    <row r="18" spans="2:14" ht="17.100000000000001" customHeight="1" x14ac:dyDescent="0.15"/>
    <row r="19" spans="2:14" ht="17.100000000000001" customHeight="1" x14ac:dyDescent="0.15"/>
    <row r="20" spans="2:14" ht="17.100000000000001" customHeight="1" x14ac:dyDescent="0.15"/>
    <row r="21" spans="2:14" ht="17.100000000000001" customHeight="1" x14ac:dyDescent="0.15">
      <c r="B21" s="97" t="s">
        <v>151</v>
      </c>
    </row>
    <row r="22" spans="2:14" ht="17.100000000000001" customHeight="1" x14ac:dyDescent="0.15">
      <c r="C22" s="97" t="s">
        <v>149</v>
      </c>
    </row>
    <row r="23" spans="2:14" ht="17.100000000000001" customHeight="1" x14ac:dyDescent="0.15"/>
    <row r="24" spans="2:14" ht="17.100000000000001" customHeight="1" x14ac:dyDescent="0.15"/>
    <row r="25" spans="2:14" ht="17.100000000000001" customHeight="1" x14ac:dyDescent="0.15"/>
    <row r="26" spans="2:14" ht="17.100000000000001" customHeight="1" x14ac:dyDescent="0.15">
      <c r="B26" s="97" t="s">
        <v>152</v>
      </c>
    </row>
    <row r="27" spans="2:14" ht="17.100000000000001" customHeight="1" x14ac:dyDescent="0.15">
      <c r="B27" s="97" t="s">
        <v>153</v>
      </c>
    </row>
    <row r="28" spans="2:14" ht="17.100000000000001" customHeight="1" x14ac:dyDescent="0.15"/>
    <row r="29" spans="2:14" ht="17.100000000000001" customHeight="1" x14ac:dyDescent="0.15">
      <c r="C29" s="99"/>
      <c r="D29" s="99"/>
      <c r="E29" s="99"/>
      <c r="F29" s="99"/>
      <c r="G29" s="99"/>
      <c r="H29" s="99"/>
      <c r="I29" s="99"/>
      <c r="J29" s="99"/>
      <c r="K29" s="99"/>
      <c r="L29" s="99"/>
      <c r="M29" s="99"/>
      <c r="N29" s="99"/>
    </row>
    <row r="30" spans="2:14" ht="17.100000000000001" customHeight="1" x14ac:dyDescent="0.15">
      <c r="C30" s="99"/>
      <c r="D30" s="99"/>
      <c r="E30" s="99"/>
      <c r="F30" s="99"/>
      <c r="G30" s="99"/>
      <c r="H30" s="99"/>
      <c r="I30" s="99"/>
      <c r="J30" s="99"/>
      <c r="K30" s="99"/>
      <c r="L30" s="99"/>
      <c r="M30" s="99"/>
      <c r="N30" s="99"/>
    </row>
    <row r="31" spans="2:14" ht="17.100000000000001" customHeight="1" x14ac:dyDescent="0.15">
      <c r="C31" s="99"/>
      <c r="D31" s="99"/>
      <c r="E31" s="99"/>
      <c r="F31" s="99"/>
      <c r="G31" s="99"/>
      <c r="H31" s="99"/>
      <c r="I31" s="99"/>
      <c r="J31" s="99"/>
      <c r="K31" s="99"/>
      <c r="L31" s="99"/>
      <c r="M31" s="99"/>
      <c r="N31" s="99"/>
    </row>
    <row r="32" spans="2:14" ht="17.100000000000001" customHeight="1" x14ac:dyDescent="0.15">
      <c r="C32" s="99"/>
      <c r="D32" s="99"/>
      <c r="E32" s="99"/>
      <c r="F32" s="99"/>
      <c r="G32" s="99"/>
      <c r="H32" s="99"/>
      <c r="I32" s="99"/>
      <c r="J32" s="99"/>
      <c r="K32" s="99"/>
      <c r="L32" s="99"/>
      <c r="M32" s="99"/>
      <c r="N32" s="99"/>
    </row>
    <row r="33" ht="17.100000000000001" customHeight="1" x14ac:dyDescent="0.15"/>
    <row r="34" ht="17.100000000000001" customHeight="1" x14ac:dyDescent="0.15"/>
    <row r="35" ht="17.100000000000001" customHeight="1" x14ac:dyDescent="0.15"/>
    <row r="36" ht="17.100000000000001" customHeight="1" x14ac:dyDescent="0.15"/>
    <row r="37" ht="17.100000000000001" customHeight="1" x14ac:dyDescent="0.15"/>
    <row r="38" ht="17.100000000000001" customHeight="1" x14ac:dyDescent="0.15"/>
    <row r="39" ht="17.100000000000001" customHeight="1" x14ac:dyDescent="0.15"/>
    <row r="40" ht="17.100000000000001" customHeight="1" x14ac:dyDescent="0.15"/>
    <row r="41" ht="17.100000000000001" customHeight="1" x14ac:dyDescent="0.15"/>
    <row r="42" ht="17.100000000000001" customHeight="1" x14ac:dyDescent="0.15"/>
    <row r="43" ht="17.100000000000001" customHeight="1" x14ac:dyDescent="0.15"/>
    <row r="44" ht="17.100000000000001" customHeight="1" x14ac:dyDescent="0.15"/>
    <row r="45" ht="17.100000000000001" customHeight="1" x14ac:dyDescent="0.15"/>
    <row r="46" ht="17.100000000000001" customHeight="1" x14ac:dyDescent="0.15"/>
    <row r="47" ht="17.100000000000001" customHeight="1" x14ac:dyDescent="0.15"/>
    <row r="48"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sheetData>
  <mergeCells count="1">
    <mergeCell ref="A3:Q3"/>
  </mergeCells>
  <phoneticPr fontId="5"/>
  <pageMargins left="0.78740157480314965" right="0.39370078740157483" top="0.98425196850393704" bottom="0.98425196850393704" header="0.51181102362204722" footer="0.51181102362204722"/>
  <pageSetup paperSize="9" orientation="portrait" horizontalDpi="300" verticalDpi="300"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4">
    <tabColor rgb="FF00B0F0"/>
  </sheetPr>
  <dimension ref="A1:S52"/>
  <sheetViews>
    <sheetView view="pageBreakPreview" zoomScaleNormal="100" zoomScaleSheetLayoutView="100" workbookViewId="0">
      <selection activeCell="AA12" sqref="AA12"/>
    </sheetView>
  </sheetViews>
  <sheetFormatPr defaultColWidth="9" defaultRowHeight="13.5" x14ac:dyDescent="0.15"/>
  <cols>
    <col min="1" max="19" width="4.625" style="97" customWidth="1"/>
    <col min="20" max="16384" width="9" style="97"/>
  </cols>
  <sheetData>
    <row r="1" spans="1:19" ht="17.100000000000001" customHeight="1" x14ac:dyDescent="0.15"/>
    <row r="2" spans="1:19" ht="17.100000000000001" customHeight="1" x14ac:dyDescent="0.2">
      <c r="B2" s="98"/>
    </row>
    <row r="3" spans="1:19" ht="33.75" customHeight="1" x14ac:dyDescent="0.15">
      <c r="A3" s="1917" t="s">
        <v>143</v>
      </c>
      <c r="B3" s="1917"/>
      <c r="C3" s="1917"/>
      <c r="D3" s="1917"/>
      <c r="E3" s="1917"/>
      <c r="F3" s="1917"/>
      <c r="G3" s="1917"/>
      <c r="H3" s="1917"/>
      <c r="I3" s="1917"/>
      <c r="J3" s="1917"/>
      <c r="K3" s="1917"/>
      <c r="L3" s="1917"/>
      <c r="M3" s="1917"/>
      <c r="N3" s="1917"/>
      <c r="O3" s="1917"/>
      <c r="P3" s="1917"/>
      <c r="Q3" s="1917"/>
      <c r="R3" s="210"/>
      <c r="S3" s="210"/>
    </row>
    <row r="4" spans="1:19" ht="17.100000000000001" customHeight="1" x14ac:dyDescent="0.15"/>
    <row r="5" spans="1:19" ht="17.100000000000001" customHeight="1" x14ac:dyDescent="0.15"/>
    <row r="6" spans="1:19" ht="17.100000000000001" customHeight="1" x14ac:dyDescent="0.15">
      <c r="J6" s="97" t="s">
        <v>144</v>
      </c>
      <c r="L6" s="208" t="s">
        <v>432</v>
      </c>
      <c r="O6" s="209"/>
      <c r="P6" s="209"/>
      <c r="Q6" s="209"/>
      <c r="R6" s="209"/>
      <c r="S6" s="209"/>
    </row>
    <row r="7" spans="1:19" ht="17.100000000000001" customHeight="1" x14ac:dyDescent="0.15"/>
    <row r="8" spans="1:19" ht="17.100000000000001" customHeight="1" x14ac:dyDescent="0.15">
      <c r="B8" s="97" t="s">
        <v>145</v>
      </c>
    </row>
    <row r="9" spans="1:19" ht="17.100000000000001" customHeight="1" x14ac:dyDescent="0.15"/>
    <row r="10" spans="1:19" ht="17.100000000000001" customHeight="1" x14ac:dyDescent="0.15"/>
    <row r="11" spans="1:19" ht="17.100000000000001" customHeight="1" x14ac:dyDescent="0.15">
      <c r="B11" s="97" t="s">
        <v>146</v>
      </c>
    </row>
    <row r="12" spans="1:19" ht="17.100000000000001" customHeight="1" x14ac:dyDescent="0.15">
      <c r="C12" s="100" t="s">
        <v>404</v>
      </c>
    </row>
    <row r="13" spans="1:19" ht="17.100000000000001" customHeight="1" x14ac:dyDescent="0.15">
      <c r="C13" s="100" t="s">
        <v>154</v>
      </c>
    </row>
    <row r="14" spans="1:19" ht="17.100000000000001" customHeight="1" x14ac:dyDescent="0.15"/>
    <row r="15" spans="1:19" ht="17.100000000000001" customHeight="1" x14ac:dyDescent="0.15">
      <c r="B15" s="97" t="s">
        <v>147</v>
      </c>
    </row>
    <row r="16" spans="1:19" ht="17.100000000000001" customHeight="1" x14ac:dyDescent="0.15">
      <c r="B16" s="97" t="s">
        <v>148</v>
      </c>
      <c r="H16" s="97" t="s">
        <v>155</v>
      </c>
    </row>
    <row r="17" spans="2:8" ht="17.100000000000001" customHeight="1" x14ac:dyDescent="0.15">
      <c r="B17" s="97" t="s">
        <v>150</v>
      </c>
      <c r="H17" s="97" t="s">
        <v>156</v>
      </c>
    </row>
    <row r="18" spans="2:8" ht="17.100000000000001" customHeight="1" x14ac:dyDescent="0.15"/>
    <row r="19" spans="2:8" ht="17.100000000000001" customHeight="1" x14ac:dyDescent="0.15"/>
    <row r="20" spans="2:8" ht="17.100000000000001" customHeight="1" x14ac:dyDescent="0.15"/>
    <row r="21" spans="2:8" ht="17.100000000000001" customHeight="1" x14ac:dyDescent="0.15">
      <c r="B21" s="97" t="s">
        <v>151</v>
      </c>
    </row>
    <row r="22" spans="2:8" ht="17.100000000000001" customHeight="1" x14ac:dyDescent="0.15">
      <c r="B22" s="97" t="s">
        <v>157</v>
      </c>
    </row>
    <row r="23" spans="2:8" ht="17.100000000000001" customHeight="1" x14ac:dyDescent="0.15"/>
    <row r="24" spans="2:8" ht="17.100000000000001" customHeight="1" x14ac:dyDescent="0.15"/>
    <row r="25" spans="2:8" ht="17.100000000000001" customHeight="1" x14ac:dyDescent="0.15"/>
    <row r="26" spans="2:8" ht="17.100000000000001" customHeight="1" x14ac:dyDescent="0.15">
      <c r="B26" s="97" t="s">
        <v>152</v>
      </c>
    </row>
    <row r="27" spans="2:8" ht="17.100000000000001" customHeight="1" x14ac:dyDescent="0.15">
      <c r="B27" s="97" t="s">
        <v>153</v>
      </c>
    </row>
    <row r="28" spans="2:8" ht="17.100000000000001" customHeight="1" x14ac:dyDescent="0.15"/>
    <row r="29" spans="2:8" ht="17.100000000000001" customHeight="1" x14ac:dyDescent="0.15"/>
    <row r="30" spans="2:8" ht="17.100000000000001" customHeight="1" x14ac:dyDescent="0.15"/>
    <row r="31" spans="2:8" ht="17.100000000000001" customHeight="1" x14ac:dyDescent="0.15"/>
    <row r="32" spans="2:8" ht="17.100000000000001" customHeight="1" x14ac:dyDescent="0.15"/>
    <row r="33" ht="17.100000000000001" customHeight="1" x14ac:dyDescent="0.15"/>
    <row r="34" ht="17.100000000000001" customHeight="1" x14ac:dyDescent="0.15"/>
    <row r="35" ht="17.100000000000001" customHeight="1" x14ac:dyDescent="0.15"/>
    <row r="36" ht="17.100000000000001" customHeight="1" x14ac:dyDescent="0.15"/>
    <row r="37" ht="17.100000000000001" customHeight="1" x14ac:dyDescent="0.15"/>
    <row r="38" ht="17.100000000000001" customHeight="1" x14ac:dyDescent="0.15"/>
    <row r="39" ht="17.100000000000001" customHeight="1" x14ac:dyDescent="0.15"/>
    <row r="40" ht="17.100000000000001" customHeight="1" x14ac:dyDescent="0.15"/>
    <row r="41" ht="17.100000000000001" customHeight="1" x14ac:dyDescent="0.15"/>
    <row r="42" ht="17.100000000000001" customHeight="1" x14ac:dyDescent="0.15"/>
    <row r="43" ht="17.100000000000001" customHeight="1" x14ac:dyDescent="0.15"/>
    <row r="44" ht="17.100000000000001" customHeight="1" x14ac:dyDescent="0.15"/>
    <row r="45" ht="17.100000000000001" customHeight="1" x14ac:dyDescent="0.15"/>
    <row r="46" ht="17.100000000000001" customHeight="1" x14ac:dyDescent="0.15"/>
    <row r="47" ht="17.100000000000001" customHeight="1" x14ac:dyDescent="0.15"/>
    <row r="48"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sheetData>
  <mergeCells count="1">
    <mergeCell ref="A3:Q3"/>
  </mergeCells>
  <phoneticPr fontId="5"/>
  <pageMargins left="0.78740157480314965" right="0.39370078740157483" top="0.98425196850393704" bottom="0.98425196850393704" header="0.51181102362204722" footer="0.51181102362204722"/>
  <pageSetup paperSize="9" orientation="portrait" horizontalDpi="300" verticalDpi="300"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5">
    <tabColor rgb="FFFF0000"/>
  </sheetPr>
  <dimension ref="B1:AB19"/>
  <sheetViews>
    <sheetView view="pageBreakPreview" zoomScaleNormal="100" zoomScaleSheetLayoutView="100" workbookViewId="0">
      <selection activeCell="AA12" sqref="AA12"/>
    </sheetView>
  </sheetViews>
  <sheetFormatPr defaultColWidth="8" defaultRowHeight="18" customHeight="1" x14ac:dyDescent="0.15"/>
  <cols>
    <col min="1" max="1" width="1.5" style="101" customWidth="1"/>
    <col min="2" max="2" width="3.25" style="101" customWidth="1"/>
    <col min="3" max="3" width="12.875" style="101" customWidth="1"/>
    <col min="4" max="27" width="4.125" style="101" customWidth="1"/>
    <col min="28" max="28" width="8" style="101" customWidth="1"/>
    <col min="29" max="29" width="1.5" style="101" customWidth="1"/>
    <col min="30" max="16384" width="8" style="101"/>
  </cols>
  <sheetData>
    <row r="1" spans="2:28" ht="18" customHeight="1" x14ac:dyDescent="0.15">
      <c r="B1" s="101" t="s">
        <v>251</v>
      </c>
    </row>
    <row r="2" spans="2:28" ht="18" customHeight="1" x14ac:dyDescent="0.15">
      <c r="C2" s="102"/>
      <c r="AB2" s="103" t="s">
        <v>158</v>
      </c>
    </row>
    <row r="3" spans="2:28" s="107" customFormat="1" ht="18" customHeight="1" x14ac:dyDescent="0.15">
      <c r="B3" s="104"/>
      <c r="C3" s="104"/>
      <c r="D3" s="105"/>
      <c r="E3" s="106" t="s">
        <v>159</v>
      </c>
      <c r="F3" s="105"/>
      <c r="G3" s="106" t="s">
        <v>159</v>
      </c>
      <c r="H3" s="105"/>
      <c r="I3" s="106" t="s">
        <v>159</v>
      </c>
      <c r="J3" s="105"/>
      <c r="K3" s="106" t="s">
        <v>159</v>
      </c>
      <c r="L3" s="105"/>
      <c r="M3" s="106" t="s">
        <v>159</v>
      </c>
      <c r="N3" s="105"/>
      <c r="O3" s="106" t="s">
        <v>159</v>
      </c>
      <c r="P3" s="105"/>
      <c r="Q3" s="106" t="s">
        <v>159</v>
      </c>
      <c r="R3" s="105"/>
      <c r="S3" s="106" t="s">
        <v>159</v>
      </c>
      <c r="T3" s="105"/>
      <c r="U3" s="106" t="s">
        <v>159</v>
      </c>
      <c r="V3" s="105"/>
      <c r="W3" s="106" t="s">
        <v>159</v>
      </c>
      <c r="X3" s="105"/>
      <c r="Y3" s="106" t="s">
        <v>159</v>
      </c>
      <c r="Z3" s="105"/>
      <c r="AA3" s="106" t="s">
        <v>159</v>
      </c>
      <c r="AB3" s="104" t="s">
        <v>160</v>
      </c>
    </row>
    <row r="4" spans="2:28" ht="18" customHeight="1" x14ac:dyDescent="0.15">
      <c r="B4" s="1921" t="s">
        <v>161</v>
      </c>
      <c r="C4" s="108" t="s">
        <v>162</v>
      </c>
      <c r="D4" s="109"/>
      <c r="E4" s="110" t="s">
        <v>163</v>
      </c>
      <c r="F4" s="109"/>
      <c r="G4" s="110" t="s">
        <v>163</v>
      </c>
      <c r="H4" s="109"/>
      <c r="I4" s="110" t="s">
        <v>163</v>
      </c>
      <c r="J4" s="109"/>
      <c r="K4" s="110" t="s">
        <v>163</v>
      </c>
      <c r="L4" s="109"/>
      <c r="M4" s="110" t="s">
        <v>163</v>
      </c>
      <c r="N4" s="109"/>
      <c r="O4" s="110" t="s">
        <v>163</v>
      </c>
      <c r="P4" s="109"/>
      <c r="Q4" s="110" t="s">
        <v>163</v>
      </c>
      <c r="R4" s="109"/>
      <c r="S4" s="110" t="s">
        <v>163</v>
      </c>
      <c r="T4" s="109"/>
      <c r="U4" s="110" t="s">
        <v>163</v>
      </c>
      <c r="V4" s="109"/>
      <c r="W4" s="110" t="s">
        <v>163</v>
      </c>
      <c r="X4" s="109"/>
      <c r="Y4" s="110" t="s">
        <v>163</v>
      </c>
      <c r="Z4" s="109"/>
      <c r="AA4" s="110" t="s">
        <v>163</v>
      </c>
      <c r="AB4" s="104"/>
    </row>
    <row r="5" spans="2:28" ht="36" customHeight="1" thickBot="1" x14ac:dyDescent="0.2">
      <c r="B5" s="1922"/>
      <c r="C5" s="111" t="s">
        <v>164</v>
      </c>
      <c r="D5" s="1926"/>
      <c r="E5" s="1927"/>
      <c r="F5" s="1926"/>
      <c r="G5" s="1927"/>
      <c r="H5" s="1926"/>
      <c r="I5" s="1927"/>
      <c r="J5" s="1926"/>
      <c r="K5" s="1927"/>
      <c r="L5" s="1926"/>
      <c r="M5" s="1927"/>
      <c r="N5" s="1926"/>
      <c r="O5" s="1927"/>
      <c r="P5" s="1926"/>
      <c r="Q5" s="1927"/>
      <c r="R5" s="1926"/>
      <c r="S5" s="1927"/>
      <c r="T5" s="1926"/>
      <c r="U5" s="1927"/>
      <c r="V5" s="1926"/>
      <c r="W5" s="1927"/>
      <c r="X5" s="1926"/>
      <c r="Y5" s="1927"/>
      <c r="Z5" s="1926"/>
      <c r="AA5" s="1927"/>
      <c r="AB5" s="112">
        <f t="shared" ref="AB5:AB12" si="0">SUM(D5:AA5)</f>
        <v>0</v>
      </c>
    </row>
    <row r="6" spans="2:28" ht="36" customHeight="1" thickTop="1" x14ac:dyDescent="0.15">
      <c r="B6" s="1922"/>
      <c r="C6" s="113" t="s">
        <v>165</v>
      </c>
      <c r="D6" s="1924"/>
      <c r="E6" s="1925"/>
      <c r="F6" s="1924"/>
      <c r="G6" s="1925"/>
      <c r="H6" s="1924">
        <f>D4*D5</f>
        <v>0</v>
      </c>
      <c r="I6" s="1925"/>
      <c r="J6" s="1924">
        <f>F4*F5</f>
        <v>0</v>
      </c>
      <c r="K6" s="1925"/>
      <c r="L6" s="1924">
        <f>H4*H5</f>
        <v>0</v>
      </c>
      <c r="M6" s="1925"/>
      <c r="N6" s="1924">
        <f>J4*J5</f>
        <v>0</v>
      </c>
      <c r="O6" s="1925"/>
      <c r="P6" s="1924">
        <f>L4*L5</f>
        <v>0</v>
      </c>
      <c r="Q6" s="1925"/>
      <c r="R6" s="1924">
        <f>N4*N5</f>
        <v>0</v>
      </c>
      <c r="S6" s="1925"/>
      <c r="T6" s="1924">
        <f>P4*P5</f>
        <v>0</v>
      </c>
      <c r="U6" s="1925"/>
      <c r="V6" s="1924">
        <f>R4*R5</f>
        <v>0</v>
      </c>
      <c r="W6" s="1925"/>
      <c r="X6" s="1924">
        <f>T4*T5</f>
        <v>0</v>
      </c>
      <c r="Y6" s="1925"/>
      <c r="Z6" s="1924">
        <f>V4*V5</f>
        <v>0</v>
      </c>
      <c r="AA6" s="1925"/>
      <c r="AB6" s="114">
        <f t="shared" si="0"/>
        <v>0</v>
      </c>
    </row>
    <row r="7" spans="2:28" ht="18" customHeight="1" x14ac:dyDescent="0.15">
      <c r="B7" s="1923"/>
      <c r="C7" s="104" t="s">
        <v>166</v>
      </c>
      <c r="D7" s="1918">
        <f>D6</f>
        <v>0</v>
      </c>
      <c r="E7" s="1919"/>
      <c r="F7" s="1918">
        <f>F6</f>
        <v>0</v>
      </c>
      <c r="G7" s="1919"/>
      <c r="H7" s="1918">
        <f>H6</f>
        <v>0</v>
      </c>
      <c r="I7" s="1919"/>
      <c r="J7" s="1918">
        <f>J6</f>
        <v>0</v>
      </c>
      <c r="K7" s="1919"/>
      <c r="L7" s="1918">
        <f>L6</f>
        <v>0</v>
      </c>
      <c r="M7" s="1919"/>
      <c r="N7" s="1918">
        <f>N6</f>
        <v>0</v>
      </c>
      <c r="O7" s="1919"/>
      <c r="P7" s="1918">
        <f>P6</f>
        <v>0</v>
      </c>
      <c r="Q7" s="1919"/>
      <c r="R7" s="1918">
        <f>R6</f>
        <v>0</v>
      </c>
      <c r="S7" s="1919"/>
      <c r="T7" s="1918">
        <f>T6</f>
        <v>0</v>
      </c>
      <c r="U7" s="1919"/>
      <c r="V7" s="1918">
        <f>V6</f>
        <v>0</v>
      </c>
      <c r="W7" s="1919"/>
      <c r="X7" s="1918">
        <f>X6</f>
        <v>0</v>
      </c>
      <c r="Y7" s="1919"/>
      <c r="Z7" s="1918">
        <f>Z6</f>
        <v>0</v>
      </c>
      <c r="AA7" s="1919"/>
      <c r="AB7" s="115">
        <f t="shared" si="0"/>
        <v>0</v>
      </c>
    </row>
    <row r="8" spans="2:28" ht="18" customHeight="1" x14ac:dyDescent="0.15">
      <c r="B8" s="1920" t="s">
        <v>167</v>
      </c>
      <c r="C8" s="108" t="s">
        <v>168</v>
      </c>
      <c r="D8" s="1918"/>
      <c r="E8" s="1919"/>
      <c r="F8" s="1918"/>
      <c r="G8" s="1919"/>
      <c r="H8" s="1918"/>
      <c r="I8" s="1919"/>
      <c r="J8" s="1918"/>
      <c r="K8" s="1919"/>
      <c r="L8" s="1918"/>
      <c r="M8" s="1919"/>
      <c r="N8" s="1918"/>
      <c r="O8" s="1919"/>
      <c r="P8" s="1918"/>
      <c r="Q8" s="1919"/>
      <c r="R8" s="1918"/>
      <c r="S8" s="1919"/>
      <c r="T8" s="1918"/>
      <c r="U8" s="1919"/>
      <c r="V8" s="1918"/>
      <c r="W8" s="1919"/>
      <c r="X8" s="1918"/>
      <c r="Y8" s="1919"/>
      <c r="Z8" s="1918"/>
      <c r="AA8" s="1919"/>
      <c r="AB8" s="115">
        <f t="shared" si="0"/>
        <v>0</v>
      </c>
    </row>
    <row r="9" spans="2:28" ht="18" customHeight="1" x14ac:dyDescent="0.15">
      <c r="B9" s="1920"/>
      <c r="C9" s="108" t="s">
        <v>169</v>
      </c>
      <c r="D9" s="1918"/>
      <c r="E9" s="1919"/>
      <c r="F9" s="1918"/>
      <c r="G9" s="1919"/>
      <c r="H9" s="1918"/>
      <c r="I9" s="1919"/>
      <c r="J9" s="1918"/>
      <c r="K9" s="1919"/>
      <c r="L9" s="1918"/>
      <c r="M9" s="1919"/>
      <c r="N9" s="1918"/>
      <c r="O9" s="1919"/>
      <c r="P9" s="1918"/>
      <c r="Q9" s="1919"/>
      <c r="R9" s="1918"/>
      <c r="S9" s="1919"/>
      <c r="T9" s="1918"/>
      <c r="U9" s="1919"/>
      <c r="V9" s="1918"/>
      <c r="W9" s="1919"/>
      <c r="X9" s="1918"/>
      <c r="Y9" s="1919"/>
      <c r="Z9" s="1918"/>
      <c r="AA9" s="1919"/>
      <c r="AB9" s="115">
        <f t="shared" si="0"/>
        <v>0</v>
      </c>
    </row>
    <row r="10" spans="2:28" ht="18" customHeight="1" x14ac:dyDescent="0.15">
      <c r="B10" s="1920"/>
      <c r="C10" s="108" t="s">
        <v>170</v>
      </c>
      <c r="D10" s="1918"/>
      <c r="E10" s="1919"/>
      <c r="F10" s="1918"/>
      <c r="G10" s="1919"/>
      <c r="H10" s="1918"/>
      <c r="I10" s="1919"/>
      <c r="J10" s="1918"/>
      <c r="K10" s="1919"/>
      <c r="L10" s="1918"/>
      <c r="M10" s="1919"/>
      <c r="N10" s="1918"/>
      <c r="O10" s="1919"/>
      <c r="P10" s="1918"/>
      <c r="Q10" s="1919"/>
      <c r="R10" s="1918"/>
      <c r="S10" s="1919"/>
      <c r="T10" s="1918"/>
      <c r="U10" s="1919"/>
      <c r="V10" s="1918"/>
      <c r="W10" s="1919"/>
      <c r="X10" s="1918"/>
      <c r="Y10" s="1919"/>
      <c r="Z10" s="1918"/>
      <c r="AA10" s="1919"/>
      <c r="AB10" s="115">
        <f t="shared" si="0"/>
        <v>0</v>
      </c>
    </row>
    <row r="11" spans="2:28" ht="18" customHeight="1" x14ac:dyDescent="0.15">
      <c r="B11" s="1920"/>
      <c r="C11" s="108" t="s">
        <v>171</v>
      </c>
      <c r="D11" s="1918"/>
      <c r="E11" s="1919"/>
      <c r="F11" s="1918"/>
      <c r="G11" s="1919"/>
      <c r="H11" s="1918"/>
      <c r="I11" s="1919"/>
      <c r="J11" s="1918"/>
      <c r="K11" s="1919"/>
      <c r="L11" s="1918"/>
      <c r="M11" s="1919"/>
      <c r="N11" s="1918"/>
      <c r="O11" s="1919"/>
      <c r="P11" s="1918"/>
      <c r="Q11" s="1919"/>
      <c r="R11" s="1918"/>
      <c r="S11" s="1919"/>
      <c r="T11" s="1918"/>
      <c r="U11" s="1919"/>
      <c r="V11" s="1918"/>
      <c r="W11" s="1919"/>
      <c r="X11" s="1918"/>
      <c r="Y11" s="1919"/>
      <c r="Z11" s="1918"/>
      <c r="AA11" s="1919"/>
      <c r="AB11" s="115">
        <f t="shared" si="0"/>
        <v>0</v>
      </c>
    </row>
    <row r="12" spans="2:28" ht="18" customHeight="1" x14ac:dyDescent="0.15">
      <c r="B12" s="1920"/>
      <c r="C12" s="108" t="s">
        <v>172</v>
      </c>
      <c r="D12" s="1918"/>
      <c r="E12" s="1919"/>
      <c r="F12" s="1918"/>
      <c r="G12" s="1919"/>
      <c r="H12" s="1918"/>
      <c r="I12" s="1919"/>
      <c r="J12" s="1918"/>
      <c r="K12" s="1919"/>
      <c r="L12" s="1918"/>
      <c r="M12" s="1919"/>
      <c r="N12" s="1918"/>
      <c r="O12" s="1919"/>
      <c r="P12" s="1918"/>
      <c r="Q12" s="1919"/>
      <c r="R12" s="1918"/>
      <c r="S12" s="1919"/>
      <c r="T12" s="1918"/>
      <c r="U12" s="1919"/>
      <c r="V12" s="1918"/>
      <c r="W12" s="1919"/>
      <c r="X12" s="1918"/>
      <c r="Y12" s="1919"/>
      <c r="Z12" s="1918"/>
      <c r="AA12" s="1919"/>
      <c r="AB12" s="115">
        <f t="shared" si="0"/>
        <v>0</v>
      </c>
    </row>
    <row r="13" spans="2:28" ht="18" customHeight="1" x14ac:dyDescent="0.15">
      <c r="B13" s="1920"/>
      <c r="C13" s="104" t="s">
        <v>173</v>
      </c>
      <c r="D13" s="1918">
        <f>SUM(D8:E12)</f>
        <v>0</v>
      </c>
      <c r="E13" s="1919"/>
      <c r="F13" s="1918">
        <f>SUM(F8:G12)</f>
        <v>0</v>
      </c>
      <c r="G13" s="1919"/>
      <c r="H13" s="1918">
        <f>SUM(H8:I12)</f>
        <v>0</v>
      </c>
      <c r="I13" s="1919"/>
      <c r="J13" s="1918">
        <f>SUM(J8:K12)</f>
        <v>0</v>
      </c>
      <c r="K13" s="1919"/>
      <c r="L13" s="1918">
        <f>SUM(L8:M12)</f>
        <v>0</v>
      </c>
      <c r="M13" s="1919"/>
      <c r="N13" s="1918">
        <f>SUM(N8:O12)</f>
        <v>0</v>
      </c>
      <c r="O13" s="1919"/>
      <c r="P13" s="1918">
        <f>SUM(P8:Q12)</f>
        <v>0</v>
      </c>
      <c r="Q13" s="1919"/>
      <c r="R13" s="1918">
        <f>SUM(R8:S12)</f>
        <v>0</v>
      </c>
      <c r="S13" s="1919"/>
      <c r="T13" s="1918">
        <f>SUM(T8:U12)</f>
        <v>0</v>
      </c>
      <c r="U13" s="1919"/>
      <c r="V13" s="1918">
        <f>SUM(V8:W12)</f>
        <v>0</v>
      </c>
      <c r="W13" s="1919"/>
      <c r="X13" s="1918">
        <f>SUM(X8:Y12)</f>
        <v>0</v>
      </c>
      <c r="Y13" s="1919"/>
      <c r="Z13" s="1918">
        <f>SUM(Z8:AA12)</f>
        <v>0</v>
      </c>
      <c r="AA13" s="1919"/>
      <c r="AB13" s="115">
        <f>SUM(AB8:AB12)</f>
        <v>0</v>
      </c>
    </row>
    <row r="14" spans="2:28" ht="18" customHeight="1" x14ac:dyDescent="0.15">
      <c r="B14" s="108"/>
      <c r="C14" s="104" t="s">
        <v>174</v>
      </c>
      <c r="D14" s="1918">
        <f>D7-D13</f>
        <v>0</v>
      </c>
      <c r="E14" s="1919"/>
      <c r="F14" s="1918">
        <f>F7-F13</f>
        <v>0</v>
      </c>
      <c r="G14" s="1919"/>
      <c r="H14" s="1918">
        <f>H7-H13</f>
        <v>0</v>
      </c>
      <c r="I14" s="1919"/>
      <c r="J14" s="1918">
        <f>J7-J13</f>
        <v>0</v>
      </c>
      <c r="K14" s="1919"/>
      <c r="L14" s="1918">
        <f>L7-L13</f>
        <v>0</v>
      </c>
      <c r="M14" s="1919"/>
      <c r="N14" s="1918">
        <f>N7-N13</f>
        <v>0</v>
      </c>
      <c r="O14" s="1919"/>
      <c r="P14" s="1918">
        <f>P7-P13</f>
        <v>0</v>
      </c>
      <c r="Q14" s="1919"/>
      <c r="R14" s="1918">
        <f>R7-R13</f>
        <v>0</v>
      </c>
      <c r="S14" s="1919"/>
      <c r="T14" s="1918">
        <f>T7-T13</f>
        <v>0</v>
      </c>
      <c r="U14" s="1919"/>
      <c r="V14" s="1918">
        <f>V7-V13</f>
        <v>0</v>
      </c>
      <c r="W14" s="1919"/>
      <c r="X14" s="1918">
        <f>X7-X13</f>
        <v>0</v>
      </c>
      <c r="Y14" s="1919"/>
      <c r="Z14" s="1918">
        <f>Z7-Z13</f>
        <v>0</v>
      </c>
      <c r="AA14" s="1919"/>
      <c r="AB14" s="115">
        <f>AB7-AB13</f>
        <v>0</v>
      </c>
    </row>
    <row r="16" spans="2:28" ht="18" customHeight="1" x14ac:dyDescent="0.15">
      <c r="C16" s="101" t="s">
        <v>175</v>
      </c>
    </row>
    <row r="17" spans="3:3" ht="18" customHeight="1" x14ac:dyDescent="0.15">
      <c r="C17" s="101" t="s">
        <v>252</v>
      </c>
    </row>
    <row r="18" spans="3:3" ht="18" customHeight="1" x14ac:dyDescent="0.15">
      <c r="C18" s="101" t="s">
        <v>176</v>
      </c>
    </row>
    <row r="19" spans="3:3" ht="18" customHeight="1" x14ac:dyDescent="0.15">
      <c r="C19" s="101" t="s">
        <v>177</v>
      </c>
    </row>
  </sheetData>
  <mergeCells count="122">
    <mergeCell ref="D6:E6"/>
    <mergeCell ref="F6:G6"/>
    <mergeCell ref="H6:I6"/>
    <mergeCell ref="J6:K6"/>
    <mergeCell ref="L6:M6"/>
    <mergeCell ref="D5:E5"/>
    <mergeCell ref="F5:G5"/>
    <mergeCell ref="H5:I5"/>
    <mergeCell ref="J5:K5"/>
    <mergeCell ref="L5:M5"/>
    <mergeCell ref="X6:Y6"/>
    <mergeCell ref="N6:O6"/>
    <mergeCell ref="P6:Q6"/>
    <mergeCell ref="T6:U6"/>
    <mergeCell ref="V5:W5"/>
    <mergeCell ref="Z6:AA6"/>
    <mergeCell ref="X5:Y5"/>
    <mergeCell ref="Z5:AA5"/>
    <mergeCell ref="R6:S6"/>
    <mergeCell ref="V6:W6"/>
    <mergeCell ref="N5:O5"/>
    <mergeCell ref="P5:Q5"/>
    <mergeCell ref="R5:S5"/>
    <mergeCell ref="T5:U5"/>
    <mergeCell ref="D7:E7"/>
    <mergeCell ref="F7:G7"/>
    <mergeCell ref="H7:I7"/>
    <mergeCell ref="J7:K7"/>
    <mergeCell ref="L7:M7"/>
    <mergeCell ref="N7:O7"/>
    <mergeCell ref="P7:Q7"/>
    <mergeCell ref="R7:S7"/>
    <mergeCell ref="T7:U7"/>
    <mergeCell ref="V7:W7"/>
    <mergeCell ref="X7:Y7"/>
    <mergeCell ref="Z7:AA7"/>
    <mergeCell ref="B8:B13"/>
    <mergeCell ref="D8:E8"/>
    <mergeCell ref="F8:G8"/>
    <mergeCell ref="H8:I8"/>
    <mergeCell ref="J8:K8"/>
    <mergeCell ref="B4:B7"/>
    <mergeCell ref="D10:E10"/>
    <mergeCell ref="F10:G10"/>
    <mergeCell ref="H10:I10"/>
    <mergeCell ref="J10:K10"/>
    <mergeCell ref="L10:M10"/>
    <mergeCell ref="N10:O10"/>
    <mergeCell ref="X8:Y8"/>
    <mergeCell ref="P8:Q8"/>
    <mergeCell ref="R8:S8"/>
    <mergeCell ref="T8:U8"/>
    <mergeCell ref="V8:W8"/>
    <mergeCell ref="P10:Q10"/>
    <mergeCell ref="R10:S10"/>
    <mergeCell ref="T10:U10"/>
    <mergeCell ref="Z8:AA8"/>
    <mergeCell ref="D9:E9"/>
    <mergeCell ref="F9:G9"/>
    <mergeCell ref="H9:I9"/>
    <mergeCell ref="J9:K9"/>
    <mergeCell ref="L9:M9"/>
    <mergeCell ref="N9:O9"/>
    <mergeCell ref="P9:Q9"/>
    <mergeCell ref="L8:M8"/>
    <mergeCell ref="N8:O8"/>
    <mergeCell ref="V10:W10"/>
    <mergeCell ref="R9:S9"/>
    <mergeCell ref="X10:Y10"/>
    <mergeCell ref="Z10:AA10"/>
    <mergeCell ref="T9:U9"/>
    <mergeCell ref="V9:W9"/>
    <mergeCell ref="X9:Y9"/>
    <mergeCell ref="Z9:AA9"/>
    <mergeCell ref="P11:Q11"/>
    <mergeCell ref="R11:S11"/>
    <mergeCell ref="T11:U11"/>
    <mergeCell ref="V11:W11"/>
    <mergeCell ref="X11:Y11"/>
    <mergeCell ref="Z11:AA11"/>
    <mergeCell ref="D11:E11"/>
    <mergeCell ref="F11:G11"/>
    <mergeCell ref="H11:I11"/>
    <mergeCell ref="J11:K11"/>
    <mergeCell ref="L11:M11"/>
    <mergeCell ref="N11:O11"/>
    <mergeCell ref="P12:Q12"/>
    <mergeCell ref="R12:S12"/>
    <mergeCell ref="T12:U12"/>
    <mergeCell ref="V12:W12"/>
    <mergeCell ref="X12:Y12"/>
    <mergeCell ref="Z12:AA12"/>
    <mergeCell ref="D12:E12"/>
    <mergeCell ref="F12:G12"/>
    <mergeCell ref="H12:I12"/>
    <mergeCell ref="J12:K12"/>
    <mergeCell ref="L12:M12"/>
    <mergeCell ref="N12:O12"/>
    <mergeCell ref="P13:Q13"/>
    <mergeCell ref="R13:S13"/>
    <mergeCell ref="T13:U13"/>
    <mergeCell ref="V13:W13"/>
    <mergeCell ref="X13:Y13"/>
    <mergeCell ref="Z13:AA13"/>
    <mergeCell ref="D13:E13"/>
    <mergeCell ref="F13:G13"/>
    <mergeCell ref="H13:I13"/>
    <mergeCell ref="J13:K13"/>
    <mergeCell ref="L13:M13"/>
    <mergeCell ref="N13:O13"/>
    <mergeCell ref="P14:Q14"/>
    <mergeCell ref="R14:S14"/>
    <mergeCell ref="T14:U14"/>
    <mergeCell ref="V14:W14"/>
    <mergeCell ref="X14:Y14"/>
    <mergeCell ref="Z14:AA14"/>
    <mergeCell ref="D14:E14"/>
    <mergeCell ref="F14:G14"/>
    <mergeCell ref="H14:I14"/>
    <mergeCell ref="J14:K14"/>
    <mergeCell ref="L14:M14"/>
    <mergeCell ref="N14:O14"/>
  </mergeCells>
  <phoneticPr fontId="5"/>
  <pageMargins left="0.78740157480314965" right="0.78740157480314965" top="0.98425196850393704" bottom="0.98425196850393704" header="0.51181102362204722" footer="0.51181102362204722"/>
  <pageSetup paperSize="9" orientation="landscape" horizontalDpi="300" r:id="rId1"/>
  <headerFooter alignWithMargins="0">
    <oddHeader>&amp;C&amp;"ＭＳ ゴシック,太字"収支予算書</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6">
    <tabColor rgb="FF00B0F0"/>
  </sheetPr>
  <dimension ref="B1:AB18"/>
  <sheetViews>
    <sheetView view="pageBreakPreview" zoomScaleNormal="100" zoomScaleSheetLayoutView="100" workbookViewId="0">
      <selection activeCell="AA12" sqref="AA12"/>
    </sheetView>
  </sheetViews>
  <sheetFormatPr defaultColWidth="8" defaultRowHeight="18" customHeight="1" x14ac:dyDescent="0.15"/>
  <cols>
    <col min="1" max="1" width="1.5" style="101" customWidth="1"/>
    <col min="2" max="2" width="3.25" style="101" customWidth="1"/>
    <col min="3" max="3" width="12.875" style="101" customWidth="1"/>
    <col min="4" max="27" width="4.125" style="101" customWidth="1"/>
    <col min="28" max="28" width="8" style="101" customWidth="1"/>
    <col min="29" max="29" width="1.5" style="101" customWidth="1"/>
    <col min="30" max="16384" width="8" style="101"/>
  </cols>
  <sheetData>
    <row r="1" spans="2:28" ht="18" customHeight="1" x14ac:dyDescent="0.15">
      <c r="C1" s="102"/>
      <c r="AB1" s="103" t="s">
        <v>158</v>
      </c>
    </row>
    <row r="2" spans="2:28" s="107" customFormat="1" ht="18" customHeight="1" x14ac:dyDescent="0.15">
      <c r="B2" s="104"/>
      <c r="C2" s="104"/>
      <c r="D2" s="105">
        <v>4</v>
      </c>
      <c r="E2" s="106" t="s">
        <v>159</v>
      </c>
      <c r="F2" s="105">
        <f>IF($D$2+1&lt;=12,$D$2+1,$D$2+1-12)</f>
        <v>5</v>
      </c>
      <c r="G2" s="106" t="s">
        <v>159</v>
      </c>
      <c r="H2" s="105">
        <f>IF($D$2+2&lt;=12,$D$2+2,$D$2+2-12)</f>
        <v>6</v>
      </c>
      <c r="I2" s="106" t="s">
        <v>159</v>
      </c>
      <c r="J2" s="105">
        <f>IF($D$2+3&lt;=12,$D$2+3,$D$2+3-12)</f>
        <v>7</v>
      </c>
      <c r="K2" s="106" t="s">
        <v>159</v>
      </c>
      <c r="L2" s="105">
        <f>IF($D$2+4&lt;=12,$D$2+4,$D$2+4-12)</f>
        <v>8</v>
      </c>
      <c r="M2" s="106" t="s">
        <v>159</v>
      </c>
      <c r="N2" s="105">
        <f>IF($D$2+5&lt;=12,$D$2+5,$D$2+5-12)</f>
        <v>9</v>
      </c>
      <c r="O2" s="106" t="s">
        <v>159</v>
      </c>
      <c r="P2" s="105">
        <f>IF($D$2+6&lt;=12,$D$2+6,$D$2+6-12)</f>
        <v>10</v>
      </c>
      <c r="Q2" s="106" t="s">
        <v>159</v>
      </c>
      <c r="R2" s="105">
        <f>IF($D$2+7&lt;=12,$D$2+7,$D$2+7-12)</f>
        <v>11</v>
      </c>
      <c r="S2" s="106" t="s">
        <v>159</v>
      </c>
      <c r="T2" s="105">
        <f>IF($D$2+8&lt;=12,$D$2+8,$D$2+8-12)</f>
        <v>12</v>
      </c>
      <c r="U2" s="106" t="s">
        <v>159</v>
      </c>
      <c r="V2" s="105">
        <f>IF($D$2+9&lt;=12,$D$2+9,$D$2+9-12)</f>
        <v>1</v>
      </c>
      <c r="W2" s="106" t="s">
        <v>159</v>
      </c>
      <c r="X2" s="105">
        <f>IF($D$2+10&lt;=12,$D$2+10,$D$2+10-12)</f>
        <v>2</v>
      </c>
      <c r="Y2" s="106" t="s">
        <v>159</v>
      </c>
      <c r="Z2" s="105">
        <f>IF($D$2+11&lt;=12,$D$2+11,$D$2+11-12)</f>
        <v>3</v>
      </c>
      <c r="AA2" s="106" t="s">
        <v>159</v>
      </c>
      <c r="AB2" s="104" t="s">
        <v>160</v>
      </c>
    </row>
    <row r="3" spans="2:28" ht="18" customHeight="1" x14ac:dyDescent="0.15">
      <c r="B3" s="1921" t="s">
        <v>161</v>
      </c>
      <c r="C3" s="108" t="s">
        <v>162</v>
      </c>
      <c r="D3" s="109">
        <v>2</v>
      </c>
      <c r="E3" s="110" t="s">
        <v>163</v>
      </c>
      <c r="F3" s="109">
        <v>2</v>
      </c>
      <c r="G3" s="110" t="s">
        <v>163</v>
      </c>
      <c r="H3" s="109">
        <v>3</v>
      </c>
      <c r="I3" s="110" t="s">
        <v>163</v>
      </c>
      <c r="J3" s="109">
        <v>4</v>
      </c>
      <c r="K3" s="110" t="s">
        <v>163</v>
      </c>
      <c r="L3" s="109">
        <v>5</v>
      </c>
      <c r="M3" s="110" t="s">
        <v>163</v>
      </c>
      <c r="N3" s="109">
        <v>6</v>
      </c>
      <c r="O3" s="110" t="s">
        <v>163</v>
      </c>
      <c r="P3" s="109">
        <v>7</v>
      </c>
      <c r="Q3" s="110" t="s">
        <v>163</v>
      </c>
      <c r="R3" s="109">
        <v>9</v>
      </c>
      <c r="S3" s="110" t="s">
        <v>163</v>
      </c>
      <c r="T3" s="109">
        <v>12</v>
      </c>
      <c r="U3" s="110" t="s">
        <v>163</v>
      </c>
      <c r="V3" s="109">
        <v>15</v>
      </c>
      <c r="W3" s="110" t="s">
        <v>163</v>
      </c>
      <c r="X3" s="109">
        <v>17</v>
      </c>
      <c r="Y3" s="110" t="s">
        <v>163</v>
      </c>
      <c r="Z3" s="109">
        <v>18</v>
      </c>
      <c r="AA3" s="110" t="s">
        <v>163</v>
      </c>
      <c r="AB3" s="104"/>
    </row>
    <row r="4" spans="2:28" ht="36" customHeight="1" thickBot="1" x14ac:dyDescent="0.2">
      <c r="B4" s="1922"/>
      <c r="C4" s="111" t="s">
        <v>164</v>
      </c>
      <c r="D4" s="1926">
        <v>16</v>
      </c>
      <c r="E4" s="1927"/>
      <c r="F4" s="1926">
        <v>13</v>
      </c>
      <c r="G4" s="1927"/>
      <c r="H4" s="1926">
        <v>14</v>
      </c>
      <c r="I4" s="1927"/>
      <c r="J4" s="1926">
        <v>15</v>
      </c>
      <c r="K4" s="1927"/>
      <c r="L4" s="1926">
        <v>13</v>
      </c>
      <c r="M4" s="1927"/>
      <c r="N4" s="1926">
        <v>13</v>
      </c>
      <c r="O4" s="1927"/>
      <c r="P4" s="1926">
        <v>15</v>
      </c>
      <c r="Q4" s="1927"/>
      <c r="R4" s="1926">
        <v>13</v>
      </c>
      <c r="S4" s="1927"/>
      <c r="T4" s="1926">
        <v>13</v>
      </c>
      <c r="U4" s="1927"/>
      <c r="V4" s="1926">
        <v>15</v>
      </c>
      <c r="W4" s="1927"/>
      <c r="X4" s="1926">
        <v>13</v>
      </c>
      <c r="Y4" s="1927"/>
      <c r="Z4" s="1926">
        <v>13</v>
      </c>
      <c r="AA4" s="1927"/>
      <c r="AB4" s="112">
        <f t="shared" ref="AB4:AB11" si="0">SUM(D4:AA4)</f>
        <v>166</v>
      </c>
    </row>
    <row r="5" spans="2:28" ht="36" customHeight="1" thickTop="1" x14ac:dyDescent="0.15">
      <c r="B5" s="1922"/>
      <c r="C5" s="113" t="s">
        <v>165</v>
      </c>
      <c r="D5" s="1924">
        <v>0</v>
      </c>
      <c r="E5" s="1925"/>
      <c r="F5" s="1924">
        <v>0</v>
      </c>
      <c r="G5" s="1925"/>
      <c r="H5" s="1924">
        <f>D3*D4</f>
        <v>32</v>
      </c>
      <c r="I5" s="1925"/>
      <c r="J5" s="1924">
        <f>F3*F4</f>
        <v>26</v>
      </c>
      <c r="K5" s="1925"/>
      <c r="L5" s="1924">
        <f>H3*H4</f>
        <v>42</v>
      </c>
      <c r="M5" s="1925"/>
      <c r="N5" s="1924">
        <f>J3*J4</f>
        <v>60</v>
      </c>
      <c r="O5" s="1925"/>
      <c r="P5" s="1924">
        <f>L3*L4</f>
        <v>65</v>
      </c>
      <c r="Q5" s="1925"/>
      <c r="R5" s="1924">
        <f>N3*N4</f>
        <v>78</v>
      </c>
      <c r="S5" s="1925"/>
      <c r="T5" s="1924">
        <f>P3*P4</f>
        <v>105</v>
      </c>
      <c r="U5" s="1925"/>
      <c r="V5" s="1924">
        <f>R3*R4</f>
        <v>117</v>
      </c>
      <c r="W5" s="1925"/>
      <c r="X5" s="1924">
        <f>T3*T4</f>
        <v>156</v>
      </c>
      <c r="Y5" s="1925"/>
      <c r="Z5" s="1924">
        <f>V3*V4</f>
        <v>225</v>
      </c>
      <c r="AA5" s="1925"/>
      <c r="AB5" s="114">
        <f t="shared" si="0"/>
        <v>906</v>
      </c>
    </row>
    <row r="6" spans="2:28" ht="18" customHeight="1" x14ac:dyDescent="0.15">
      <c r="B6" s="1923"/>
      <c r="C6" s="104" t="s">
        <v>166</v>
      </c>
      <c r="D6" s="1918">
        <f>D5</f>
        <v>0</v>
      </c>
      <c r="E6" s="1919"/>
      <c r="F6" s="1918">
        <f>F5</f>
        <v>0</v>
      </c>
      <c r="G6" s="1919"/>
      <c r="H6" s="1918">
        <f>H5</f>
        <v>32</v>
      </c>
      <c r="I6" s="1919"/>
      <c r="J6" s="1918">
        <f>J5</f>
        <v>26</v>
      </c>
      <c r="K6" s="1919"/>
      <c r="L6" s="1918">
        <f>L5</f>
        <v>42</v>
      </c>
      <c r="M6" s="1919"/>
      <c r="N6" s="1918">
        <f>N5</f>
        <v>60</v>
      </c>
      <c r="O6" s="1919"/>
      <c r="P6" s="1918">
        <f>P5</f>
        <v>65</v>
      </c>
      <c r="Q6" s="1919"/>
      <c r="R6" s="1918">
        <f>R5</f>
        <v>78</v>
      </c>
      <c r="S6" s="1919"/>
      <c r="T6" s="1918">
        <f>T5</f>
        <v>105</v>
      </c>
      <c r="U6" s="1919"/>
      <c r="V6" s="1918">
        <f>V5</f>
        <v>117</v>
      </c>
      <c r="W6" s="1919"/>
      <c r="X6" s="1918">
        <f>X5</f>
        <v>156</v>
      </c>
      <c r="Y6" s="1919"/>
      <c r="Z6" s="1918">
        <f>Z5</f>
        <v>225</v>
      </c>
      <c r="AA6" s="1919"/>
      <c r="AB6" s="115">
        <f t="shared" si="0"/>
        <v>906</v>
      </c>
    </row>
    <row r="7" spans="2:28" ht="18" customHeight="1" x14ac:dyDescent="0.15">
      <c r="B7" s="1920" t="s">
        <v>167</v>
      </c>
      <c r="C7" s="108" t="s">
        <v>168</v>
      </c>
      <c r="D7" s="1918">
        <v>45</v>
      </c>
      <c r="E7" s="1919"/>
      <c r="F7" s="1918">
        <v>45</v>
      </c>
      <c r="G7" s="1919"/>
      <c r="H7" s="1918">
        <v>45</v>
      </c>
      <c r="I7" s="1919"/>
      <c r="J7" s="1918">
        <v>45</v>
      </c>
      <c r="K7" s="1919"/>
      <c r="L7" s="1918">
        <v>45</v>
      </c>
      <c r="M7" s="1919"/>
      <c r="N7" s="1918">
        <v>45</v>
      </c>
      <c r="O7" s="1919"/>
      <c r="P7" s="1918">
        <v>45</v>
      </c>
      <c r="Q7" s="1919"/>
      <c r="R7" s="1918">
        <v>55</v>
      </c>
      <c r="S7" s="1919"/>
      <c r="T7" s="1918">
        <v>55</v>
      </c>
      <c r="U7" s="1919"/>
      <c r="V7" s="1918">
        <v>55</v>
      </c>
      <c r="W7" s="1919"/>
      <c r="X7" s="1918">
        <v>55</v>
      </c>
      <c r="Y7" s="1919"/>
      <c r="Z7" s="1918">
        <v>55</v>
      </c>
      <c r="AA7" s="1919"/>
      <c r="AB7" s="115">
        <f t="shared" si="0"/>
        <v>590</v>
      </c>
    </row>
    <row r="8" spans="2:28" ht="18" customHeight="1" x14ac:dyDescent="0.15">
      <c r="B8" s="1920"/>
      <c r="C8" s="108" t="s">
        <v>169</v>
      </c>
      <c r="D8" s="1918">
        <v>5</v>
      </c>
      <c r="E8" s="1919"/>
      <c r="F8" s="1918">
        <v>5</v>
      </c>
      <c r="G8" s="1919"/>
      <c r="H8" s="1918">
        <v>5</v>
      </c>
      <c r="I8" s="1919"/>
      <c r="J8" s="1918">
        <v>5</v>
      </c>
      <c r="K8" s="1919"/>
      <c r="L8" s="1918">
        <v>8</v>
      </c>
      <c r="M8" s="1919"/>
      <c r="N8" s="1918">
        <v>8</v>
      </c>
      <c r="O8" s="1919"/>
      <c r="P8" s="1918">
        <v>8</v>
      </c>
      <c r="Q8" s="1919"/>
      <c r="R8" s="1918">
        <v>8</v>
      </c>
      <c r="S8" s="1919"/>
      <c r="T8" s="1918">
        <v>8</v>
      </c>
      <c r="U8" s="1919"/>
      <c r="V8" s="1918">
        <v>10</v>
      </c>
      <c r="W8" s="1919"/>
      <c r="X8" s="1918">
        <v>10</v>
      </c>
      <c r="Y8" s="1919"/>
      <c r="Z8" s="1918">
        <v>10</v>
      </c>
      <c r="AA8" s="1919"/>
      <c r="AB8" s="115">
        <f t="shared" si="0"/>
        <v>90</v>
      </c>
    </row>
    <row r="9" spans="2:28" ht="18" customHeight="1" x14ac:dyDescent="0.15">
      <c r="B9" s="1920"/>
      <c r="C9" s="108" t="s">
        <v>170</v>
      </c>
      <c r="D9" s="1918">
        <v>80</v>
      </c>
      <c r="E9" s="1919"/>
      <c r="F9" s="1918">
        <v>80</v>
      </c>
      <c r="G9" s="1919"/>
      <c r="H9" s="1918">
        <v>80</v>
      </c>
      <c r="I9" s="1919"/>
      <c r="J9" s="1918">
        <v>80</v>
      </c>
      <c r="K9" s="1919"/>
      <c r="L9" s="1918">
        <v>80</v>
      </c>
      <c r="M9" s="1919"/>
      <c r="N9" s="1918">
        <v>80</v>
      </c>
      <c r="O9" s="1919"/>
      <c r="P9" s="1918">
        <v>80</v>
      </c>
      <c r="Q9" s="1919"/>
      <c r="R9" s="1918">
        <v>80</v>
      </c>
      <c r="S9" s="1919"/>
      <c r="T9" s="1918">
        <v>80</v>
      </c>
      <c r="U9" s="1919"/>
      <c r="V9" s="1918">
        <v>80</v>
      </c>
      <c r="W9" s="1919"/>
      <c r="X9" s="1918">
        <v>80</v>
      </c>
      <c r="Y9" s="1919"/>
      <c r="Z9" s="1918">
        <v>80</v>
      </c>
      <c r="AA9" s="1919"/>
      <c r="AB9" s="115">
        <f t="shared" si="0"/>
        <v>960</v>
      </c>
    </row>
    <row r="10" spans="2:28" ht="18" customHeight="1" x14ac:dyDescent="0.15">
      <c r="B10" s="1920"/>
      <c r="C10" s="108" t="s">
        <v>171</v>
      </c>
      <c r="D10" s="1918">
        <v>20</v>
      </c>
      <c r="E10" s="1919"/>
      <c r="F10" s="1918">
        <v>20</v>
      </c>
      <c r="G10" s="1919"/>
      <c r="H10" s="1918">
        <v>20</v>
      </c>
      <c r="I10" s="1919"/>
      <c r="J10" s="1918">
        <v>20</v>
      </c>
      <c r="K10" s="1919"/>
      <c r="L10" s="1918">
        <v>20</v>
      </c>
      <c r="M10" s="1919"/>
      <c r="N10" s="1918">
        <v>20</v>
      </c>
      <c r="O10" s="1919"/>
      <c r="P10" s="1918">
        <v>20</v>
      </c>
      <c r="Q10" s="1919"/>
      <c r="R10" s="1918">
        <v>20</v>
      </c>
      <c r="S10" s="1919"/>
      <c r="T10" s="1918">
        <v>20</v>
      </c>
      <c r="U10" s="1919"/>
      <c r="V10" s="1918">
        <v>20</v>
      </c>
      <c r="W10" s="1919"/>
      <c r="X10" s="1918">
        <v>20</v>
      </c>
      <c r="Y10" s="1919"/>
      <c r="Z10" s="1918">
        <v>20</v>
      </c>
      <c r="AA10" s="1919"/>
      <c r="AB10" s="115">
        <f t="shared" si="0"/>
        <v>240</v>
      </c>
    </row>
    <row r="11" spans="2:28" ht="18" customHeight="1" x14ac:dyDescent="0.15">
      <c r="B11" s="1920"/>
      <c r="C11" s="108" t="s">
        <v>172</v>
      </c>
      <c r="D11" s="1918">
        <v>80</v>
      </c>
      <c r="E11" s="1919"/>
      <c r="F11" s="1918">
        <v>60</v>
      </c>
      <c r="G11" s="1919"/>
      <c r="H11" s="1918">
        <v>30</v>
      </c>
      <c r="I11" s="1919"/>
      <c r="J11" s="1918">
        <v>30</v>
      </c>
      <c r="K11" s="1919"/>
      <c r="L11" s="1918">
        <v>30</v>
      </c>
      <c r="M11" s="1919"/>
      <c r="N11" s="1918">
        <v>30</v>
      </c>
      <c r="O11" s="1919"/>
      <c r="P11" s="1918">
        <v>30</v>
      </c>
      <c r="Q11" s="1919"/>
      <c r="R11" s="1918">
        <v>30</v>
      </c>
      <c r="S11" s="1919"/>
      <c r="T11" s="1918">
        <v>30</v>
      </c>
      <c r="U11" s="1919"/>
      <c r="V11" s="1918">
        <v>30</v>
      </c>
      <c r="W11" s="1919"/>
      <c r="X11" s="1918">
        <v>30</v>
      </c>
      <c r="Y11" s="1919"/>
      <c r="Z11" s="1918">
        <v>30</v>
      </c>
      <c r="AA11" s="1919"/>
      <c r="AB11" s="115">
        <f t="shared" si="0"/>
        <v>440</v>
      </c>
    </row>
    <row r="12" spans="2:28" ht="18" customHeight="1" x14ac:dyDescent="0.15">
      <c r="B12" s="1920"/>
      <c r="C12" s="104" t="s">
        <v>173</v>
      </c>
      <c r="D12" s="1918">
        <f>SUM(D7:E11)</f>
        <v>230</v>
      </c>
      <c r="E12" s="1919"/>
      <c r="F12" s="1918">
        <f>SUM(F7:G11)</f>
        <v>210</v>
      </c>
      <c r="G12" s="1919"/>
      <c r="H12" s="1918">
        <f>SUM(H7:I11)</f>
        <v>180</v>
      </c>
      <c r="I12" s="1919"/>
      <c r="J12" s="1918">
        <f>SUM(J7:K11)</f>
        <v>180</v>
      </c>
      <c r="K12" s="1919"/>
      <c r="L12" s="1918">
        <f>SUM(L7:M11)</f>
        <v>183</v>
      </c>
      <c r="M12" s="1919"/>
      <c r="N12" s="1918">
        <f>SUM(N7:O11)</f>
        <v>183</v>
      </c>
      <c r="O12" s="1919"/>
      <c r="P12" s="1918">
        <f>SUM(P7:Q11)</f>
        <v>183</v>
      </c>
      <c r="Q12" s="1919"/>
      <c r="R12" s="1918">
        <f>SUM(R7:S11)</f>
        <v>193</v>
      </c>
      <c r="S12" s="1919"/>
      <c r="T12" s="1918">
        <f>SUM(T7:U11)</f>
        <v>193</v>
      </c>
      <c r="U12" s="1919"/>
      <c r="V12" s="1918">
        <f>SUM(V7:W11)</f>
        <v>195</v>
      </c>
      <c r="W12" s="1919"/>
      <c r="X12" s="1918">
        <f>SUM(X7:Y11)</f>
        <v>195</v>
      </c>
      <c r="Y12" s="1919"/>
      <c r="Z12" s="1918">
        <f>SUM(Z7:AA11)</f>
        <v>195</v>
      </c>
      <c r="AA12" s="1919"/>
      <c r="AB12" s="115">
        <f>SUM(AB7:AB11)</f>
        <v>2320</v>
      </c>
    </row>
    <row r="13" spans="2:28" ht="18" customHeight="1" x14ac:dyDescent="0.15">
      <c r="B13" s="108"/>
      <c r="C13" s="104" t="s">
        <v>174</v>
      </c>
      <c r="D13" s="1918">
        <f>D6-D12</f>
        <v>-230</v>
      </c>
      <c r="E13" s="1919"/>
      <c r="F13" s="1918">
        <f>F6-F12</f>
        <v>-210</v>
      </c>
      <c r="G13" s="1919"/>
      <c r="H13" s="1918">
        <f>H6-H12</f>
        <v>-148</v>
      </c>
      <c r="I13" s="1919"/>
      <c r="J13" s="1918">
        <f>J6-J12</f>
        <v>-154</v>
      </c>
      <c r="K13" s="1919"/>
      <c r="L13" s="1918">
        <f>L6-L12</f>
        <v>-141</v>
      </c>
      <c r="M13" s="1919"/>
      <c r="N13" s="1918">
        <f>N6-N12</f>
        <v>-123</v>
      </c>
      <c r="O13" s="1919"/>
      <c r="P13" s="1918">
        <f>P6-P12</f>
        <v>-118</v>
      </c>
      <c r="Q13" s="1919"/>
      <c r="R13" s="1918">
        <f>R6-R12</f>
        <v>-115</v>
      </c>
      <c r="S13" s="1919"/>
      <c r="T13" s="1918">
        <f>T6-T12</f>
        <v>-88</v>
      </c>
      <c r="U13" s="1919"/>
      <c r="V13" s="1918">
        <f>V6-V12</f>
        <v>-78</v>
      </c>
      <c r="W13" s="1919"/>
      <c r="X13" s="1918">
        <f>X6-X12</f>
        <v>-39</v>
      </c>
      <c r="Y13" s="1919"/>
      <c r="Z13" s="1918">
        <f>Z6-Z12</f>
        <v>30</v>
      </c>
      <c r="AA13" s="1919"/>
      <c r="AB13" s="115">
        <f>AB6-AB12</f>
        <v>-1414</v>
      </c>
    </row>
    <row r="15" spans="2:28" ht="18" customHeight="1" x14ac:dyDescent="0.15">
      <c r="C15" s="101" t="s">
        <v>178</v>
      </c>
    </row>
    <row r="16" spans="2:28" ht="18" customHeight="1" x14ac:dyDescent="0.15">
      <c r="C16" s="101" t="s">
        <v>220</v>
      </c>
    </row>
    <row r="17" spans="3:3" ht="18" customHeight="1" x14ac:dyDescent="0.15">
      <c r="C17" s="116" t="s">
        <v>176</v>
      </c>
    </row>
    <row r="18" spans="3:3" ht="18" customHeight="1" x14ac:dyDescent="0.15">
      <c r="C18" s="101" t="s">
        <v>177</v>
      </c>
    </row>
  </sheetData>
  <mergeCells count="122">
    <mergeCell ref="D5:E5"/>
    <mergeCell ref="F5:G5"/>
    <mergeCell ref="H5:I5"/>
    <mergeCell ref="J5:K5"/>
    <mergeCell ref="L5:M5"/>
    <mergeCell ref="D4:E4"/>
    <mergeCell ref="F4:G4"/>
    <mergeCell ref="H4:I4"/>
    <mergeCell ref="J4:K4"/>
    <mergeCell ref="L4:M4"/>
    <mergeCell ref="X5:Y5"/>
    <mergeCell ref="N5:O5"/>
    <mergeCell ref="P5:Q5"/>
    <mergeCell ref="T5:U5"/>
    <mergeCell ref="V4:W4"/>
    <mergeCell ref="Z5:AA5"/>
    <mergeCell ref="X4:Y4"/>
    <mergeCell ref="Z4:AA4"/>
    <mergeCell ref="R5:S5"/>
    <mergeCell ref="V5:W5"/>
    <mergeCell ref="N4:O4"/>
    <mergeCell ref="P4:Q4"/>
    <mergeCell ref="R4:S4"/>
    <mergeCell ref="T4:U4"/>
    <mergeCell ref="D6:E6"/>
    <mergeCell ref="F6:G6"/>
    <mergeCell ref="H6:I6"/>
    <mergeCell ref="J6:K6"/>
    <mergeCell ref="L6:M6"/>
    <mergeCell ref="N6:O6"/>
    <mergeCell ref="P6:Q6"/>
    <mergeCell ref="R6:S6"/>
    <mergeCell ref="T6:U6"/>
    <mergeCell ref="V6:W6"/>
    <mergeCell ref="X6:Y6"/>
    <mergeCell ref="Z6:AA6"/>
    <mergeCell ref="B7:B12"/>
    <mergeCell ref="D7:E7"/>
    <mergeCell ref="F7:G7"/>
    <mergeCell ref="H7:I7"/>
    <mergeCell ref="J7:K7"/>
    <mergeCell ref="B3:B6"/>
    <mergeCell ref="D9:E9"/>
    <mergeCell ref="F9:G9"/>
    <mergeCell ref="H9:I9"/>
    <mergeCell ref="J9:K9"/>
    <mergeCell ref="L9:M9"/>
    <mergeCell ref="N9:O9"/>
    <mergeCell ref="X7:Y7"/>
    <mergeCell ref="P7:Q7"/>
    <mergeCell ref="R7:S7"/>
    <mergeCell ref="T7:U7"/>
    <mergeCell ref="V7:W7"/>
    <mergeCell ref="P9:Q9"/>
    <mergeCell ref="R9:S9"/>
    <mergeCell ref="T9:U9"/>
    <mergeCell ref="Z7:AA7"/>
    <mergeCell ref="D8:E8"/>
    <mergeCell ref="F8:G8"/>
    <mergeCell ref="H8:I8"/>
    <mergeCell ref="J8:K8"/>
    <mergeCell ref="L8:M8"/>
    <mergeCell ref="N8:O8"/>
    <mergeCell ref="P8:Q8"/>
    <mergeCell ref="L7:M7"/>
    <mergeCell ref="N7:O7"/>
    <mergeCell ref="V9:W9"/>
    <mergeCell ref="R8:S8"/>
    <mergeCell ref="X9:Y9"/>
    <mergeCell ref="Z9:AA9"/>
    <mergeCell ref="T8:U8"/>
    <mergeCell ref="V8:W8"/>
    <mergeCell ref="X8:Y8"/>
    <mergeCell ref="Z8:AA8"/>
    <mergeCell ref="P10:Q10"/>
    <mergeCell ref="R10:S10"/>
    <mergeCell ref="T10:U10"/>
    <mergeCell ref="V10:W10"/>
    <mergeCell ref="X10:Y10"/>
    <mergeCell ref="Z10:AA10"/>
    <mergeCell ref="D10:E10"/>
    <mergeCell ref="F10:G10"/>
    <mergeCell ref="H10:I10"/>
    <mergeCell ref="J10:K10"/>
    <mergeCell ref="L10:M10"/>
    <mergeCell ref="N10:O10"/>
    <mergeCell ref="P11:Q11"/>
    <mergeCell ref="R11:S11"/>
    <mergeCell ref="T11:U11"/>
    <mergeCell ref="V11:W11"/>
    <mergeCell ref="X11:Y11"/>
    <mergeCell ref="Z11:AA11"/>
    <mergeCell ref="D11:E11"/>
    <mergeCell ref="F11:G11"/>
    <mergeCell ref="H11:I11"/>
    <mergeCell ref="J11:K11"/>
    <mergeCell ref="L11:M11"/>
    <mergeCell ref="N11:O11"/>
    <mergeCell ref="P12:Q12"/>
    <mergeCell ref="R12:S12"/>
    <mergeCell ref="T12:U12"/>
    <mergeCell ref="V12:W12"/>
    <mergeCell ref="X12:Y12"/>
    <mergeCell ref="Z12:AA12"/>
    <mergeCell ref="D12:E12"/>
    <mergeCell ref="F12:G12"/>
    <mergeCell ref="H12:I12"/>
    <mergeCell ref="J12:K12"/>
    <mergeCell ref="L12:M12"/>
    <mergeCell ref="N12:O12"/>
    <mergeCell ref="P13:Q13"/>
    <mergeCell ref="R13:S13"/>
    <mergeCell ref="T13:U13"/>
    <mergeCell ref="V13:W13"/>
    <mergeCell ref="X13:Y13"/>
    <mergeCell ref="Z13:AA13"/>
    <mergeCell ref="D13:E13"/>
    <mergeCell ref="F13:G13"/>
    <mergeCell ref="H13:I13"/>
    <mergeCell ref="J13:K13"/>
    <mergeCell ref="L13:M13"/>
    <mergeCell ref="N13:O13"/>
  </mergeCells>
  <phoneticPr fontId="5"/>
  <pageMargins left="0.78740157480314965" right="0.78740157480314965" top="0.98425196850393704" bottom="0.98425196850393704" header="0.51181102362204722" footer="0.51181102362204722"/>
  <pageSetup paperSize="9" scale="79" orientation="landscape" horizontalDpi="300" r:id="rId1"/>
  <headerFooter alignWithMargins="0">
    <oddHeader>&amp;C&amp;"ＭＳ ゴシック,太字"収支予算書</oddHead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7">
    <tabColor rgb="FFFF0000"/>
  </sheetPr>
  <dimension ref="A3:D28"/>
  <sheetViews>
    <sheetView view="pageBreakPreview" zoomScaleNormal="100" zoomScaleSheetLayoutView="100" workbookViewId="0">
      <selection activeCell="AA12" sqref="AA12"/>
    </sheetView>
  </sheetViews>
  <sheetFormatPr defaultRowHeight="13.5" x14ac:dyDescent="0.15"/>
  <cols>
    <col min="1" max="1" width="5.375" customWidth="1"/>
    <col min="2" max="2" width="6.75" bestFit="1" customWidth="1"/>
    <col min="3" max="3" width="14.875" customWidth="1"/>
    <col min="4" max="4" width="97.625" customWidth="1"/>
    <col min="5" max="5" width="4.25" customWidth="1"/>
  </cols>
  <sheetData>
    <row r="3" spans="1:4" x14ac:dyDescent="0.15">
      <c r="A3" s="1928"/>
      <c r="B3" s="1928"/>
      <c r="C3" s="1928"/>
      <c r="D3" s="1928"/>
    </row>
    <row r="4" spans="1:4" ht="39.75" customHeight="1" x14ac:dyDescent="0.15">
      <c r="A4" s="1928"/>
      <c r="B4" s="1928"/>
      <c r="C4" s="1928"/>
      <c r="D4" s="1928"/>
    </row>
    <row r="5" spans="1:4" ht="20.25" customHeight="1" x14ac:dyDescent="0.15">
      <c r="A5" s="1928"/>
      <c r="B5" s="1928"/>
      <c r="C5" s="1928"/>
      <c r="D5" s="1928"/>
    </row>
    <row r="6" spans="1:4" ht="24.75" customHeight="1" x14ac:dyDescent="0.2">
      <c r="C6" s="156" t="s">
        <v>245</v>
      </c>
      <c r="D6" s="155"/>
    </row>
    <row r="7" spans="1:4" ht="24.75" customHeight="1" x14ac:dyDescent="0.2">
      <c r="C7" s="156" t="s">
        <v>244</v>
      </c>
      <c r="D7" s="155"/>
    </row>
    <row r="8" spans="1:4" ht="24.75" customHeight="1" x14ac:dyDescent="0.2">
      <c r="C8" s="156" t="s">
        <v>243</v>
      </c>
      <c r="D8" s="155"/>
    </row>
    <row r="9" spans="1:4" ht="18.75" x14ac:dyDescent="0.2">
      <c r="C9" s="154"/>
      <c r="D9" s="154"/>
    </row>
    <row r="10" spans="1:4" ht="18.75" x14ac:dyDescent="0.2">
      <c r="B10" s="142"/>
      <c r="C10" s="149"/>
      <c r="D10" s="149"/>
    </row>
    <row r="11" spans="1:4" s="153" customFormat="1" ht="29.25" customHeight="1" x14ac:dyDescent="0.2">
      <c r="A11" s="145"/>
      <c r="B11" s="151" t="s">
        <v>242</v>
      </c>
      <c r="C11" s="1929" t="s">
        <v>241</v>
      </c>
      <c r="D11" s="1930"/>
    </row>
    <row r="12" spans="1:4" ht="18.75" customHeight="1" x14ac:dyDescent="0.2">
      <c r="B12" s="142"/>
      <c r="C12" s="149"/>
      <c r="D12" s="149"/>
    </row>
    <row r="13" spans="1:4" s="145" customFormat="1" ht="25.5" customHeight="1" x14ac:dyDescent="0.15">
      <c r="B13" s="148"/>
      <c r="C13" s="147" t="s">
        <v>240</v>
      </c>
      <c r="D13" s="146"/>
    </row>
    <row r="14" spans="1:4" ht="4.5" customHeight="1" x14ac:dyDescent="0.2">
      <c r="B14" s="142"/>
      <c r="C14" s="149"/>
      <c r="D14" s="152"/>
    </row>
    <row r="15" spans="1:4" ht="18.75" customHeight="1" x14ac:dyDescent="0.2">
      <c r="B15" s="142"/>
      <c r="C15" s="149"/>
      <c r="D15" s="149"/>
    </row>
    <row r="16" spans="1:4" s="145" customFormat="1" ht="25.5" customHeight="1" x14ac:dyDescent="0.15">
      <c r="B16" s="148"/>
      <c r="C16" s="147" t="s">
        <v>239</v>
      </c>
      <c r="D16" s="146"/>
    </row>
    <row r="17" spans="2:4" ht="4.5" customHeight="1" x14ac:dyDescent="0.2">
      <c r="B17" s="142"/>
      <c r="C17" s="149"/>
      <c r="D17" s="152"/>
    </row>
    <row r="18" spans="2:4" ht="18.75" customHeight="1" x14ac:dyDescent="0.2">
      <c r="B18" s="142"/>
      <c r="C18" s="149"/>
      <c r="D18" s="149"/>
    </row>
    <row r="19" spans="2:4" s="145" customFormat="1" ht="25.5" customHeight="1" x14ac:dyDescent="0.15">
      <c r="B19" s="148"/>
      <c r="C19" s="147" t="s">
        <v>238</v>
      </c>
      <c r="D19" s="146"/>
    </row>
    <row r="20" spans="2:4" ht="4.5" customHeight="1" x14ac:dyDescent="0.2">
      <c r="B20" s="142"/>
      <c r="C20" s="149"/>
      <c r="D20" s="152"/>
    </row>
    <row r="21" spans="2:4" ht="18.75" x14ac:dyDescent="0.2">
      <c r="B21" s="142"/>
      <c r="C21" s="149"/>
      <c r="D21" s="149"/>
    </row>
    <row r="22" spans="2:4" ht="18.75" x14ac:dyDescent="0.2">
      <c r="B22" s="142"/>
      <c r="C22" s="149"/>
      <c r="D22" s="149"/>
    </row>
    <row r="23" spans="2:4" s="150" customFormat="1" ht="29.25" customHeight="1" x14ac:dyDescent="0.15">
      <c r="B23" s="151" t="s">
        <v>237</v>
      </c>
      <c r="C23" s="1929" t="s">
        <v>236</v>
      </c>
      <c r="D23" s="1929"/>
    </row>
    <row r="24" spans="2:4" ht="18.75" customHeight="1" x14ac:dyDescent="0.2">
      <c r="B24" s="142"/>
      <c r="C24" s="149"/>
      <c r="D24" s="149"/>
    </row>
    <row r="25" spans="2:4" s="145" customFormat="1" ht="25.5" customHeight="1" x14ac:dyDescent="0.15">
      <c r="B25" s="148"/>
      <c r="C25" s="147" t="s">
        <v>235</v>
      </c>
      <c r="D25" s="146"/>
    </row>
    <row r="26" spans="2:4" ht="4.5" customHeight="1" x14ac:dyDescent="0.15">
      <c r="B26" s="142"/>
      <c r="C26" s="142"/>
      <c r="D26" s="144"/>
    </row>
    <row r="27" spans="2:4" ht="19.5" customHeight="1" x14ac:dyDescent="0.15">
      <c r="B27" s="142"/>
      <c r="C27" s="142"/>
      <c r="D27" s="143" t="s">
        <v>234</v>
      </c>
    </row>
    <row r="28" spans="2:4" ht="24.75" customHeight="1" x14ac:dyDescent="0.15">
      <c r="B28" s="142"/>
      <c r="C28" s="142"/>
      <c r="D28" s="141"/>
    </row>
  </sheetData>
  <mergeCells count="3">
    <mergeCell ref="A3:D5"/>
    <mergeCell ref="C11:D11"/>
    <mergeCell ref="C23:D23"/>
  </mergeCells>
  <phoneticPr fontId="5"/>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F0"/>
  </sheetPr>
  <dimension ref="A1:W43"/>
  <sheetViews>
    <sheetView view="pageBreakPreview" zoomScaleNormal="100" zoomScaleSheetLayoutView="100" workbookViewId="0">
      <selection activeCell="AD16" sqref="AD16"/>
    </sheetView>
  </sheetViews>
  <sheetFormatPr defaultRowHeight="13.5" x14ac:dyDescent="0.15"/>
  <cols>
    <col min="1" max="2" width="2.625" style="66" customWidth="1"/>
    <col min="3" max="10" width="5.625" style="66" customWidth="1"/>
    <col min="11" max="12" width="7.625" style="66" customWidth="1"/>
    <col min="13" max="22" width="3.125" style="66" customWidth="1"/>
    <col min="23" max="23" width="2.75" style="66" customWidth="1"/>
    <col min="24" max="24" width="3.125" style="66" customWidth="1"/>
    <col min="25" max="256" width="9" style="66"/>
    <col min="257" max="258" width="2.625" style="66" customWidth="1"/>
    <col min="259" max="266" width="5.625" style="66" customWidth="1"/>
    <col min="267" max="268" width="7.625" style="66" customWidth="1"/>
    <col min="269" max="278" width="3.125" style="66" customWidth="1"/>
    <col min="279" max="279" width="2.75" style="66" customWidth="1"/>
    <col min="280" max="280" width="3.125" style="66" customWidth="1"/>
    <col min="281" max="512" width="9" style="66"/>
    <col min="513" max="514" width="2.625" style="66" customWidth="1"/>
    <col min="515" max="522" width="5.625" style="66" customWidth="1"/>
    <col min="523" max="524" width="7.625" style="66" customWidth="1"/>
    <col min="525" max="534" width="3.125" style="66" customWidth="1"/>
    <col min="535" max="535" width="2.75" style="66" customWidth="1"/>
    <col min="536" max="536" width="3.125" style="66" customWidth="1"/>
    <col min="537" max="768" width="9" style="66"/>
    <col min="769" max="770" width="2.625" style="66" customWidth="1"/>
    <col min="771" max="778" width="5.625" style="66" customWidth="1"/>
    <col min="779" max="780" width="7.625" style="66" customWidth="1"/>
    <col min="781" max="790" width="3.125" style="66" customWidth="1"/>
    <col min="791" max="791" width="2.75" style="66" customWidth="1"/>
    <col min="792" max="792" width="3.125" style="66" customWidth="1"/>
    <col min="793" max="1024" width="9" style="66"/>
    <col min="1025" max="1026" width="2.625" style="66" customWidth="1"/>
    <col min="1027" max="1034" width="5.625" style="66" customWidth="1"/>
    <col min="1035" max="1036" width="7.625" style="66" customWidth="1"/>
    <col min="1037" max="1046" width="3.125" style="66" customWidth="1"/>
    <col min="1047" max="1047" width="2.75" style="66" customWidth="1"/>
    <col min="1048" max="1048" width="3.125" style="66" customWidth="1"/>
    <col min="1049" max="1280" width="9" style="66"/>
    <col min="1281" max="1282" width="2.625" style="66" customWidth="1"/>
    <col min="1283" max="1290" width="5.625" style="66" customWidth="1"/>
    <col min="1291" max="1292" width="7.625" style="66" customWidth="1"/>
    <col min="1293" max="1302" width="3.125" style="66" customWidth="1"/>
    <col min="1303" max="1303" width="2.75" style="66" customWidth="1"/>
    <col min="1304" max="1304" width="3.125" style="66" customWidth="1"/>
    <col min="1305" max="1536" width="9" style="66"/>
    <col min="1537" max="1538" width="2.625" style="66" customWidth="1"/>
    <col min="1539" max="1546" width="5.625" style="66" customWidth="1"/>
    <col min="1547" max="1548" width="7.625" style="66" customWidth="1"/>
    <col min="1549" max="1558" width="3.125" style="66" customWidth="1"/>
    <col min="1559" max="1559" width="2.75" style="66" customWidth="1"/>
    <col min="1560" max="1560" width="3.125" style="66" customWidth="1"/>
    <col min="1561" max="1792" width="9" style="66"/>
    <col min="1793" max="1794" width="2.625" style="66" customWidth="1"/>
    <col min="1795" max="1802" width="5.625" style="66" customWidth="1"/>
    <col min="1803" max="1804" width="7.625" style="66" customWidth="1"/>
    <col min="1805" max="1814" width="3.125" style="66" customWidth="1"/>
    <col min="1815" max="1815" width="2.75" style="66" customWidth="1"/>
    <col min="1816" max="1816" width="3.125" style="66" customWidth="1"/>
    <col min="1817" max="2048" width="9" style="66"/>
    <col min="2049" max="2050" width="2.625" style="66" customWidth="1"/>
    <col min="2051" max="2058" width="5.625" style="66" customWidth="1"/>
    <col min="2059" max="2060" width="7.625" style="66" customWidth="1"/>
    <col min="2061" max="2070" width="3.125" style="66" customWidth="1"/>
    <col min="2071" max="2071" width="2.75" style="66" customWidth="1"/>
    <col min="2072" max="2072" width="3.125" style="66" customWidth="1"/>
    <col min="2073" max="2304" width="9" style="66"/>
    <col min="2305" max="2306" width="2.625" style="66" customWidth="1"/>
    <col min="2307" max="2314" width="5.625" style="66" customWidth="1"/>
    <col min="2315" max="2316" width="7.625" style="66" customWidth="1"/>
    <col min="2317" max="2326" width="3.125" style="66" customWidth="1"/>
    <col min="2327" max="2327" width="2.75" style="66" customWidth="1"/>
    <col min="2328" max="2328" width="3.125" style="66" customWidth="1"/>
    <col min="2329" max="2560" width="9" style="66"/>
    <col min="2561" max="2562" width="2.625" style="66" customWidth="1"/>
    <col min="2563" max="2570" width="5.625" style="66" customWidth="1"/>
    <col min="2571" max="2572" width="7.625" style="66" customWidth="1"/>
    <col min="2573" max="2582" width="3.125" style="66" customWidth="1"/>
    <col min="2583" max="2583" width="2.75" style="66" customWidth="1"/>
    <col min="2584" max="2584" width="3.125" style="66" customWidth="1"/>
    <col min="2585" max="2816" width="9" style="66"/>
    <col min="2817" max="2818" width="2.625" style="66" customWidth="1"/>
    <col min="2819" max="2826" width="5.625" style="66" customWidth="1"/>
    <col min="2827" max="2828" width="7.625" style="66" customWidth="1"/>
    <col min="2829" max="2838" width="3.125" style="66" customWidth="1"/>
    <col min="2839" max="2839" width="2.75" style="66" customWidth="1"/>
    <col min="2840" max="2840" width="3.125" style="66" customWidth="1"/>
    <col min="2841" max="3072" width="9" style="66"/>
    <col min="3073" max="3074" width="2.625" style="66" customWidth="1"/>
    <col min="3075" max="3082" width="5.625" style="66" customWidth="1"/>
    <col min="3083" max="3084" width="7.625" style="66" customWidth="1"/>
    <col min="3085" max="3094" width="3.125" style="66" customWidth="1"/>
    <col min="3095" max="3095" width="2.75" style="66" customWidth="1"/>
    <col min="3096" max="3096" width="3.125" style="66" customWidth="1"/>
    <col min="3097" max="3328" width="9" style="66"/>
    <col min="3329" max="3330" width="2.625" style="66" customWidth="1"/>
    <col min="3331" max="3338" width="5.625" style="66" customWidth="1"/>
    <col min="3339" max="3340" width="7.625" style="66" customWidth="1"/>
    <col min="3341" max="3350" width="3.125" style="66" customWidth="1"/>
    <col min="3351" max="3351" width="2.75" style="66" customWidth="1"/>
    <col min="3352" max="3352" width="3.125" style="66" customWidth="1"/>
    <col min="3353" max="3584" width="9" style="66"/>
    <col min="3585" max="3586" width="2.625" style="66" customWidth="1"/>
    <col min="3587" max="3594" width="5.625" style="66" customWidth="1"/>
    <col min="3595" max="3596" width="7.625" style="66" customWidth="1"/>
    <col min="3597" max="3606" width="3.125" style="66" customWidth="1"/>
    <col min="3607" max="3607" width="2.75" style="66" customWidth="1"/>
    <col min="3608" max="3608" width="3.125" style="66" customWidth="1"/>
    <col min="3609" max="3840" width="9" style="66"/>
    <col min="3841" max="3842" width="2.625" style="66" customWidth="1"/>
    <col min="3843" max="3850" width="5.625" style="66" customWidth="1"/>
    <col min="3851" max="3852" width="7.625" style="66" customWidth="1"/>
    <col min="3853" max="3862" width="3.125" style="66" customWidth="1"/>
    <col min="3863" max="3863" width="2.75" style="66" customWidth="1"/>
    <col min="3864" max="3864" width="3.125" style="66" customWidth="1"/>
    <col min="3865" max="4096" width="9" style="66"/>
    <col min="4097" max="4098" width="2.625" style="66" customWidth="1"/>
    <col min="4099" max="4106" width="5.625" style="66" customWidth="1"/>
    <col min="4107" max="4108" width="7.625" style="66" customWidth="1"/>
    <col min="4109" max="4118" width="3.125" style="66" customWidth="1"/>
    <col min="4119" max="4119" width="2.75" style="66" customWidth="1"/>
    <col min="4120" max="4120" width="3.125" style="66" customWidth="1"/>
    <col min="4121" max="4352" width="9" style="66"/>
    <col min="4353" max="4354" width="2.625" style="66" customWidth="1"/>
    <col min="4355" max="4362" width="5.625" style="66" customWidth="1"/>
    <col min="4363" max="4364" width="7.625" style="66" customWidth="1"/>
    <col min="4365" max="4374" width="3.125" style="66" customWidth="1"/>
    <col min="4375" max="4375" width="2.75" style="66" customWidth="1"/>
    <col min="4376" max="4376" width="3.125" style="66" customWidth="1"/>
    <col min="4377" max="4608" width="9" style="66"/>
    <col min="4609" max="4610" width="2.625" style="66" customWidth="1"/>
    <col min="4611" max="4618" width="5.625" style="66" customWidth="1"/>
    <col min="4619" max="4620" width="7.625" style="66" customWidth="1"/>
    <col min="4621" max="4630" width="3.125" style="66" customWidth="1"/>
    <col min="4631" max="4631" width="2.75" style="66" customWidth="1"/>
    <col min="4632" max="4632" width="3.125" style="66" customWidth="1"/>
    <col min="4633" max="4864" width="9" style="66"/>
    <col min="4865" max="4866" width="2.625" style="66" customWidth="1"/>
    <col min="4867" max="4874" width="5.625" style="66" customWidth="1"/>
    <col min="4875" max="4876" width="7.625" style="66" customWidth="1"/>
    <col min="4877" max="4886" width="3.125" style="66" customWidth="1"/>
    <col min="4887" max="4887" width="2.75" style="66" customWidth="1"/>
    <col min="4888" max="4888" width="3.125" style="66" customWidth="1"/>
    <col min="4889" max="5120" width="9" style="66"/>
    <col min="5121" max="5122" width="2.625" style="66" customWidth="1"/>
    <col min="5123" max="5130" width="5.625" style="66" customWidth="1"/>
    <col min="5131" max="5132" width="7.625" style="66" customWidth="1"/>
    <col min="5133" max="5142" width="3.125" style="66" customWidth="1"/>
    <col min="5143" max="5143" width="2.75" style="66" customWidth="1"/>
    <col min="5144" max="5144" width="3.125" style="66" customWidth="1"/>
    <col min="5145" max="5376" width="9" style="66"/>
    <col min="5377" max="5378" width="2.625" style="66" customWidth="1"/>
    <col min="5379" max="5386" width="5.625" style="66" customWidth="1"/>
    <col min="5387" max="5388" width="7.625" style="66" customWidth="1"/>
    <col min="5389" max="5398" width="3.125" style="66" customWidth="1"/>
    <col min="5399" max="5399" width="2.75" style="66" customWidth="1"/>
    <col min="5400" max="5400" width="3.125" style="66" customWidth="1"/>
    <col min="5401" max="5632" width="9" style="66"/>
    <col min="5633" max="5634" width="2.625" style="66" customWidth="1"/>
    <col min="5635" max="5642" width="5.625" style="66" customWidth="1"/>
    <col min="5643" max="5644" width="7.625" style="66" customWidth="1"/>
    <col min="5645" max="5654" width="3.125" style="66" customWidth="1"/>
    <col min="5655" max="5655" width="2.75" style="66" customWidth="1"/>
    <col min="5656" max="5656" width="3.125" style="66" customWidth="1"/>
    <col min="5657" max="5888" width="9" style="66"/>
    <col min="5889" max="5890" width="2.625" style="66" customWidth="1"/>
    <col min="5891" max="5898" width="5.625" style="66" customWidth="1"/>
    <col min="5899" max="5900" width="7.625" style="66" customWidth="1"/>
    <col min="5901" max="5910" width="3.125" style="66" customWidth="1"/>
    <col min="5911" max="5911" width="2.75" style="66" customWidth="1"/>
    <col min="5912" max="5912" width="3.125" style="66" customWidth="1"/>
    <col min="5913" max="6144" width="9" style="66"/>
    <col min="6145" max="6146" width="2.625" style="66" customWidth="1"/>
    <col min="6147" max="6154" width="5.625" style="66" customWidth="1"/>
    <col min="6155" max="6156" width="7.625" style="66" customWidth="1"/>
    <col min="6157" max="6166" width="3.125" style="66" customWidth="1"/>
    <col min="6167" max="6167" width="2.75" style="66" customWidth="1"/>
    <col min="6168" max="6168" width="3.125" style="66" customWidth="1"/>
    <col min="6169" max="6400" width="9" style="66"/>
    <col min="6401" max="6402" width="2.625" style="66" customWidth="1"/>
    <col min="6403" max="6410" width="5.625" style="66" customWidth="1"/>
    <col min="6411" max="6412" width="7.625" style="66" customWidth="1"/>
    <col min="6413" max="6422" width="3.125" style="66" customWidth="1"/>
    <col min="6423" max="6423" width="2.75" style="66" customWidth="1"/>
    <col min="6424" max="6424" width="3.125" style="66" customWidth="1"/>
    <col min="6425" max="6656" width="9" style="66"/>
    <col min="6657" max="6658" width="2.625" style="66" customWidth="1"/>
    <col min="6659" max="6666" width="5.625" style="66" customWidth="1"/>
    <col min="6667" max="6668" width="7.625" style="66" customWidth="1"/>
    <col min="6669" max="6678" width="3.125" style="66" customWidth="1"/>
    <col min="6679" max="6679" width="2.75" style="66" customWidth="1"/>
    <col min="6680" max="6680" width="3.125" style="66" customWidth="1"/>
    <col min="6681" max="6912" width="9" style="66"/>
    <col min="6913" max="6914" width="2.625" style="66" customWidth="1"/>
    <col min="6915" max="6922" width="5.625" style="66" customWidth="1"/>
    <col min="6923" max="6924" width="7.625" style="66" customWidth="1"/>
    <col min="6925" max="6934" width="3.125" style="66" customWidth="1"/>
    <col min="6935" max="6935" width="2.75" style="66" customWidth="1"/>
    <col min="6936" max="6936" width="3.125" style="66" customWidth="1"/>
    <col min="6937" max="7168" width="9" style="66"/>
    <col min="7169" max="7170" width="2.625" style="66" customWidth="1"/>
    <col min="7171" max="7178" width="5.625" style="66" customWidth="1"/>
    <col min="7179" max="7180" width="7.625" style="66" customWidth="1"/>
    <col min="7181" max="7190" width="3.125" style="66" customWidth="1"/>
    <col min="7191" max="7191" width="2.75" style="66" customWidth="1"/>
    <col min="7192" max="7192" width="3.125" style="66" customWidth="1"/>
    <col min="7193" max="7424" width="9" style="66"/>
    <col min="7425" max="7426" width="2.625" style="66" customWidth="1"/>
    <col min="7427" max="7434" width="5.625" style="66" customWidth="1"/>
    <col min="7435" max="7436" width="7.625" style="66" customWidth="1"/>
    <col min="7437" max="7446" width="3.125" style="66" customWidth="1"/>
    <col min="7447" max="7447" width="2.75" style="66" customWidth="1"/>
    <col min="7448" max="7448" width="3.125" style="66" customWidth="1"/>
    <col min="7449" max="7680" width="9" style="66"/>
    <col min="7681" max="7682" width="2.625" style="66" customWidth="1"/>
    <col min="7683" max="7690" width="5.625" style="66" customWidth="1"/>
    <col min="7691" max="7692" width="7.625" style="66" customWidth="1"/>
    <col min="7693" max="7702" width="3.125" style="66" customWidth="1"/>
    <col min="7703" max="7703" width="2.75" style="66" customWidth="1"/>
    <col min="7704" max="7704" width="3.125" style="66" customWidth="1"/>
    <col min="7705" max="7936" width="9" style="66"/>
    <col min="7937" max="7938" width="2.625" style="66" customWidth="1"/>
    <col min="7939" max="7946" width="5.625" style="66" customWidth="1"/>
    <col min="7947" max="7948" width="7.625" style="66" customWidth="1"/>
    <col min="7949" max="7958" width="3.125" style="66" customWidth="1"/>
    <col min="7959" max="7959" width="2.75" style="66" customWidth="1"/>
    <col min="7960" max="7960" width="3.125" style="66" customWidth="1"/>
    <col min="7961" max="8192" width="9" style="66"/>
    <col min="8193" max="8194" width="2.625" style="66" customWidth="1"/>
    <col min="8195" max="8202" width="5.625" style="66" customWidth="1"/>
    <col min="8203" max="8204" width="7.625" style="66" customWidth="1"/>
    <col min="8205" max="8214" width="3.125" style="66" customWidth="1"/>
    <col min="8215" max="8215" width="2.75" style="66" customWidth="1"/>
    <col min="8216" max="8216" width="3.125" style="66" customWidth="1"/>
    <col min="8217" max="8448" width="9" style="66"/>
    <col min="8449" max="8450" width="2.625" style="66" customWidth="1"/>
    <col min="8451" max="8458" width="5.625" style="66" customWidth="1"/>
    <col min="8459" max="8460" width="7.625" style="66" customWidth="1"/>
    <col min="8461" max="8470" width="3.125" style="66" customWidth="1"/>
    <col min="8471" max="8471" width="2.75" style="66" customWidth="1"/>
    <col min="8472" max="8472" width="3.125" style="66" customWidth="1"/>
    <col min="8473" max="8704" width="9" style="66"/>
    <col min="8705" max="8706" width="2.625" style="66" customWidth="1"/>
    <col min="8707" max="8714" width="5.625" style="66" customWidth="1"/>
    <col min="8715" max="8716" width="7.625" style="66" customWidth="1"/>
    <col min="8717" max="8726" width="3.125" style="66" customWidth="1"/>
    <col min="8727" max="8727" width="2.75" style="66" customWidth="1"/>
    <col min="8728" max="8728" width="3.125" style="66" customWidth="1"/>
    <col min="8729" max="8960" width="9" style="66"/>
    <col min="8961" max="8962" width="2.625" style="66" customWidth="1"/>
    <col min="8963" max="8970" width="5.625" style="66" customWidth="1"/>
    <col min="8971" max="8972" width="7.625" style="66" customWidth="1"/>
    <col min="8973" max="8982" width="3.125" style="66" customWidth="1"/>
    <col min="8983" max="8983" width="2.75" style="66" customWidth="1"/>
    <col min="8984" max="8984" width="3.125" style="66" customWidth="1"/>
    <col min="8985" max="9216" width="9" style="66"/>
    <col min="9217" max="9218" width="2.625" style="66" customWidth="1"/>
    <col min="9219" max="9226" width="5.625" style="66" customWidth="1"/>
    <col min="9227" max="9228" width="7.625" style="66" customWidth="1"/>
    <col min="9229" max="9238" width="3.125" style="66" customWidth="1"/>
    <col min="9239" max="9239" width="2.75" style="66" customWidth="1"/>
    <col min="9240" max="9240" width="3.125" style="66" customWidth="1"/>
    <col min="9241" max="9472" width="9" style="66"/>
    <col min="9473" max="9474" width="2.625" style="66" customWidth="1"/>
    <col min="9475" max="9482" width="5.625" style="66" customWidth="1"/>
    <col min="9483" max="9484" width="7.625" style="66" customWidth="1"/>
    <col min="9485" max="9494" width="3.125" style="66" customWidth="1"/>
    <col min="9495" max="9495" width="2.75" style="66" customWidth="1"/>
    <col min="9496" max="9496" width="3.125" style="66" customWidth="1"/>
    <col min="9497" max="9728" width="9" style="66"/>
    <col min="9729" max="9730" width="2.625" style="66" customWidth="1"/>
    <col min="9731" max="9738" width="5.625" style="66" customWidth="1"/>
    <col min="9739" max="9740" width="7.625" style="66" customWidth="1"/>
    <col min="9741" max="9750" width="3.125" style="66" customWidth="1"/>
    <col min="9751" max="9751" width="2.75" style="66" customWidth="1"/>
    <col min="9752" max="9752" width="3.125" style="66" customWidth="1"/>
    <col min="9753" max="9984" width="9" style="66"/>
    <col min="9985" max="9986" width="2.625" style="66" customWidth="1"/>
    <col min="9987" max="9994" width="5.625" style="66" customWidth="1"/>
    <col min="9995" max="9996" width="7.625" style="66" customWidth="1"/>
    <col min="9997" max="10006" width="3.125" style="66" customWidth="1"/>
    <col min="10007" max="10007" width="2.75" style="66" customWidth="1"/>
    <col min="10008" max="10008" width="3.125" style="66" customWidth="1"/>
    <col min="10009" max="10240" width="9" style="66"/>
    <col min="10241" max="10242" width="2.625" style="66" customWidth="1"/>
    <col min="10243" max="10250" width="5.625" style="66" customWidth="1"/>
    <col min="10251" max="10252" width="7.625" style="66" customWidth="1"/>
    <col min="10253" max="10262" width="3.125" style="66" customWidth="1"/>
    <col min="10263" max="10263" width="2.75" style="66" customWidth="1"/>
    <col min="10264" max="10264" width="3.125" style="66" customWidth="1"/>
    <col min="10265" max="10496" width="9" style="66"/>
    <col min="10497" max="10498" width="2.625" style="66" customWidth="1"/>
    <col min="10499" max="10506" width="5.625" style="66" customWidth="1"/>
    <col min="10507" max="10508" width="7.625" style="66" customWidth="1"/>
    <col min="10509" max="10518" width="3.125" style="66" customWidth="1"/>
    <col min="10519" max="10519" width="2.75" style="66" customWidth="1"/>
    <col min="10520" max="10520" width="3.125" style="66" customWidth="1"/>
    <col min="10521" max="10752" width="9" style="66"/>
    <col min="10753" max="10754" width="2.625" style="66" customWidth="1"/>
    <col min="10755" max="10762" width="5.625" style="66" customWidth="1"/>
    <col min="10763" max="10764" width="7.625" style="66" customWidth="1"/>
    <col min="10765" max="10774" width="3.125" style="66" customWidth="1"/>
    <col min="10775" max="10775" width="2.75" style="66" customWidth="1"/>
    <col min="10776" max="10776" width="3.125" style="66" customWidth="1"/>
    <col min="10777" max="11008" width="9" style="66"/>
    <col min="11009" max="11010" width="2.625" style="66" customWidth="1"/>
    <col min="11011" max="11018" width="5.625" style="66" customWidth="1"/>
    <col min="11019" max="11020" width="7.625" style="66" customWidth="1"/>
    <col min="11021" max="11030" width="3.125" style="66" customWidth="1"/>
    <col min="11031" max="11031" width="2.75" style="66" customWidth="1"/>
    <col min="11032" max="11032" width="3.125" style="66" customWidth="1"/>
    <col min="11033" max="11264" width="9" style="66"/>
    <col min="11265" max="11266" width="2.625" style="66" customWidth="1"/>
    <col min="11267" max="11274" width="5.625" style="66" customWidth="1"/>
    <col min="11275" max="11276" width="7.625" style="66" customWidth="1"/>
    <col min="11277" max="11286" width="3.125" style="66" customWidth="1"/>
    <col min="11287" max="11287" width="2.75" style="66" customWidth="1"/>
    <col min="11288" max="11288" width="3.125" style="66" customWidth="1"/>
    <col min="11289" max="11520" width="9" style="66"/>
    <col min="11521" max="11522" width="2.625" style="66" customWidth="1"/>
    <col min="11523" max="11530" width="5.625" style="66" customWidth="1"/>
    <col min="11531" max="11532" width="7.625" style="66" customWidth="1"/>
    <col min="11533" max="11542" width="3.125" style="66" customWidth="1"/>
    <col min="11543" max="11543" width="2.75" style="66" customWidth="1"/>
    <col min="11544" max="11544" width="3.125" style="66" customWidth="1"/>
    <col min="11545" max="11776" width="9" style="66"/>
    <col min="11777" max="11778" width="2.625" style="66" customWidth="1"/>
    <col min="11779" max="11786" width="5.625" style="66" customWidth="1"/>
    <col min="11787" max="11788" width="7.625" style="66" customWidth="1"/>
    <col min="11789" max="11798" width="3.125" style="66" customWidth="1"/>
    <col min="11799" max="11799" width="2.75" style="66" customWidth="1"/>
    <col min="11800" max="11800" width="3.125" style="66" customWidth="1"/>
    <col min="11801" max="12032" width="9" style="66"/>
    <col min="12033" max="12034" width="2.625" style="66" customWidth="1"/>
    <col min="12035" max="12042" width="5.625" style="66" customWidth="1"/>
    <col min="12043" max="12044" width="7.625" style="66" customWidth="1"/>
    <col min="12045" max="12054" width="3.125" style="66" customWidth="1"/>
    <col min="12055" max="12055" width="2.75" style="66" customWidth="1"/>
    <col min="12056" max="12056" width="3.125" style="66" customWidth="1"/>
    <col min="12057" max="12288" width="9" style="66"/>
    <col min="12289" max="12290" width="2.625" style="66" customWidth="1"/>
    <col min="12291" max="12298" width="5.625" style="66" customWidth="1"/>
    <col min="12299" max="12300" width="7.625" style="66" customWidth="1"/>
    <col min="12301" max="12310" width="3.125" style="66" customWidth="1"/>
    <col min="12311" max="12311" width="2.75" style="66" customWidth="1"/>
    <col min="12312" max="12312" width="3.125" style="66" customWidth="1"/>
    <col min="12313" max="12544" width="9" style="66"/>
    <col min="12545" max="12546" width="2.625" style="66" customWidth="1"/>
    <col min="12547" max="12554" width="5.625" style="66" customWidth="1"/>
    <col min="12555" max="12556" width="7.625" style="66" customWidth="1"/>
    <col min="12557" max="12566" width="3.125" style="66" customWidth="1"/>
    <col min="12567" max="12567" width="2.75" style="66" customWidth="1"/>
    <col min="12568" max="12568" width="3.125" style="66" customWidth="1"/>
    <col min="12569" max="12800" width="9" style="66"/>
    <col min="12801" max="12802" width="2.625" style="66" customWidth="1"/>
    <col min="12803" max="12810" width="5.625" style="66" customWidth="1"/>
    <col min="12811" max="12812" width="7.625" style="66" customWidth="1"/>
    <col min="12813" max="12822" width="3.125" style="66" customWidth="1"/>
    <col min="12823" max="12823" width="2.75" style="66" customWidth="1"/>
    <col min="12824" max="12824" width="3.125" style="66" customWidth="1"/>
    <col min="12825" max="13056" width="9" style="66"/>
    <col min="13057" max="13058" width="2.625" style="66" customWidth="1"/>
    <col min="13059" max="13066" width="5.625" style="66" customWidth="1"/>
    <col min="13067" max="13068" width="7.625" style="66" customWidth="1"/>
    <col min="13069" max="13078" width="3.125" style="66" customWidth="1"/>
    <col min="13079" max="13079" width="2.75" style="66" customWidth="1"/>
    <col min="13080" max="13080" width="3.125" style="66" customWidth="1"/>
    <col min="13081" max="13312" width="9" style="66"/>
    <col min="13313" max="13314" width="2.625" style="66" customWidth="1"/>
    <col min="13315" max="13322" width="5.625" style="66" customWidth="1"/>
    <col min="13323" max="13324" width="7.625" style="66" customWidth="1"/>
    <col min="13325" max="13334" width="3.125" style="66" customWidth="1"/>
    <col min="13335" max="13335" width="2.75" style="66" customWidth="1"/>
    <col min="13336" max="13336" width="3.125" style="66" customWidth="1"/>
    <col min="13337" max="13568" width="9" style="66"/>
    <col min="13569" max="13570" width="2.625" style="66" customWidth="1"/>
    <col min="13571" max="13578" width="5.625" style="66" customWidth="1"/>
    <col min="13579" max="13580" width="7.625" style="66" customWidth="1"/>
    <col min="13581" max="13590" width="3.125" style="66" customWidth="1"/>
    <col min="13591" max="13591" width="2.75" style="66" customWidth="1"/>
    <col min="13592" max="13592" width="3.125" style="66" customWidth="1"/>
    <col min="13593" max="13824" width="9" style="66"/>
    <col min="13825" max="13826" width="2.625" style="66" customWidth="1"/>
    <col min="13827" max="13834" width="5.625" style="66" customWidth="1"/>
    <col min="13835" max="13836" width="7.625" style="66" customWidth="1"/>
    <col min="13837" max="13846" width="3.125" style="66" customWidth="1"/>
    <col min="13847" max="13847" width="2.75" style="66" customWidth="1"/>
    <col min="13848" max="13848" width="3.125" style="66" customWidth="1"/>
    <col min="13849" max="14080" width="9" style="66"/>
    <col min="14081" max="14082" width="2.625" style="66" customWidth="1"/>
    <col min="14083" max="14090" width="5.625" style="66" customWidth="1"/>
    <col min="14091" max="14092" width="7.625" style="66" customWidth="1"/>
    <col min="14093" max="14102" width="3.125" style="66" customWidth="1"/>
    <col min="14103" max="14103" width="2.75" style="66" customWidth="1"/>
    <col min="14104" max="14104" width="3.125" style="66" customWidth="1"/>
    <col min="14105" max="14336" width="9" style="66"/>
    <col min="14337" max="14338" width="2.625" style="66" customWidth="1"/>
    <col min="14339" max="14346" width="5.625" style="66" customWidth="1"/>
    <col min="14347" max="14348" width="7.625" style="66" customWidth="1"/>
    <col min="14349" max="14358" width="3.125" style="66" customWidth="1"/>
    <col min="14359" max="14359" width="2.75" style="66" customWidth="1"/>
    <col min="14360" max="14360" width="3.125" style="66" customWidth="1"/>
    <col min="14361" max="14592" width="9" style="66"/>
    <col min="14593" max="14594" width="2.625" style="66" customWidth="1"/>
    <col min="14595" max="14602" width="5.625" style="66" customWidth="1"/>
    <col min="14603" max="14604" width="7.625" style="66" customWidth="1"/>
    <col min="14605" max="14614" width="3.125" style="66" customWidth="1"/>
    <col min="14615" max="14615" width="2.75" style="66" customWidth="1"/>
    <col min="14616" max="14616" width="3.125" style="66" customWidth="1"/>
    <col min="14617" max="14848" width="9" style="66"/>
    <col min="14849" max="14850" width="2.625" style="66" customWidth="1"/>
    <col min="14851" max="14858" width="5.625" style="66" customWidth="1"/>
    <col min="14859" max="14860" width="7.625" style="66" customWidth="1"/>
    <col min="14861" max="14870" width="3.125" style="66" customWidth="1"/>
    <col min="14871" max="14871" width="2.75" style="66" customWidth="1"/>
    <col min="14872" max="14872" width="3.125" style="66" customWidth="1"/>
    <col min="14873" max="15104" width="9" style="66"/>
    <col min="15105" max="15106" width="2.625" style="66" customWidth="1"/>
    <col min="15107" max="15114" width="5.625" style="66" customWidth="1"/>
    <col min="15115" max="15116" width="7.625" style="66" customWidth="1"/>
    <col min="15117" max="15126" width="3.125" style="66" customWidth="1"/>
    <col min="15127" max="15127" width="2.75" style="66" customWidth="1"/>
    <col min="15128" max="15128" width="3.125" style="66" customWidth="1"/>
    <col min="15129" max="15360" width="9" style="66"/>
    <col min="15361" max="15362" width="2.625" style="66" customWidth="1"/>
    <col min="15363" max="15370" width="5.625" style="66" customWidth="1"/>
    <col min="15371" max="15372" width="7.625" style="66" customWidth="1"/>
    <col min="15373" max="15382" width="3.125" style="66" customWidth="1"/>
    <col min="15383" max="15383" width="2.75" style="66" customWidth="1"/>
    <col min="15384" max="15384" width="3.125" style="66" customWidth="1"/>
    <col min="15385" max="15616" width="9" style="66"/>
    <col min="15617" max="15618" width="2.625" style="66" customWidth="1"/>
    <col min="15619" max="15626" width="5.625" style="66" customWidth="1"/>
    <col min="15627" max="15628" width="7.625" style="66" customWidth="1"/>
    <col min="15629" max="15638" width="3.125" style="66" customWidth="1"/>
    <col min="15639" max="15639" width="2.75" style="66" customWidth="1"/>
    <col min="15640" max="15640" width="3.125" style="66" customWidth="1"/>
    <col min="15641" max="15872" width="9" style="66"/>
    <col min="15873" max="15874" width="2.625" style="66" customWidth="1"/>
    <col min="15875" max="15882" width="5.625" style="66" customWidth="1"/>
    <col min="15883" max="15884" width="7.625" style="66" customWidth="1"/>
    <col min="15885" max="15894" width="3.125" style="66" customWidth="1"/>
    <col min="15895" max="15895" width="2.75" style="66" customWidth="1"/>
    <col min="15896" max="15896" width="3.125" style="66" customWidth="1"/>
    <col min="15897" max="16128" width="9" style="66"/>
    <col min="16129" max="16130" width="2.625" style="66" customWidth="1"/>
    <col min="16131" max="16138" width="5.625" style="66" customWidth="1"/>
    <col min="16139" max="16140" width="7.625" style="66" customWidth="1"/>
    <col min="16141" max="16150" width="3.125" style="66" customWidth="1"/>
    <col min="16151" max="16151" width="2.75" style="66" customWidth="1"/>
    <col min="16152" max="16152" width="3.125" style="66" customWidth="1"/>
    <col min="16153" max="16384" width="9" style="66"/>
  </cols>
  <sheetData>
    <row r="1" spans="1:23" x14ac:dyDescent="0.15">
      <c r="A1" s="66" t="s">
        <v>19</v>
      </c>
    </row>
    <row r="2" spans="1:23" x14ac:dyDescent="0.15">
      <c r="B2" s="71"/>
      <c r="C2" s="72"/>
      <c r="D2" s="72"/>
      <c r="E2" s="72"/>
      <c r="F2" s="72"/>
      <c r="G2" s="72"/>
      <c r="H2" s="72"/>
      <c r="I2" s="72"/>
      <c r="J2" s="72"/>
      <c r="K2" s="72"/>
      <c r="L2" s="72"/>
      <c r="M2" s="72"/>
      <c r="N2" s="72"/>
      <c r="O2" s="72"/>
      <c r="P2" s="72"/>
      <c r="Q2" s="72"/>
      <c r="R2" s="72"/>
      <c r="S2" s="72"/>
      <c r="T2" s="72"/>
      <c r="U2" s="72"/>
      <c r="V2" s="72"/>
      <c r="W2" s="73"/>
    </row>
    <row r="3" spans="1:23" x14ac:dyDescent="0.15">
      <c r="B3" s="74"/>
      <c r="C3" s="892" t="s">
        <v>100</v>
      </c>
      <c r="D3" s="892"/>
      <c r="E3" s="892"/>
      <c r="F3" s="892"/>
      <c r="G3" s="892"/>
      <c r="H3" s="892"/>
      <c r="I3" s="892"/>
      <c r="J3" s="892"/>
      <c r="K3" s="892"/>
      <c r="L3" s="892"/>
      <c r="M3" s="892"/>
      <c r="N3" s="892"/>
      <c r="O3" s="892"/>
      <c r="P3" s="892"/>
      <c r="Q3" s="892"/>
      <c r="R3" s="892"/>
      <c r="S3" s="892"/>
      <c r="T3" s="892"/>
      <c r="U3" s="892"/>
      <c r="V3" s="892"/>
      <c r="W3" s="75"/>
    </row>
    <row r="4" spans="1:23" x14ac:dyDescent="0.15">
      <c r="B4" s="74"/>
      <c r="W4" s="75"/>
    </row>
    <row r="5" spans="1:23" ht="21" customHeight="1" x14ac:dyDescent="0.15">
      <c r="B5" s="74"/>
      <c r="C5" s="884" t="s">
        <v>101</v>
      </c>
      <c r="D5" s="884"/>
      <c r="E5" s="884"/>
      <c r="F5" s="885" t="s">
        <v>45</v>
      </c>
      <c r="G5" s="885"/>
      <c r="H5" s="885"/>
      <c r="I5" s="885"/>
      <c r="J5" s="885"/>
      <c r="K5" s="881" t="s">
        <v>406</v>
      </c>
      <c r="L5" s="881"/>
      <c r="M5" s="886" t="s">
        <v>102</v>
      </c>
      <c r="N5" s="887"/>
      <c r="O5" s="887"/>
      <c r="P5" s="887"/>
      <c r="Q5" s="887"/>
      <c r="R5" s="887"/>
      <c r="S5" s="887"/>
      <c r="T5" s="887"/>
      <c r="U5" s="887"/>
      <c r="V5" s="888"/>
      <c r="W5" s="75"/>
    </row>
    <row r="6" spans="1:23" ht="21" customHeight="1" x14ac:dyDescent="0.15">
      <c r="B6" s="74"/>
      <c r="C6" s="884"/>
      <c r="D6" s="884"/>
      <c r="E6" s="884"/>
      <c r="F6" s="885"/>
      <c r="G6" s="885"/>
      <c r="H6" s="885"/>
      <c r="I6" s="885"/>
      <c r="J6" s="885"/>
      <c r="K6" s="881"/>
      <c r="L6" s="881"/>
      <c r="M6" s="889"/>
      <c r="N6" s="890"/>
      <c r="O6" s="890"/>
      <c r="P6" s="890"/>
      <c r="Q6" s="890"/>
      <c r="R6" s="890"/>
      <c r="S6" s="890"/>
      <c r="T6" s="890"/>
      <c r="U6" s="890"/>
      <c r="V6" s="891"/>
      <c r="W6" s="75"/>
    </row>
    <row r="7" spans="1:23" ht="27" customHeight="1" x14ac:dyDescent="0.15">
      <c r="B7" s="74"/>
      <c r="C7" s="894" t="s">
        <v>105</v>
      </c>
      <c r="D7" s="895"/>
      <c r="E7" s="896"/>
      <c r="F7" s="894" t="s">
        <v>409</v>
      </c>
      <c r="G7" s="895"/>
      <c r="H7" s="895"/>
      <c r="I7" s="895"/>
      <c r="J7" s="896"/>
      <c r="K7" s="897" t="s">
        <v>410</v>
      </c>
      <c r="L7" s="898"/>
      <c r="M7" s="205">
        <v>1</v>
      </c>
      <c r="N7" s="206">
        <v>3</v>
      </c>
      <c r="O7" s="206">
        <v>1</v>
      </c>
      <c r="P7" s="206">
        <v>2</v>
      </c>
      <c r="Q7" s="206">
        <v>4</v>
      </c>
      <c r="R7" s="206" t="s">
        <v>106</v>
      </c>
      <c r="S7" s="206" t="s">
        <v>106</v>
      </c>
      <c r="T7" s="206" t="s">
        <v>106</v>
      </c>
      <c r="U7" s="206" t="s">
        <v>106</v>
      </c>
      <c r="V7" s="207" t="s">
        <v>106</v>
      </c>
      <c r="W7" s="75"/>
    </row>
    <row r="8" spans="1:23" ht="27" customHeight="1" x14ac:dyDescent="0.15">
      <c r="B8" s="74"/>
      <c r="C8" s="894" t="s">
        <v>107</v>
      </c>
      <c r="D8" s="895"/>
      <c r="E8" s="896"/>
      <c r="F8" s="894" t="s">
        <v>409</v>
      </c>
      <c r="G8" s="895"/>
      <c r="H8" s="895"/>
      <c r="I8" s="895"/>
      <c r="J8" s="896"/>
      <c r="K8" s="897" t="s">
        <v>411</v>
      </c>
      <c r="L8" s="898"/>
      <c r="M8" s="205">
        <v>1</v>
      </c>
      <c r="N8" s="206">
        <v>3</v>
      </c>
      <c r="O8" s="206">
        <v>1</v>
      </c>
      <c r="P8" s="206">
        <v>2</v>
      </c>
      <c r="Q8" s="206">
        <v>4</v>
      </c>
      <c r="R8" s="206" t="s">
        <v>106</v>
      </c>
      <c r="S8" s="206" t="s">
        <v>106</v>
      </c>
      <c r="T8" s="206" t="s">
        <v>106</v>
      </c>
      <c r="U8" s="206" t="s">
        <v>106</v>
      </c>
      <c r="V8" s="207" t="s">
        <v>106</v>
      </c>
      <c r="W8" s="75"/>
    </row>
    <row r="9" spans="1:23" ht="27" customHeight="1" x14ac:dyDescent="0.15">
      <c r="B9" s="74"/>
      <c r="C9" s="881"/>
      <c r="D9" s="881"/>
      <c r="E9" s="881"/>
      <c r="F9" s="881"/>
      <c r="G9" s="881"/>
      <c r="H9" s="881"/>
      <c r="I9" s="881"/>
      <c r="J9" s="881"/>
      <c r="K9" s="881"/>
      <c r="L9" s="881"/>
      <c r="M9" s="76"/>
      <c r="N9" s="77"/>
      <c r="O9" s="77"/>
      <c r="P9" s="77"/>
      <c r="Q9" s="77"/>
      <c r="R9" s="77"/>
      <c r="S9" s="77"/>
      <c r="T9" s="77"/>
      <c r="U9" s="77"/>
      <c r="V9" s="78"/>
      <c r="W9" s="75"/>
    </row>
    <row r="10" spans="1:23" ht="27" customHeight="1" x14ac:dyDescent="0.15">
      <c r="B10" s="74"/>
      <c r="C10" s="881"/>
      <c r="D10" s="881"/>
      <c r="E10" s="881"/>
      <c r="F10" s="881"/>
      <c r="G10" s="881"/>
      <c r="H10" s="881"/>
      <c r="I10" s="881"/>
      <c r="J10" s="881"/>
      <c r="K10" s="881"/>
      <c r="L10" s="881"/>
      <c r="M10" s="76"/>
      <c r="N10" s="77"/>
      <c r="O10" s="77"/>
      <c r="P10" s="77"/>
      <c r="Q10" s="77"/>
      <c r="R10" s="77"/>
      <c r="S10" s="77"/>
      <c r="T10" s="77"/>
      <c r="U10" s="77"/>
      <c r="V10" s="78"/>
      <c r="W10" s="75"/>
    </row>
    <row r="11" spans="1:23" ht="27" customHeight="1" x14ac:dyDescent="0.15">
      <c r="B11" s="74"/>
      <c r="C11" s="881"/>
      <c r="D11" s="881"/>
      <c r="E11" s="881"/>
      <c r="F11" s="881"/>
      <c r="G11" s="881"/>
      <c r="H11" s="881"/>
      <c r="I11" s="881"/>
      <c r="J11" s="881"/>
      <c r="K11" s="881"/>
      <c r="L11" s="881"/>
      <c r="M11" s="76"/>
      <c r="N11" s="77"/>
      <c r="O11" s="77"/>
      <c r="P11" s="77"/>
      <c r="Q11" s="77"/>
      <c r="R11" s="77"/>
      <c r="S11" s="77"/>
      <c r="T11" s="77"/>
      <c r="U11" s="77"/>
      <c r="V11" s="78"/>
      <c r="W11" s="75"/>
    </row>
    <row r="12" spans="1:23" ht="27" customHeight="1" x14ac:dyDescent="0.15">
      <c r="B12" s="74"/>
      <c r="C12" s="881"/>
      <c r="D12" s="881"/>
      <c r="E12" s="881"/>
      <c r="F12" s="881"/>
      <c r="G12" s="881"/>
      <c r="H12" s="881"/>
      <c r="I12" s="881"/>
      <c r="J12" s="881"/>
      <c r="K12" s="881"/>
      <c r="L12" s="881"/>
      <c r="M12" s="76"/>
      <c r="N12" s="77"/>
      <c r="O12" s="77"/>
      <c r="P12" s="77"/>
      <c r="Q12" s="77"/>
      <c r="R12" s="77"/>
      <c r="S12" s="77"/>
      <c r="T12" s="77"/>
      <c r="U12" s="77"/>
      <c r="V12" s="78"/>
      <c r="W12" s="75"/>
    </row>
    <row r="13" spans="1:23" ht="27" customHeight="1" x14ac:dyDescent="0.15">
      <c r="B13" s="74"/>
      <c r="C13" s="881"/>
      <c r="D13" s="881"/>
      <c r="E13" s="881"/>
      <c r="F13" s="881"/>
      <c r="G13" s="881"/>
      <c r="H13" s="881"/>
      <c r="I13" s="881"/>
      <c r="J13" s="881"/>
      <c r="K13" s="881"/>
      <c r="L13" s="881"/>
      <c r="M13" s="76"/>
      <c r="N13" s="77"/>
      <c r="O13" s="77"/>
      <c r="P13" s="77"/>
      <c r="Q13" s="77"/>
      <c r="R13" s="77"/>
      <c r="S13" s="77"/>
      <c r="T13" s="77"/>
      <c r="U13" s="77"/>
      <c r="V13" s="78"/>
      <c r="W13" s="75"/>
    </row>
    <row r="14" spans="1:23" ht="27" customHeight="1" x14ac:dyDescent="0.15">
      <c r="B14" s="74"/>
      <c r="C14" s="881"/>
      <c r="D14" s="881"/>
      <c r="E14" s="881"/>
      <c r="F14" s="881"/>
      <c r="G14" s="881"/>
      <c r="H14" s="881"/>
      <c r="I14" s="881"/>
      <c r="J14" s="881"/>
      <c r="K14" s="881"/>
      <c r="L14" s="881"/>
      <c r="M14" s="76"/>
      <c r="N14" s="77"/>
      <c r="O14" s="77"/>
      <c r="P14" s="77"/>
      <c r="Q14" s="77"/>
      <c r="R14" s="77"/>
      <c r="S14" s="77"/>
      <c r="T14" s="77"/>
      <c r="U14" s="77"/>
      <c r="V14" s="78"/>
      <c r="W14" s="75"/>
    </row>
    <row r="15" spans="1:23" ht="27" customHeight="1" x14ac:dyDescent="0.15">
      <c r="B15" s="74"/>
      <c r="C15" s="881"/>
      <c r="D15" s="881"/>
      <c r="E15" s="881"/>
      <c r="F15" s="881"/>
      <c r="G15" s="881"/>
      <c r="H15" s="881"/>
      <c r="I15" s="881"/>
      <c r="J15" s="881"/>
      <c r="K15" s="881"/>
      <c r="L15" s="881"/>
      <c r="M15" s="76"/>
      <c r="N15" s="77"/>
      <c r="O15" s="77"/>
      <c r="P15" s="77"/>
      <c r="Q15" s="77"/>
      <c r="R15" s="77"/>
      <c r="S15" s="77"/>
      <c r="T15" s="77"/>
      <c r="U15" s="77"/>
      <c r="V15" s="78"/>
      <c r="W15" s="75"/>
    </row>
    <row r="16" spans="1:23" ht="27" customHeight="1" x14ac:dyDescent="0.15">
      <c r="B16" s="74"/>
      <c r="C16" s="881"/>
      <c r="D16" s="881"/>
      <c r="E16" s="881"/>
      <c r="F16" s="881"/>
      <c r="G16" s="881"/>
      <c r="H16" s="881"/>
      <c r="I16" s="881"/>
      <c r="J16" s="881"/>
      <c r="K16" s="881"/>
      <c r="L16" s="881"/>
      <c r="M16" s="76"/>
      <c r="N16" s="77"/>
      <c r="O16" s="77"/>
      <c r="P16" s="77"/>
      <c r="Q16" s="77"/>
      <c r="R16" s="77"/>
      <c r="S16" s="77"/>
      <c r="T16" s="77"/>
      <c r="U16" s="77"/>
      <c r="V16" s="78"/>
      <c r="W16" s="75"/>
    </row>
    <row r="17" spans="2:23" x14ac:dyDescent="0.15">
      <c r="B17" s="74"/>
      <c r="C17" s="68"/>
      <c r="D17" s="68"/>
      <c r="E17" s="68"/>
      <c r="F17" s="68"/>
      <c r="G17" s="68"/>
      <c r="H17" s="68"/>
      <c r="I17" s="68"/>
      <c r="J17" s="68"/>
      <c r="K17" s="68"/>
      <c r="L17" s="68"/>
      <c r="M17" s="68"/>
      <c r="N17" s="68"/>
      <c r="O17" s="68"/>
      <c r="P17" s="68"/>
      <c r="Q17" s="68"/>
      <c r="R17" s="68"/>
      <c r="S17" s="68"/>
      <c r="T17" s="68"/>
      <c r="U17" s="68"/>
      <c r="W17" s="75"/>
    </row>
    <row r="18" spans="2:23" x14ac:dyDescent="0.15">
      <c r="B18" s="74"/>
      <c r="C18" s="68"/>
      <c r="D18" s="68"/>
      <c r="E18" s="68"/>
      <c r="F18" s="68"/>
      <c r="G18" s="68"/>
      <c r="H18" s="68"/>
      <c r="I18" s="68"/>
      <c r="J18" s="68"/>
      <c r="K18" s="68"/>
      <c r="L18" s="68"/>
      <c r="M18" s="68"/>
      <c r="N18" s="68"/>
      <c r="O18" s="68"/>
      <c r="P18" s="68"/>
      <c r="Q18" s="68"/>
      <c r="R18" s="68"/>
      <c r="S18" s="68"/>
      <c r="T18" s="68"/>
      <c r="U18" s="68"/>
      <c r="W18" s="75"/>
    </row>
    <row r="19" spans="2:23" x14ac:dyDescent="0.15">
      <c r="B19" s="74"/>
      <c r="C19" s="883" t="s">
        <v>407</v>
      </c>
      <c r="D19" s="883"/>
      <c r="E19" s="883"/>
      <c r="F19" s="883"/>
      <c r="G19" s="883"/>
      <c r="H19" s="883"/>
      <c r="I19" s="883"/>
      <c r="J19" s="883"/>
      <c r="K19" s="883"/>
      <c r="L19" s="883"/>
      <c r="M19" s="883"/>
      <c r="N19" s="883"/>
      <c r="O19" s="883"/>
      <c r="P19" s="883"/>
      <c r="Q19" s="883"/>
      <c r="R19" s="883"/>
      <c r="S19" s="883"/>
      <c r="T19" s="883"/>
      <c r="U19" s="883"/>
      <c r="V19" s="883"/>
      <c r="W19" s="75"/>
    </row>
    <row r="20" spans="2:23" x14ac:dyDescent="0.15">
      <c r="B20" s="74"/>
      <c r="W20" s="75"/>
    </row>
    <row r="21" spans="2:23" ht="21" customHeight="1" x14ac:dyDescent="0.15">
      <c r="B21" s="74"/>
      <c r="C21" s="884" t="s">
        <v>101</v>
      </c>
      <c r="D21" s="884"/>
      <c r="E21" s="884"/>
      <c r="F21" s="885" t="s">
        <v>45</v>
      </c>
      <c r="G21" s="885"/>
      <c r="H21" s="885"/>
      <c r="I21" s="885"/>
      <c r="J21" s="885"/>
      <c r="K21" s="881" t="s">
        <v>406</v>
      </c>
      <c r="L21" s="881"/>
      <c r="M21" s="886" t="s">
        <v>102</v>
      </c>
      <c r="N21" s="887"/>
      <c r="O21" s="887"/>
      <c r="P21" s="887"/>
      <c r="Q21" s="887"/>
      <c r="R21" s="887"/>
      <c r="S21" s="887"/>
      <c r="T21" s="887"/>
      <c r="U21" s="887"/>
      <c r="V21" s="888"/>
      <c r="W21" s="75"/>
    </row>
    <row r="22" spans="2:23" ht="21" customHeight="1" x14ac:dyDescent="0.15">
      <c r="B22" s="74"/>
      <c r="C22" s="884"/>
      <c r="D22" s="884"/>
      <c r="E22" s="884"/>
      <c r="F22" s="885"/>
      <c r="G22" s="885"/>
      <c r="H22" s="885"/>
      <c r="I22" s="885"/>
      <c r="J22" s="885"/>
      <c r="K22" s="881"/>
      <c r="L22" s="881"/>
      <c r="M22" s="889"/>
      <c r="N22" s="890"/>
      <c r="O22" s="890"/>
      <c r="P22" s="890"/>
      <c r="Q22" s="890"/>
      <c r="R22" s="890"/>
      <c r="S22" s="890"/>
      <c r="T22" s="890"/>
      <c r="U22" s="890"/>
      <c r="V22" s="891"/>
      <c r="W22" s="75"/>
    </row>
    <row r="23" spans="2:23" ht="27" customHeight="1" x14ac:dyDescent="0.15">
      <c r="B23" s="74"/>
      <c r="C23" s="881"/>
      <c r="D23" s="881"/>
      <c r="E23" s="881"/>
      <c r="F23" s="881"/>
      <c r="G23" s="881"/>
      <c r="H23" s="881"/>
      <c r="I23" s="881"/>
      <c r="J23" s="881"/>
      <c r="K23" s="893"/>
      <c r="L23" s="893"/>
      <c r="M23" s="76"/>
      <c r="N23" s="77"/>
      <c r="O23" s="77"/>
      <c r="P23" s="77"/>
      <c r="Q23" s="77"/>
      <c r="R23" s="77"/>
      <c r="S23" s="77"/>
      <c r="T23" s="77"/>
      <c r="U23" s="77"/>
      <c r="V23" s="78"/>
      <c r="W23" s="75"/>
    </row>
    <row r="24" spans="2:23" ht="27" customHeight="1" x14ac:dyDescent="0.15">
      <c r="B24" s="74"/>
      <c r="C24" s="881"/>
      <c r="D24" s="881"/>
      <c r="E24" s="881"/>
      <c r="F24" s="881"/>
      <c r="G24" s="881"/>
      <c r="H24" s="881"/>
      <c r="I24" s="881"/>
      <c r="J24" s="881"/>
      <c r="K24" s="893"/>
      <c r="L24" s="893"/>
      <c r="M24" s="76"/>
      <c r="N24" s="77"/>
      <c r="O24" s="77"/>
      <c r="P24" s="77"/>
      <c r="Q24" s="77"/>
      <c r="R24" s="77"/>
      <c r="S24" s="77"/>
      <c r="T24" s="77"/>
      <c r="U24" s="77"/>
      <c r="V24" s="78"/>
      <c r="W24" s="75"/>
    </row>
    <row r="25" spans="2:23" ht="27" customHeight="1" x14ac:dyDescent="0.15">
      <c r="B25" s="74"/>
      <c r="C25" s="881"/>
      <c r="D25" s="881"/>
      <c r="E25" s="881"/>
      <c r="F25" s="881"/>
      <c r="G25" s="881"/>
      <c r="H25" s="881"/>
      <c r="I25" s="881"/>
      <c r="J25" s="881"/>
      <c r="K25" s="893"/>
      <c r="L25" s="893"/>
      <c r="M25" s="76"/>
      <c r="N25" s="77"/>
      <c r="O25" s="77"/>
      <c r="P25" s="77"/>
      <c r="Q25" s="77"/>
      <c r="R25" s="77"/>
      <c r="S25" s="77"/>
      <c r="T25" s="77"/>
      <c r="U25" s="77"/>
      <c r="V25" s="78"/>
      <c r="W25" s="75"/>
    </row>
    <row r="26" spans="2:23" ht="27" customHeight="1" x14ac:dyDescent="0.15">
      <c r="B26" s="74"/>
      <c r="C26" s="881"/>
      <c r="D26" s="881"/>
      <c r="E26" s="881"/>
      <c r="F26" s="881"/>
      <c r="G26" s="881"/>
      <c r="H26" s="881"/>
      <c r="I26" s="881"/>
      <c r="J26" s="881"/>
      <c r="K26" s="893"/>
      <c r="L26" s="893"/>
      <c r="M26" s="76"/>
      <c r="N26" s="77"/>
      <c r="O26" s="77"/>
      <c r="P26" s="77"/>
      <c r="Q26" s="77"/>
      <c r="R26" s="77"/>
      <c r="S26" s="77"/>
      <c r="T26" s="77"/>
      <c r="U26" s="77"/>
      <c r="V26" s="78"/>
      <c r="W26" s="75"/>
    </row>
    <row r="27" spans="2:23" ht="27" customHeight="1" x14ac:dyDescent="0.15">
      <c r="B27" s="74"/>
      <c r="C27" s="881"/>
      <c r="D27" s="881"/>
      <c r="E27" s="881"/>
      <c r="F27" s="881"/>
      <c r="G27" s="881"/>
      <c r="H27" s="881"/>
      <c r="I27" s="881"/>
      <c r="J27" s="881"/>
      <c r="K27" s="893"/>
      <c r="L27" s="893"/>
      <c r="M27" s="76"/>
      <c r="N27" s="77"/>
      <c r="O27" s="77"/>
      <c r="P27" s="77"/>
      <c r="Q27" s="77"/>
      <c r="R27" s="77"/>
      <c r="S27" s="77"/>
      <c r="T27" s="77"/>
      <c r="U27" s="77"/>
      <c r="V27" s="78"/>
      <c r="W27" s="75"/>
    </row>
    <row r="28" spans="2:23" ht="27" customHeight="1" x14ac:dyDescent="0.15">
      <c r="B28" s="74"/>
      <c r="C28" s="881"/>
      <c r="D28" s="881"/>
      <c r="E28" s="881"/>
      <c r="F28" s="881"/>
      <c r="G28" s="881"/>
      <c r="H28" s="881"/>
      <c r="I28" s="881"/>
      <c r="J28" s="881"/>
      <c r="K28" s="893"/>
      <c r="L28" s="893"/>
      <c r="M28" s="76"/>
      <c r="N28" s="77"/>
      <c r="O28" s="77"/>
      <c r="P28" s="77"/>
      <c r="Q28" s="77"/>
      <c r="R28" s="77"/>
      <c r="S28" s="77"/>
      <c r="T28" s="77"/>
      <c r="U28" s="77"/>
      <c r="V28" s="78"/>
      <c r="W28" s="75"/>
    </row>
    <row r="29" spans="2:23" ht="27" customHeight="1" x14ac:dyDescent="0.15">
      <c r="B29" s="74"/>
      <c r="C29" s="881"/>
      <c r="D29" s="881"/>
      <c r="E29" s="881"/>
      <c r="F29" s="881"/>
      <c r="G29" s="881"/>
      <c r="H29" s="881"/>
      <c r="I29" s="881"/>
      <c r="J29" s="881"/>
      <c r="K29" s="893"/>
      <c r="L29" s="893"/>
      <c r="M29" s="76"/>
      <c r="N29" s="77"/>
      <c r="O29" s="77"/>
      <c r="P29" s="77"/>
      <c r="Q29" s="77"/>
      <c r="R29" s="77"/>
      <c r="S29" s="77"/>
      <c r="T29" s="77"/>
      <c r="U29" s="77"/>
      <c r="V29" s="78"/>
      <c r="W29" s="75"/>
    </row>
    <row r="30" spans="2:23" x14ac:dyDescent="0.15">
      <c r="B30" s="74"/>
      <c r="C30" s="68"/>
      <c r="D30" s="68"/>
      <c r="E30" s="68"/>
      <c r="F30" s="68"/>
      <c r="G30" s="68"/>
      <c r="H30" s="68"/>
      <c r="I30" s="68"/>
      <c r="J30" s="68"/>
      <c r="K30" s="68"/>
      <c r="L30" s="68"/>
      <c r="M30" s="68"/>
      <c r="N30" s="68"/>
      <c r="O30" s="68"/>
      <c r="P30" s="68"/>
      <c r="Q30" s="68"/>
      <c r="R30" s="68"/>
      <c r="S30" s="68"/>
      <c r="T30" s="68"/>
      <c r="U30" s="68"/>
      <c r="W30" s="75"/>
    </row>
    <row r="31" spans="2:23" x14ac:dyDescent="0.15">
      <c r="B31" s="74"/>
      <c r="W31" s="75"/>
    </row>
    <row r="32" spans="2:23" x14ac:dyDescent="0.15">
      <c r="B32" s="74"/>
      <c r="C32" s="883" t="s">
        <v>408</v>
      </c>
      <c r="D32" s="883"/>
      <c r="E32" s="883"/>
      <c r="F32" s="883"/>
      <c r="G32" s="883"/>
      <c r="H32" s="883"/>
      <c r="I32" s="883"/>
      <c r="J32" s="883"/>
      <c r="K32" s="883"/>
      <c r="L32" s="883"/>
      <c r="M32" s="883"/>
      <c r="N32" s="883"/>
      <c r="O32" s="883"/>
      <c r="P32" s="883"/>
      <c r="Q32" s="883"/>
      <c r="R32" s="883"/>
      <c r="S32" s="883"/>
      <c r="T32" s="883"/>
      <c r="U32" s="883"/>
      <c r="V32" s="883"/>
      <c r="W32" s="75"/>
    </row>
    <row r="33" spans="2:23" x14ac:dyDescent="0.15">
      <c r="B33" s="74"/>
      <c r="W33" s="75"/>
    </row>
    <row r="34" spans="2:23" ht="21" customHeight="1" x14ac:dyDescent="0.15">
      <c r="B34" s="74"/>
      <c r="C34" s="884" t="s">
        <v>101</v>
      </c>
      <c r="D34" s="884"/>
      <c r="E34" s="884"/>
      <c r="F34" s="885" t="s">
        <v>45</v>
      </c>
      <c r="G34" s="885"/>
      <c r="H34" s="885"/>
      <c r="I34" s="885"/>
      <c r="J34" s="885"/>
      <c r="K34" s="881" t="s">
        <v>406</v>
      </c>
      <c r="L34" s="881"/>
      <c r="M34" s="886" t="s">
        <v>102</v>
      </c>
      <c r="N34" s="887"/>
      <c r="O34" s="887"/>
      <c r="P34" s="887"/>
      <c r="Q34" s="887"/>
      <c r="R34" s="887"/>
      <c r="S34" s="887"/>
      <c r="T34" s="887"/>
      <c r="U34" s="887"/>
      <c r="V34" s="888"/>
      <c r="W34" s="75"/>
    </row>
    <row r="35" spans="2:23" ht="21" customHeight="1" x14ac:dyDescent="0.15">
      <c r="B35" s="74"/>
      <c r="C35" s="884"/>
      <c r="D35" s="884"/>
      <c r="E35" s="884"/>
      <c r="F35" s="885"/>
      <c r="G35" s="885"/>
      <c r="H35" s="885"/>
      <c r="I35" s="885"/>
      <c r="J35" s="885"/>
      <c r="K35" s="881"/>
      <c r="L35" s="881"/>
      <c r="M35" s="889"/>
      <c r="N35" s="890"/>
      <c r="O35" s="890"/>
      <c r="P35" s="890"/>
      <c r="Q35" s="890"/>
      <c r="R35" s="890"/>
      <c r="S35" s="890"/>
      <c r="T35" s="890"/>
      <c r="U35" s="890"/>
      <c r="V35" s="891"/>
      <c r="W35" s="75"/>
    </row>
    <row r="36" spans="2:23" ht="27" customHeight="1" x14ac:dyDescent="0.15">
      <c r="B36" s="74"/>
      <c r="C36" s="881" t="s">
        <v>412</v>
      </c>
      <c r="D36" s="881"/>
      <c r="E36" s="881"/>
      <c r="F36" s="894" t="s">
        <v>413</v>
      </c>
      <c r="G36" s="895"/>
      <c r="H36" s="895"/>
      <c r="I36" s="895"/>
      <c r="J36" s="896"/>
      <c r="K36" s="897" t="s">
        <v>410</v>
      </c>
      <c r="L36" s="898"/>
      <c r="M36" s="205">
        <v>1</v>
      </c>
      <c r="N36" s="206">
        <v>3</v>
      </c>
      <c r="O36" s="206">
        <v>7</v>
      </c>
      <c r="P36" s="206">
        <v>2</v>
      </c>
      <c r="Q36" s="206" t="s">
        <v>106</v>
      </c>
      <c r="R36" s="206" t="s">
        <v>106</v>
      </c>
      <c r="S36" s="206" t="s">
        <v>106</v>
      </c>
      <c r="T36" s="206" t="s">
        <v>106</v>
      </c>
      <c r="U36" s="206" t="s">
        <v>106</v>
      </c>
      <c r="V36" s="207" t="s">
        <v>106</v>
      </c>
      <c r="W36" s="75"/>
    </row>
    <row r="37" spans="2:23" ht="27" customHeight="1" x14ac:dyDescent="0.15">
      <c r="B37" s="74"/>
      <c r="C37" s="881"/>
      <c r="D37" s="881"/>
      <c r="E37" s="881"/>
      <c r="F37" s="881"/>
      <c r="G37" s="881"/>
      <c r="H37" s="881"/>
      <c r="I37" s="881"/>
      <c r="J37" s="881"/>
      <c r="K37" s="893"/>
      <c r="L37" s="893"/>
      <c r="M37" s="76"/>
      <c r="N37" s="77"/>
      <c r="O37" s="77"/>
      <c r="P37" s="77"/>
      <c r="Q37" s="77"/>
      <c r="R37" s="77"/>
      <c r="S37" s="77"/>
      <c r="T37" s="77"/>
      <c r="U37" s="77"/>
      <c r="V37" s="78"/>
      <c r="W37" s="75"/>
    </row>
    <row r="38" spans="2:23" ht="27" customHeight="1" x14ac:dyDescent="0.15">
      <c r="B38" s="74"/>
      <c r="C38" s="881"/>
      <c r="D38" s="881"/>
      <c r="E38" s="881"/>
      <c r="F38" s="881"/>
      <c r="G38" s="881"/>
      <c r="H38" s="881"/>
      <c r="I38" s="881"/>
      <c r="J38" s="881"/>
      <c r="K38" s="893"/>
      <c r="L38" s="893"/>
      <c r="M38" s="76"/>
      <c r="N38" s="77"/>
      <c r="O38" s="77"/>
      <c r="P38" s="77"/>
      <c r="Q38" s="77"/>
      <c r="R38" s="77"/>
      <c r="S38" s="77"/>
      <c r="T38" s="77"/>
      <c r="U38" s="77"/>
      <c r="V38" s="78"/>
      <c r="W38" s="75"/>
    </row>
    <row r="39" spans="2:23" ht="27" customHeight="1" x14ac:dyDescent="0.15">
      <c r="B39" s="74"/>
      <c r="C39" s="881"/>
      <c r="D39" s="881"/>
      <c r="E39" s="881"/>
      <c r="F39" s="881"/>
      <c r="G39" s="881"/>
      <c r="H39" s="881"/>
      <c r="I39" s="881"/>
      <c r="J39" s="881"/>
      <c r="K39" s="893"/>
      <c r="L39" s="893"/>
      <c r="M39" s="76"/>
      <c r="N39" s="77"/>
      <c r="O39" s="77"/>
      <c r="P39" s="77"/>
      <c r="Q39" s="77"/>
      <c r="R39" s="77"/>
      <c r="S39" s="77"/>
      <c r="T39" s="77"/>
      <c r="U39" s="77"/>
      <c r="V39" s="78"/>
      <c r="W39" s="75"/>
    </row>
    <row r="40" spans="2:23" ht="27" customHeight="1" x14ac:dyDescent="0.15">
      <c r="B40" s="74"/>
      <c r="C40" s="881"/>
      <c r="D40" s="881"/>
      <c r="E40" s="881"/>
      <c r="F40" s="881"/>
      <c r="G40" s="881"/>
      <c r="H40" s="881"/>
      <c r="I40" s="881"/>
      <c r="J40" s="881"/>
      <c r="K40" s="893"/>
      <c r="L40" s="893"/>
      <c r="M40" s="76"/>
      <c r="N40" s="77"/>
      <c r="O40" s="77"/>
      <c r="P40" s="77"/>
      <c r="Q40" s="77"/>
      <c r="R40" s="77"/>
      <c r="S40" s="77"/>
      <c r="T40" s="77"/>
      <c r="U40" s="77"/>
      <c r="V40" s="78"/>
      <c r="W40" s="75"/>
    </row>
    <row r="41" spans="2:23" x14ac:dyDescent="0.15">
      <c r="B41" s="74"/>
      <c r="C41" s="68"/>
      <c r="D41" s="68"/>
      <c r="E41" s="68"/>
      <c r="F41" s="68"/>
      <c r="G41" s="68"/>
      <c r="H41" s="68"/>
      <c r="I41" s="68"/>
      <c r="J41" s="68"/>
      <c r="K41" s="68"/>
      <c r="L41" s="68"/>
      <c r="M41" s="68"/>
      <c r="N41" s="68"/>
      <c r="O41" s="68"/>
      <c r="P41" s="68"/>
      <c r="Q41" s="68"/>
      <c r="R41" s="68"/>
      <c r="S41" s="68"/>
      <c r="T41" s="68"/>
      <c r="U41" s="68"/>
      <c r="W41" s="75"/>
    </row>
    <row r="42" spans="2:23" x14ac:dyDescent="0.15">
      <c r="B42" s="79"/>
      <c r="C42" s="80"/>
      <c r="D42" s="80"/>
      <c r="E42" s="80"/>
      <c r="F42" s="80"/>
      <c r="G42" s="80"/>
      <c r="H42" s="80"/>
      <c r="I42" s="80"/>
      <c r="J42" s="80"/>
      <c r="K42" s="80"/>
      <c r="L42" s="80"/>
      <c r="M42" s="80"/>
      <c r="N42" s="80"/>
      <c r="O42" s="80"/>
      <c r="P42" s="80"/>
      <c r="Q42" s="80"/>
      <c r="R42" s="80"/>
      <c r="S42" s="80"/>
      <c r="T42" s="80"/>
      <c r="U42" s="80"/>
      <c r="V42" s="80"/>
      <c r="W42" s="81"/>
    </row>
    <row r="43" spans="2:23" x14ac:dyDescent="0.15">
      <c r="W43" s="82"/>
    </row>
  </sheetData>
  <mergeCells count="81">
    <mergeCell ref="C7:E7"/>
    <mergeCell ref="F7:J7"/>
    <mergeCell ref="K7:L7"/>
    <mergeCell ref="C3:V3"/>
    <mergeCell ref="C5:E6"/>
    <mergeCell ref="F5:J6"/>
    <mergeCell ref="K5:L6"/>
    <mergeCell ref="M5:V6"/>
    <mergeCell ref="C8:E8"/>
    <mergeCell ref="F8:J8"/>
    <mergeCell ref="K8:L8"/>
    <mergeCell ref="C9:E9"/>
    <mergeCell ref="F9:J9"/>
    <mergeCell ref="K9:L9"/>
    <mergeCell ref="C10:E10"/>
    <mergeCell ref="F10:J10"/>
    <mergeCell ref="K10:L10"/>
    <mergeCell ref="C11:E11"/>
    <mergeCell ref="F11:J11"/>
    <mergeCell ref="K11:L11"/>
    <mergeCell ref="C12:E12"/>
    <mergeCell ref="F12:J12"/>
    <mergeCell ref="K12:L12"/>
    <mergeCell ref="C13:E13"/>
    <mergeCell ref="F13:J13"/>
    <mergeCell ref="K13:L13"/>
    <mergeCell ref="C14:E14"/>
    <mergeCell ref="F14:J14"/>
    <mergeCell ref="K14:L14"/>
    <mergeCell ref="C15:E15"/>
    <mergeCell ref="F15:J15"/>
    <mergeCell ref="K15:L15"/>
    <mergeCell ref="C16:E16"/>
    <mergeCell ref="F16:J16"/>
    <mergeCell ref="K16:L16"/>
    <mergeCell ref="C19:V19"/>
    <mergeCell ref="C21:E22"/>
    <mergeCell ref="F21:J22"/>
    <mergeCell ref="K21:L22"/>
    <mergeCell ref="M21:V22"/>
    <mergeCell ref="C23:E23"/>
    <mergeCell ref="F23:J23"/>
    <mergeCell ref="K23:L23"/>
    <mergeCell ref="C24:E24"/>
    <mergeCell ref="F24:J24"/>
    <mergeCell ref="K24:L24"/>
    <mergeCell ref="C25:E25"/>
    <mergeCell ref="F25:J25"/>
    <mergeCell ref="K25:L25"/>
    <mergeCell ref="C26:E26"/>
    <mergeCell ref="F26:J26"/>
    <mergeCell ref="K26:L26"/>
    <mergeCell ref="C27:E27"/>
    <mergeCell ref="F27:J27"/>
    <mergeCell ref="K27:L27"/>
    <mergeCell ref="C28:E28"/>
    <mergeCell ref="F28:J28"/>
    <mergeCell ref="K28:L28"/>
    <mergeCell ref="C29:E29"/>
    <mergeCell ref="F29:J29"/>
    <mergeCell ref="K29:L29"/>
    <mergeCell ref="C32:V32"/>
    <mergeCell ref="C34:E35"/>
    <mergeCell ref="F34:J35"/>
    <mergeCell ref="K34:L35"/>
    <mergeCell ref="M34:V35"/>
    <mergeCell ref="C36:E36"/>
    <mergeCell ref="F36:J36"/>
    <mergeCell ref="K36:L36"/>
    <mergeCell ref="C37:E37"/>
    <mergeCell ref="F37:J37"/>
    <mergeCell ref="K37:L37"/>
    <mergeCell ref="C40:E40"/>
    <mergeCell ref="F40:J40"/>
    <mergeCell ref="K40:L40"/>
    <mergeCell ref="C38:E38"/>
    <mergeCell ref="F38:J38"/>
    <mergeCell ref="K38:L38"/>
    <mergeCell ref="C39:E39"/>
    <mergeCell ref="F39:J39"/>
    <mergeCell ref="K39:L39"/>
  </mergeCells>
  <phoneticPr fontId="5"/>
  <printOptions horizontalCentered="1" verticalCentered="1"/>
  <pageMargins left="0.39370078740157483" right="0.39370078740157483" top="0.39370078740157483" bottom="0.39370078740157483" header="0.51181102362204722" footer="0.51181102362204722"/>
  <pageSetup paperSize="9" scale="95"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8">
    <tabColor rgb="FFFF0000"/>
    <pageSetUpPr fitToPage="1"/>
  </sheetPr>
  <dimension ref="A1:V126"/>
  <sheetViews>
    <sheetView view="pageBreakPreview" zoomScaleNormal="100" zoomScaleSheetLayoutView="100" workbookViewId="0">
      <selection activeCell="AA12" sqref="AA12"/>
    </sheetView>
  </sheetViews>
  <sheetFormatPr defaultRowHeight="13.5" x14ac:dyDescent="0.15"/>
  <cols>
    <col min="1" max="1" width="3.5" style="160" customWidth="1"/>
    <col min="2" max="2" width="4.125" style="160" customWidth="1"/>
    <col min="3" max="3" width="5.875" style="160" customWidth="1"/>
    <col min="4" max="21" width="4.125" style="160" customWidth="1"/>
    <col min="22" max="22" width="3.875" style="160" customWidth="1"/>
    <col min="23" max="24" width="4.25" style="160" customWidth="1"/>
    <col min="25" max="28" width="3" style="160" customWidth="1"/>
    <col min="29" max="30" width="9" style="160"/>
    <col min="31" max="31" width="9" style="160" customWidth="1"/>
    <col min="32" max="256" width="9" style="160"/>
    <col min="257" max="257" width="3.5" style="160" customWidth="1"/>
    <col min="258" max="258" width="4.125" style="160" customWidth="1"/>
    <col min="259" max="259" width="5.875" style="160" customWidth="1"/>
    <col min="260" max="277" width="4.125" style="160" customWidth="1"/>
    <col min="278" max="278" width="3.875" style="160" customWidth="1"/>
    <col min="279" max="280" width="4.25" style="160" customWidth="1"/>
    <col min="281" max="284" width="3" style="160" customWidth="1"/>
    <col min="285" max="286" width="9" style="160"/>
    <col min="287" max="287" width="9" style="160" customWidth="1"/>
    <col min="288" max="512" width="9" style="160"/>
    <col min="513" max="513" width="3.5" style="160" customWidth="1"/>
    <col min="514" max="514" width="4.125" style="160" customWidth="1"/>
    <col min="515" max="515" width="5.875" style="160" customWidth="1"/>
    <col min="516" max="533" width="4.125" style="160" customWidth="1"/>
    <col min="534" max="534" width="3.875" style="160" customWidth="1"/>
    <col min="535" max="536" width="4.25" style="160" customWidth="1"/>
    <col min="537" max="540" width="3" style="160" customWidth="1"/>
    <col min="541" max="542" width="9" style="160"/>
    <col min="543" max="543" width="9" style="160" customWidth="1"/>
    <col min="544" max="768" width="9" style="160"/>
    <col min="769" max="769" width="3.5" style="160" customWidth="1"/>
    <col min="770" max="770" width="4.125" style="160" customWidth="1"/>
    <col min="771" max="771" width="5.875" style="160" customWidth="1"/>
    <col min="772" max="789" width="4.125" style="160" customWidth="1"/>
    <col min="790" max="790" width="3.875" style="160" customWidth="1"/>
    <col min="791" max="792" width="4.25" style="160" customWidth="1"/>
    <col min="793" max="796" width="3" style="160" customWidth="1"/>
    <col min="797" max="798" width="9" style="160"/>
    <col min="799" max="799" width="9" style="160" customWidth="1"/>
    <col min="800" max="1024" width="9" style="160"/>
    <col min="1025" max="1025" width="3.5" style="160" customWidth="1"/>
    <col min="1026" max="1026" width="4.125" style="160" customWidth="1"/>
    <col min="1027" max="1027" width="5.875" style="160" customWidth="1"/>
    <col min="1028" max="1045" width="4.125" style="160" customWidth="1"/>
    <col min="1046" max="1046" width="3.875" style="160" customWidth="1"/>
    <col min="1047" max="1048" width="4.25" style="160" customWidth="1"/>
    <col min="1049" max="1052" width="3" style="160" customWidth="1"/>
    <col min="1053" max="1054" width="9" style="160"/>
    <col min="1055" max="1055" width="9" style="160" customWidth="1"/>
    <col min="1056" max="1280" width="9" style="160"/>
    <col min="1281" max="1281" width="3.5" style="160" customWidth="1"/>
    <col min="1282" max="1282" width="4.125" style="160" customWidth="1"/>
    <col min="1283" max="1283" width="5.875" style="160" customWidth="1"/>
    <col min="1284" max="1301" width="4.125" style="160" customWidth="1"/>
    <col min="1302" max="1302" width="3.875" style="160" customWidth="1"/>
    <col min="1303" max="1304" width="4.25" style="160" customWidth="1"/>
    <col min="1305" max="1308" width="3" style="160" customWidth="1"/>
    <col min="1309" max="1310" width="9" style="160"/>
    <col min="1311" max="1311" width="9" style="160" customWidth="1"/>
    <col min="1312" max="1536" width="9" style="160"/>
    <col min="1537" max="1537" width="3.5" style="160" customWidth="1"/>
    <col min="1538" max="1538" width="4.125" style="160" customWidth="1"/>
    <col min="1539" max="1539" width="5.875" style="160" customWidth="1"/>
    <col min="1540" max="1557" width="4.125" style="160" customWidth="1"/>
    <col min="1558" max="1558" width="3.875" style="160" customWidth="1"/>
    <col min="1559" max="1560" width="4.25" style="160" customWidth="1"/>
    <col min="1561" max="1564" width="3" style="160" customWidth="1"/>
    <col min="1565" max="1566" width="9" style="160"/>
    <col min="1567" max="1567" width="9" style="160" customWidth="1"/>
    <col min="1568" max="1792" width="9" style="160"/>
    <col min="1793" max="1793" width="3.5" style="160" customWidth="1"/>
    <col min="1794" max="1794" width="4.125" style="160" customWidth="1"/>
    <col min="1795" max="1795" width="5.875" style="160" customWidth="1"/>
    <col min="1796" max="1813" width="4.125" style="160" customWidth="1"/>
    <col min="1814" max="1814" width="3.875" style="160" customWidth="1"/>
    <col min="1815" max="1816" width="4.25" style="160" customWidth="1"/>
    <col min="1817" max="1820" width="3" style="160" customWidth="1"/>
    <col min="1821" max="1822" width="9" style="160"/>
    <col min="1823" max="1823" width="9" style="160" customWidth="1"/>
    <col min="1824" max="2048" width="9" style="160"/>
    <col min="2049" max="2049" width="3.5" style="160" customWidth="1"/>
    <col min="2050" max="2050" width="4.125" style="160" customWidth="1"/>
    <col min="2051" max="2051" width="5.875" style="160" customWidth="1"/>
    <col min="2052" max="2069" width="4.125" style="160" customWidth="1"/>
    <col min="2070" max="2070" width="3.875" style="160" customWidth="1"/>
    <col min="2071" max="2072" width="4.25" style="160" customWidth="1"/>
    <col min="2073" max="2076" width="3" style="160" customWidth="1"/>
    <col min="2077" max="2078" width="9" style="160"/>
    <col min="2079" max="2079" width="9" style="160" customWidth="1"/>
    <col min="2080" max="2304" width="9" style="160"/>
    <col min="2305" max="2305" width="3.5" style="160" customWidth="1"/>
    <col min="2306" max="2306" width="4.125" style="160" customWidth="1"/>
    <col min="2307" max="2307" width="5.875" style="160" customWidth="1"/>
    <col min="2308" max="2325" width="4.125" style="160" customWidth="1"/>
    <col min="2326" max="2326" width="3.875" style="160" customWidth="1"/>
    <col min="2327" max="2328" width="4.25" style="160" customWidth="1"/>
    <col min="2329" max="2332" width="3" style="160" customWidth="1"/>
    <col min="2333" max="2334" width="9" style="160"/>
    <col min="2335" max="2335" width="9" style="160" customWidth="1"/>
    <col min="2336" max="2560" width="9" style="160"/>
    <col min="2561" max="2561" width="3.5" style="160" customWidth="1"/>
    <col min="2562" max="2562" width="4.125" style="160" customWidth="1"/>
    <col min="2563" max="2563" width="5.875" style="160" customWidth="1"/>
    <col min="2564" max="2581" width="4.125" style="160" customWidth="1"/>
    <col min="2582" max="2582" width="3.875" style="160" customWidth="1"/>
    <col min="2583" max="2584" width="4.25" style="160" customWidth="1"/>
    <col min="2585" max="2588" width="3" style="160" customWidth="1"/>
    <col min="2589" max="2590" width="9" style="160"/>
    <col min="2591" max="2591" width="9" style="160" customWidth="1"/>
    <col min="2592" max="2816" width="9" style="160"/>
    <col min="2817" max="2817" width="3.5" style="160" customWidth="1"/>
    <col min="2818" max="2818" width="4.125" style="160" customWidth="1"/>
    <col min="2819" max="2819" width="5.875" style="160" customWidth="1"/>
    <col min="2820" max="2837" width="4.125" style="160" customWidth="1"/>
    <col min="2838" max="2838" width="3.875" style="160" customWidth="1"/>
    <col min="2839" max="2840" width="4.25" style="160" customWidth="1"/>
    <col min="2841" max="2844" width="3" style="160" customWidth="1"/>
    <col min="2845" max="2846" width="9" style="160"/>
    <col min="2847" max="2847" width="9" style="160" customWidth="1"/>
    <col min="2848" max="3072" width="9" style="160"/>
    <col min="3073" max="3073" width="3.5" style="160" customWidth="1"/>
    <col min="3074" max="3074" width="4.125" style="160" customWidth="1"/>
    <col min="3075" max="3075" width="5.875" style="160" customWidth="1"/>
    <col min="3076" max="3093" width="4.125" style="160" customWidth="1"/>
    <col min="3094" max="3094" width="3.875" style="160" customWidth="1"/>
    <col min="3095" max="3096" width="4.25" style="160" customWidth="1"/>
    <col min="3097" max="3100" width="3" style="160" customWidth="1"/>
    <col min="3101" max="3102" width="9" style="160"/>
    <col min="3103" max="3103" width="9" style="160" customWidth="1"/>
    <col min="3104" max="3328" width="9" style="160"/>
    <col min="3329" max="3329" width="3.5" style="160" customWidth="1"/>
    <col min="3330" max="3330" width="4.125" style="160" customWidth="1"/>
    <col min="3331" max="3331" width="5.875" style="160" customWidth="1"/>
    <col min="3332" max="3349" width="4.125" style="160" customWidth="1"/>
    <col min="3350" max="3350" width="3.875" style="160" customWidth="1"/>
    <col min="3351" max="3352" width="4.25" style="160" customWidth="1"/>
    <col min="3353" max="3356" width="3" style="160" customWidth="1"/>
    <col min="3357" max="3358" width="9" style="160"/>
    <col min="3359" max="3359" width="9" style="160" customWidth="1"/>
    <col min="3360" max="3584" width="9" style="160"/>
    <col min="3585" max="3585" width="3.5" style="160" customWidth="1"/>
    <col min="3586" max="3586" width="4.125" style="160" customWidth="1"/>
    <col min="3587" max="3587" width="5.875" style="160" customWidth="1"/>
    <col min="3588" max="3605" width="4.125" style="160" customWidth="1"/>
    <col min="3606" max="3606" width="3.875" style="160" customWidth="1"/>
    <col min="3607" max="3608" width="4.25" style="160" customWidth="1"/>
    <col min="3609" max="3612" width="3" style="160" customWidth="1"/>
    <col min="3613" max="3614" width="9" style="160"/>
    <col min="3615" max="3615" width="9" style="160" customWidth="1"/>
    <col min="3616" max="3840" width="9" style="160"/>
    <col min="3841" max="3841" width="3.5" style="160" customWidth="1"/>
    <col min="3842" max="3842" width="4.125" style="160" customWidth="1"/>
    <col min="3843" max="3843" width="5.875" style="160" customWidth="1"/>
    <col min="3844" max="3861" width="4.125" style="160" customWidth="1"/>
    <col min="3862" max="3862" width="3.875" style="160" customWidth="1"/>
    <col min="3863" max="3864" width="4.25" style="160" customWidth="1"/>
    <col min="3865" max="3868" width="3" style="160" customWidth="1"/>
    <col min="3869" max="3870" width="9" style="160"/>
    <col min="3871" max="3871" width="9" style="160" customWidth="1"/>
    <col min="3872" max="4096" width="9" style="160"/>
    <col min="4097" max="4097" width="3.5" style="160" customWidth="1"/>
    <col min="4098" max="4098" width="4.125" style="160" customWidth="1"/>
    <col min="4099" max="4099" width="5.875" style="160" customWidth="1"/>
    <col min="4100" max="4117" width="4.125" style="160" customWidth="1"/>
    <col min="4118" max="4118" width="3.875" style="160" customWidth="1"/>
    <col min="4119" max="4120" width="4.25" style="160" customWidth="1"/>
    <col min="4121" max="4124" width="3" style="160" customWidth="1"/>
    <col min="4125" max="4126" width="9" style="160"/>
    <col min="4127" max="4127" width="9" style="160" customWidth="1"/>
    <col min="4128" max="4352" width="9" style="160"/>
    <col min="4353" max="4353" width="3.5" style="160" customWidth="1"/>
    <col min="4354" max="4354" width="4.125" style="160" customWidth="1"/>
    <col min="4355" max="4355" width="5.875" style="160" customWidth="1"/>
    <col min="4356" max="4373" width="4.125" style="160" customWidth="1"/>
    <col min="4374" max="4374" width="3.875" style="160" customWidth="1"/>
    <col min="4375" max="4376" width="4.25" style="160" customWidth="1"/>
    <col min="4377" max="4380" width="3" style="160" customWidth="1"/>
    <col min="4381" max="4382" width="9" style="160"/>
    <col min="4383" max="4383" width="9" style="160" customWidth="1"/>
    <col min="4384" max="4608" width="9" style="160"/>
    <col min="4609" max="4609" width="3.5" style="160" customWidth="1"/>
    <col min="4610" max="4610" width="4.125" style="160" customWidth="1"/>
    <col min="4611" max="4611" width="5.875" style="160" customWidth="1"/>
    <col min="4612" max="4629" width="4.125" style="160" customWidth="1"/>
    <col min="4630" max="4630" width="3.875" style="160" customWidth="1"/>
    <col min="4631" max="4632" width="4.25" style="160" customWidth="1"/>
    <col min="4633" max="4636" width="3" style="160" customWidth="1"/>
    <col min="4637" max="4638" width="9" style="160"/>
    <col min="4639" max="4639" width="9" style="160" customWidth="1"/>
    <col min="4640" max="4864" width="9" style="160"/>
    <col min="4865" max="4865" width="3.5" style="160" customWidth="1"/>
    <col min="4866" max="4866" width="4.125" style="160" customWidth="1"/>
    <col min="4867" max="4867" width="5.875" style="160" customWidth="1"/>
    <col min="4868" max="4885" width="4.125" style="160" customWidth="1"/>
    <col min="4886" max="4886" width="3.875" style="160" customWidth="1"/>
    <col min="4887" max="4888" width="4.25" style="160" customWidth="1"/>
    <col min="4889" max="4892" width="3" style="160" customWidth="1"/>
    <col min="4893" max="4894" width="9" style="160"/>
    <col min="4895" max="4895" width="9" style="160" customWidth="1"/>
    <col min="4896" max="5120" width="9" style="160"/>
    <col min="5121" max="5121" width="3.5" style="160" customWidth="1"/>
    <col min="5122" max="5122" width="4.125" style="160" customWidth="1"/>
    <col min="5123" max="5123" width="5.875" style="160" customWidth="1"/>
    <col min="5124" max="5141" width="4.125" style="160" customWidth="1"/>
    <col min="5142" max="5142" width="3.875" style="160" customWidth="1"/>
    <col min="5143" max="5144" width="4.25" style="160" customWidth="1"/>
    <col min="5145" max="5148" width="3" style="160" customWidth="1"/>
    <col min="5149" max="5150" width="9" style="160"/>
    <col min="5151" max="5151" width="9" style="160" customWidth="1"/>
    <col min="5152" max="5376" width="9" style="160"/>
    <col min="5377" max="5377" width="3.5" style="160" customWidth="1"/>
    <col min="5378" max="5378" width="4.125" style="160" customWidth="1"/>
    <col min="5379" max="5379" width="5.875" style="160" customWidth="1"/>
    <col min="5380" max="5397" width="4.125" style="160" customWidth="1"/>
    <col min="5398" max="5398" width="3.875" style="160" customWidth="1"/>
    <col min="5399" max="5400" width="4.25" style="160" customWidth="1"/>
    <col min="5401" max="5404" width="3" style="160" customWidth="1"/>
    <col min="5405" max="5406" width="9" style="160"/>
    <col min="5407" max="5407" width="9" style="160" customWidth="1"/>
    <col min="5408" max="5632" width="9" style="160"/>
    <col min="5633" max="5633" width="3.5" style="160" customWidth="1"/>
    <col min="5634" max="5634" width="4.125" style="160" customWidth="1"/>
    <col min="5635" max="5635" width="5.875" style="160" customWidth="1"/>
    <col min="5636" max="5653" width="4.125" style="160" customWidth="1"/>
    <col min="5654" max="5654" width="3.875" style="160" customWidth="1"/>
    <col min="5655" max="5656" width="4.25" style="160" customWidth="1"/>
    <col min="5657" max="5660" width="3" style="160" customWidth="1"/>
    <col min="5661" max="5662" width="9" style="160"/>
    <col min="5663" max="5663" width="9" style="160" customWidth="1"/>
    <col min="5664" max="5888" width="9" style="160"/>
    <col min="5889" max="5889" width="3.5" style="160" customWidth="1"/>
    <col min="5890" max="5890" width="4.125" style="160" customWidth="1"/>
    <col min="5891" max="5891" width="5.875" style="160" customWidth="1"/>
    <col min="5892" max="5909" width="4.125" style="160" customWidth="1"/>
    <col min="5910" max="5910" width="3.875" style="160" customWidth="1"/>
    <col min="5911" max="5912" width="4.25" style="160" customWidth="1"/>
    <col min="5913" max="5916" width="3" style="160" customWidth="1"/>
    <col min="5917" max="5918" width="9" style="160"/>
    <col min="5919" max="5919" width="9" style="160" customWidth="1"/>
    <col min="5920" max="6144" width="9" style="160"/>
    <col min="6145" max="6145" width="3.5" style="160" customWidth="1"/>
    <col min="6146" max="6146" width="4.125" style="160" customWidth="1"/>
    <col min="6147" max="6147" width="5.875" style="160" customWidth="1"/>
    <col min="6148" max="6165" width="4.125" style="160" customWidth="1"/>
    <col min="6166" max="6166" width="3.875" style="160" customWidth="1"/>
    <col min="6167" max="6168" width="4.25" style="160" customWidth="1"/>
    <col min="6169" max="6172" width="3" style="160" customWidth="1"/>
    <col min="6173" max="6174" width="9" style="160"/>
    <col min="6175" max="6175" width="9" style="160" customWidth="1"/>
    <col min="6176" max="6400" width="9" style="160"/>
    <col min="6401" max="6401" width="3.5" style="160" customWidth="1"/>
    <col min="6402" max="6402" width="4.125" style="160" customWidth="1"/>
    <col min="6403" max="6403" width="5.875" style="160" customWidth="1"/>
    <col min="6404" max="6421" width="4.125" style="160" customWidth="1"/>
    <col min="6422" max="6422" width="3.875" style="160" customWidth="1"/>
    <col min="6423" max="6424" width="4.25" style="160" customWidth="1"/>
    <col min="6425" max="6428" width="3" style="160" customWidth="1"/>
    <col min="6429" max="6430" width="9" style="160"/>
    <col min="6431" max="6431" width="9" style="160" customWidth="1"/>
    <col min="6432" max="6656" width="9" style="160"/>
    <col min="6657" max="6657" width="3.5" style="160" customWidth="1"/>
    <col min="6658" max="6658" width="4.125" style="160" customWidth="1"/>
    <col min="6659" max="6659" width="5.875" style="160" customWidth="1"/>
    <col min="6660" max="6677" width="4.125" style="160" customWidth="1"/>
    <col min="6678" max="6678" width="3.875" style="160" customWidth="1"/>
    <col min="6679" max="6680" width="4.25" style="160" customWidth="1"/>
    <col min="6681" max="6684" width="3" style="160" customWidth="1"/>
    <col min="6685" max="6686" width="9" style="160"/>
    <col min="6687" max="6687" width="9" style="160" customWidth="1"/>
    <col min="6688" max="6912" width="9" style="160"/>
    <col min="6913" max="6913" width="3.5" style="160" customWidth="1"/>
    <col min="6914" max="6914" width="4.125" style="160" customWidth="1"/>
    <col min="6915" max="6915" width="5.875" style="160" customWidth="1"/>
    <col min="6916" max="6933" width="4.125" style="160" customWidth="1"/>
    <col min="6934" max="6934" width="3.875" style="160" customWidth="1"/>
    <col min="6935" max="6936" width="4.25" style="160" customWidth="1"/>
    <col min="6937" max="6940" width="3" style="160" customWidth="1"/>
    <col min="6941" max="6942" width="9" style="160"/>
    <col min="6943" max="6943" width="9" style="160" customWidth="1"/>
    <col min="6944" max="7168" width="9" style="160"/>
    <col min="7169" max="7169" width="3.5" style="160" customWidth="1"/>
    <col min="7170" max="7170" width="4.125" style="160" customWidth="1"/>
    <col min="7171" max="7171" width="5.875" style="160" customWidth="1"/>
    <col min="7172" max="7189" width="4.125" style="160" customWidth="1"/>
    <col min="7190" max="7190" width="3.875" style="160" customWidth="1"/>
    <col min="7191" max="7192" width="4.25" style="160" customWidth="1"/>
    <col min="7193" max="7196" width="3" style="160" customWidth="1"/>
    <col min="7197" max="7198" width="9" style="160"/>
    <col min="7199" max="7199" width="9" style="160" customWidth="1"/>
    <col min="7200" max="7424" width="9" style="160"/>
    <col min="7425" max="7425" width="3.5" style="160" customWidth="1"/>
    <col min="7426" max="7426" width="4.125" style="160" customWidth="1"/>
    <col min="7427" max="7427" width="5.875" style="160" customWidth="1"/>
    <col min="7428" max="7445" width="4.125" style="160" customWidth="1"/>
    <col min="7446" max="7446" width="3.875" style="160" customWidth="1"/>
    <col min="7447" max="7448" width="4.25" style="160" customWidth="1"/>
    <col min="7449" max="7452" width="3" style="160" customWidth="1"/>
    <col min="7453" max="7454" width="9" style="160"/>
    <col min="7455" max="7455" width="9" style="160" customWidth="1"/>
    <col min="7456" max="7680" width="9" style="160"/>
    <col min="7681" max="7681" width="3.5" style="160" customWidth="1"/>
    <col min="7682" max="7682" width="4.125" style="160" customWidth="1"/>
    <col min="7683" max="7683" width="5.875" style="160" customWidth="1"/>
    <col min="7684" max="7701" width="4.125" style="160" customWidth="1"/>
    <col min="7702" max="7702" width="3.875" style="160" customWidth="1"/>
    <col min="7703" max="7704" width="4.25" style="160" customWidth="1"/>
    <col min="7705" max="7708" width="3" style="160" customWidth="1"/>
    <col min="7709" max="7710" width="9" style="160"/>
    <col min="7711" max="7711" width="9" style="160" customWidth="1"/>
    <col min="7712" max="7936" width="9" style="160"/>
    <col min="7937" max="7937" width="3.5" style="160" customWidth="1"/>
    <col min="7938" max="7938" width="4.125" style="160" customWidth="1"/>
    <col min="7939" max="7939" width="5.875" style="160" customWidth="1"/>
    <col min="7940" max="7957" width="4.125" style="160" customWidth="1"/>
    <col min="7958" max="7958" width="3.875" style="160" customWidth="1"/>
    <col min="7959" max="7960" width="4.25" style="160" customWidth="1"/>
    <col min="7961" max="7964" width="3" style="160" customWidth="1"/>
    <col min="7965" max="7966" width="9" style="160"/>
    <col min="7967" max="7967" width="9" style="160" customWidth="1"/>
    <col min="7968" max="8192" width="9" style="160"/>
    <col min="8193" max="8193" width="3.5" style="160" customWidth="1"/>
    <col min="8194" max="8194" width="4.125" style="160" customWidth="1"/>
    <col min="8195" max="8195" width="5.875" style="160" customWidth="1"/>
    <col min="8196" max="8213" width="4.125" style="160" customWidth="1"/>
    <col min="8214" max="8214" width="3.875" style="160" customWidth="1"/>
    <col min="8215" max="8216" width="4.25" style="160" customWidth="1"/>
    <col min="8217" max="8220" width="3" style="160" customWidth="1"/>
    <col min="8221" max="8222" width="9" style="160"/>
    <col min="8223" max="8223" width="9" style="160" customWidth="1"/>
    <col min="8224" max="8448" width="9" style="160"/>
    <col min="8449" max="8449" width="3.5" style="160" customWidth="1"/>
    <col min="8450" max="8450" width="4.125" style="160" customWidth="1"/>
    <col min="8451" max="8451" width="5.875" style="160" customWidth="1"/>
    <col min="8452" max="8469" width="4.125" style="160" customWidth="1"/>
    <col min="8470" max="8470" width="3.875" style="160" customWidth="1"/>
    <col min="8471" max="8472" width="4.25" style="160" customWidth="1"/>
    <col min="8473" max="8476" width="3" style="160" customWidth="1"/>
    <col min="8477" max="8478" width="9" style="160"/>
    <col min="8479" max="8479" width="9" style="160" customWidth="1"/>
    <col min="8480" max="8704" width="9" style="160"/>
    <col min="8705" max="8705" width="3.5" style="160" customWidth="1"/>
    <col min="8706" max="8706" width="4.125" style="160" customWidth="1"/>
    <col min="8707" max="8707" width="5.875" style="160" customWidth="1"/>
    <col min="8708" max="8725" width="4.125" style="160" customWidth="1"/>
    <col min="8726" max="8726" width="3.875" style="160" customWidth="1"/>
    <col min="8727" max="8728" width="4.25" style="160" customWidth="1"/>
    <col min="8729" max="8732" width="3" style="160" customWidth="1"/>
    <col min="8733" max="8734" width="9" style="160"/>
    <col min="8735" max="8735" width="9" style="160" customWidth="1"/>
    <col min="8736" max="8960" width="9" style="160"/>
    <col min="8961" max="8961" width="3.5" style="160" customWidth="1"/>
    <col min="8962" max="8962" width="4.125" style="160" customWidth="1"/>
    <col min="8963" max="8963" width="5.875" style="160" customWidth="1"/>
    <col min="8964" max="8981" width="4.125" style="160" customWidth="1"/>
    <col min="8982" max="8982" width="3.875" style="160" customWidth="1"/>
    <col min="8983" max="8984" width="4.25" style="160" customWidth="1"/>
    <col min="8985" max="8988" width="3" style="160" customWidth="1"/>
    <col min="8989" max="8990" width="9" style="160"/>
    <col min="8991" max="8991" width="9" style="160" customWidth="1"/>
    <col min="8992" max="9216" width="9" style="160"/>
    <col min="9217" max="9217" width="3.5" style="160" customWidth="1"/>
    <col min="9218" max="9218" width="4.125" style="160" customWidth="1"/>
    <col min="9219" max="9219" width="5.875" style="160" customWidth="1"/>
    <col min="9220" max="9237" width="4.125" style="160" customWidth="1"/>
    <col min="9238" max="9238" width="3.875" style="160" customWidth="1"/>
    <col min="9239" max="9240" width="4.25" style="160" customWidth="1"/>
    <col min="9241" max="9244" width="3" style="160" customWidth="1"/>
    <col min="9245" max="9246" width="9" style="160"/>
    <col min="9247" max="9247" width="9" style="160" customWidth="1"/>
    <col min="9248" max="9472" width="9" style="160"/>
    <col min="9473" max="9473" width="3.5" style="160" customWidth="1"/>
    <col min="9474" max="9474" width="4.125" style="160" customWidth="1"/>
    <col min="9475" max="9475" width="5.875" style="160" customWidth="1"/>
    <col min="9476" max="9493" width="4.125" style="160" customWidth="1"/>
    <col min="9494" max="9494" width="3.875" style="160" customWidth="1"/>
    <col min="9495" max="9496" width="4.25" style="160" customWidth="1"/>
    <col min="9497" max="9500" width="3" style="160" customWidth="1"/>
    <col min="9501" max="9502" width="9" style="160"/>
    <col min="9503" max="9503" width="9" style="160" customWidth="1"/>
    <col min="9504" max="9728" width="9" style="160"/>
    <col min="9729" max="9729" width="3.5" style="160" customWidth="1"/>
    <col min="9730" max="9730" width="4.125" style="160" customWidth="1"/>
    <col min="9731" max="9731" width="5.875" style="160" customWidth="1"/>
    <col min="9732" max="9749" width="4.125" style="160" customWidth="1"/>
    <col min="9750" max="9750" width="3.875" style="160" customWidth="1"/>
    <col min="9751" max="9752" width="4.25" style="160" customWidth="1"/>
    <col min="9753" max="9756" width="3" style="160" customWidth="1"/>
    <col min="9757" max="9758" width="9" style="160"/>
    <col min="9759" max="9759" width="9" style="160" customWidth="1"/>
    <col min="9760" max="9984" width="9" style="160"/>
    <col min="9985" max="9985" width="3.5" style="160" customWidth="1"/>
    <col min="9986" max="9986" width="4.125" style="160" customWidth="1"/>
    <col min="9987" max="9987" width="5.875" style="160" customWidth="1"/>
    <col min="9988" max="10005" width="4.125" style="160" customWidth="1"/>
    <col min="10006" max="10006" width="3.875" style="160" customWidth="1"/>
    <col min="10007" max="10008" width="4.25" style="160" customWidth="1"/>
    <col min="10009" max="10012" width="3" style="160" customWidth="1"/>
    <col min="10013" max="10014" width="9" style="160"/>
    <col min="10015" max="10015" width="9" style="160" customWidth="1"/>
    <col min="10016" max="10240" width="9" style="160"/>
    <col min="10241" max="10241" width="3.5" style="160" customWidth="1"/>
    <col min="10242" max="10242" width="4.125" style="160" customWidth="1"/>
    <col min="10243" max="10243" width="5.875" style="160" customWidth="1"/>
    <col min="10244" max="10261" width="4.125" style="160" customWidth="1"/>
    <col min="10262" max="10262" width="3.875" style="160" customWidth="1"/>
    <col min="10263" max="10264" width="4.25" style="160" customWidth="1"/>
    <col min="10265" max="10268" width="3" style="160" customWidth="1"/>
    <col min="10269" max="10270" width="9" style="160"/>
    <col min="10271" max="10271" width="9" style="160" customWidth="1"/>
    <col min="10272" max="10496" width="9" style="160"/>
    <col min="10497" max="10497" width="3.5" style="160" customWidth="1"/>
    <col min="10498" max="10498" width="4.125" style="160" customWidth="1"/>
    <col min="10499" max="10499" width="5.875" style="160" customWidth="1"/>
    <col min="10500" max="10517" width="4.125" style="160" customWidth="1"/>
    <col min="10518" max="10518" width="3.875" style="160" customWidth="1"/>
    <col min="10519" max="10520" width="4.25" style="160" customWidth="1"/>
    <col min="10521" max="10524" width="3" style="160" customWidth="1"/>
    <col min="10525" max="10526" width="9" style="160"/>
    <col min="10527" max="10527" width="9" style="160" customWidth="1"/>
    <col min="10528" max="10752" width="9" style="160"/>
    <col min="10753" max="10753" width="3.5" style="160" customWidth="1"/>
    <col min="10754" max="10754" width="4.125" style="160" customWidth="1"/>
    <col min="10755" max="10755" width="5.875" style="160" customWidth="1"/>
    <col min="10756" max="10773" width="4.125" style="160" customWidth="1"/>
    <col min="10774" max="10774" width="3.875" style="160" customWidth="1"/>
    <col min="10775" max="10776" width="4.25" style="160" customWidth="1"/>
    <col min="10777" max="10780" width="3" style="160" customWidth="1"/>
    <col min="10781" max="10782" width="9" style="160"/>
    <col min="10783" max="10783" width="9" style="160" customWidth="1"/>
    <col min="10784" max="11008" width="9" style="160"/>
    <col min="11009" max="11009" width="3.5" style="160" customWidth="1"/>
    <col min="11010" max="11010" width="4.125" style="160" customWidth="1"/>
    <col min="11011" max="11011" width="5.875" style="160" customWidth="1"/>
    <col min="11012" max="11029" width="4.125" style="160" customWidth="1"/>
    <col min="11030" max="11030" width="3.875" style="160" customWidth="1"/>
    <col min="11031" max="11032" width="4.25" style="160" customWidth="1"/>
    <col min="11033" max="11036" width="3" style="160" customWidth="1"/>
    <col min="11037" max="11038" width="9" style="160"/>
    <col min="11039" max="11039" width="9" style="160" customWidth="1"/>
    <col min="11040" max="11264" width="9" style="160"/>
    <col min="11265" max="11265" width="3.5" style="160" customWidth="1"/>
    <col min="11266" max="11266" width="4.125" style="160" customWidth="1"/>
    <col min="11267" max="11267" width="5.875" style="160" customWidth="1"/>
    <col min="11268" max="11285" width="4.125" style="160" customWidth="1"/>
    <col min="11286" max="11286" width="3.875" style="160" customWidth="1"/>
    <col min="11287" max="11288" width="4.25" style="160" customWidth="1"/>
    <col min="11289" max="11292" width="3" style="160" customWidth="1"/>
    <col min="11293" max="11294" width="9" style="160"/>
    <col min="11295" max="11295" width="9" style="160" customWidth="1"/>
    <col min="11296" max="11520" width="9" style="160"/>
    <col min="11521" max="11521" width="3.5" style="160" customWidth="1"/>
    <col min="11522" max="11522" width="4.125" style="160" customWidth="1"/>
    <col min="11523" max="11523" width="5.875" style="160" customWidth="1"/>
    <col min="11524" max="11541" width="4.125" style="160" customWidth="1"/>
    <col min="11542" max="11542" width="3.875" style="160" customWidth="1"/>
    <col min="11543" max="11544" width="4.25" style="160" customWidth="1"/>
    <col min="11545" max="11548" width="3" style="160" customWidth="1"/>
    <col min="11549" max="11550" width="9" style="160"/>
    <col min="11551" max="11551" width="9" style="160" customWidth="1"/>
    <col min="11552" max="11776" width="9" style="160"/>
    <col min="11777" max="11777" width="3.5" style="160" customWidth="1"/>
    <col min="11778" max="11778" width="4.125" style="160" customWidth="1"/>
    <col min="11779" max="11779" width="5.875" style="160" customWidth="1"/>
    <col min="11780" max="11797" width="4.125" style="160" customWidth="1"/>
    <col min="11798" max="11798" width="3.875" style="160" customWidth="1"/>
    <col min="11799" max="11800" width="4.25" style="160" customWidth="1"/>
    <col min="11801" max="11804" width="3" style="160" customWidth="1"/>
    <col min="11805" max="11806" width="9" style="160"/>
    <col min="11807" max="11807" width="9" style="160" customWidth="1"/>
    <col min="11808" max="12032" width="9" style="160"/>
    <col min="12033" max="12033" width="3.5" style="160" customWidth="1"/>
    <col min="12034" max="12034" width="4.125" style="160" customWidth="1"/>
    <col min="12035" max="12035" width="5.875" style="160" customWidth="1"/>
    <col min="12036" max="12053" width="4.125" style="160" customWidth="1"/>
    <col min="12054" max="12054" width="3.875" style="160" customWidth="1"/>
    <col min="12055" max="12056" width="4.25" style="160" customWidth="1"/>
    <col min="12057" max="12060" width="3" style="160" customWidth="1"/>
    <col min="12061" max="12062" width="9" style="160"/>
    <col min="12063" max="12063" width="9" style="160" customWidth="1"/>
    <col min="12064" max="12288" width="9" style="160"/>
    <col min="12289" max="12289" width="3.5" style="160" customWidth="1"/>
    <col min="12290" max="12290" width="4.125" style="160" customWidth="1"/>
    <col min="12291" max="12291" width="5.875" style="160" customWidth="1"/>
    <col min="12292" max="12309" width="4.125" style="160" customWidth="1"/>
    <col min="12310" max="12310" width="3.875" style="160" customWidth="1"/>
    <col min="12311" max="12312" width="4.25" style="160" customWidth="1"/>
    <col min="12313" max="12316" width="3" style="160" customWidth="1"/>
    <col min="12317" max="12318" width="9" style="160"/>
    <col min="12319" max="12319" width="9" style="160" customWidth="1"/>
    <col min="12320" max="12544" width="9" style="160"/>
    <col min="12545" max="12545" width="3.5" style="160" customWidth="1"/>
    <col min="12546" max="12546" width="4.125" style="160" customWidth="1"/>
    <col min="12547" max="12547" width="5.875" style="160" customWidth="1"/>
    <col min="12548" max="12565" width="4.125" style="160" customWidth="1"/>
    <col min="12566" max="12566" width="3.875" style="160" customWidth="1"/>
    <col min="12567" max="12568" width="4.25" style="160" customWidth="1"/>
    <col min="12569" max="12572" width="3" style="160" customWidth="1"/>
    <col min="12573" max="12574" width="9" style="160"/>
    <col min="12575" max="12575" width="9" style="160" customWidth="1"/>
    <col min="12576" max="12800" width="9" style="160"/>
    <col min="12801" max="12801" width="3.5" style="160" customWidth="1"/>
    <col min="12802" max="12802" width="4.125" style="160" customWidth="1"/>
    <col min="12803" max="12803" width="5.875" style="160" customWidth="1"/>
    <col min="12804" max="12821" width="4.125" style="160" customWidth="1"/>
    <col min="12822" max="12822" width="3.875" style="160" customWidth="1"/>
    <col min="12823" max="12824" width="4.25" style="160" customWidth="1"/>
    <col min="12825" max="12828" width="3" style="160" customWidth="1"/>
    <col min="12829" max="12830" width="9" style="160"/>
    <col min="12831" max="12831" width="9" style="160" customWidth="1"/>
    <col min="12832" max="13056" width="9" style="160"/>
    <col min="13057" max="13057" width="3.5" style="160" customWidth="1"/>
    <col min="13058" max="13058" width="4.125" style="160" customWidth="1"/>
    <col min="13059" max="13059" width="5.875" style="160" customWidth="1"/>
    <col min="13060" max="13077" width="4.125" style="160" customWidth="1"/>
    <col min="13078" max="13078" width="3.875" style="160" customWidth="1"/>
    <col min="13079" max="13080" width="4.25" style="160" customWidth="1"/>
    <col min="13081" max="13084" width="3" style="160" customWidth="1"/>
    <col min="13085" max="13086" width="9" style="160"/>
    <col min="13087" max="13087" width="9" style="160" customWidth="1"/>
    <col min="13088" max="13312" width="9" style="160"/>
    <col min="13313" max="13313" width="3.5" style="160" customWidth="1"/>
    <col min="13314" max="13314" width="4.125" style="160" customWidth="1"/>
    <col min="13315" max="13315" width="5.875" style="160" customWidth="1"/>
    <col min="13316" max="13333" width="4.125" style="160" customWidth="1"/>
    <col min="13334" max="13334" width="3.875" style="160" customWidth="1"/>
    <col min="13335" max="13336" width="4.25" style="160" customWidth="1"/>
    <col min="13337" max="13340" width="3" style="160" customWidth="1"/>
    <col min="13341" max="13342" width="9" style="160"/>
    <col min="13343" max="13343" width="9" style="160" customWidth="1"/>
    <col min="13344" max="13568" width="9" style="160"/>
    <col min="13569" max="13569" width="3.5" style="160" customWidth="1"/>
    <col min="13570" max="13570" width="4.125" style="160" customWidth="1"/>
    <col min="13571" max="13571" width="5.875" style="160" customWidth="1"/>
    <col min="13572" max="13589" width="4.125" style="160" customWidth="1"/>
    <col min="13590" max="13590" width="3.875" style="160" customWidth="1"/>
    <col min="13591" max="13592" width="4.25" style="160" customWidth="1"/>
    <col min="13593" max="13596" width="3" style="160" customWidth="1"/>
    <col min="13597" max="13598" width="9" style="160"/>
    <col min="13599" max="13599" width="9" style="160" customWidth="1"/>
    <col min="13600" max="13824" width="9" style="160"/>
    <col min="13825" max="13825" width="3.5" style="160" customWidth="1"/>
    <col min="13826" max="13826" width="4.125" style="160" customWidth="1"/>
    <col min="13827" max="13827" width="5.875" style="160" customWidth="1"/>
    <col min="13828" max="13845" width="4.125" style="160" customWidth="1"/>
    <col min="13846" max="13846" width="3.875" style="160" customWidth="1"/>
    <col min="13847" max="13848" width="4.25" style="160" customWidth="1"/>
    <col min="13849" max="13852" width="3" style="160" customWidth="1"/>
    <col min="13853" max="13854" width="9" style="160"/>
    <col min="13855" max="13855" width="9" style="160" customWidth="1"/>
    <col min="13856" max="14080" width="9" style="160"/>
    <col min="14081" max="14081" width="3.5" style="160" customWidth="1"/>
    <col min="14082" max="14082" width="4.125" style="160" customWidth="1"/>
    <col min="14083" max="14083" width="5.875" style="160" customWidth="1"/>
    <col min="14084" max="14101" width="4.125" style="160" customWidth="1"/>
    <col min="14102" max="14102" width="3.875" style="160" customWidth="1"/>
    <col min="14103" max="14104" width="4.25" style="160" customWidth="1"/>
    <col min="14105" max="14108" width="3" style="160" customWidth="1"/>
    <col min="14109" max="14110" width="9" style="160"/>
    <col min="14111" max="14111" width="9" style="160" customWidth="1"/>
    <col min="14112" max="14336" width="9" style="160"/>
    <col min="14337" max="14337" width="3.5" style="160" customWidth="1"/>
    <col min="14338" max="14338" width="4.125" style="160" customWidth="1"/>
    <col min="14339" max="14339" width="5.875" style="160" customWidth="1"/>
    <col min="14340" max="14357" width="4.125" style="160" customWidth="1"/>
    <col min="14358" max="14358" width="3.875" style="160" customWidth="1"/>
    <col min="14359" max="14360" width="4.25" style="160" customWidth="1"/>
    <col min="14361" max="14364" width="3" style="160" customWidth="1"/>
    <col min="14365" max="14366" width="9" style="160"/>
    <col min="14367" max="14367" width="9" style="160" customWidth="1"/>
    <col min="14368" max="14592" width="9" style="160"/>
    <col min="14593" max="14593" width="3.5" style="160" customWidth="1"/>
    <col min="14594" max="14594" width="4.125" style="160" customWidth="1"/>
    <col min="14595" max="14595" width="5.875" style="160" customWidth="1"/>
    <col min="14596" max="14613" width="4.125" style="160" customWidth="1"/>
    <col min="14614" max="14614" width="3.875" style="160" customWidth="1"/>
    <col min="14615" max="14616" width="4.25" style="160" customWidth="1"/>
    <col min="14617" max="14620" width="3" style="160" customWidth="1"/>
    <col min="14621" max="14622" width="9" style="160"/>
    <col min="14623" max="14623" width="9" style="160" customWidth="1"/>
    <col min="14624" max="14848" width="9" style="160"/>
    <col min="14849" max="14849" width="3.5" style="160" customWidth="1"/>
    <col min="14850" max="14850" width="4.125" style="160" customWidth="1"/>
    <col min="14851" max="14851" width="5.875" style="160" customWidth="1"/>
    <col min="14852" max="14869" width="4.125" style="160" customWidth="1"/>
    <col min="14870" max="14870" width="3.875" style="160" customWidth="1"/>
    <col min="14871" max="14872" width="4.25" style="160" customWidth="1"/>
    <col min="14873" max="14876" width="3" style="160" customWidth="1"/>
    <col min="14877" max="14878" width="9" style="160"/>
    <col min="14879" max="14879" width="9" style="160" customWidth="1"/>
    <col min="14880" max="15104" width="9" style="160"/>
    <col min="15105" max="15105" width="3.5" style="160" customWidth="1"/>
    <col min="15106" max="15106" width="4.125" style="160" customWidth="1"/>
    <col min="15107" max="15107" width="5.875" style="160" customWidth="1"/>
    <col min="15108" max="15125" width="4.125" style="160" customWidth="1"/>
    <col min="15126" max="15126" width="3.875" style="160" customWidth="1"/>
    <col min="15127" max="15128" width="4.25" style="160" customWidth="1"/>
    <col min="15129" max="15132" width="3" style="160" customWidth="1"/>
    <col min="15133" max="15134" width="9" style="160"/>
    <col min="15135" max="15135" width="9" style="160" customWidth="1"/>
    <col min="15136" max="15360" width="9" style="160"/>
    <col min="15361" max="15361" width="3.5" style="160" customWidth="1"/>
    <col min="15362" max="15362" width="4.125" style="160" customWidth="1"/>
    <col min="15363" max="15363" width="5.875" style="160" customWidth="1"/>
    <col min="15364" max="15381" width="4.125" style="160" customWidth="1"/>
    <col min="15382" max="15382" width="3.875" style="160" customWidth="1"/>
    <col min="15383" max="15384" width="4.25" style="160" customWidth="1"/>
    <col min="15385" max="15388" width="3" style="160" customWidth="1"/>
    <col min="15389" max="15390" width="9" style="160"/>
    <col min="15391" max="15391" width="9" style="160" customWidth="1"/>
    <col min="15392" max="15616" width="9" style="160"/>
    <col min="15617" max="15617" width="3.5" style="160" customWidth="1"/>
    <col min="15618" max="15618" width="4.125" style="160" customWidth="1"/>
    <col min="15619" max="15619" width="5.875" style="160" customWidth="1"/>
    <col min="15620" max="15637" width="4.125" style="160" customWidth="1"/>
    <col min="15638" max="15638" width="3.875" style="160" customWidth="1"/>
    <col min="15639" max="15640" width="4.25" style="160" customWidth="1"/>
    <col min="15641" max="15644" width="3" style="160" customWidth="1"/>
    <col min="15645" max="15646" width="9" style="160"/>
    <col min="15647" max="15647" width="9" style="160" customWidth="1"/>
    <col min="15648" max="15872" width="9" style="160"/>
    <col min="15873" max="15873" width="3.5" style="160" customWidth="1"/>
    <col min="15874" max="15874" width="4.125" style="160" customWidth="1"/>
    <col min="15875" max="15875" width="5.875" style="160" customWidth="1"/>
    <col min="15876" max="15893" width="4.125" style="160" customWidth="1"/>
    <col min="15894" max="15894" width="3.875" style="160" customWidth="1"/>
    <col min="15895" max="15896" width="4.25" style="160" customWidth="1"/>
    <col min="15897" max="15900" width="3" style="160" customWidth="1"/>
    <col min="15901" max="15902" width="9" style="160"/>
    <col min="15903" max="15903" width="9" style="160" customWidth="1"/>
    <col min="15904" max="16128" width="9" style="160"/>
    <col min="16129" max="16129" width="3.5" style="160" customWidth="1"/>
    <col min="16130" max="16130" width="4.125" style="160" customWidth="1"/>
    <col min="16131" max="16131" width="5.875" style="160" customWidth="1"/>
    <col min="16132" max="16149" width="4.125" style="160" customWidth="1"/>
    <col min="16150" max="16150" width="3.875" style="160" customWidth="1"/>
    <col min="16151" max="16152" width="4.25" style="160" customWidth="1"/>
    <col min="16153" max="16156" width="3" style="160" customWidth="1"/>
    <col min="16157" max="16158" width="9" style="160"/>
    <col min="16159" max="16159" width="9" style="160" customWidth="1"/>
    <col min="16160" max="16384" width="9" style="160"/>
  </cols>
  <sheetData>
    <row r="1" spans="1:22" ht="15" customHeight="1" x14ac:dyDescent="0.15">
      <c r="A1" s="160" t="s">
        <v>264</v>
      </c>
    </row>
    <row r="2" spans="1:22" ht="41.25" customHeight="1" x14ac:dyDescent="0.15"/>
    <row r="3" spans="1:22" s="161" customFormat="1" ht="15.75" customHeight="1" x14ac:dyDescent="0.15">
      <c r="A3" s="161" t="s">
        <v>265</v>
      </c>
    </row>
    <row r="4" spans="1:22" s="161" customFormat="1" ht="15.75" customHeight="1" x14ac:dyDescent="0.15">
      <c r="A4" s="161" t="s">
        <v>266</v>
      </c>
    </row>
    <row r="5" spans="1:22" s="161" customFormat="1" ht="15.75" customHeight="1" x14ac:dyDescent="0.15">
      <c r="B5" s="161" t="s">
        <v>267</v>
      </c>
    </row>
    <row r="6" spans="1:22" s="161" customFormat="1" ht="18" customHeight="1" x14ac:dyDescent="0.15">
      <c r="A6" s="162"/>
      <c r="B6" s="163"/>
      <c r="C6" s="164"/>
      <c r="D6" s="164"/>
      <c r="E6" s="164"/>
      <c r="F6" s="164"/>
      <c r="G6" s="164"/>
      <c r="H6" s="164"/>
      <c r="I6" s="164"/>
      <c r="J6" s="164" t="s">
        <v>268</v>
      </c>
      <c r="K6" s="164"/>
      <c r="L6" s="164"/>
      <c r="M6" s="164"/>
      <c r="N6" s="164"/>
      <c r="O6" s="164"/>
      <c r="P6" s="164"/>
      <c r="Q6" s="164"/>
      <c r="R6" s="164"/>
      <c r="S6" s="164"/>
      <c r="T6" s="164"/>
      <c r="U6" s="164"/>
      <c r="V6" s="165"/>
    </row>
    <row r="7" spans="1:22" s="161" customFormat="1" ht="15.75" customHeight="1" x14ac:dyDescent="0.15">
      <c r="A7" s="166"/>
      <c r="B7" s="167" t="s">
        <v>269</v>
      </c>
      <c r="C7" s="168"/>
      <c r="D7" s="168"/>
      <c r="E7" s="168"/>
      <c r="F7" s="168"/>
      <c r="G7" s="168"/>
      <c r="H7" s="168"/>
      <c r="I7" s="168"/>
      <c r="J7" s="168"/>
      <c r="K7" s="168"/>
      <c r="L7" s="168"/>
      <c r="M7" s="168"/>
      <c r="N7" s="168"/>
      <c r="O7" s="168"/>
      <c r="P7" s="168"/>
      <c r="Q7" s="168"/>
      <c r="R7" s="168"/>
      <c r="S7" s="168"/>
      <c r="T7" s="168"/>
      <c r="U7" s="168"/>
      <c r="V7" s="169"/>
    </row>
    <row r="8" spans="1:22" s="161" customFormat="1" ht="15.75" customHeight="1" x14ac:dyDescent="0.15">
      <c r="A8" s="170"/>
      <c r="B8" s="171" t="s">
        <v>270</v>
      </c>
      <c r="V8" s="172"/>
    </row>
    <row r="9" spans="1:22" s="161" customFormat="1" ht="15.75" customHeight="1" x14ac:dyDescent="0.15">
      <c r="A9" s="170"/>
      <c r="B9" s="171" t="s">
        <v>271</v>
      </c>
      <c r="V9" s="172"/>
    </row>
    <row r="10" spans="1:22" s="161" customFormat="1" ht="15.75" customHeight="1" x14ac:dyDescent="0.15">
      <c r="A10" s="173">
        <v>1</v>
      </c>
      <c r="B10" s="171" t="s">
        <v>272</v>
      </c>
      <c r="V10" s="172"/>
    </row>
    <row r="11" spans="1:22" s="161" customFormat="1" ht="15.75" customHeight="1" x14ac:dyDescent="0.15">
      <c r="A11" s="170"/>
      <c r="B11" s="171" t="s">
        <v>273</v>
      </c>
      <c r="V11" s="172"/>
    </row>
    <row r="12" spans="1:22" s="161" customFormat="1" ht="15.75" customHeight="1" x14ac:dyDescent="0.15">
      <c r="A12" s="170"/>
      <c r="B12" s="174" t="s">
        <v>274</v>
      </c>
      <c r="V12" s="172"/>
    </row>
    <row r="13" spans="1:22" s="161" customFormat="1" ht="15.75" customHeight="1" x14ac:dyDescent="0.15">
      <c r="A13" s="170"/>
      <c r="B13" s="174" t="s">
        <v>275</v>
      </c>
      <c r="V13" s="172"/>
    </row>
    <row r="14" spans="1:22" s="161" customFormat="1" ht="6" customHeight="1" x14ac:dyDescent="0.15">
      <c r="A14" s="170"/>
      <c r="B14" s="171"/>
      <c r="V14" s="172"/>
    </row>
    <row r="15" spans="1:22" s="161" customFormat="1" ht="15.75" customHeight="1" x14ac:dyDescent="0.15">
      <c r="A15" s="170"/>
      <c r="B15" s="171"/>
      <c r="D15" s="175"/>
      <c r="E15" s="175"/>
      <c r="F15" s="175"/>
      <c r="G15" s="175"/>
      <c r="H15" s="175"/>
      <c r="I15" s="175"/>
      <c r="J15" s="175"/>
      <c r="K15" s="175"/>
      <c r="V15" s="172"/>
    </row>
    <row r="16" spans="1:22" s="161" customFormat="1" ht="6" customHeight="1" x14ac:dyDescent="0.15">
      <c r="A16" s="176"/>
      <c r="B16" s="177"/>
      <c r="C16" s="178"/>
      <c r="D16" s="178"/>
      <c r="E16" s="178"/>
      <c r="F16" s="178"/>
      <c r="G16" s="178"/>
      <c r="H16" s="178"/>
      <c r="I16" s="178"/>
      <c r="J16" s="178"/>
      <c r="K16" s="178"/>
      <c r="L16" s="178"/>
      <c r="M16" s="178"/>
      <c r="N16" s="178"/>
      <c r="O16" s="178"/>
      <c r="P16" s="178"/>
      <c r="Q16" s="178"/>
      <c r="R16" s="178"/>
      <c r="S16" s="178"/>
      <c r="T16" s="178"/>
      <c r="U16" s="178"/>
      <c r="V16" s="179"/>
    </row>
    <row r="17" spans="1:22" s="161" customFormat="1" ht="25.5" customHeight="1" x14ac:dyDescent="0.15">
      <c r="A17" s="175">
        <v>2</v>
      </c>
      <c r="B17" s="180" t="s">
        <v>276</v>
      </c>
      <c r="C17" s="164"/>
      <c r="D17" s="164"/>
      <c r="E17" s="164"/>
      <c r="F17" s="164"/>
      <c r="G17" s="164"/>
      <c r="H17" s="164"/>
      <c r="I17" s="164"/>
      <c r="J17" s="164"/>
      <c r="K17" s="164"/>
      <c r="L17" s="164"/>
      <c r="M17" s="164"/>
      <c r="N17" s="164"/>
      <c r="O17" s="164"/>
      <c r="P17" s="164"/>
      <c r="Q17" s="164"/>
      <c r="R17" s="164"/>
      <c r="S17" s="164"/>
      <c r="T17" s="164"/>
      <c r="U17" s="164"/>
      <c r="V17" s="165"/>
    </row>
    <row r="18" spans="1:22" s="161" customFormat="1" ht="15.75" customHeight="1" x14ac:dyDescent="0.15">
      <c r="A18" s="166"/>
      <c r="B18" s="181" t="s">
        <v>277</v>
      </c>
      <c r="C18" s="168"/>
      <c r="D18" s="168"/>
      <c r="E18" s="168"/>
      <c r="F18" s="168"/>
      <c r="G18" s="168"/>
      <c r="H18" s="168"/>
      <c r="I18" s="168"/>
      <c r="J18" s="168"/>
      <c r="K18" s="168"/>
      <c r="L18" s="168"/>
      <c r="M18" s="168"/>
      <c r="N18" s="168"/>
      <c r="O18" s="168"/>
      <c r="P18" s="168"/>
      <c r="Q18" s="168"/>
      <c r="R18" s="168"/>
      <c r="S18" s="168"/>
      <c r="T18" s="168"/>
      <c r="U18" s="168"/>
      <c r="V18" s="169"/>
    </row>
    <row r="19" spans="1:22" s="161" customFormat="1" ht="15.75" customHeight="1" x14ac:dyDescent="0.15">
      <c r="A19" s="173">
        <v>3</v>
      </c>
      <c r="B19" s="174" t="s">
        <v>278</v>
      </c>
      <c r="V19" s="172"/>
    </row>
    <row r="20" spans="1:22" s="161" customFormat="1" ht="15.75" customHeight="1" x14ac:dyDescent="0.15">
      <c r="A20" s="182"/>
      <c r="B20" s="177"/>
      <c r="C20" s="183"/>
      <c r="D20" s="184" t="s">
        <v>295</v>
      </c>
      <c r="E20" s="183"/>
      <c r="F20" s="178" t="s">
        <v>403</v>
      </c>
      <c r="G20" s="178"/>
      <c r="H20" s="178"/>
      <c r="I20" s="178"/>
      <c r="J20" s="178"/>
      <c r="K20" s="178"/>
      <c r="L20" s="185" t="s">
        <v>279</v>
      </c>
      <c r="M20" s="178"/>
      <c r="N20" s="178"/>
      <c r="O20" s="178"/>
      <c r="P20" s="178"/>
      <c r="Q20" s="178"/>
      <c r="R20" s="178"/>
      <c r="S20" s="178"/>
      <c r="T20" s="178"/>
      <c r="U20" s="178"/>
      <c r="V20" s="179"/>
    </row>
    <row r="21" spans="1:22" s="161" customFormat="1" ht="15.75" customHeight="1" x14ac:dyDescent="0.15">
      <c r="A21" s="1933">
        <v>4</v>
      </c>
      <c r="B21" s="167" t="s">
        <v>280</v>
      </c>
      <c r="C21" s="168"/>
      <c r="D21" s="168"/>
      <c r="E21" s="168"/>
      <c r="F21" s="168"/>
      <c r="G21" s="168"/>
      <c r="H21" s="168"/>
      <c r="I21" s="168"/>
      <c r="J21" s="168"/>
      <c r="K21" s="168"/>
      <c r="L21" s="168"/>
      <c r="M21" s="168"/>
      <c r="N21" s="168"/>
      <c r="O21" s="168"/>
      <c r="P21" s="168"/>
      <c r="Q21" s="168"/>
      <c r="R21" s="168"/>
      <c r="S21" s="168"/>
      <c r="T21" s="168"/>
      <c r="U21" s="168"/>
      <c r="V21" s="169"/>
    </row>
    <row r="22" spans="1:22" s="161" customFormat="1" ht="15.75" customHeight="1" x14ac:dyDescent="0.15">
      <c r="A22" s="1934"/>
      <c r="B22" s="186" t="s">
        <v>281</v>
      </c>
      <c r="C22" s="178"/>
      <c r="D22" s="178"/>
      <c r="E22" s="178"/>
      <c r="F22" s="178"/>
      <c r="G22" s="178"/>
      <c r="H22" s="178"/>
      <c r="I22" s="178"/>
      <c r="J22" s="178"/>
      <c r="K22" s="178"/>
      <c r="L22" s="178"/>
      <c r="M22" s="178"/>
      <c r="N22" s="178"/>
      <c r="O22" s="178"/>
      <c r="P22" s="178"/>
      <c r="Q22" s="178"/>
      <c r="R22" s="178"/>
      <c r="S22" s="178"/>
      <c r="T22" s="178"/>
      <c r="U22" s="178"/>
      <c r="V22" s="179"/>
    </row>
    <row r="23" spans="1:22" s="161" customFormat="1" ht="15.75" customHeight="1" x14ac:dyDescent="0.15">
      <c r="A23" s="187"/>
      <c r="B23" s="181" t="s">
        <v>282</v>
      </c>
      <c r="C23" s="168"/>
      <c r="D23" s="168"/>
      <c r="E23" s="168"/>
      <c r="F23" s="168"/>
      <c r="G23" s="168"/>
      <c r="H23" s="168"/>
      <c r="I23" s="168"/>
      <c r="J23" s="168"/>
      <c r="K23" s="168"/>
      <c r="L23" s="168"/>
      <c r="M23" s="168"/>
      <c r="N23" s="168"/>
      <c r="O23" s="168"/>
      <c r="P23" s="168"/>
      <c r="Q23" s="168"/>
      <c r="R23" s="168"/>
      <c r="S23" s="168"/>
      <c r="T23" s="168"/>
      <c r="U23" s="168"/>
      <c r="V23" s="169"/>
    </row>
    <row r="24" spans="1:22" s="161" customFormat="1" ht="15.75" customHeight="1" x14ac:dyDescent="0.15">
      <c r="A24" s="173">
        <v>5</v>
      </c>
      <c r="B24" s="174" t="s">
        <v>283</v>
      </c>
      <c r="V24" s="172"/>
    </row>
    <row r="25" spans="1:22" s="161" customFormat="1" ht="15.75" customHeight="1" x14ac:dyDescent="0.15">
      <c r="A25" s="176"/>
      <c r="B25" s="186" t="s">
        <v>284</v>
      </c>
      <c r="C25" s="178"/>
      <c r="D25" s="178"/>
      <c r="E25" s="178"/>
      <c r="F25" s="178"/>
      <c r="G25" s="178"/>
      <c r="H25" s="178"/>
      <c r="I25" s="178"/>
      <c r="J25" s="178"/>
      <c r="K25" s="178"/>
      <c r="L25" s="178"/>
      <c r="M25" s="178"/>
      <c r="N25" s="178"/>
      <c r="O25" s="178"/>
      <c r="P25" s="178"/>
      <c r="Q25" s="178"/>
      <c r="R25" s="178"/>
      <c r="S25" s="178"/>
      <c r="T25" s="178"/>
      <c r="U25" s="178"/>
      <c r="V25" s="179"/>
    </row>
    <row r="26" spans="1:22" s="161" customFormat="1" ht="15.75" customHeight="1" x14ac:dyDescent="0.15">
      <c r="B26" s="188"/>
    </row>
    <row r="27" spans="1:22" s="161" customFormat="1" ht="15.75" customHeight="1" x14ac:dyDescent="0.15">
      <c r="A27" s="161" t="s">
        <v>285</v>
      </c>
    </row>
    <row r="28" spans="1:22" s="161" customFormat="1" ht="15.75" customHeight="1" x14ac:dyDescent="0.15">
      <c r="B28" s="161" t="s">
        <v>267</v>
      </c>
    </row>
    <row r="29" spans="1:22" s="161" customFormat="1" ht="18" customHeight="1" x14ac:dyDescent="0.15">
      <c r="A29" s="162"/>
      <c r="B29" s="163"/>
      <c r="C29" s="164"/>
      <c r="D29" s="189"/>
      <c r="E29" s="164"/>
      <c r="F29" s="164"/>
      <c r="G29" s="164"/>
      <c r="H29" s="164"/>
      <c r="I29" s="164"/>
      <c r="J29" s="164" t="s">
        <v>268</v>
      </c>
      <c r="K29" s="164"/>
      <c r="L29" s="164"/>
      <c r="M29" s="164"/>
      <c r="N29" s="164"/>
      <c r="O29" s="164"/>
      <c r="P29" s="164"/>
      <c r="Q29" s="164"/>
      <c r="R29" s="164"/>
      <c r="S29" s="164"/>
      <c r="T29" s="164"/>
      <c r="U29" s="164"/>
      <c r="V29" s="165"/>
    </row>
    <row r="30" spans="1:22" s="161" customFormat="1" ht="15.75" customHeight="1" x14ac:dyDescent="0.15">
      <c r="A30" s="187"/>
      <c r="B30" s="167" t="s">
        <v>269</v>
      </c>
      <c r="C30" s="168"/>
      <c r="D30" s="168"/>
      <c r="E30" s="168"/>
      <c r="F30" s="168"/>
      <c r="G30" s="168"/>
      <c r="H30" s="168"/>
      <c r="I30" s="168"/>
      <c r="J30" s="168"/>
      <c r="K30" s="168"/>
      <c r="L30" s="168"/>
      <c r="M30" s="168"/>
      <c r="N30" s="168"/>
      <c r="O30" s="168"/>
      <c r="P30" s="168"/>
      <c r="Q30" s="168"/>
      <c r="R30" s="168"/>
      <c r="S30" s="168"/>
      <c r="T30" s="168"/>
      <c r="U30" s="168"/>
      <c r="V30" s="169"/>
    </row>
    <row r="31" spans="1:22" s="161" customFormat="1" ht="15.75" customHeight="1" x14ac:dyDescent="0.15">
      <c r="A31" s="173"/>
      <c r="B31" s="171" t="s">
        <v>286</v>
      </c>
      <c r="V31" s="172"/>
    </row>
    <row r="32" spans="1:22" s="161" customFormat="1" ht="15.75" customHeight="1" x14ac:dyDescent="0.15">
      <c r="A32" s="173"/>
      <c r="B32" s="171" t="s">
        <v>287</v>
      </c>
      <c r="V32" s="172"/>
    </row>
    <row r="33" spans="1:22" s="161" customFormat="1" ht="15.75" customHeight="1" x14ac:dyDescent="0.15">
      <c r="A33" s="173">
        <v>1</v>
      </c>
      <c r="B33" s="174" t="s">
        <v>288</v>
      </c>
      <c r="V33" s="172"/>
    </row>
    <row r="34" spans="1:22" s="161" customFormat="1" ht="15.75" customHeight="1" x14ac:dyDescent="0.15">
      <c r="A34" s="173"/>
      <c r="B34" s="174" t="s">
        <v>289</v>
      </c>
      <c r="V34" s="172"/>
    </row>
    <row r="35" spans="1:22" s="161" customFormat="1" ht="6" customHeight="1" x14ac:dyDescent="0.15">
      <c r="A35" s="173"/>
      <c r="B35" s="171"/>
      <c r="V35" s="172"/>
    </row>
    <row r="36" spans="1:22" s="161" customFormat="1" ht="15.75" customHeight="1" x14ac:dyDescent="0.15">
      <c r="A36" s="173"/>
      <c r="B36" s="171"/>
      <c r="D36" s="175"/>
      <c r="E36" s="175"/>
      <c r="F36" s="175"/>
      <c r="G36" s="175"/>
      <c r="H36" s="175"/>
      <c r="I36" s="175"/>
      <c r="J36" s="175"/>
      <c r="K36" s="175"/>
      <c r="L36" s="175"/>
      <c r="M36" s="175"/>
      <c r="N36" s="175"/>
      <c r="O36" s="190" t="s">
        <v>290</v>
      </c>
      <c r="P36" s="175"/>
      <c r="Q36" s="175"/>
      <c r="R36" s="175"/>
      <c r="V36" s="172"/>
    </row>
    <row r="37" spans="1:22" s="161" customFormat="1" ht="6" customHeight="1" x14ac:dyDescent="0.15">
      <c r="A37" s="182"/>
      <c r="B37" s="177"/>
      <c r="C37" s="178"/>
      <c r="D37" s="178"/>
      <c r="E37" s="178"/>
      <c r="F37" s="178"/>
      <c r="G37" s="178"/>
      <c r="H37" s="178"/>
      <c r="I37" s="178"/>
      <c r="J37" s="178"/>
      <c r="K37" s="178"/>
      <c r="L37" s="178"/>
      <c r="M37" s="178"/>
      <c r="N37" s="178"/>
      <c r="O37" s="178"/>
      <c r="P37" s="178"/>
      <c r="Q37" s="178"/>
      <c r="R37" s="178"/>
      <c r="S37" s="178"/>
      <c r="T37" s="178"/>
      <c r="U37" s="178"/>
      <c r="V37" s="179"/>
    </row>
    <row r="38" spans="1:22" s="161" customFormat="1" ht="25.5" customHeight="1" x14ac:dyDescent="0.15">
      <c r="A38" s="175">
        <v>2</v>
      </c>
      <c r="B38" s="180" t="s">
        <v>276</v>
      </c>
      <c r="C38" s="164"/>
      <c r="D38" s="164"/>
      <c r="E38" s="164"/>
      <c r="F38" s="164"/>
      <c r="G38" s="164"/>
      <c r="H38" s="164"/>
      <c r="I38" s="164"/>
      <c r="J38" s="164"/>
      <c r="K38" s="164"/>
      <c r="L38" s="164"/>
      <c r="M38" s="164"/>
      <c r="N38" s="164"/>
      <c r="O38" s="164"/>
      <c r="P38" s="164"/>
      <c r="Q38" s="164"/>
      <c r="R38" s="164"/>
      <c r="S38" s="164"/>
      <c r="T38" s="164"/>
      <c r="U38" s="164"/>
      <c r="V38" s="165"/>
    </row>
    <row r="39" spans="1:22" s="161" customFormat="1" ht="15.75" customHeight="1" x14ac:dyDescent="0.15">
      <c r="A39" s="1933">
        <v>3</v>
      </c>
      <c r="B39" s="191" t="s">
        <v>291</v>
      </c>
      <c r="C39" s="168"/>
      <c r="D39" s="168"/>
      <c r="E39" s="168"/>
      <c r="F39" s="168"/>
      <c r="G39" s="168"/>
      <c r="H39" s="168"/>
      <c r="I39" s="168"/>
      <c r="J39" s="168"/>
      <c r="K39" s="168"/>
      <c r="L39" s="168"/>
      <c r="M39" s="168"/>
      <c r="N39" s="168"/>
      <c r="O39" s="168"/>
      <c r="P39" s="168"/>
      <c r="Q39" s="168"/>
      <c r="R39" s="168"/>
      <c r="S39" s="168"/>
      <c r="T39" s="168"/>
      <c r="U39" s="168"/>
      <c r="V39" s="169"/>
    </row>
    <row r="40" spans="1:22" s="161" customFormat="1" ht="15.75" customHeight="1" x14ac:dyDescent="0.15">
      <c r="A40" s="1934"/>
      <c r="B40" s="177"/>
      <c r="C40" s="183"/>
      <c r="D40" s="184" t="s">
        <v>295</v>
      </c>
      <c r="E40" s="183"/>
      <c r="F40" s="178" t="s">
        <v>403</v>
      </c>
      <c r="G40" s="178"/>
      <c r="H40" s="178"/>
      <c r="I40" s="178"/>
      <c r="J40" s="178"/>
      <c r="K40" s="178"/>
      <c r="L40" s="185" t="s">
        <v>279</v>
      </c>
      <c r="M40" s="178"/>
      <c r="N40" s="178"/>
      <c r="O40" s="178"/>
      <c r="P40" s="178"/>
      <c r="Q40" s="178"/>
      <c r="R40" s="178"/>
      <c r="S40" s="178"/>
      <c r="T40" s="178"/>
      <c r="U40" s="178"/>
      <c r="V40" s="179"/>
    </row>
    <row r="41" spans="1:22" s="161" customFormat="1" ht="15.75" customHeight="1" x14ac:dyDescent="0.15">
      <c r="A41" s="1933">
        <v>4</v>
      </c>
      <c r="B41" s="167" t="s">
        <v>292</v>
      </c>
      <c r="C41" s="168"/>
      <c r="D41" s="168"/>
      <c r="E41" s="168"/>
      <c r="F41" s="168"/>
      <c r="G41" s="168"/>
      <c r="H41" s="168"/>
      <c r="I41" s="168"/>
      <c r="J41" s="168"/>
      <c r="K41" s="168"/>
      <c r="L41" s="168"/>
      <c r="M41" s="168"/>
      <c r="N41" s="168"/>
      <c r="O41" s="168"/>
      <c r="P41" s="168"/>
      <c r="Q41" s="168"/>
      <c r="R41" s="168"/>
      <c r="S41" s="168"/>
      <c r="T41" s="168"/>
      <c r="U41" s="168"/>
      <c r="V41" s="169"/>
    </row>
    <row r="42" spans="1:22" s="161" customFormat="1" ht="15.75" customHeight="1" x14ac:dyDescent="0.15">
      <c r="A42" s="1934"/>
      <c r="B42" s="186" t="s">
        <v>293</v>
      </c>
      <c r="C42" s="178"/>
      <c r="D42" s="178"/>
      <c r="E42" s="178"/>
      <c r="F42" s="178"/>
      <c r="G42" s="178"/>
      <c r="H42" s="178"/>
      <c r="I42" s="178"/>
      <c r="J42" s="178"/>
      <c r="K42" s="178"/>
      <c r="L42" s="178"/>
      <c r="M42" s="178"/>
      <c r="N42" s="178"/>
      <c r="O42" s="178"/>
      <c r="P42" s="178"/>
      <c r="Q42" s="178"/>
      <c r="R42" s="178"/>
      <c r="S42" s="178"/>
      <c r="T42" s="178"/>
      <c r="U42" s="178"/>
      <c r="V42" s="179"/>
    </row>
    <row r="43" spans="1:22" s="161" customFormat="1" ht="13.5" customHeight="1" x14ac:dyDescent="0.15">
      <c r="A43" s="192"/>
      <c r="B43" s="188"/>
    </row>
    <row r="44" spans="1:22" s="161" customFormat="1" ht="15.75" customHeight="1" x14ac:dyDescent="0.15">
      <c r="A44" s="161" t="s">
        <v>294</v>
      </c>
      <c r="E44" s="193"/>
      <c r="F44" s="193"/>
      <c r="G44" s="161" t="s">
        <v>295</v>
      </c>
      <c r="H44" s="193"/>
      <c r="I44" s="161" t="s">
        <v>79</v>
      </c>
      <c r="J44" s="193"/>
      <c r="K44" s="161" t="s">
        <v>229</v>
      </c>
    </row>
    <row r="45" spans="1:22" s="161" customFormat="1" ht="19.5" customHeight="1" x14ac:dyDescent="0.15">
      <c r="A45" s="161" t="s">
        <v>296</v>
      </c>
      <c r="E45" s="1931"/>
      <c r="F45" s="1932"/>
      <c r="G45" s="1932"/>
      <c r="H45" s="1932"/>
      <c r="I45" s="1932"/>
      <c r="J45" s="1932"/>
      <c r="K45" s="1932"/>
      <c r="L45" s="1932"/>
      <c r="M45" s="1932"/>
      <c r="N45" s="1932"/>
      <c r="O45" s="1932"/>
      <c r="P45" s="1932"/>
      <c r="Q45" s="1932"/>
      <c r="R45" s="1932"/>
      <c r="S45" s="1932"/>
      <c r="T45" s="1932"/>
      <c r="U45" s="1932"/>
      <c r="V45" s="1932"/>
    </row>
    <row r="46" spans="1:22" s="161" customFormat="1" ht="19.5" customHeight="1" x14ac:dyDescent="0.15">
      <c r="A46" s="161" t="s">
        <v>297</v>
      </c>
      <c r="E46" s="1935"/>
      <c r="F46" s="1936"/>
      <c r="G46" s="1936"/>
      <c r="H46" s="1936"/>
      <c r="I46" s="1936"/>
      <c r="J46" s="1936"/>
      <c r="K46" s="1936"/>
      <c r="L46" s="1936"/>
      <c r="M46" s="1936"/>
      <c r="N46" s="1936"/>
      <c r="O46" s="1936"/>
      <c r="P46" s="1936"/>
      <c r="Q46" s="1936"/>
      <c r="R46" s="1936"/>
      <c r="S46" s="1936"/>
      <c r="T46" s="1936"/>
      <c r="U46" s="1936"/>
      <c r="V46" s="1936"/>
    </row>
    <row r="47" spans="1:22" s="161" customFormat="1" ht="15.75" customHeight="1" x14ac:dyDescent="0.15">
      <c r="A47" s="161" t="s">
        <v>298</v>
      </c>
      <c r="E47" s="1931"/>
      <c r="F47" s="1932"/>
      <c r="G47" s="1932"/>
      <c r="H47" s="1932"/>
      <c r="I47" s="1932"/>
      <c r="J47" s="1932"/>
      <c r="K47" s="1932"/>
      <c r="L47" s="1932"/>
      <c r="M47" s="1932"/>
      <c r="N47" s="1932"/>
      <c r="O47" s="1932"/>
      <c r="P47" s="1932"/>
      <c r="Q47" s="1932"/>
      <c r="R47" s="1932"/>
      <c r="S47" s="1932"/>
      <c r="T47" s="1932"/>
      <c r="U47" s="1932"/>
      <c r="V47" s="1932"/>
    </row>
    <row r="48" spans="1:22" s="161" customFormat="1" ht="15.75" customHeight="1" x14ac:dyDescent="0.15">
      <c r="A48" s="161" t="s">
        <v>299</v>
      </c>
      <c r="E48" s="1931"/>
      <c r="F48" s="1932"/>
      <c r="G48" s="1932"/>
      <c r="H48" s="1932"/>
      <c r="I48" s="1932"/>
      <c r="J48" s="1932"/>
      <c r="K48" s="1932"/>
      <c r="L48" s="1932"/>
      <c r="M48" s="1932"/>
      <c r="N48" s="1932"/>
      <c r="O48" s="1932"/>
      <c r="P48" s="1932"/>
      <c r="Q48" s="1932"/>
      <c r="R48" s="1932"/>
      <c r="S48" s="1932"/>
      <c r="T48" s="1932"/>
      <c r="U48" s="1932"/>
      <c r="V48" s="1932"/>
    </row>
    <row r="49" spans="1:1" s="161" customFormat="1" ht="15.75" customHeight="1" x14ac:dyDescent="0.15">
      <c r="A49" s="161" t="s">
        <v>300</v>
      </c>
    </row>
    <row r="50" spans="1:1" s="161" customFormat="1" ht="15.75" customHeight="1" x14ac:dyDescent="0.15">
      <c r="A50" s="161" t="s">
        <v>301</v>
      </c>
    </row>
    <row r="51" spans="1:1" s="161" customFormat="1" ht="15.75" customHeight="1" x14ac:dyDescent="0.15">
      <c r="A51" s="161" t="s">
        <v>302</v>
      </c>
    </row>
    <row r="52" spans="1:1" s="161" customFormat="1" ht="12" x14ac:dyDescent="0.15"/>
    <row r="53" spans="1:1" s="161" customFormat="1" ht="12" x14ac:dyDescent="0.15"/>
    <row r="54" spans="1:1" s="161" customFormat="1" ht="12" x14ac:dyDescent="0.15"/>
    <row r="55" spans="1:1" s="161" customFormat="1" ht="12" x14ac:dyDescent="0.15"/>
    <row r="56" spans="1:1" s="161" customFormat="1" ht="12" x14ac:dyDescent="0.15"/>
    <row r="57" spans="1:1" s="161" customFormat="1" ht="12" x14ac:dyDescent="0.15"/>
    <row r="58" spans="1:1" s="161" customFormat="1" ht="12" x14ac:dyDescent="0.15"/>
    <row r="59" spans="1:1" s="161" customFormat="1" ht="12" x14ac:dyDescent="0.15"/>
    <row r="60" spans="1:1" s="161" customFormat="1" ht="12" x14ac:dyDescent="0.15"/>
    <row r="61" spans="1:1" s="161" customFormat="1" ht="12" x14ac:dyDescent="0.15"/>
    <row r="62" spans="1:1" s="161" customFormat="1" ht="12" x14ac:dyDescent="0.15"/>
    <row r="63" spans="1:1" s="161" customFormat="1" ht="12" x14ac:dyDescent="0.15"/>
    <row r="64" spans="1:1" s="161" customFormat="1" ht="12" x14ac:dyDescent="0.15"/>
    <row r="65" s="161" customFormat="1" ht="12" x14ac:dyDescent="0.15"/>
    <row r="66" s="161" customFormat="1" ht="12" x14ac:dyDescent="0.15"/>
    <row r="67" s="161" customFormat="1" ht="12" x14ac:dyDescent="0.15"/>
    <row r="68" s="161" customFormat="1" ht="12" x14ac:dyDescent="0.15"/>
    <row r="69" s="161" customFormat="1" ht="12" x14ac:dyDescent="0.15"/>
    <row r="70" s="161" customFormat="1" ht="12" x14ac:dyDescent="0.15"/>
    <row r="71" s="161" customFormat="1" ht="12" x14ac:dyDescent="0.15"/>
    <row r="72" s="161" customFormat="1" ht="12" x14ac:dyDescent="0.15"/>
    <row r="73" s="161" customFormat="1" ht="12" x14ac:dyDescent="0.15"/>
    <row r="74" s="161" customFormat="1" ht="12" x14ac:dyDescent="0.15"/>
    <row r="75" s="161" customFormat="1" ht="12" x14ac:dyDescent="0.15"/>
    <row r="76" s="161" customFormat="1" ht="12" x14ac:dyDescent="0.15"/>
    <row r="77" s="161" customFormat="1" ht="12" x14ac:dyDescent="0.15"/>
    <row r="78" s="161" customFormat="1" ht="12" x14ac:dyDescent="0.15"/>
    <row r="79" s="161" customFormat="1" ht="12" x14ac:dyDescent="0.15"/>
    <row r="80" s="161" customFormat="1" ht="12" x14ac:dyDescent="0.15"/>
    <row r="81" s="161" customFormat="1" ht="12" x14ac:dyDescent="0.15"/>
    <row r="82" s="161" customFormat="1" ht="12" x14ac:dyDescent="0.15"/>
    <row r="83" s="161" customFormat="1" ht="12" x14ac:dyDescent="0.15"/>
    <row r="84" s="161" customFormat="1" ht="12" x14ac:dyDescent="0.15"/>
    <row r="85" s="161" customFormat="1" ht="12" x14ac:dyDescent="0.15"/>
    <row r="86" s="161" customFormat="1" ht="12" x14ac:dyDescent="0.15"/>
    <row r="87" s="161" customFormat="1" ht="12" x14ac:dyDescent="0.15"/>
    <row r="88" s="161" customFormat="1" ht="12" x14ac:dyDescent="0.15"/>
    <row r="89" s="161" customFormat="1" ht="12" x14ac:dyDescent="0.15"/>
    <row r="90" s="161" customFormat="1" ht="12" x14ac:dyDescent="0.15"/>
    <row r="91" s="161" customFormat="1" ht="12" x14ac:dyDescent="0.15"/>
    <row r="92" s="161" customFormat="1" ht="12" x14ac:dyDescent="0.15"/>
    <row r="93" s="161" customFormat="1" ht="12" x14ac:dyDescent="0.15"/>
    <row r="94" s="161" customFormat="1" ht="12" x14ac:dyDescent="0.15"/>
    <row r="95" s="161" customFormat="1" ht="12" x14ac:dyDescent="0.15"/>
    <row r="96" s="161" customFormat="1" ht="12" x14ac:dyDescent="0.15"/>
    <row r="97" s="161" customFormat="1" ht="12" x14ac:dyDescent="0.15"/>
    <row r="98" s="161" customFormat="1" ht="12" x14ac:dyDescent="0.15"/>
    <row r="99" s="161" customFormat="1" ht="12" x14ac:dyDescent="0.15"/>
    <row r="100" s="161" customFormat="1" ht="12" x14ac:dyDescent="0.15"/>
    <row r="101" s="161" customFormat="1" ht="12" x14ac:dyDescent="0.15"/>
    <row r="102" s="161" customFormat="1" ht="12" x14ac:dyDescent="0.15"/>
    <row r="103" s="161" customFormat="1" ht="12" x14ac:dyDescent="0.15"/>
    <row r="104" s="161" customFormat="1" ht="12" x14ac:dyDescent="0.15"/>
    <row r="105" s="161" customFormat="1" ht="12" x14ac:dyDescent="0.15"/>
    <row r="106" s="161" customFormat="1" ht="12" x14ac:dyDescent="0.15"/>
    <row r="107" s="161" customFormat="1" ht="12" x14ac:dyDescent="0.15"/>
    <row r="108" s="161" customFormat="1" ht="12" x14ac:dyDescent="0.15"/>
    <row r="109" s="161" customFormat="1" ht="12" x14ac:dyDescent="0.15"/>
    <row r="110" s="161" customFormat="1" ht="12" x14ac:dyDescent="0.15"/>
    <row r="111" s="161" customFormat="1" ht="12" x14ac:dyDescent="0.15"/>
    <row r="112" s="161" customFormat="1" ht="12" x14ac:dyDescent="0.15"/>
    <row r="113" s="161" customFormat="1" ht="12" x14ac:dyDescent="0.15"/>
    <row r="114" s="161" customFormat="1" ht="12" x14ac:dyDescent="0.15"/>
    <row r="115" s="161" customFormat="1" ht="12" x14ac:dyDescent="0.15"/>
    <row r="116" s="161" customFormat="1" ht="12" x14ac:dyDescent="0.15"/>
    <row r="117" s="161" customFormat="1" ht="12" x14ac:dyDescent="0.15"/>
    <row r="118" s="161" customFormat="1" ht="12" x14ac:dyDescent="0.15"/>
    <row r="119" s="161" customFormat="1" ht="12" x14ac:dyDescent="0.15"/>
    <row r="120" s="161" customFormat="1" ht="12" x14ac:dyDescent="0.15"/>
    <row r="121" s="161" customFormat="1" ht="12" x14ac:dyDescent="0.15"/>
    <row r="122" s="161" customFormat="1" ht="12" x14ac:dyDescent="0.15"/>
    <row r="123" s="161" customFormat="1" ht="12" x14ac:dyDescent="0.15"/>
    <row r="124" s="161" customFormat="1" ht="12" x14ac:dyDescent="0.15"/>
    <row r="125" s="161" customFormat="1" ht="12" x14ac:dyDescent="0.15"/>
    <row r="126" s="161" customFormat="1" ht="12" x14ac:dyDescent="0.15"/>
  </sheetData>
  <mergeCells count="7">
    <mergeCell ref="E48:V48"/>
    <mergeCell ref="A21:A22"/>
    <mergeCell ref="A39:A40"/>
    <mergeCell ref="A41:A42"/>
    <mergeCell ref="E45:V45"/>
    <mergeCell ref="E46:V46"/>
    <mergeCell ref="E47:V47"/>
  </mergeCells>
  <phoneticPr fontId="5"/>
  <pageMargins left="0.7" right="0.7" top="0.75" bottom="0.75" header="0.3" footer="0.3"/>
  <pageSetup paperSize="9" scale="96"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FFFF00"/>
  </sheetPr>
  <dimension ref="A1:L37"/>
  <sheetViews>
    <sheetView view="pageBreakPreview" topLeftCell="A28" zoomScaleNormal="100" zoomScaleSheetLayoutView="100" workbookViewId="0">
      <selection activeCell="N8" sqref="N8"/>
    </sheetView>
  </sheetViews>
  <sheetFormatPr defaultRowHeight="13.5" x14ac:dyDescent="0.15"/>
  <cols>
    <col min="1" max="1" width="4.75" style="214" customWidth="1"/>
    <col min="2" max="2" width="8.75" style="214" customWidth="1"/>
    <col min="3" max="9" width="9" style="214"/>
    <col min="10" max="10" width="24.75" style="214" customWidth="1"/>
    <col min="11" max="11" width="19.625" style="214" customWidth="1"/>
    <col min="12" max="12" width="5.5" style="214" customWidth="1"/>
    <col min="13" max="256" width="9" style="214"/>
    <col min="257" max="257" width="4.75" style="214" customWidth="1"/>
    <col min="258" max="258" width="8.75" style="214" customWidth="1"/>
    <col min="259" max="265" width="9" style="214"/>
    <col min="266" max="266" width="24.75" style="214" customWidth="1"/>
    <col min="267" max="267" width="19.625" style="214" customWidth="1"/>
    <col min="268" max="268" width="5.5" style="214" customWidth="1"/>
    <col min="269" max="512" width="9" style="214"/>
    <col min="513" max="513" width="4.75" style="214" customWidth="1"/>
    <col min="514" max="514" width="8.75" style="214" customWidth="1"/>
    <col min="515" max="521" width="9" style="214"/>
    <col min="522" max="522" width="24.75" style="214" customWidth="1"/>
    <col min="523" max="523" width="19.625" style="214" customWidth="1"/>
    <col min="524" max="524" width="5.5" style="214" customWidth="1"/>
    <col min="525" max="768" width="9" style="214"/>
    <col min="769" max="769" width="4.75" style="214" customWidth="1"/>
    <col min="770" max="770" width="8.75" style="214" customWidth="1"/>
    <col min="771" max="777" width="9" style="214"/>
    <col min="778" max="778" width="24.75" style="214" customWidth="1"/>
    <col min="779" max="779" width="19.625" style="214" customWidth="1"/>
    <col min="780" max="780" width="5.5" style="214" customWidth="1"/>
    <col min="781" max="1024" width="9" style="214"/>
    <col min="1025" max="1025" width="4.75" style="214" customWidth="1"/>
    <col min="1026" max="1026" width="8.75" style="214" customWidth="1"/>
    <col min="1027" max="1033" width="9" style="214"/>
    <col min="1034" max="1034" width="24.75" style="214" customWidth="1"/>
    <col min="1035" max="1035" width="19.625" style="214" customWidth="1"/>
    <col min="1036" max="1036" width="5.5" style="214" customWidth="1"/>
    <col min="1037" max="1280" width="9" style="214"/>
    <col min="1281" max="1281" width="4.75" style="214" customWidth="1"/>
    <col min="1282" max="1282" width="8.75" style="214" customWidth="1"/>
    <col min="1283" max="1289" width="9" style="214"/>
    <col min="1290" max="1290" width="24.75" style="214" customWidth="1"/>
    <col min="1291" max="1291" width="19.625" style="214" customWidth="1"/>
    <col min="1292" max="1292" width="5.5" style="214" customWidth="1"/>
    <col min="1293" max="1536" width="9" style="214"/>
    <col min="1537" max="1537" width="4.75" style="214" customWidth="1"/>
    <col min="1538" max="1538" width="8.75" style="214" customWidth="1"/>
    <col min="1539" max="1545" width="9" style="214"/>
    <col min="1546" max="1546" width="24.75" style="214" customWidth="1"/>
    <col min="1547" max="1547" width="19.625" style="214" customWidth="1"/>
    <col min="1548" max="1548" width="5.5" style="214" customWidth="1"/>
    <col min="1549" max="1792" width="9" style="214"/>
    <col min="1793" max="1793" width="4.75" style="214" customWidth="1"/>
    <col min="1794" max="1794" width="8.75" style="214" customWidth="1"/>
    <col min="1795" max="1801" width="9" style="214"/>
    <col min="1802" max="1802" width="24.75" style="214" customWidth="1"/>
    <col min="1803" max="1803" width="19.625" style="214" customWidth="1"/>
    <col min="1804" max="1804" width="5.5" style="214" customWidth="1"/>
    <col min="1805" max="2048" width="9" style="214"/>
    <col min="2049" max="2049" width="4.75" style="214" customWidth="1"/>
    <col min="2050" max="2050" width="8.75" style="214" customWidth="1"/>
    <col min="2051" max="2057" width="9" style="214"/>
    <col min="2058" max="2058" width="24.75" style="214" customWidth="1"/>
    <col min="2059" max="2059" width="19.625" style="214" customWidth="1"/>
    <col min="2060" max="2060" width="5.5" style="214" customWidth="1"/>
    <col min="2061" max="2304" width="9" style="214"/>
    <col min="2305" max="2305" width="4.75" style="214" customWidth="1"/>
    <col min="2306" max="2306" width="8.75" style="214" customWidth="1"/>
    <col min="2307" max="2313" width="9" style="214"/>
    <col min="2314" max="2314" width="24.75" style="214" customWidth="1"/>
    <col min="2315" max="2315" width="19.625" style="214" customWidth="1"/>
    <col min="2316" max="2316" width="5.5" style="214" customWidth="1"/>
    <col min="2317" max="2560" width="9" style="214"/>
    <col min="2561" max="2561" width="4.75" style="214" customWidth="1"/>
    <col min="2562" max="2562" width="8.75" style="214" customWidth="1"/>
    <col min="2563" max="2569" width="9" style="214"/>
    <col min="2570" max="2570" width="24.75" style="214" customWidth="1"/>
    <col min="2571" max="2571" width="19.625" style="214" customWidth="1"/>
    <col min="2572" max="2572" width="5.5" style="214" customWidth="1"/>
    <col min="2573" max="2816" width="9" style="214"/>
    <col min="2817" max="2817" width="4.75" style="214" customWidth="1"/>
    <col min="2818" max="2818" width="8.75" style="214" customWidth="1"/>
    <col min="2819" max="2825" width="9" style="214"/>
    <col min="2826" max="2826" width="24.75" style="214" customWidth="1"/>
    <col min="2827" max="2827" width="19.625" style="214" customWidth="1"/>
    <col min="2828" max="2828" width="5.5" style="214" customWidth="1"/>
    <col min="2829" max="3072" width="9" style="214"/>
    <col min="3073" max="3073" width="4.75" style="214" customWidth="1"/>
    <col min="3074" max="3074" width="8.75" style="214" customWidth="1"/>
    <col min="3075" max="3081" width="9" style="214"/>
    <col min="3082" max="3082" width="24.75" style="214" customWidth="1"/>
    <col min="3083" max="3083" width="19.625" style="214" customWidth="1"/>
    <col min="3084" max="3084" width="5.5" style="214" customWidth="1"/>
    <col min="3085" max="3328" width="9" style="214"/>
    <col min="3329" max="3329" width="4.75" style="214" customWidth="1"/>
    <col min="3330" max="3330" width="8.75" style="214" customWidth="1"/>
    <col min="3331" max="3337" width="9" style="214"/>
    <col min="3338" max="3338" width="24.75" style="214" customWidth="1"/>
    <col min="3339" max="3339" width="19.625" style="214" customWidth="1"/>
    <col min="3340" max="3340" width="5.5" style="214" customWidth="1"/>
    <col min="3341" max="3584" width="9" style="214"/>
    <col min="3585" max="3585" width="4.75" style="214" customWidth="1"/>
    <col min="3586" max="3586" width="8.75" style="214" customWidth="1"/>
    <col min="3587" max="3593" width="9" style="214"/>
    <col min="3594" max="3594" width="24.75" style="214" customWidth="1"/>
    <col min="3595" max="3595" width="19.625" style="214" customWidth="1"/>
    <col min="3596" max="3596" width="5.5" style="214" customWidth="1"/>
    <col min="3597" max="3840" width="9" style="214"/>
    <col min="3841" max="3841" width="4.75" style="214" customWidth="1"/>
    <col min="3842" max="3842" width="8.75" style="214" customWidth="1"/>
    <col min="3843" max="3849" width="9" style="214"/>
    <col min="3850" max="3850" width="24.75" style="214" customWidth="1"/>
    <col min="3851" max="3851" width="19.625" style="214" customWidth="1"/>
    <col min="3852" max="3852" width="5.5" style="214" customWidth="1"/>
    <col min="3853" max="4096" width="9" style="214"/>
    <col min="4097" max="4097" width="4.75" style="214" customWidth="1"/>
    <col min="4098" max="4098" width="8.75" style="214" customWidth="1"/>
    <col min="4099" max="4105" width="9" style="214"/>
    <col min="4106" max="4106" width="24.75" style="214" customWidth="1"/>
    <col min="4107" max="4107" width="19.625" style="214" customWidth="1"/>
    <col min="4108" max="4108" width="5.5" style="214" customWidth="1"/>
    <col min="4109" max="4352" width="9" style="214"/>
    <col min="4353" max="4353" width="4.75" style="214" customWidth="1"/>
    <col min="4354" max="4354" width="8.75" style="214" customWidth="1"/>
    <col min="4355" max="4361" width="9" style="214"/>
    <col min="4362" max="4362" width="24.75" style="214" customWidth="1"/>
    <col min="4363" max="4363" width="19.625" style="214" customWidth="1"/>
    <col min="4364" max="4364" width="5.5" style="214" customWidth="1"/>
    <col min="4365" max="4608" width="9" style="214"/>
    <col min="4609" max="4609" width="4.75" style="214" customWidth="1"/>
    <col min="4610" max="4610" width="8.75" style="214" customWidth="1"/>
    <col min="4611" max="4617" width="9" style="214"/>
    <col min="4618" max="4618" width="24.75" style="214" customWidth="1"/>
    <col min="4619" max="4619" width="19.625" style="214" customWidth="1"/>
    <col min="4620" max="4620" width="5.5" style="214" customWidth="1"/>
    <col min="4621" max="4864" width="9" style="214"/>
    <col min="4865" max="4865" width="4.75" style="214" customWidth="1"/>
    <col min="4866" max="4866" width="8.75" style="214" customWidth="1"/>
    <col min="4867" max="4873" width="9" style="214"/>
    <col min="4874" max="4874" width="24.75" style="214" customWidth="1"/>
    <col min="4875" max="4875" width="19.625" style="214" customWidth="1"/>
    <col min="4876" max="4876" width="5.5" style="214" customWidth="1"/>
    <col min="4877" max="5120" width="9" style="214"/>
    <col min="5121" max="5121" width="4.75" style="214" customWidth="1"/>
    <col min="5122" max="5122" width="8.75" style="214" customWidth="1"/>
    <col min="5123" max="5129" width="9" style="214"/>
    <col min="5130" max="5130" width="24.75" style="214" customWidth="1"/>
    <col min="5131" max="5131" width="19.625" style="214" customWidth="1"/>
    <col min="5132" max="5132" width="5.5" style="214" customWidth="1"/>
    <col min="5133" max="5376" width="9" style="214"/>
    <col min="5377" max="5377" width="4.75" style="214" customWidth="1"/>
    <col min="5378" max="5378" width="8.75" style="214" customWidth="1"/>
    <col min="5379" max="5385" width="9" style="214"/>
    <col min="5386" max="5386" width="24.75" style="214" customWidth="1"/>
    <col min="5387" max="5387" width="19.625" style="214" customWidth="1"/>
    <col min="5388" max="5388" width="5.5" style="214" customWidth="1"/>
    <col min="5389" max="5632" width="9" style="214"/>
    <col min="5633" max="5633" width="4.75" style="214" customWidth="1"/>
    <col min="5634" max="5634" width="8.75" style="214" customWidth="1"/>
    <col min="5635" max="5641" width="9" style="214"/>
    <col min="5642" max="5642" width="24.75" style="214" customWidth="1"/>
    <col min="5643" max="5643" width="19.625" style="214" customWidth="1"/>
    <col min="5644" max="5644" width="5.5" style="214" customWidth="1"/>
    <col min="5645" max="5888" width="9" style="214"/>
    <col min="5889" max="5889" width="4.75" style="214" customWidth="1"/>
    <col min="5890" max="5890" width="8.75" style="214" customWidth="1"/>
    <col min="5891" max="5897" width="9" style="214"/>
    <col min="5898" max="5898" width="24.75" style="214" customWidth="1"/>
    <col min="5899" max="5899" width="19.625" style="214" customWidth="1"/>
    <col min="5900" max="5900" width="5.5" style="214" customWidth="1"/>
    <col min="5901" max="6144" width="9" style="214"/>
    <col min="6145" max="6145" width="4.75" style="214" customWidth="1"/>
    <col min="6146" max="6146" width="8.75" style="214" customWidth="1"/>
    <col min="6147" max="6153" width="9" style="214"/>
    <col min="6154" max="6154" width="24.75" style="214" customWidth="1"/>
    <col min="6155" max="6155" width="19.625" style="214" customWidth="1"/>
    <col min="6156" max="6156" width="5.5" style="214" customWidth="1"/>
    <col min="6157" max="6400" width="9" style="214"/>
    <col min="6401" max="6401" width="4.75" style="214" customWidth="1"/>
    <col min="6402" max="6402" width="8.75" style="214" customWidth="1"/>
    <col min="6403" max="6409" width="9" style="214"/>
    <col min="6410" max="6410" width="24.75" style="214" customWidth="1"/>
    <col min="6411" max="6411" width="19.625" style="214" customWidth="1"/>
    <col min="6412" max="6412" width="5.5" style="214" customWidth="1"/>
    <col min="6413" max="6656" width="9" style="214"/>
    <col min="6657" max="6657" width="4.75" style="214" customWidth="1"/>
    <col min="6658" max="6658" width="8.75" style="214" customWidth="1"/>
    <col min="6659" max="6665" width="9" style="214"/>
    <col min="6666" max="6666" width="24.75" style="214" customWidth="1"/>
    <col min="6667" max="6667" width="19.625" style="214" customWidth="1"/>
    <col min="6668" max="6668" width="5.5" style="214" customWidth="1"/>
    <col min="6669" max="6912" width="9" style="214"/>
    <col min="6913" max="6913" width="4.75" style="214" customWidth="1"/>
    <col min="6914" max="6914" width="8.75" style="214" customWidth="1"/>
    <col min="6915" max="6921" width="9" style="214"/>
    <col min="6922" max="6922" width="24.75" style="214" customWidth="1"/>
    <col min="6923" max="6923" width="19.625" style="214" customWidth="1"/>
    <col min="6924" max="6924" width="5.5" style="214" customWidth="1"/>
    <col min="6925" max="7168" width="9" style="214"/>
    <col min="7169" max="7169" width="4.75" style="214" customWidth="1"/>
    <col min="7170" max="7170" width="8.75" style="214" customWidth="1"/>
    <col min="7171" max="7177" width="9" style="214"/>
    <col min="7178" max="7178" width="24.75" style="214" customWidth="1"/>
    <col min="7179" max="7179" width="19.625" style="214" customWidth="1"/>
    <col min="7180" max="7180" width="5.5" style="214" customWidth="1"/>
    <col min="7181" max="7424" width="9" style="214"/>
    <col min="7425" max="7425" width="4.75" style="214" customWidth="1"/>
    <col min="7426" max="7426" width="8.75" style="214" customWidth="1"/>
    <col min="7427" max="7433" width="9" style="214"/>
    <col min="7434" max="7434" width="24.75" style="214" customWidth="1"/>
    <col min="7435" max="7435" width="19.625" style="214" customWidth="1"/>
    <col min="7436" max="7436" width="5.5" style="214" customWidth="1"/>
    <col min="7437" max="7680" width="9" style="214"/>
    <col min="7681" max="7681" width="4.75" style="214" customWidth="1"/>
    <col min="7682" max="7682" width="8.75" style="214" customWidth="1"/>
    <col min="7683" max="7689" width="9" style="214"/>
    <col min="7690" max="7690" width="24.75" style="214" customWidth="1"/>
    <col min="7691" max="7691" width="19.625" style="214" customWidth="1"/>
    <col min="7692" max="7692" width="5.5" style="214" customWidth="1"/>
    <col min="7693" max="7936" width="9" style="214"/>
    <col min="7937" max="7937" width="4.75" style="214" customWidth="1"/>
    <col min="7938" max="7938" width="8.75" style="214" customWidth="1"/>
    <col min="7939" max="7945" width="9" style="214"/>
    <col min="7946" max="7946" width="24.75" style="214" customWidth="1"/>
    <col min="7947" max="7947" width="19.625" style="214" customWidth="1"/>
    <col min="7948" max="7948" width="5.5" style="214" customWidth="1"/>
    <col min="7949" max="8192" width="9" style="214"/>
    <col min="8193" max="8193" width="4.75" style="214" customWidth="1"/>
    <col min="8194" max="8194" width="8.75" style="214" customWidth="1"/>
    <col min="8195" max="8201" width="9" style="214"/>
    <col min="8202" max="8202" width="24.75" style="214" customWidth="1"/>
    <col min="8203" max="8203" width="19.625" style="214" customWidth="1"/>
    <col min="8204" max="8204" width="5.5" style="214" customWidth="1"/>
    <col min="8205" max="8448" width="9" style="214"/>
    <col min="8449" max="8449" width="4.75" style="214" customWidth="1"/>
    <col min="8450" max="8450" width="8.75" style="214" customWidth="1"/>
    <col min="8451" max="8457" width="9" style="214"/>
    <col min="8458" max="8458" width="24.75" style="214" customWidth="1"/>
    <col min="8459" max="8459" width="19.625" style="214" customWidth="1"/>
    <col min="8460" max="8460" width="5.5" style="214" customWidth="1"/>
    <col min="8461" max="8704" width="9" style="214"/>
    <col min="8705" max="8705" width="4.75" style="214" customWidth="1"/>
    <col min="8706" max="8706" width="8.75" style="214" customWidth="1"/>
    <col min="8707" max="8713" width="9" style="214"/>
    <col min="8714" max="8714" width="24.75" style="214" customWidth="1"/>
    <col min="8715" max="8715" width="19.625" style="214" customWidth="1"/>
    <col min="8716" max="8716" width="5.5" style="214" customWidth="1"/>
    <col min="8717" max="8960" width="9" style="214"/>
    <col min="8961" max="8961" width="4.75" style="214" customWidth="1"/>
    <col min="8962" max="8962" width="8.75" style="214" customWidth="1"/>
    <col min="8963" max="8969" width="9" style="214"/>
    <col min="8970" max="8970" width="24.75" style="214" customWidth="1"/>
    <col min="8971" max="8971" width="19.625" style="214" customWidth="1"/>
    <col min="8972" max="8972" width="5.5" style="214" customWidth="1"/>
    <col min="8973" max="9216" width="9" style="214"/>
    <col min="9217" max="9217" width="4.75" style="214" customWidth="1"/>
    <col min="9218" max="9218" width="8.75" style="214" customWidth="1"/>
    <col min="9219" max="9225" width="9" style="214"/>
    <col min="9226" max="9226" width="24.75" style="214" customWidth="1"/>
    <col min="9227" max="9227" width="19.625" style="214" customWidth="1"/>
    <col min="9228" max="9228" width="5.5" style="214" customWidth="1"/>
    <col min="9229" max="9472" width="9" style="214"/>
    <col min="9473" max="9473" width="4.75" style="214" customWidth="1"/>
    <col min="9474" max="9474" width="8.75" style="214" customWidth="1"/>
    <col min="9475" max="9481" width="9" style="214"/>
    <col min="9482" max="9482" width="24.75" style="214" customWidth="1"/>
    <col min="9483" max="9483" width="19.625" style="214" customWidth="1"/>
    <col min="9484" max="9484" width="5.5" style="214" customWidth="1"/>
    <col min="9485" max="9728" width="9" style="214"/>
    <col min="9729" max="9729" width="4.75" style="214" customWidth="1"/>
    <col min="9730" max="9730" width="8.75" style="214" customWidth="1"/>
    <col min="9731" max="9737" width="9" style="214"/>
    <col min="9738" max="9738" width="24.75" style="214" customWidth="1"/>
    <col min="9739" max="9739" width="19.625" style="214" customWidth="1"/>
    <col min="9740" max="9740" width="5.5" style="214" customWidth="1"/>
    <col min="9741" max="9984" width="9" style="214"/>
    <col min="9985" max="9985" width="4.75" style="214" customWidth="1"/>
    <col min="9986" max="9986" width="8.75" style="214" customWidth="1"/>
    <col min="9987" max="9993" width="9" style="214"/>
    <col min="9994" max="9994" width="24.75" style="214" customWidth="1"/>
    <col min="9995" max="9995" width="19.625" style="214" customWidth="1"/>
    <col min="9996" max="9996" width="5.5" style="214" customWidth="1"/>
    <col min="9997" max="10240" width="9" style="214"/>
    <col min="10241" max="10241" width="4.75" style="214" customWidth="1"/>
    <col min="10242" max="10242" width="8.75" style="214" customWidth="1"/>
    <col min="10243" max="10249" width="9" style="214"/>
    <col min="10250" max="10250" width="24.75" style="214" customWidth="1"/>
    <col min="10251" max="10251" width="19.625" style="214" customWidth="1"/>
    <col min="10252" max="10252" width="5.5" style="214" customWidth="1"/>
    <col min="10253" max="10496" width="9" style="214"/>
    <col min="10497" max="10497" width="4.75" style="214" customWidth="1"/>
    <col min="10498" max="10498" width="8.75" style="214" customWidth="1"/>
    <col min="10499" max="10505" width="9" style="214"/>
    <col min="10506" max="10506" width="24.75" style="214" customWidth="1"/>
    <col min="10507" max="10507" width="19.625" style="214" customWidth="1"/>
    <col min="10508" max="10508" width="5.5" style="214" customWidth="1"/>
    <col min="10509" max="10752" width="9" style="214"/>
    <col min="10753" max="10753" width="4.75" style="214" customWidth="1"/>
    <col min="10754" max="10754" width="8.75" style="214" customWidth="1"/>
    <col min="10755" max="10761" width="9" style="214"/>
    <col min="10762" max="10762" width="24.75" style="214" customWidth="1"/>
    <col min="10763" max="10763" width="19.625" style="214" customWidth="1"/>
    <col min="10764" max="10764" width="5.5" style="214" customWidth="1"/>
    <col min="10765" max="11008" width="9" style="214"/>
    <col min="11009" max="11009" width="4.75" style="214" customWidth="1"/>
    <col min="11010" max="11010" width="8.75" style="214" customWidth="1"/>
    <col min="11011" max="11017" width="9" style="214"/>
    <col min="11018" max="11018" width="24.75" style="214" customWidth="1"/>
    <col min="11019" max="11019" width="19.625" style="214" customWidth="1"/>
    <col min="11020" max="11020" width="5.5" style="214" customWidth="1"/>
    <col min="11021" max="11264" width="9" style="214"/>
    <col min="11265" max="11265" width="4.75" style="214" customWidth="1"/>
    <col min="11266" max="11266" width="8.75" style="214" customWidth="1"/>
    <col min="11267" max="11273" width="9" style="214"/>
    <col min="11274" max="11274" width="24.75" style="214" customWidth="1"/>
    <col min="11275" max="11275" width="19.625" style="214" customWidth="1"/>
    <col min="11276" max="11276" width="5.5" style="214" customWidth="1"/>
    <col min="11277" max="11520" width="9" style="214"/>
    <col min="11521" max="11521" width="4.75" style="214" customWidth="1"/>
    <col min="11522" max="11522" width="8.75" style="214" customWidth="1"/>
    <col min="11523" max="11529" width="9" style="214"/>
    <col min="11530" max="11530" width="24.75" style="214" customWidth="1"/>
    <col min="11531" max="11531" width="19.625" style="214" customWidth="1"/>
    <col min="11532" max="11532" width="5.5" style="214" customWidth="1"/>
    <col min="11533" max="11776" width="9" style="214"/>
    <col min="11777" max="11777" width="4.75" style="214" customWidth="1"/>
    <col min="11778" max="11778" width="8.75" style="214" customWidth="1"/>
    <col min="11779" max="11785" width="9" style="214"/>
    <col min="11786" max="11786" width="24.75" style="214" customWidth="1"/>
    <col min="11787" max="11787" width="19.625" style="214" customWidth="1"/>
    <col min="11788" max="11788" width="5.5" style="214" customWidth="1"/>
    <col min="11789" max="12032" width="9" style="214"/>
    <col min="12033" max="12033" width="4.75" style="214" customWidth="1"/>
    <col min="12034" max="12034" width="8.75" style="214" customWidth="1"/>
    <col min="12035" max="12041" width="9" style="214"/>
    <col min="12042" max="12042" width="24.75" style="214" customWidth="1"/>
    <col min="12043" max="12043" width="19.625" style="214" customWidth="1"/>
    <col min="12044" max="12044" width="5.5" style="214" customWidth="1"/>
    <col min="12045" max="12288" width="9" style="214"/>
    <col min="12289" max="12289" width="4.75" style="214" customWidth="1"/>
    <col min="12290" max="12290" width="8.75" style="214" customWidth="1"/>
    <col min="12291" max="12297" width="9" style="214"/>
    <col min="12298" max="12298" width="24.75" style="214" customWidth="1"/>
    <col min="12299" max="12299" width="19.625" style="214" customWidth="1"/>
    <col min="12300" max="12300" width="5.5" style="214" customWidth="1"/>
    <col min="12301" max="12544" width="9" style="214"/>
    <col min="12545" max="12545" width="4.75" style="214" customWidth="1"/>
    <col min="12546" max="12546" width="8.75" style="214" customWidth="1"/>
    <col min="12547" max="12553" width="9" style="214"/>
    <col min="12554" max="12554" width="24.75" style="214" customWidth="1"/>
    <col min="12555" max="12555" width="19.625" style="214" customWidth="1"/>
    <col min="12556" max="12556" width="5.5" style="214" customWidth="1"/>
    <col min="12557" max="12800" width="9" style="214"/>
    <col min="12801" max="12801" width="4.75" style="214" customWidth="1"/>
    <col min="12802" max="12802" width="8.75" style="214" customWidth="1"/>
    <col min="12803" max="12809" width="9" style="214"/>
    <col min="12810" max="12810" width="24.75" style="214" customWidth="1"/>
    <col min="12811" max="12811" width="19.625" style="214" customWidth="1"/>
    <col min="12812" max="12812" width="5.5" style="214" customWidth="1"/>
    <col min="12813" max="13056" width="9" style="214"/>
    <col min="13057" max="13057" width="4.75" style="214" customWidth="1"/>
    <col min="13058" max="13058" width="8.75" style="214" customWidth="1"/>
    <col min="13059" max="13065" width="9" style="214"/>
    <col min="13066" max="13066" width="24.75" style="214" customWidth="1"/>
    <col min="13067" max="13067" width="19.625" style="214" customWidth="1"/>
    <col min="13068" max="13068" width="5.5" style="214" customWidth="1"/>
    <col min="13069" max="13312" width="9" style="214"/>
    <col min="13313" max="13313" width="4.75" style="214" customWidth="1"/>
    <col min="13314" max="13314" width="8.75" style="214" customWidth="1"/>
    <col min="13315" max="13321" width="9" style="214"/>
    <col min="13322" max="13322" width="24.75" style="214" customWidth="1"/>
    <col min="13323" max="13323" width="19.625" style="214" customWidth="1"/>
    <col min="13324" max="13324" width="5.5" style="214" customWidth="1"/>
    <col min="13325" max="13568" width="9" style="214"/>
    <col min="13569" max="13569" width="4.75" style="214" customWidth="1"/>
    <col min="13570" max="13570" width="8.75" style="214" customWidth="1"/>
    <col min="13571" max="13577" width="9" style="214"/>
    <col min="13578" max="13578" width="24.75" style="214" customWidth="1"/>
    <col min="13579" max="13579" width="19.625" style="214" customWidth="1"/>
    <col min="13580" max="13580" width="5.5" style="214" customWidth="1"/>
    <col min="13581" max="13824" width="9" style="214"/>
    <col min="13825" max="13825" width="4.75" style="214" customWidth="1"/>
    <col min="13826" max="13826" width="8.75" style="214" customWidth="1"/>
    <col min="13827" max="13833" width="9" style="214"/>
    <col min="13834" max="13834" width="24.75" style="214" customWidth="1"/>
    <col min="13835" max="13835" width="19.625" style="214" customWidth="1"/>
    <col min="13836" max="13836" width="5.5" style="214" customWidth="1"/>
    <col min="13837" max="14080" width="9" style="214"/>
    <col min="14081" max="14081" width="4.75" style="214" customWidth="1"/>
    <col min="14082" max="14082" width="8.75" style="214" customWidth="1"/>
    <col min="14083" max="14089" width="9" style="214"/>
    <col min="14090" max="14090" width="24.75" style="214" customWidth="1"/>
    <col min="14091" max="14091" width="19.625" style="214" customWidth="1"/>
    <col min="14092" max="14092" width="5.5" style="214" customWidth="1"/>
    <col min="14093" max="14336" width="9" style="214"/>
    <col min="14337" max="14337" width="4.75" style="214" customWidth="1"/>
    <col min="14338" max="14338" width="8.75" style="214" customWidth="1"/>
    <col min="14339" max="14345" width="9" style="214"/>
    <col min="14346" max="14346" width="24.75" style="214" customWidth="1"/>
    <col min="14347" max="14347" width="19.625" style="214" customWidth="1"/>
    <col min="14348" max="14348" width="5.5" style="214" customWidth="1"/>
    <col min="14349" max="14592" width="9" style="214"/>
    <col min="14593" max="14593" width="4.75" style="214" customWidth="1"/>
    <col min="14594" max="14594" width="8.75" style="214" customWidth="1"/>
    <col min="14595" max="14601" width="9" style="214"/>
    <col min="14602" max="14602" width="24.75" style="214" customWidth="1"/>
    <col min="14603" max="14603" width="19.625" style="214" customWidth="1"/>
    <col min="14604" max="14604" width="5.5" style="214" customWidth="1"/>
    <col min="14605" max="14848" width="9" style="214"/>
    <col min="14849" max="14849" width="4.75" style="214" customWidth="1"/>
    <col min="14850" max="14850" width="8.75" style="214" customWidth="1"/>
    <col min="14851" max="14857" width="9" style="214"/>
    <col min="14858" max="14858" width="24.75" style="214" customWidth="1"/>
    <col min="14859" max="14859" width="19.625" style="214" customWidth="1"/>
    <col min="14860" max="14860" width="5.5" style="214" customWidth="1"/>
    <col min="14861" max="15104" width="9" style="214"/>
    <col min="15105" max="15105" width="4.75" style="214" customWidth="1"/>
    <col min="15106" max="15106" width="8.75" style="214" customWidth="1"/>
    <col min="15107" max="15113" width="9" style="214"/>
    <col min="15114" max="15114" width="24.75" style="214" customWidth="1"/>
    <col min="15115" max="15115" width="19.625" style="214" customWidth="1"/>
    <col min="15116" max="15116" width="5.5" style="214" customWidth="1"/>
    <col min="15117" max="15360" width="9" style="214"/>
    <col min="15361" max="15361" width="4.75" style="214" customWidth="1"/>
    <col min="15362" max="15362" width="8.75" style="214" customWidth="1"/>
    <col min="15363" max="15369" width="9" style="214"/>
    <col min="15370" max="15370" width="24.75" style="214" customWidth="1"/>
    <col min="15371" max="15371" width="19.625" style="214" customWidth="1"/>
    <col min="15372" max="15372" width="5.5" style="214" customWidth="1"/>
    <col min="15373" max="15616" width="9" style="214"/>
    <col min="15617" max="15617" width="4.75" style="214" customWidth="1"/>
    <col min="15618" max="15618" width="8.75" style="214" customWidth="1"/>
    <col min="15619" max="15625" width="9" style="214"/>
    <col min="15626" max="15626" width="24.75" style="214" customWidth="1"/>
    <col min="15627" max="15627" width="19.625" style="214" customWidth="1"/>
    <col min="15628" max="15628" width="5.5" style="214" customWidth="1"/>
    <col min="15629" max="15872" width="9" style="214"/>
    <col min="15873" max="15873" width="4.75" style="214" customWidth="1"/>
    <col min="15874" max="15874" width="8.75" style="214" customWidth="1"/>
    <col min="15875" max="15881" width="9" style="214"/>
    <col min="15882" max="15882" width="24.75" style="214" customWidth="1"/>
    <col min="15883" max="15883" width="19.625" style="214" customWidth="1"/>
    <col min="15884" max="15884" width="5.5" style="214" customWidth="1"/>
    <col min="15885" max="16128" width="9" style="214"/>
    <col min="16129" max="16129" width="4.75" style="214" customWidth="1"/>
    <col min="16130" max="16130" width="8.75" style="214" customWidth="1"/>
    <col min="16131" max="16137" width="9" style="214"/>
    <col min="16138" max="16138" width="24.75" style="214" customWidth="1"/>
    <col min="16139" max="16139" width="19.625" style="214" customWidth="1"/>
    <col min="16140" max="16140" width="5.5" style="214" customWidth="1"/>
    <col min="16141" max="16384" width="9" style="214"/>
  </cols>
  <sheetData>
    <row r="1" spans="1:12" ht="65.25" customHeight="1" x14ac:dyDescent="0.15">
      <c r="A1" s="1950" t="s">
        <v>442</v>
      </c>
      <c r="B1" s="1950"/>
      <c r="C1" s="1950"/>
      <c r="D1" s="1950"/>
      <c r="E1" s="1950"/>
      <c r="F1" s="1950"/>
      <c r="G1" s="1950"/>
      <c r="H1" s="1950"/>
      <c r="I1" s="1950"/>
      <c r="J1" s="1950"/>
      <c r="K1" s="1950"/>
      <c r="L1" s="1950"/>
    </row>
    <row r="2" spans="1:12" ht="49.5" customHeight="1" x14ac:dyDescent="0.15">
      <c r="A2" s="215"/>
      <c r="B2" s="215"/>
      <c r="C2" s="215"/>
      <c r="D2" s="215"/>
      <c r="E2" s="215"/>
      <c r="F2" s="215"/>
      <c r="G2" s="215"/>
      <c r="H2" s="215"/>
      <c r="I2" s="215"/>
      <c r="J2" s="215"/>
      <c r="K2" s="215"/>
      <c r="L2" s="215"/>
    </row>
    <row r="3" spans="1:12" ht="52.5" customHeight="1" x14ac:dyDescent="0.15">
      <c r="A3" s="216" t="s">
        <v>443</v>
      </c>
      <c r="B3" s="1951" t="s">
        <v>592</v>
      </c>
      <c r="C3" s="1951"/>
      <c r="D3" s="1951"/>
      <c r="E3" s="1951"/>
      <c r="F3" s="1951"/>
      <c r="G3" s="1951"/>
      <c r="H3" s="1951"/>
      <c r="I3" s="1951"/>
      <c r="J3" s="1951"/>
      <c r="K3" s="1951"/>
    </row>
    <row r="4" spans="1:12" ht="32.25" customHeight="1" x14ac:dyDescent="0.15">
      <c r="A4" s="217"/>
      <c r="B4" s="1951" t="s">
        <v>444</v>
      </c>
      <c r="C4" s="1951"/>
      <c r="D4" s="1951"/>
      <c r="E4" s="1951"/>
      <c r="F4" s="1951"/>
      <c r="G4" s="1951"/>
      <c r="H4" s="1951"/>
      <c r="I4" s="1951"/>
      <c r="J4" s="1951"/>
      <c r="K4" s="1951"/>
    </row>
    <row r="5" spans="1:12" ht="30" customHeight="1" x14ac:dyDescent="0.15">
      <c r="B5" s="218"/>
      <c r="C5" s="218"/>
      <c r="D5" s="218"/>
      <c r="E5" s="218"/>
      <c r="F5" s="218"/>
      <c r="G5" s="218"/>
      <c r="H5" s="218"/>
      <c r="I5" s="218"/>
      <c r="J5" s="218"/>
      <c r="K5" s="218"/>
    </row>
    <row r="6" spans="1:12" ht="22.5" customHeight="1" x14ac:dyDescent="0.15">
      <c r="A6" s="1952" t="s">
        <v>445</v>
      </c>
      <c r="B6" s="1953"/>
      <c r="C6" s="1953"/>
      <c r="D6" s="1953"/>
      <c r="E6" s="1953"/>
      <c r="F6" s="1953"/>
      <c r="G6" s="1953"/>
      <c r="H6" s="1953"/>
      <c r="I6" s="1953"/>
      <c r="J6" s="1953"/>
      <c r="K6" s="1953"/>
      <c r="L6" s="1953"/>
    </row>
    <row r="7" spans="1:12" ht="7.5" customHeight="1" x14ac:dyDescent="0.15">
      <c r="B7" s="219"/>
      <c r="D7" s="220"/>
      <c r="K7" s="221"/>
    </row>
    <row r="8" spans="1:12" ht="22.5" customHeight="1" x14ac:dyDescent="0.15">
      <c r="B8" s="1954" t="s">
        <v>587</v>
      </c>
      <c r="C8" s="1954"/>
      <c r="D8" s="1954"/>
      <c r="E8" s="1954"/>
      <c r="F8" s="1954"/>
      <c r="G8" s="1954"/>
      <c r="H8" s="1954"/>
      <c r="I8" s="1954"/>
      <c r="J8" s="1954"/>
      <c r="K8" s="1954"/>
    </row>
    <row r="9" spans="1:12" ht="22.5" customHeight="1" x14ac:dyDescent="0.15">
      <c r="B9" s="333" t="s">
        <v>588</v>
      </c>
      <c r="C9" s="333"/>
      <c r="D9" s="333"/>
      <c r="E9" s="333"/>
      <c r="F9" s="333"/>
      <c r="G9" s="333"/>
      <c r="H9" s="333"/>
      <c r="I9" s="333"/>
      <c r="J9" s="333"/>
      <c r="K9" s="333"/>
    </row>
    <row r="10" spans="1:12" ht="26.25" customHeight="1" x14ac:dyDescent="0.15">
      <c r="B10" s="334"/>
      <c r="K10" s="221"/>
    </row>
    <row r="11" spans="1:12" ht="22.5" customHeight="1" x14ac:dyDescent="0.15">
      <c r="A11" s="1952" t="s">
        <v>446</v>
      </c>
      <c r="B11" s="1953"/>
      <c r="C11" s="1953"/>
      <c r="D11" s="1953"/>
      <c r="E11" s="1953"/>
      <c r="F11" s="1953"/>
      <c r="G11" s="1953"/>
      <c r="H11" s="1953"/>
      <c r="I11" s="1953"/>
      <c r="J11" s="1953"/>
      <c r="K11" s="1953"/>
      <c r="L11" s="1953"/>
    </row>
    <row r="12" spans="1:12" ht="7.5" customHeight="1" x14ac:dyDescent="0.15">
      <c r="B12" s="219"/>
      <c r="D12" s="220"/>
      <c r="K12" s="221"/>
    </row>
    <row r="13" spans="1:12" ht="22.5" customHeight="1" x14ac:dyDescent="0.15">
      <c r="B13" s="1954" t="s">
        <v>589</v>
      </c>
      <c r="C13" s="1954"/>
      <c r="D13" s="1954"/>
      <c r="E13" s="1954"/>
      <c r="F13" s="1954"/>
      <c r="G13" s="1954"/>
      <c r="H13" s="1954"/>
      <c r="I13" s="1954"/>
      <c r="J13" s="1954"/>
      <c r="K13" s="1954"/>
    </row>
    <row r="14" spans="1:12" ht="22.5" customHeight="1" x14ac:dyDescent="0.15">
      <c r="B14" s="333" t="s">
        <v>588</v>
      </c>
      <c r="C14" s="333"/>
      <c r="D14" s="333"/>
      <c r="E14" s="333"/>
      <c r="F14" s="333"/>
      <c r="G14" s="333"/>
      <c r="H14" s="333"/>
      <c r="I14" s="333"/>
      <c r="J14" s="333"/>
      <c r="K14" s="333"/>
    </row>
    <row r="15" spans="1:12" ht="26.25" customHeight="1" x14ac:dyDescent="0.15">
      <c r="K15" s="221"/>
    </row>
    <row r="16" spans="1:12" ht="22.5" customHeight="1" x14ac:dyDescent="0.15">
      <c r="A16" s="1952" t="s">
        <v>447</v>
      </c>
      <c r="B16" s="1953"/>
      <c r="C16" s="1953"/>
      <c r="D16" s="1953"/>
      <c r="E16" s="1953"/>
      <c r="F16" s="1953"/>
      <c r="G16" s="1953"/>
      <c r="H16" s="1953"/>
      <c r="I16" s="1953"/>
      <c r="J16" s="1953"/>
      <c r="K16" s="1953"/>
      <c r="L16" s="1953"/>
    </row>
    <row r="17" spans="1:11" ht="7.5" customHeight="1" x14ac:dyDescent="0.15">
      <c r="B17" s="222"/>
      <c r="C17" s="223"/>
      <c r="D17" s="223"/>
      <c r="E17" s="223"/>
      <c r="K17" s="221"/>
    </row>
    <row r="18" spans="1:11" ht="18" customHeight="1" x14ac:dyDescent="0.15">
      <c r="C18" s="1955" t="s">
        <v>448</v>
      </c>
      <c r="D18" s="1955"/>
      <c r="E18" s="1955"/>
      <c r="F18" s="1955"/>
      <c r="G18" s="1955"/>
      <c r="H18" s="1955"/>
      <c r="I18" s="1955"/>
      <c r="J18" s="1955"/>
      <c r="K18" s="1955"/>
    </row>
    <row r="19" spans="1:11" ht="18" customHeight="1" x14ac:dyDescent="0.15">
      <c r="C19" s="1955" t="s">
        <v>449</v>
      </c>
      <c r="D19" s="1955"/>
      <c r="E19" s="1955"/>
      <c r="F19" s="1955"/>
      <c r="G19" s="1955"/>
      <c r="H19" s="1955"/>
      <c r="I19" s="1955"/>
      <c r="J19" s="1955"/>
      <c r="K19" s="1955"/>
    </row>
    <row r="20" spans="1:11" ht="7.5" customHeight="1" x14ac:dyDescent="0.15">
      <c r="C20" s="220"/>
      <c r="K20" s="221"/>
    </row>
    <row r="21" spans="1:11" ht="22.5" customHeight="1" x14ac:dyDescent="0.15">
      <c r="B21" s="1954" t="s">
        <v>591</v>
      </c>
      <c r="C21" s="1954"/>
      <c r="D21" s="1954"/>
      <c r="E21" s="1954"/>
      <c r="F21" s="1954"/>
      <c r="G21" s="1954"/>
      <c r="H21" s="1954"/>
      <c r="I21" s="1954"/>
      <c r="J21" s="1954"/>
      <c r="K21" s="1954"/>
    </row>
    <row r="22" spans="1:11" ht="22.5" customHeight="1" x14ac:dyDescent="0.15">
      <c r="B22" s="333" t="s">
        <v>590</v>
      </c>
      <c r="C22" s="333"/>
      <c r="D22" s="333"/>
      <c r="E22" s="333"/>
      <c r="F22" s="333"/>
      <c r="G22" s="333"/>
      <c r="H22" s="333"/>
      <c r="I22" s="333"/>
      <c r="J22" s="333"/>
      <c r="K22" s="333"/>
    </row>
    <row r="23" spans="1:11" ht="31.5" customHeight="1" x14ac:dyDescent="0.15">
      <c r="K23" s="221"/>
    </row>
    <row r="24" spans="1:11" ht="26.25" customHeight="1" x14ac:dyDescent="0.15">
      <c r="A24" s="1949" t="s">
        <v>450</v>
      </c>
      <c r="B24" s="1949"/>
      <c r="C24" s="1949"/>
      <c r="D24" s="1949"/>
      <c r="E24" s="1949"/>
      <c r="F24" s="1949"/>
      <c r="G24" s="1949"/>
      <c r="H24" s="1949"/>
      <c r="I24" s="1949"/>
      <c r="J24" s="1949"/>
      <c r="K24" s="1949"/>
    </row>
    <row r="25" spans="1:11" ht="7.5" customHeight="1" x14ac:dyDescent="0.15">
      <c r="K25" s="221"/>
    </row>
    <row r="26" spans="1:11" ht="30" customHeight="1" x14ac:dyDescent="0.15">
      <c r="B26" s="1937" t="s">
        <v>451</v>
      </c>
      <c r="C26" s="1938"/>
      <c r="D26" s="1938"/>
      <c r="E26" s="1938"/>
      <c r="F26" s="1938"/>
      <c r="G26" s="1938"/>
      <c r="H26" s="1938"/>
      <c r="I26" s="1938"/>
      <c r="J26" s="1939"/>
      <c r="K26" s="224" t="s">
        <v>452</v>
      </c>
    </row>
    <row r="27" spans="1:11" ht="41.25" customHeight="1" x14ac:dyDescent="0.15">
      <c r="B27" s="1940" t="s">
        <v>453</v>
      </c>
      <c r="C27" s="1941"/>
      <c r="D27" s="1941"/>
      <c r="E27" s="1941"/>
      <c r="F27" s="1941"/>
      <c r="G27" s="1941"/>
      <c r="H27" s="1941"/>
      <c r="I27" s="1941"/>
      <c r="J27" s="1942"/>
      <c r="K27" s="225" t="s">
        <v>103</v>
      </c>
    </row>
    <row r="28" spans="1:11" ht="41.25" customHeight="1" x14ac:dyDescent="0.15">
      <c r="B28" s="1943" t="s">
        <v>454</v>
      </c>
      <c r="C28" s="1944"/>
      <c r="D28" s="1944"/>
      <c r="E28" s="1944"/>
      <c r="F28" s="1944"/>
      <c r="G28" s="1944"/>
      <c r="H28" s="1944"/>
      <c r="I28" s="1944"/>
      <c r="J28" s="1945"/>
      <c r="K28" s="224" t="s">
        <v>455</v>
      </c>
    </row>
    <row r="29" spans="1:11" ht="41.25" customHeight="1" x14ac:dyDescent="0.15">
      <c r="B29" s="1946" t="s">
        <v>456</v>
      </c>
      <c r="C29" s="1947"/>
      <c r="D29" s="1947"/>
      <c r="E29" s="1947"/>
      <c r="F29" s="1947"/>
      <c r="G29" s="1947"/>
      <c r="H29" s="1947"/>
      <c r="I29" s="1947"/>
      <c r="J29" s="1948"/>
      <c r="K29" s="224" t="s">
        <v>457</v>
      </c>
    </row>
    <row r="30" spans="1:11" ht="7.5" customHeight="1" x14ac:dyDescent="0.15"/>
    <row r="31" spans="1:11" ht="22.5" customHeight="1" x14ac:dyDescent="0.15"/>
    <row r="32" spans="1:11" ht="18.75" x14ac:dyDescent="0.15">
      <c r="A32" s="1949" t="s">
        <v>458</v>
      </c>
      <c r="B32" s="1949"/>
      <c r="C32" s="1949"/>
      <c r="D32" s="1949"/>
      <c r="E32" s="1949"/>
      <c r="F32" s="1949"/>
      <c r="G32" s="1949"/>
      <c r="H32" s="1949"/>
      <c r="I32" s="1949"/>
      <c r="J32" s="1949"/>
      <c r="K32" s="1949"/>
    </row>
    <row r="33" spans="2:3" ht="18.75" customHeight="1" x14ac:dyDescent="0.15"/>
    <row r="34" spans="2:3" ht="24" customHeight="1" x14ac:dyDescent="0.15">
      <c r="B34" s="226" t="s">
        <v>459</v>
      </c>
    </row>
    <row r="35" spans="2:3" ht="24" customHeight="1" x14ac:dyDescent="0.15">
      <c r="B35" s="226" t="s">
        <v>460</v>
      </c>
    </row>
    <row r="36" spans="2:3" ht="24" customHeight="1" x14ac:dyDescent="0.15">
      <c r="B36" s="226" t="s">
        <v>461</v>
      </c>
    </row>
    <row r="37" spans="2:3" ht="24" customHeight="1" x14ac:dyDescent="0.15">
      <c r="B37" s="226" t="s">
        <v>462</v>
      </c>
      <c r="C37" s="227" t="s">
        <v>463</v>
      </c>
    </row>
  </sheetData>
  <mergeCells count="17">
    <mergeCell ref="A24:K24"/>
    <mergeCell ref="A1:L1"/>
    <mergeCell ref="B3:K3"/>
    <mergeCell ref="B4:K4"/>
    <mergeCell ref="A6:L6"/>
    <mergeCell ref="B8:K8"/>
    <mergeCell ref="A11:L11"/>
    <mergeCell ref="B13:K13"/>
    <mergeCell ref="A16:L16"/>
    <mergeCell ref="C18:K18"/>
    <mergeCell ref="C19:K19"/>
    <mergeCell ref="B21:K21"/>
    <mergeCell ref="B26:J26"/>
    <mergeCell ref="B27:J27"/>
    <mergeCell ref="B28:J28"/>
    <mergeCell ref="B29:J29"/>
    <mergeCell ref="A32:K32"/>
  </mergeCells>
  <phoneticPr fontId="5"/>
  <hyperlinks>
    <hyperlink ref="C37" r:id="rId1" xr:uid="{00000000-0004-0000-2E00-000000000000}"/>
  </hyperlinks>
  <printOptions horizontalCentered="1"/>
  <pageMargins left="0.70866141732283472" right="0.70866141732283472" top="1.1417322834645669" bottom="0.74803149606299213" header="0.31496062992125984" footer="0.31496062992125984"/>
  <pageSetup paperSize="9" scale="59" orientation="portrait" r:id="rId2"/>
  <headerFooter alignWithMargins="0"/>
  <drawing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FF0000"/>
  </sheetPr>
  <dimension ref="A1:AN52"/>
  <sheetViews>
    <sheetView zoomScaleNormal="100" workbookViewId="0">
      <selection activeCell="AL12" sqref="AL12"/>
    </sheetView>
  </sheetViews>
  <sheetFormatPr defaultColWidth="2.25" defaultRowHeight="13.5" x14ac:dyDescent="0.15"/>
  <cols>
    <col min="1" max="1" width="2.125" style="229" customWidth="1"/>
    <col min="2" max="2" width="2.5" style="229" customWidth="1"/>
    <col min="3" max="3" width="3.5" style="229" customWidth="1"/>
    <col min="4" max="10" width="2.5" style="229" customWidth="1"/>
    <col min="11" max="11" width="2.625" style="229" customWidth="1"/>
    <col min="12" max="39" width="2.5" style="229" customWidth="1"/>
    <col min="40" max="40" width="2.25" style="229" customWidth="1"/>
    <col min="41" max="41" width="1.625" style="229" customWidth="1"/>
    <col min="42" max="256" width="2.25" style="229"/>
    <col min="257" max="257" width="2.125" style="229" customWidth="1"/>
    <col min="258" max="258" width="2.5" style="229" customWidth="1"/>
    <col min="259" max="259" width="3.5" style="229" customWidth="1"/>
    <col min="260" max="266" width="2.5" style="229" customWidth="1"/>
    <col min="267" max="267" width="2.625" style="229" customWidth="1"/>
    <col min="268" max="295" width="2.5" style="229" customWidth="1"/>
    <col min="296" max="296" width="2.25" style="229" customWidth="1"/>
    <col min="297" max="297" width="1.625" style="229" customWidth="1"/>
    <col min="298" max="512" width="2.25" style="229"/>
    <col min="513" max="513" width="2.125" style="229" customWidth="1"/>
    <col min="514" max="514" width="2.5" style="229" customWidth="1"/>
    <col min="515" max="515" width="3.5" style="229" customWidth="1"/>
    <col min="516" max="522" width="2.5" style="229" customWidth="1"/>
    <col min="523" max="523" width="2.625" style="229" customWidth="1"/>
    <col min="524" max="551" width="2.5" style="229" customWidth="1"/>
    <col min="552" max="552" width="2.25" style="229" customWidth="1"/>
    <col min="553" max="553" width="1.625" style="229" customWidth="1"/>
    <col min="554" max="768" width="2.25" style="229"/>
    <col min="769" max="769" width="2.125" style="229" customWidth="1"/>
    <col min="770" max="770" width="2.5" style="229" customWidth="1"/>
    <col min="771" max="771" width="3.5" style="229" customWidth="1"/>
    <col min="772" max="778" width="2.5" style="229" customWidth="1"/>
    <col min="779" max="779" width="2.625" style="229" customWidth="1"/>
    <col min="780" max="807" width="2.5" style="229" customWidth="1"/>
    <col min="808" max="808" width="2.25" style="229" customWidth="1"/>
    <col min="809" max="809" width="1.625" style="229" customWidth="1"/>
    <col min="810" max="1024" width="2.25" style="229"/>
    <col min="1025" max="1025" width="2.125" style="229" customWidth="1"/>
    <col min="1026" max="1026" width="2.5" style="229" customWidth="1"/>
    <col min="1027" max="1027" width="3.5" style="229" customWidth="1"/>
    <col min="1028" max="1034" width="2.5" style="229" customWidth="1"/>
    <col min="1035" max="1035" width="2.625" style="229" customWidth="1"/>
    <col min="1036" max="1063" width="2.5" style="229" customWidth="1"/>
    <col min="1064" max="1064" width="2.25" style="229" customWidth="1"/>
    <col min="1065" max="1065" width="1.625" style="229" customWidth="1"/>
    <col min="1066" max="1280" width="2.25" style="229"/>
    <col min="1281" max="1281" width="2.125" style="229" customWidth="1"/>
    <col min="1282" max="1282" width="2.5" style="229" customWidth="1"/>
    <col min="1283" max="1283" width="3.5" style="229" customWidth="1"/>
    <col min="1284" max="1290" width="2.5" style="229" customWidth="1"/>
    <col min="1291" max="1291" width="2.625" style="229" customWidth="1"/>
    <col min="1292" max="1319" width="2.5" style="229" customWidth="1"/>
    <col min="1320" max="1320" width="2.25" style="229" customWidth="1"/>
    <col min="1321" max="1321" width="1.625" style="229" customWidth="1"/>
    <col min="1322" max="1536" width="2.25" style="229"/>
    <col min="1537" max="1537" width="2.125" style="229" customWidth="1"/>
    <col min="1538" max="1538" width="2.5" style="229" customWidth="1"/>
    <col min="1539" max="1539" width="3.5" style="229" customWidth="1"/>
    <col min="1540" max="1546" width="2.5" style="229" customWidth="1"/>
    <col min="1547" max="1547" width="2.625" style="229" customWidth="1"/>
    <col min="1548" max="1575" width="2.5" style="229" customWidth="1"/>
    <col min="1576" max="1576" width="2.25" style="229" customWidth="1"/>
    <col min="1577" max="1577" width="1.625" style="229" customWidth="1"/>
    <col min="1578" max="1792" width="2.25" style="229"/>
    <col min="1793" max="1793" width="2.125" style="229" customWidth="1"/>
    <col min="1794" max="1794" width="2.5" style="229" customWidth="1"/>
    <col min="1795" max="1795" width="3.5" style="229" customWidth="1"/>
    <col min="1796" max="1802" width="2.5" style="229" customWidth="1"/>
    <col min="1803" max="1803" width="2.625" style="229" customWidth="1"/>
    <col min="1804" max="1831" width="2.5" style="229" customWidth="1"/>
    <col min="1832" max="1832" width="2.25" style="229" customWidth="1"/>
    <col min="1833" max="1833" width="1.625" style="229" customWidth="1"/>
    <col min="1834" max="2048" width="2.25" style="229"/>
    <col min="2049" max="2049" width="2.125" style="229" customWidth="1"/>
    <col min="2050" max="2050" width="2.5" style="229" customWidth="1"/>
    <col min="2051" max="2051" width="3.5" style="229" customWidth="1"/>
    <col min="2052" max="2058" width="2.5" style="229" customWidth="1"/>
    <col min="2059" max="2059" width="2.625" style="229" customWidth="1"/>
    <col min="2060" max="2087" width="2.5" style="229" customWidth="1"/>
    <col min="2088" max="2088" width="2.25" style="229" customWidth="1"/>
    <col min="2089" max="2089" width="1.625" style="229" customWidth="1"/>
    <col min="2090" max="2304" width="2.25" style="229"/>
    <col min="2305" max="2305" width="2.125" style="229" customWidth="1"/>
    <col min="2306" max="2306" width="2.5" style="229" customWidth="1"/>
    <col min="2307" max="2307" width="3.5" style="229" customWidth="1"/>
    <col min="2308" max="2314" width="2.5" style="229" customWidth="1"/>
    <col min="2315" max="2315" width="2.625" style="229" customWidth="1"/>
    <col min="2316" max="2343" width="2.5" style="229" customWidth="1"/>
    <col min="2344" max="2344" width="2.25" style="229" customWidth="1"/>
    <col min="2345" max="2345" width="1.625" style="229" customWidth="1"/>
    <col min="2346" max="2560" width="2.25" style="229"/>
    <col min="2561" max="2561" width="2.125" style="229" customWidth="1"/>
    <col min="2562" max="2562" width="2.5" style="229" customWidth="1"/>
    <col min="2563" max="2563" width="3.5" style="229" customWidth="1"/>
    <col min="2564" max="2570" width="2.5" style="229" customWidth="1"/>
    <col min="2571" max="2571" width="2.625" style="229" customWidth="1"/>
    <col min="2572" max="2599" width="2.5" style="229" customWidth="1"/>
    <col min="2600" max="2600" width="2.25" style="229" customWidth="1"/>
    <col min="2601" max="2601" width="1.625" style="229" customWidth="1"/>
    <col min="2602" max="2816" width="2.25" style="229"/>
    <col min="2817" max="2817" width="2.125" style="229" customWidth="1"/>
    <col min="2818" max="2818" width="2.5" style="229" customWidth="1"/>
    <col min="2819" max="2819" width="3.5" style="229" customWidth="1"/>
    <col min="2820" max="2826" width="2.5" style="229" customWidth="1"/>
    <col min="2827" max="2827" width="2.625" style="229" customWidth="1"/>
    <col min="2828" max="2855" width="2.5" style="229" customWidth="1"/>
    <col min="2856" max="2856" width="2.25" style="229" customWidth="1"/>
    <col min="2857" max="2857" width="1.625" style="229" customWidth="1"/>
    <col min="2858" max="3072" width="2.25" style="229"/>
    <col min="3073" max="3073" width="2.125" style="229" customWidth="1"/>
    <col min="3074" max="3074" width="2.5" style="229" customWidth="1"/>
    <col min="3075" max="3075" width="3.5" style="229" customWidth="1"/>
    <col min="3076" max="3082" width="2.5" style="229" customWidth="1"/>
    <col min="3083" max="3083" width="2.625" style="229" customWidth="1"/>
    <col min="3084" max="3111" width="2.5" style="229" customWidth="1"/>
    <col min="3112" max="3112" width="2.25" style="229" customWidth="1"/>
    <col min="3113" max="3113" width="1.625" style="229" customWidth="1"/>
    <col min="3114" max="3328" width="2.25" style="229"/>
    <col min="3329" max="3329" width="2.125" style="229" customWidth="1"/>
    <col min="3330" max="3330" width="2.5" style="229" customWidth="1"/>
    <col min="3331" max="3331" width="3.5" style="229" customWidth="1"/>
    <col min="3332" max="3338" width="2.5" style="229" customWidth="1"/>
    <col min="3339" max="3339" width="2.625" style="229" customWidth="1"/>
    <col min="3340" max="3367" width="2.5" style="229" customWidth="1"/>
    <col min="3368" max="3368" width="2.25" style="229" customWidth="1"/>
    <col min="3369" max="3369" width="1.625" style="229" customWidth="1"/>
    <col min="3370" max="3584" width="2.25" style="229"/>
    <col min="3585" max="3585" width="2.125" style="229" customWidth="1"/>
    <col min="3586" max="3586" width="2.5" style="229" customWidth="1"/>
    <col min="3587" max="3587" width="3.5" style="229" customWidth="1"/>
    <col min="3588" max="3594" width="2.5" style="229" customWidth="1"/>
    <col min="3595" max="3595" width="2.625" style="229" customWidth="1"/>
    <col min="3596" max="3623" width="2.5" style="229" customWidth="1"/>
    <col min="3624" max="3624" width="2.25" style="229" customWidth="1"/>
    <col min="3625" max="3625" width="1.625" style="229" customWidth="1"/>
    <col min="3626" max="3840" width="2.25" style="229"/>
    <col min="3841" max="3841" width="2.125" style="229" customWidth="1"/>
    <col min="3842" max="3842" width="2.5" style="229" customWidth="1"/>
    <col min="3843" max="3843" width="3.5" style="229" customWidth="1"/>
    <col min="3844" max="3850" width="2.5" style="229" customWidth="1"/>
    <col min="3851" max="3851" width="2.625" style="229" customWidth="1"/>
    <col min="3852" max="3879" width="2.5" style="229" customWidth="1"/>
    <col min="3880" max="3880" width="2.25" style="229" customWidth="1"/>
    <col min="3881" max="3881" width="1.625" style="229" customWidth="1"/>
    <col min="3882" max="4096" width="2.25" style="229"/>
    <col min="4097" max="4097" width="2.125" style="229" customWidth="1"/>
    <col min="4098" max="4098" width="2.5" style="229" customWidth="1"/>
    <col min="4099" max="4099" width="3.5" style="229" customWidth="1"/>
    <col min="4100" max="4106" width="2.5" style="229" customWidth="1"/>
    <col min="4107" max="4107" width="2.625" style="229" customWidth="1"/>
    <col min="4108" max="4135" width="2.5" style="229" customWidth="1"/>
    <col min="4136" max="4136" width="2.25" style="229" customWidth="1"/>
    <col min="4137" max="4137" width="1.625" style="229" customWidth="1"/>
    <col min="4138" max="4352" width="2.25" style="229"/>
    <col min="4353" max="4353" width="2.125" style="229" customWidth="1"/>
    <col min="4354" max="4354" width="2.5" style="229" customWidth="1"/>
    <col min="4355" max="4355" width="3.5" style="229" customWidth="1"/>
    <col min="4356" max="4362" width="2.5" style="229" customWidth="1"/>
    <col min="4363" max="4363" width="2.625" style="229" customWidth="1"/>
    <col min="4364" max="4391" width="2.5" style="229" customWidth="1"/>
    <col min="4392" max="4392" width="2.25" style="229" customWidth="1"/>
    <col min="4393" max="4393" width="1.625" style="229" customWidth="1"/>
    <col min="4394" max="4608" width="2.25" style="229"/>
    <col min="4609" max="4609" width="2.125" style="229" customWidth="1"/>
    <col min="4610" max="4610" width="2.5" style="229" customWidth="1"/>
    <col min="4611" max="4611" width="3.5" style="229" customWidth="1"/>
    <col min="4612" max="4618" width="2.5" style="229" customWidth="1"/>
    <col min="4619" max="4619" width="2.625" style="229" customWidth="1"/>
    <col min="4620" max="4647" width="2.5" style="229" customWidth="1"/>
    <col min="4648" max="4648" width="2.25" style="229" customWidth="1"/>
    <col min="4649" max="4649" width="1.625" style="229" customWidth="1"/>
    <col min="4650" max="4864" width="2.25" style="229"/>
    <col min="4865" max="4865" width="2.125" style="229" customWidth="1"/>
    <col min="4866" max="4866" width="2.5" style="229" customWidth="1"/>
    <col min="4867" max="4867" width="3.5" style="229" customWidth="1"/>
    <col min="4868" max="4874" width="2.5" style="229" customWidth="1"/>
    <col min="4875" max="4875" width="2.625" style="229" customWidth="1"/>
    <col min="4876" max="4903" width="2.5" style="229" customWidth="1"/>
    <col min="4904" max="4904" width="2.25" style="229" customWidth="1"/>
    <col min="4905" max="4905" width="1.625" style="229" customWidth="1"/>
    <col min="4906" max="5120" width="2.25" style="229"/>
    <col min="5121" max="5121" width="2.125" style="229" customWidth="1"/>
    <col min="5122" max="5122" width="2.5" style="229" customWidth="1"/>
    <col min="5123" max="5123" width="3.5" style="229" customWidth="1"/>
    <col min="5124" max="5130" width="2.5" style="229" customWidth="1"/>
    <col min="5131" max="5131" width="2.625" style="229" customWidth="1"/>
    <col min="5132" max="5159" width="2.5" style="229" customWidth="1"/>
    <col min="5160" max="5160" width="2.25" style="229" customWidth="1"/>
    <col min="5161" max="5161" width="1.625" style="229" customWidth="1"/>
    <col min="5162" max="5376" width="2.25" style="229"/>
    <col min="5377" max="5377" width="2.125" style="229" customWidth="1"/>
    <col min="5378" max="5378" width="2.5" style="229" customWidth="1"/>
    <col min="5379" max="5379" width="3.5" style="229" customWidth="1"/>
    <col min="5380" max="5386" width="2.5" style="229" customWidth="1"/>
    <col min="5387" max="5387" width="2.625" style="229" customWidth="1"/>
    <col min="5388" max="5415" width="2.5" style="229" customWidth="1"/>
    <col min="5416" max="5416" width="2.25" style="229" customWidth="1"/>
    <col min="5417" max="5417" width="1.625" style="229" customWidth="1"/>
    <col min="5418" max="5632" width="2.25" style="229"/>
    <col min="5633" max="5633" width="2.125" style="229" customWidth="1"/>
    <col min="5634" max="5634" width="2.5" style="229" customWidth="1"/>
    <col min="5635" max="5635" width="3.5" style="229" customWidth="1"/>
    <col min="5636" max="5642" width="2.5" style="229" customWidth="1"/>
    <col min="5643" max="5643" width="2.625" style="229" customWidth="1"/>
    <col min="5644" max="5671" width="2.5" style="229" customWidth="1"/>
    <col min="5672" max="5672" width="2.25" style="229" customWidth="1"/>
    <col min="5673" max="5673" width="1.625" style="229" customWidth="1"/>
    <col min="5674" max="5888" width="2.25" style="229"/>
    <col min="5889" max="5889" width="2.125" style="229" customWidth="1"/>
    <col min="5890" max="5890" width="2.5" style="229" customWidth="1"/>
    <col min="5891" max="5891" width="3.5" style="229" customWidth="1"/>
    <col min="5892" max="5898" width="2.5" style="229" customWidth="1"/>
    <col min="5899" max="5899" width="2.625" style="229" customWidth="1"/>
    <col min="5900" max="5927" width="2.5" style="229" customWidth="1"/>
    <col min="5928" max="5928" width="2.25" style="229" customWidth="1"/>
    <col min="5929" max="5929" width="1.625" style="229" customWidth="1"/>
    <col min="5930" max="6144" width="2.25" style="229"/>
    <col min="6145" max="6145" width="2.125" style="229" customWidth="1"/>
    <col min="6146" max="6146" width="2.5" style="229" customWidth="1"/>
    <col min="6147" max="6147" width="3.5" style="229" customWidth="1"/>
    <col min="6148" max="6154" width="2.5" style="229" customWidth="1"/>
    <col min="6155" max="6155" width="2.625" style="229" customWidth="1"/>
    <col min="6156" max="6183" width="2.5" style="229" customWidth="1"/>
    <col min="6184" max="6184" width="2.25" style="229" customWidth="1"/>
    <col min="6185" max="6185" width="1.625" style="229" customWidth="1"/>
    <col min="6186" max="6400" width="2.25" style="229"/>
    <col min="6401" max="6401" width="2.125" style="229" customWidth="1"/>
    <col min="6402" max="6402" width="2.5" style="229" customWidth="1"/>
    <col min="6403" max="6403" width="3.5" style="229" customWidth="1"/>
    <col min="6404" max="6410" width="2.5" style="229" customWidth="1"/>
    <col min="6411" max="6411" width="2.625" style="229" customWidth="1"/>
    <col min="6412" max="6439" width="2.5" style="229" customWidth="1"/>
    <col min="6440" max="6440" width="2.25" style="229" customWidth="1"/>
    <col min="6441" max="6441" width="1.625" style="229" customWidth="1"/>
    <col min="6442" max="6656" width="2.25" style="229"/>
    <col min="6657" max="6657" width="2.125" style="229" customWidth="1"/>
    <col min="6658" max="6658" width="2.5" style="229" customWidth="1"/>
    <col min="6659" max="6659" width="3.5" style="229" customWidth="1"/>
    <col min="6660" max="6666" width="2.5" style="229" customWidth="1"/>
    <col min="6667" max="6667" width="2.625" style="229" customWidth="1"/>
    <col min="6668" max="6695" width="2.5" style="229" customWidth="1"/>
    <col min="6696" max="6696" width="2.25" style="229" customWidth="1"/>
    <col min="6697" max="6697" width="1.625" style="229" customWidth="1"/>
    <col min="6698" max="6912" width="2.25" style="229"/>
    <col min="6913" max="6913" width="2.125" style="229" customWidth="1"/>
    <col min="6914" max="6914" width="2.5" style="229" customWidth="1"/>
    <col min="6915" max="6915" width="3.5" style="229" customWidth="1"/>
    <col min="6916" max="6922" width="2.5" style="229" customWidth="1"/>
    <col min="6923" max="6923" width="2.625" style="229" customWidth="1"/>
    <col min="6924" max="6951" width="2.5" style="229" customWidth="1"/>
    <col min="6952" max="6952" width="2.25" style="229" customWidth="1"/>
    <col min="6953" max="6953" width="1.625" style="229" customWidth="1"/>
    <col min="6954" max="7168" width="2.25" style="229"/>
    <col min="7169" max="7169" width="2.125" style="229" customWidth="1"/>
    <col min="7170" max="7170" width="2.5" style="229" customWidth="1"/>
    <col min="7171" max="7171" width="3.5" style="229" customWidth="1"/>
    <col min="7172" max="7178" width="2.5" style="229" customWidth="1"/>
    <col min="7179" max="7179" width="2.625" style="229" customWidth="1"/>
    <col min="7180" max="7207" width="2.5" style="229" customWidth="1"/>
    <col min="7208" max="7208" width="2.25" style="229" customWidth="1"/>
    <col min="7209" max="7209" width="1.625" style="229" customWidth="1"/>
    <col min="7210" max="7424" width="2.25" style="229"/>
    <col min="7425" max="7425" width="2.125" style="229" customWidth="1"/>
    <col min="7426" max="7426" width="2.5" style="229" customWidth="1"/>
    <col min="7427" max="7427" width="3.5" style="229" customWidth="1"/>
    <col min="7428" max="7434" width="2.5" style="229" customWidth="1"/>
    <col min="7435" max="7435" width="2.625" style="229" customWidth="1"/>
    <col min="7436" max="7463" width="2.5" style="229" customWidth="1"/>
    <col min="7464" max="7464" width="2.25" style="229" customWidth="1"/>
    <col min="7465" max="7465" width="1.625" style="229" customWidth="1"/>
    <col min="7466" max="7680" width="2.25" style="229"/>
    <col min="7681" max="7681" width="2.125" style="229" customWidth="1"/>
    <col min="7682" max="7682" width="2.5" style="229" customWidth="1"/>
    <col min="7683" max="7683" width="3.5" style="229" customWidth="1"/>
    <col min="7684" max="7690" width="2.5" style="229" customWidth="1"/>
    <col min="7691" max="7691" width="2.625" style="229" customWidth="1"/>
    <col min="7692" max="7719" width="2.5" style="229" customWidth="1"/>
    <col min="7720" max="7720" width="2.25" style="229" customWidth="1"/>
    <col min="7721" max="7721" width="1.625" style="229" customWidth="1"/>
    <col min="7722" max="7936" width="2.25" style="229"/>
    <col min="7937" max="7937" width="2.125" style="229" customWidth="1"/>
    <col min="7938" max="7938" width="2.5" style="229" customWidth="1"/>
    <col min="7939" max="7939" width="3.5" style="229" customWidth="1"/>
    <col min="7940" max="7946" width="2.5" style="229" customWidth="1"/>
    <col min="7947" max="7947" width="2.625" style="229" customWidth="1"/>
    <col min="7948" max="7975" width="2.5" style="229" customWidth="1"/>
    <col min="7976" max="7976" width="2.25" style="229" customWidth="1"/>
    <col min="7977" max="7977" width="1.625" style="229" customWidth="1"/>
    <col min="7978" max="8192" width="2.25" style="229"/>
    <col min="8193" max="8193" width="2.125" style="229" customWidth="1"/>
    <col min="8194" max="8194" width="2.5" style="229" customWidth="1"/>
    <col min="8195" max="8195" width="3.5" style="229" customWidth="1"/>
    <col min="8196" max="8202" width="2.5" style="229" customWidth="1"/>
    <col min="8203" max="8203" width="2.625" style="229" customWidth="1"/>
    <col min="8204" max="8231" width="2.5" style="229" customWidth="1"/>
    <col min="8232" max="8232" width="2.25" style="229" customWidth="1"/>
    <col min="8233" max="8233" width="1.625" style="229" customWidth="1"/>
    <col min="8234" max="8448" width="2.25" style="229"/>
    <col min="8449" max="8449" width="2.125" style="229" customWidth="1"/>
    <col min="8450" max="8450" width="2.5" style="229" customWidth="1"/>
    <col min="8451" max="8451" width="3.5" style="229" customWidth="1"/>
    <col min="8452" max="8458" width="2.5" style="229" customWidth="1"/>
    <col min="8459" max="8459" width="2.625" style="229" customWidth="1"/>
    <col min="8460" max="8487" width="2.5" style="229" customWidth="1"/>
    <col min="8488" max="8488" width="2.25" style="229" customWidth="1"/>
    <col min="8489" max="8489" width="1.625" style="229" customWidth="1"/>
    <col min="8490" max="8704" width="2.25" style="229"/>
    <col min="8705" max="8705" width="2.125" style="229" customWidth="1"/>
    <col min="8706" max="8706" width="2.5" style="229" customWidth="1"/>
    <col min="8707" max="8707" width="3.5" style="229" customWidth="1"/>
    <col min="8708" max="8714" width="2.5" style="229" customWidth="1"/>
    <col min="8715" max="8715" width="2.625" style="229" customWidth="1"/>
    <col min="8716" max="8743" width="2.5" style="229" customWidth="1"/>
    <col min="8744" max="8744" width="2.25" style="229" customWidth="1"/>
    <col min="8745" max="8745" width="1.625" style="229" customWidth="1"/>
    <col min="8746" max="8960" width="2.25" style="229"/>
    <col min="8961" max="8961" width="2.125" style="229" customWidth="1"/>
    <col min="8962" max="8962" width="2.5" style="229" customWidth="1"/>
    <col min="8963" max="8963" width="3.5" style="229" customWidth="1"/>
    <col min="8964" max="8970" width="2.5" style="229" customWidth="1"/>
    <col min="8971" max="8971" width="2.625" style="229" customWidth="1"/>
    <col min="8972" max="8999" width="2.5" style="229" customWidth="1"/>
    <col min="9000" max="9000" width="2.25" style="229" customWidth="1"/>
    <col min="9001" max="9001" width="1.625" style="229" customWidth="1"/>
    <col min="9002" max="9216" width="2.25" style="229"/>
    <col min="9217" max="9217" width="2.125" style="229" customWidth="1"/>
    <col min="9218" max="9218" width="2.5" style="229" customWidth="1"/>
    <col min="9219" max="9219" width="3.5" style="229" customWidth="1"/>
    <col min="9220" max="9226" width="2.5" style="229" customWidth="1"/>
    <col min="9227" max="9227" width="2.625" style="229" customWidth="1"/>
    <col min="9228" max="9255" width="2.5" style="229" customWidth="1"/>
    <col min="9256" max="9256" width="2.25" style="229" customWidth="1"/>
    <col min="9257" max="9257" width="1.625" style="229" customWidth="1"/>
    <col min="9258" max="9472" width="2.25" style="229"/>
    <col min="9473" max="9473" width="2.125" style="229" customWidth="1"/>
    <col min="9474" max="9474" width="2.5" style="229" customWidth="1"/>
    <col min="9475" max="9475" width="3.5" style="229" customWidth="1"/>
    <col min="9476" max="9482" width="2.5" style="229" customWidth="1"/>
    <col min="9483" max="9483" width="2.625" style="229" customWidth="1"/>
    <col min="9484" max="9511" width="2.5" style="229" customWidth="1"/>
    <col min="9512" max="9512" width="2.25" style="229" customWidth="1"/>
    <col min="9513" max="9513" width="1.625" style="229" customWidth="1"/>
    <col min="9514" max="9728" width="2.25" style="229"/>
    <col min="9729" max="9729" width="2.125" style="229" customWidth="1"/>
    <col min="9730" max="9730" width="2.5" style="229" customWidth="1"/>
    <col min="9731" max="9731" width="3.5" style="229" customWidth="1"/>
    <col min="9732" max="9738" width="2.5" style="229" customWidth="1"/>
    <col min="9739" max="9739" width="2.625" style="229" customWidth="1"/>
    <col min="9740" max="9767" width="2.5" style="229" customWidth="1"/>
    <col min="9768" max="9768" width="2.25" style="229" customWidth="1"/>
    <col min="9769" max="9769" width="1.625" style="229" customWidth="1"/>
    <col min="9770" max="9984" width="2.25" style="229"/>
    <col min="9985" max="9985" width="2.125" style="229" customWidth="1"/>
    <col min="9986" max="9986" width="2.5" style="229" customWidth="1"/>
    <col min="9987" max="9987" width="3.5" style="229" customWidth="1"/>
    <col min="9988" max="9994" width="2.5" style="229" customWidth="1"/>
    <col min="9995" max="9995" width="2.625" style="229" customWidth="1"/>
    <col min="9996" max="10023" width="2.5" style="229" customWidth="1"/>
    <col min="10024" max="10024" width="2.25" style="229" customWidth="1"/>
    <col min="10025" max="10025" width="1.625" style="229" customWidth="1"/>
    <col min="10026" max="10240" width="2.25" style="229"/>
    <col min="10241" max="10241" width="2.125" style="229" customWidth="1"/>
    <col min="10242" max="10242" width="2.5" style="229" customWidth="1"/>
    <col min="10243" max="10243" width="3.5" style="229" customWidth="1"/>
    <col min="10244" max="10250" width="2.5" style="229" customWidth="1"/>
    <col min="10251" max="10251" width="2.625" style="229" customWidth="1"/>
    <col min="10252" max="10279" width="2.5" style="229" customWidth="1"/>
    <col min="10280" max="10280" width="2.25" style="229" customWidth="1"/>
    <col min="10281" max="10281" width="1.625" style="229" customWidth="1"/>
    <col min="10282" max="10496" width="2.25" style="229"/>
    <col min="10497" max="10497" width="2.125" style="229" customWidth="1"/>
    <col min="10498" max="10498" width="2.5" style="229" customWidth="1"/>
    <col min="10499" max="10499" width="3.5" style="229" customWidth="1"/>
    <col min="10500" max="10506" width="2.5" style="229" customWidth="1"/>
    <col min="10507" max="10507" width="2.625" style="229" customWidth="1"/>
    <col min="10508" max="10535" width="2.5" style="229" customWidth="1"/>
    <col min="10536" max="10536" width="2.25" style="229" customWidth="1"/>
    <col min="10537" max="10537" width="1.625" style="229" customWidth="1"/>
    <col min="10538" max="10752" width="2.25" style="229"/>
    <col min="10753" max="10753" width="2.125" style="229" customWidth="1"/>
    <col min="10754" max="10754" width="2.5" style="229" customWidth="1"/>
    <col min="10755" max="10755" width="3.5" style="229" customWidth="1"/>
    <col min="10756" max="10762" width="2.5" style="229" customWidth="1"/>
    <col min="10763" max="10763" width="2.625" style="229" customWidth="1"/>
    <col min="10764" max="10791" width="2.5" style="229" customWidth="1"/>
    <col min="10792" max="10792" width="2.25" style="229" customWidth="1"/>
    <col min="10793" max="10793" width="1.625" style="229" customWidth="1"/>
    <col min="10794" max="11008" width="2.25" style="229"/>
    <col min="11009" max="11009" width="2.125" style="229" customWidth="1"/>
    <col min="11010" max="11010" width="2.5" style="229" customWidth="1"/>
    <col min="11011" max="11011" width="3.5" style="229" customWidth="1"/>
    <col min="11012" max="11018" width="2.5" style="229" customWidth="1"/>
    <col min="11019" max="11019" width="2.625" style="229" customWidth="1"/>
    <col min="11020" max="11047" width="2.5" style="229" customWidth="1"/>
    <col min="11048" max="11048" width="2.25" style="229" customWidth="1"/>
    <col min="11049" max="11049" width="1.625" style="229" customWidth="1"/>
    <col min="11050" max="11264" width="2.25" style="229"/>
    <col min="11265" max="11265" width="2.125" style="229" customWidth="1"/>
    <col min="11266" max="11266" width="2.5" style="229" customWidth="1"/>
    <col min="11267" max="11267" width="3.5" style="229" customWidth="1"/>
    <col min="11268" max="11274" width="2.5" style="229" customWidth="1"/>
    <col min="11275" max="11275" width="2.625" style="229" customWidth="1"/>
    <col min="11276" max="11303" width="2.5" style="229" customWidth="1"/>
    <col min="11304" max="11304" width="2.25" style="229" customWidth="1"/>
    <col min="11305" max="11305" width="1.625" style="229" customWidth="1"/>
    <col min="11306" max="11520" width="2.25" style="229"/>
    <col min="11521" max="11521" width="2.125" style="229" customWidth="1"/>
    <col min="11522" max="11522" width="2.5" style="229" customWidth="1"/>
    <col min="11523" max="11523" width="3.5" style="229" customWidth="1"/>
    <col min="11524" max="11530" width="2.5" style="229" customWidth="1"/>
    <col min="11531" max="11531" width="2.625" style="229" customWidth="1"/>
    <col min="11532" max="11559" width="2.5" style="229" customWidth="1"/>
    <col min="11560" max="11560" width="2.25" style="229" customWidth="1"/>
    <col min="11561" max="11561" width="1.625" style="229" customWidth="1"/>
    <col min="11562" max="11776" width="2.25" style="229"/>
    <col min="11777" max="11777" width="2.125" style="229" customWidth="1"/>
    <col min="11778" max="11778" width="2.5" style="229" customWidth="1"/>
    <col min="11779" max="11779" width="3.5" style="229" customWidth="1"/>
    <col min="11780" max="11786" width="2.5" style="229" customWidth="1"/>
    <col min="11787" max="11787" width="2.625" style="229" customWidth="1"/>
    <col min="11788" max="11815" width="2.5" style="229" customWidth="1"/>
    <col min="11816" max="11816" width="2.25" style="229" customWidth="1"/>
    <col min="11817" max="11817" width="1.625" style="229" customWidth="1"/>
    <col min="11818" max="12032" width="2.25" style="229"/>
    <col min="12033" max="12033" width="2.125" style="229" customWidth="1"/>
    <col min="12034" max="12034" width="2.5" style="229" customWidth="1"/>
    <col min="12035" max="12035" width="3.5" style="229" customWidth="1"/>
    <col min="12036" max="12042" width="2.5" style="229" customWidth="1"/>
    <col min="12043" max="12043" width="2.625" style="229" customWidth="1"/>
    <col min="12044" max="12071" width="2.5" style="229" customWidth="1"/>
    <col min="12072" max="12072" width="2.25" style="229" customWidth="1"/>
    <col min="12073" max="12073" width="1.625" style="229" customWidth="1"/>
    <col min="12074" max="12288" width="2.25" style="229"/>
    <col min="12289" max="12289" width="2.125" style="229" customWidth="1"/>
    <col min="12290" max="12290" width="2.5" style="229" customWidth="1"/>
    <col min="12291" max="12291" width="3.5" style="229" customWidth="1"/>
    <col min="12292" max="12298" width="2.5" style="229" customWidth="1"/>
    <col min="12299" max="12299" width="2.625" style="229" customWidth="1"/>
    <col min="12300" max="12327" width="2.5" style="229" customWidth="1"/>
    <col min="12328" max="12328" width="2.25" style="229" customWidth="1"/>
    <col min="12329" max="12329" width="1.625" style="229" customWidth="1"/>
    <col min="12330" max="12544" width="2.25" style="229"/>
    <col min="12545" max="12545" width="2.125" style="229" customWidth="1"/>
    <col min="12546" max="12546" width="2.5" style="229" customWidth="1"/>
    <col min="12547" max="12547" width="3.5" style="229" customWidth="1"/>
    <col min="12548" max="12554" width="2.5" style="229" customWidth="1"/>
    <col min="12555" max="12555" width="2.625" style="229" customWidth="1"/>
    <col min="12556" max="12583" width="2.5" style="229" customWidth="1"/>
    <col min="12584" max="12584" width="2.25" style="229" customWidth="1"/>
    <col min="12585" max="12585" width="1.625" style="229" customWidth="1"/>
    <col min="12586" max="12800" width="2.25" style="229"/>
    <col min="12801" max="12801" width="2.125" style="229" customWidth="1"/>
    <col min="12802" max="12802" width="2.5" style="229" customWidth="1"/>
    <col min="12803" max="12803" width="3.5" style="229" customWidth="1"/>
    <col min="12804" max="12810" width="2.5" style="229" customWidth="1"/>
    <col min="12811" max="12811" width="2.625" style="229" customWidth="1"/>
    <col min="12812" max="12839" width="2.5" style="229" customWidth="1"/>
    <col min="12840" max="12840" width="2.25" style="229" customWidth="1"/>
    <col min="12841" max="12841" width="1.625" style="229" customWidth="1"/>
    <col min="12842" max="13056" width="2.25" style="229"/>
    <col min="13057" max="13057" width="2.125" style="229" customWidth="1"/>
    <col min="13058" max="13058" width="2.5" style="229" customWidth="1"/>
    <col min="13059" max="13059" width="3.5" style="229" customWidth="1"/>
    <col min="13060" max="13066" width="2.5" style="229" customWidth="1"/>
    <col min="13067" max="13067" width="2.625" style="229" customWidth="1"/>
    <col min="13068" max="13095" width="2.5" style="229" customWidth="1"/>
    <col min="13096" max="13096" width="2.25" style="229" customWidth="1"/>
    <col min="13097" max="13097" width="1.625" style="229" customWidth="1"/>
    <col min="13098" max="13312" width="2.25" style="229"/>
    <col min="13313" max="13313" width="2.125" style="229" customWidth="1"/>
    <col min="13314" max="13314" width="2.5" style="229" customWidth="1"/>
    <col min="13315" max="13315" width="3.5" style="229" customWidth="1"/>
    <col min="13316" max="13322" width="2.5" style="229" customWidth="1"/>
    <col min="13323" max="13323" width="2.625" style="229" customWidth="1"/>
    <col min="13324" max="13351" width="2.5" style="229" customWidth="1"/>
    <col min="13352" max="13352" width="2.25" style="229" customWidth="1"/>
    <col min="13353" max="13353" width="1.625" style="229" customWidth="1"/>
    <col min="13354" max="13568" width="2.25" style="229"/>
    <col min="13569" max="13569" width="2.125" style="229" customWidth="1"/>
    <col min="13570" max="13570" width="2.5" style="229" customWidth="1"/>
    <col min="13571" max="13571" width="3.5" style="229" customWidth="1"/>
    <col min="13572" max="13578" width="2.5" style="229" customWidth="1"/>
    <col min="13579" max="13579" width="2.625" style="229" customWidth="1"/>
    <col min="13580" max="13607" width="2.5" style="229" customWidth="1"/>
    <col min="13608" max="13608" width="2.25" style="229" customWidth="1"/>
    <col min="13609" max="13609" width="1.625" style="229" customWidth="1"/>
    <col min="13610" max="13824" width="2.25" style="229"/>
    <col min="13825" max="13825" width="2.125" style="229" customWidth="1"/>
    <col min="13826" max="13826" width="2.5" style="229" customWidth="1"/>
    <col min="13827" max="13827" width="3.5" style="229" customWidth="1"/>
    <col min="13828" max="13834" width="2.5" style="229" customWidth="1"/>
    <col min="13835" max="13835" width="2.625" style="229" customWidth="1"/>
    <col min="13836" max="13863" width="2.5" style="229" customWidth="1"/>
    <col min="13864" max="13864" width="2.25" style="229" customWidth="1"/>
    <col min="13865" max="13865" width="1.625" style="229" customWidth="1"/>
    <col min="13866" max="14080" width="2.25" style="229"/>
    <col min="14081" max="14081" width="2.125" style="229" customWidth="1"/>
    <col min="14082" max="14082" width="2.5" style="229" customWidth="1"/>
    <col min="14083" max="14083" width="3.5" style="229" customWidth="1"/>
    <col min="14084" max="14090" width="2.5" style="229" customWidth="1"/>
    <col min="14091" max="14091" width="2.625" style="229" customWidth="1"/>
    <col min="14092" max="14119" width="2.5" style="229" customWidth="1"/>
    <col min="14120" max="14120" width="2.25" style="229" customWidth="1"/>
    <col min="14121" max="14121" width="1.625" style="229" customWidth="1"/>
    <col min="14122" max="14336" width="2.25" style="229"/>
    <col min="14337" max="14337" width="2.125" style="229" customWidth="1"/>
    <col min="14338" max="14338" width="2.5" style="229" customWidth="1"/>
    <col min="14339" max="14339" width="3.5" style="229" customWidth="1"/>
    <col min="14340" max="14346" width="2.5" style="229" customWidth="1"/>
    <col min="14347" max="14347" width="2.625" style="229" customWidth="1"/>
    <col min="14348" max="14375" width="2.5" style="229" customWidth="1"/>
    <col min="14376" max="14376" width="2.25" style="229" customWidth="1"/>
    <col min="14377" max="14377" width="1.625" style="229" customWidth="1"/>
    <col min="14378" max="14592" width="2.25" style="229"/>
    <col min="14593" max="14593" width="2.125" style="229" customWidth="1"/>
    <col min="14594" max="14594" width="2.5" style="229" customWidth="1"/>
    <col min="14595" max="14595" width="3.5" style="229" customWidth="1"/>
    <col min="14596" max="14602" width="2.5" style="229" customWidth="1"/>
    <col min="14603" max="14603" width="2.625" style="229" customWidth="1"/>
    <col min="14604" max="14631" width="2.5" style="229" customWidth="1"/>
    <col min="14632" max="14632" width="2.25" style="229" customWidth="1"/>
    <col min="14633" max="14633" width="1.625" style="229" customWidth="1"/>
    <col min="14634" max="14848" width="2.25" style="229"/>
    <col min="14849" max="14849" width="2.125" style="229" customWidth="1"/>
    <col min="14850" max="14850" width="2.5" style="229" customWidth="1"/>
    <col min="14851" max="14851" width="3.5" style="229" customWidth="1"/>
    <col min="14852" max="14858" width="2.5" style="229" customWidth="1"/>
    <col min="14859" max="14859" width="2.625" style="229" customWidth="1"/>
    <col min="14860" max="14887" width="2.5" style="229" customWidth="1"/>
    <col min="14888" max="14888" width="2.25" style="229" customWidth="1"/>
    <col min="14889" max="14889" width="1.625" style="229" customWidth="1"/>
    <col min="14890" max="15104" width="2.25" style="229"/>
    <col min="15105" max="15105" width="2.125" style="229" customWidth="1"/>
    <col min="15106" max="15106" width="2.5" style="229" customWidth="1"/>
    <col min="15107" max="15107" width="3.5" style="229" customWidth="1"/>
    <col min="15108" max="15114" width="2.5" style="229" customWidth="1"/>
    <col min="15115" max="15115" width="2.625" style="229" customWidth="1"/>
    <col min="15116" max="15143" width="2.5" style="229" customWidth="1"/>
    <col min="15144" max="15144" width="2.25" style="229" customWidth="1"/>
    <col min="15145" max="15145" width="1.625" style="229" customWidth="1"/>
    <col min="15146" max="15360" width="2.25" style="229"/>
    <col min="15361" max="15361" width="2.125" style="229" customWidth="1"/>
    <col min="15362" max="15362" width="2.5" style="229" customWidth="1"/>
    <col min="15363" max="15363" width="3.5" style="229" customWidth="1"/>
    <col min="15364" max="15370" width="2.5" style="229" customWidth="1"/>
    <col min="15371" max="15371" width="2.625" style="229" customWidth="1"/>
    <col min="15372" max="15399" width="2.5" style="229" customWidth="1"/>
    <col min="15400" max="15400" width="2.25" style="229" customWidth="1"/>
    <col min="15401" max="15401" width="1.625" style="229" customWidth="1"/>
    <col min="15402" max="15616" width="2.25" style="229"/>
    <col min="15617" max="15617" width="2.125" style="229" customWidth="1"/>
    <col min="15618" max="15618" width="2.5" style="229" customWidth="1"/>
    <col min="15619" max="15619" width="3.5" style="229" customWidth="1"/>
    <col min="15620" max="15626" width="2.5" style="229" customWidth="1"/>
    <col min="15627" max="15627" width="2.625" style="229" customWidth="1"/>
    <col min="15628" max="15655" width="2.5" style="229" customWidth="1"/>
    <col min="15656" max="15656" width="2.25" style="229" customWidth="1"/>
    <col min="15657" max="15657" width="1.625" style="229" customWidth="1"/>
    <col min="15658" max="15872" width="2.25" style="229"/>
    <col min="15873" max="15873" width="2.125" style="229" customWidth="1"/>
    <col min="15874" max="15874" width="2.5" style="229" customWidth="1"/>
    <col min="15875" max="15875" width="3.5" style="229" customWidth="1"/>
    <col min="15876" max="15882" width="2.5" style="229" customWidth="1"/>
    <col min="15883" max="15883" width="2.625" style="229" customWidth="1"/>
    <col min="15884" max="15911" width="2.5" style="229" customWidth="1"/>
    <col min="15912" max="15912" width="2.25" style="229" customWidth="1"/>
    <col min="15913" max="15913" width="1.625" style="229" customWidth="1"/>
    <col min="15914" max="16128" width="2.25" style="229"/>
    <col min="16129" max="16129" width="2.125" style="229" customWidth="1"/>
    <col min="16130" max="16130" width="2.5" style="229" customWidth="1"/>
    <col min="16131" max="16131" width="3.5" style="229" customWidth="1"/>
    <col min="16132" max="16138" width="2.5" style="229" customWidth="1"/>
    <col min="16139" max="16139" width="2.625" style="229" customWidth="1"/>
    <col min="16140" max="16167" width="2.5" style="229" customWidth="1"/>
    <col min="16168" max="16168" width="2.25" style="229" customWidth="1"/>
    <col min="16169" max="16169" width="1.625" style="229" customWidth="1"/>
    <col min="16170" max="16384" width="2.25" style="229"/>
  </cols>
  <sheetData>
    <row r="1" spans="1:40" ht="18" customHeight="1" x14ac:dyDescent="0.15">
      <c r="A1" s="228" t="s">
        <v>464</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row>
    <row r="2" spans="1:40" ht="18" customHeight="1" x14ac:dyDescent="0.15">
      <c r="A2" s="228"/>
      <c r="B2" s="230"/>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2"/>
    </row>
    <row r="3" spans="1:40" ht="17.25" customHeight="1" x14ac:dyDescent="0.15">
      <c r="A3" s="228"/>
      <c r="B3" s="233"/>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34"/>
    </row>
    <row r="4" spans="1:40" ht="6.75" customHeight="1" x14ac:dyDescent="0.15">
      <c r="A4" s="228"/>
      <c r="B4" s="233"/>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34"/>
    </row>
    <row r="5" spans="1:40" ht="36" customHeight="1" x14ac:dyDescent="0.15">
      <c r="A5" s="228"/>
      <c r="B5" s="233"/>
      <c r="C5" s="228"/>
      <c r="D5" s="228"/>
      <c r="E5" s="228"/>
      <c r="F5" s="228"/>
      <c r="G5" s="228"/>
      <c r="H5" s="2113" t="s">
        <v>465</v>
      </c>
      <c r="I5" s="2113"/>
      <c r="J5" s="2113"/>
      <c r="K5" s="2113"/>
      <c r="L5" s="2113"/>
      <c r="M5" s="2113"/>
      <c r="N5" s="2113"/>
      <c r="O5" s="2113"/>
      <c r="P5" s="2113"/>
      <c r="Q5" s="2113"/>
      <c r="R5" s="2113"/>
      <c r="S5" s="2113"/>
      <c r="T5" s="2113"/>
      <c r="U5" s="2113"/>
      <c r="V5" s="2113"/>
      <c r="W5" s="2113"/>
      <c r="X5" s="2113"/>
      <c r="Y5" s="2113"/>
      <c r="Z5" s="2113"/>
      <c r="AA5" s="2113"/>
      <c r="AB5" s="2113"/>
      <c r="AC5" s="2113"/>
      <c r="AD5" s="2113"/>
      <c r="AE5" s="2113"/>
      <c r="AF5" s="2113"/>
      <c r="AG5" s="2113"/>
      <c r="AH5" s="228"/>
      <c r="AI5" s="228"/>
      <c r="AJ5" s="228"/>
      <c r="AK5" s="228"/>
      <c r="AL5" s="228"/>
      <c r="AM5" s="228"/>
      <c r="AN5" s="234"/>
    </row>
    <row r="6" spans="1:40" ht="9.75" customHeight="1" x14ac:dyDescent="0.15">
      <c r="A6" s="228"/>
      <c r="B6" s="233"/>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8"/>
      <c r="AN6" s="234"/>
    </row>
    <row r="7" spans="1:40" ht="16.5" customHeight="1" x14ac:dyDescent="0.15">
      <c r="A7" s="228"/>
      <c r="B7" s="233"/>
      <c r="C7" s="228"/>
      <c r="D7" s="228"/>
      <c r="E7" s="228"/>
      <c r="F7" s="228"/>
      <c r="G7" s="228"/>
      <c r="H7" s="228"/>
      <c r="I7" s="228"/>
      <c r="J7" s="228"/>
      <c r="K7" s="228"/>
      <c r="L7" s="228"/>
      <c r="M7" s="228"/>
      <c r="N7" s="228"/>
      <c r="O7" s="228"/>
      <c r="P7" s="228"/>
      <c r="Q7" s="228"/>
      <c r="R7" s="228"/>
      <c r="S7" s="228"/>
      <c r="T7" s="228"/>
      <c r="U7" s="228"/>
      <c r="V7" s="228"/>
      <c r="W7" s="228"/>
      <c r="X7" s="228"/>
      <c r="Y7" s="228"/>
      <c r="Z7" s="228"/>
      <c r="AA7" s="228"/>
      <c r="AB7" s="2022"/>
      <c r="AC7" s="2022"/>
      <c r="AD7" s="2114"/>
      <c r="AE7" s="2114"/>
      <c r="AF7" s="228" t="s">
        <v>295</v>
      </c>
      <c r="AG7" s="2115"/>
      <c r="AH7" s="2115"/>
      <c r="AI7" s="228" t="s">
        <v>79</v>
      </c>
      <c r="AJ7" s="2114"/>
      <c r="AK7" s="2114"/>
      <c r="AL7" s="228" t="s">
        <v>229</v>
      </c>
      <c r="AM7" s="228"/>
      <c r="AN7" s="234"/>
    </row>
    <row r="8" spans="1:40" ht="17.25" customHeight="1" x14ac:dyDescent="0.15">
      <c r="A8" s="228"/>
      <c r="B8" s="233"/>
      <c r="C8" s="228"/>
      <c r="D8" s="228" t="s">
        <v>64</v>
      </c>
      <c r="E8" s="228"/>
      <c r="F8" s="228"/>
      <c r="G8" s="228"/>
      <c r="H8" s="228"/>
      <c r="I8" s="228"/>
      <c r="J8" s="228"/>
      <c r="K8" s="228"/>
      <c r="L8" s="228"/>
      <c r="M8" s="228"/>
      <c r="N8" s="228"/>
      <c r="O8" s="228"/>
      <c r="P8" s="228"/>
      <c r="Q8" s="228"/>
      <c r="R8" s="228"/>
      <c r="S8" s="228"/>
      <c r="T8" s="228"/>
      <c r="U8" s="228"/>
      <c r="V8" s="228"/>
      <c r="W8" s="228"/>
      <c r="X8" s="228"/>
      <c r="Y8" s="228"/>
      <c r="Z8" s="228"/>
      <c r="AA8" s="228"/>
      <c r="AB8" s="228"/>
      <c r="AC8" s="228"/>
      <c r="AD8" s="228"/>
      <c r="AE8" s="228"/>
      <c r="AF8" s="228"/>
      <c r="AG8" s="228"/>
      <c r="AH8" s="228"/>
      <c r="AI8" s="228"/>
      <c r="AJ8" s="228"/>
      <c r="AK8" s="228"/>
      <c r="AL8" s="228"/>
      <c r="AM8" s="228"/>
      <c r="AN8" s="234"/>
    </row>
    <row r="9" spans="1:40" x14ac:dyDescent="0.15">
      <c r="A9" s="228"/>
      <c r="B9" s="233"/>
      <c r="C9" s="228"/>
      <c r="D9" s="228"/>
      <c r="E9" s="228"/>
      <c r="F9" s="228"/>
      <c r="G9" s="228"/>
      <c r="H9" s="228"/>
      <c r="I9" s="228"/>
      <c r="J9" s="228"/>
      <c r="K9" s="228"/>
      <c r="L9" s="228"/>
      <c r="M9" s="228"/>
      <c r="N9" s="228"/>
      <c r="O9" s="228"/>
      <c r="P9" s="228"/>
      <c r="Q9" s="228"/>
      <c r="S9" s="228"/>
      <c r="T9" s="228"/>
      <c r="U9" s="228"/>
      <c r="W9" s="228"/>
      <c r="X9" s="228"/>
      <c r="Y9" s="228"/>
      <c r="Z9" s="228"/>
      <c r="AA9" s="228"/>
      <c r="AB9" s="228"/>
      <c r="AC9" s="228"/>
      <c r="AD9" s="228"/>
      <c r="AE9" s="228"/>
      <c r="AF9" s="228"/>
      <c r="AG9" s="228"/>
      <c r="AH9" s="228"/>
      <c r="AI9" s="228"/>
      <c r="AJ9" s="228"/>
      <c r="AK9" s="228"/>
      <c r="AL9" s="228"/>
      <c r="AM9" s="228"/>
      <c r="AN9" s="234"/>
    </row>
    <row r="10" spans="1:40" ht="16.5" customHeight="1" x14ac:dyDescent="0.15">
      <c r="A10" s="228"/>
      <c r="B10" s="233"/>
      <c r="C10" s="228"/>
      <c r="D10" s="228"/>
      <c r="E10" s="228"/>
      <c r="F10" s="228"/>
      <c r="G10" s="228"/>
      <c r="H10" s="228"/>
      <c r="I10" s="228"/>
      <c r="J10" s="228"/>
      <c r="K10" s="228"/>
      <c r="L10" s="228"/>
      <c r="M10" s="228"/>
      <c r="N10" s="228"/>
      <c r="O10" s="228"/>
      <c r="P10" s="228"/>
      <c r="Q10" s="2107" t="s">
        <v>466</v>
      </c>
      <c r="R10" s="2107"/>
      <c r="S10" s="2107"/>
      <c r="T10" s="2107"/>
      <c r="V10" s="2107" t="s">
        <v>9</v>
      </c>
      <c r="W10" s="2107"/>
      <c r="X10" s="2107"/>
      <c r="Y10" s="2107"/>
      <c r="Z10" s="2108"/>
      <c r="AA10" s="2108"/>
      <c r="AB10" s="2108"/>
      <c r="AC10" s="2108"/>
      <c r="AD10" s="2108"/>
      <c r="AE10" s="2108"/>
      <c r="AF10" s="2108"/>
      <c r="AG10" s="2108"/>
      <c r="AH10" s="2108"/>
      <c r="AI10" s="2108"/>
      <c r="AJ10" s="2108"/>
      <c r="AK10" s="2108"/>
      <c r="AL10" s="2108"/>
      <c r="AM10" s="235"/>
      <c r="AN10" s="234"/>
    </row>
    <row r="11" spans="1:40" ht="16.5" customHeight="1" x14ac:dyDescent="0.15">
      <c r="A11" s="228"/>
      <c r="B11" s="233"/>
      <c r="C11" s="228"/>
      <c r="D11" s="228"/>
      <c r="E11" s="228"/>
      <c r="F11" s="228"/>
      <c r="G11" s="228"/>
      <c r="H11" s="228"/>
      <c r="I11" s="228"/>
      <c r="J11" s="228"/>
      <c r="K11" s="228"/>
      <c r="L11" s="228"/>
      <c r="M11" s="228"/>
      <c r="N11" s="228"/>
      <c r="O11" s="228"/>
      <c r="P11" s="228"/>
      <c r="Q11" s="228" t="s">
        <v>467</v>
      </c>
      <c r="S11" s="228"/>
      <c r="T11" s="228"/>
      <c r="V11" s="2107" t="s">
        <v>2</v>
      </c>
      <c r="W11" s="2107"/>
      <c r="X11" s="2107"/>
      <c r="Y11" s="2107"/>
      <c r="Z11" s="2108"/>
      <c r="AA11" s="2108"/>
      <c r="AB11" s="2108"/>
      <c r="AC11" s="2108"/>
      <c r="AD11" s="2108"/>
      <c r="AE11" s="2108"/>
      <c r="AF11" s="2108"/>
      <c r="AG11" s="2108"/>
      <c r="AH11" s="2108"/>
      <c r="AI11" s="2108"/>
      <c r="AJ11" s="2108"/>
      <c r="AK11" s="2108"/>
      <c r="AL11" s="2108"/>
      <c r="AM11" s="228"/>
      <c r="AN11" s="234"/>
    </row>
    <row r="12" spans="1:40" ht="16.5" customHeight="1" x14ac:dyDescent="0.15">
      <c r="A12" s="228"/>
      <c r="B12" s="233"/>
      <c r="C12" s="228"/>
      <c r="D12" s="228"/>
      <c r="E12" s="228"/>
      <c r="F12" s="228"/>
      <c r="G12" s="228"/>
      <c r="H12" s="228"/>
      <c r="I12" s="228"/>
      <c r="J12" s="228"/>
      <c r="K12" s="228"/>
      <c r="L12" s="228"/>
      <c r="M12" s="228"/>
      <c r="N12" s="228"/>
      <c r="O12" s="228"/>
      <c r="P12" s="228"/>
      <c r="Q12" s="228"/>
      <c r="R12" s="228"/>
      <c r="S12" s="228"/>
      <c r="T12" s="228"/>
      <c r="V12" s="2109" t="s">
        <v>36</v>
      </c>
      <c r="W12" s="2109"/>
      <c r="X12" s="2109"/>
      <c r="Y12" s="2109"/>
      <c r="Z12" s="2110"/>
      <c r="AA12" s="2110"/>
      <c r="AB12" s="2110"/>
      <c r="AC12" s="2110"/>
      <c r="AD12" s="2110"/>
      <c r="AE12" s="2110"/>
      <c r="AF12" s="2110"/>
      <c r="AG12" s="2110"/>
      <c r="AH12" s="2110"/>
      <c r="AI12" s="2110"/>
      <c r="AJ12" s="2110"/>
      <c r="AK12" s="228"/>
      <c r="AL12" s="228"/>
      <c r="AM12" s="228"/>
      <c r="AN12" s="234"/>
    </row>
    <row r="13" spans="1:40" x14ac:dyDescent="0.15">
      <c r="A13" s="228"/>
      <c r="B13" s="233"/>
      <c r="C13" s="228"/>
      <c r="D13" s="228"/>
      <c r="E13" s="228"/>
      <c r="F13" s="228"/>
      <c r="G13" s="228"/>
      <c r="H13" s="228"/>
      <c r="I13" s="228"/>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8"/>
      <c r="AM13" s="228"/>
      <c r="AN13" s="234"/>
    </row>
    <row r="14" spans="1:40" ht="18.75" customHeight="1" x14ac:dyDescent="0.15">
      <c r="A14" s="228"/>
      <c r="B14" s="233"/>
      <c r="C14" s="2108" t="s">
        <v>468</v>
      </c>
      <c r="D14" s="2108"/>
      <c r="E14" s="2108"/>
      <c r="F14" s="2108"/>
      <c r="G14" s="2108"/>
      <c r="H14" s="2108"/>
      <c r="I14" s="2108"/>
      <c r="J14" s="2108"/>
      <c r="K14" s="2108"/>
      <c r="L14" s="2108"/>
      <c r="M14" s="2108"/>
      <c r="N14" s="2108"/>
      <c r="O14" s="2108"/>
      <c r="P14" s="2108"/>
      <c r="Q14" s="2108"/>
      <c r="R14" s="2108"/>
      <c r="S14" s="2108"/>
      <c r="T14" s="2108"/>
      <c r="U14" s="2108"/>
      <c r="V14" s="2108"/>
      <c r="W14" s="2108"/>
      <c r="X14" s="2108"/>
      <c r="Y14" s="2108"/>
      <c r="Z14" s="2108"/>
      <c r="AA14" s="2108"/>
      <c r="AB14" s="2108"/>
      <c r="AC14" s="2108"/>
      <c r="AD14" s="2108"/>
      <c r="AE14" s="2108"/>
      <c r="AF14" s="2108"/>
      <c r="AG14" s="2108"/>
      <c r="AH14" s="2108"/>
      <c r="AI14" s="2108"/>
      <c r="AJ14" s="2108"/>
      <c r="AK14" s="2108"/>
      <c r="AL14" s="2108"/>
      <c r="AM14" s="2108"/>
      <c r="AN14" s="234"/>
    </row>
    <row r="15" spans="1:40" ht="7.5" customHeight="1" x14ac:dyDescent="0.15">
      <c r="A15" s="228"/>
      <c r="B15" s="233"/>
      <c r="C15" s="228"/>
      <c r="D15" s="228"/>
      <c r="E15" s="228"/>
      <c r="F15" s="228"/>
      <c r="G15" s="228"/>
      <c r="H15" s="228"/>
      <c r="I15" s="228"/>
      <c r="J15" s="228"/>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8"/>
      <c r="AM15" s="228"/>
      <c r="AN15" s="234"/>
    </row>
    <row r="16" spans="1:40" ht="18" customHeight="1" x14ac:dyDescent="0.15">
      <c r="A16" s="228"/>
      <c r="B16" s="233"/>
      <c r="C16" s="228"/>
      <c r="D16" s="228"/>
      <c r="E16" s="228"/>
      <c r="F16" s="228"/>
      <c r="G16" s="228"/>
      <c r="H16" s="228"/>
      <c r="I16" s="228"/>
      <c r="J16" s="228"/>
      <c r="K16" s="228"/>
      <c r="L16" s="228"/>
      <c r="M16" s="228"/>
      <c r="N16" s="2111" t="s">
        <v>469</v>
      </c>
      <c r="O16" s="2112"/>
      <c r="P16" s="2112"/>
      <c r="Q16" s="2112"/>
      <c r="R16" s="2112"/>
      <c r="S16" s="2112"/>
      <c r="T16" s="2112"/>
      <c r="U16" s="2112"/>
      <c r="V16" s="2112"/>
      <c r="W16" s="236"/>
      <c r="X16" s="236"/>
      <c r="Y16" s="236"/>
      <c r="Z16" s="236"/>
      <c r="AA16" s="236"/>
      <c r="AB16" s="236"/>
      <c r="AC16" s="236"/>
      <c r="AD16" s="236"/>
      <c r="AE16" s="236"/>
      <c r="AF16" s="236"/>
      <c r="AG16" s="236"/>
      <c r="AH16" s="236"/>
      <c r="AI16" s="236"/>
      <c r="AJ16" s="236"/>
      <c r="AK16" s="236"/>
      <c r="AL16" s="236"/>
      <c r="AM16" s="236"/>
      <c r="AN16" s="234"/>
    </row>
    <row r="17" spans="1:40" ht="18" customHeight="1" x14ac:dyDescent="0.15">
      <c r="A17" s="228"/>
      <c r="B17" s="233"/>
      <c r="C17" s="2116" t="s">
        <v>470</v>
      </c>
      <c r="D17" s="2117"/>
      <c r="E17" s="2117"/>
      <c r="F17" s="2117"/>
      <c r="G17" s="2117"/>
      <c r="H17" s="2117"/>
      <c r="I17" s="2117"/>
      <c r="J17" s="2117"/>
      <c r="K17" s="2117"/>
      <c r="L17" s="2117"/>
      <c r="M17" s="2117"/>
      <c r="N17" s="2117"/>
      <c r="O17" s="2117"/>
      <c r="P17" s="2117"/>
      <c r="Q17" s="2117"/>
      <c r="R17" s="2117"/>
      <c r="S17" s="2117"/>
      <c r="T17" s="2117"/>
      <c r="U17" s="2117"/>
      <c r="V17" s="2117"/>
      <c r="W17" s="2117"/>
      <c r="X17" s="2117"/>
      <c r="Y17" s="2117"/>
      <c r="Z17" s="2117"/>
      <c r="AA17" s="2117"/>
      <c r="AB17" s="2117"/>
      <c r="AC17" s="2117"/>
      <c r="AD17" s="2117"/>
      <c r="AE17" s="2117"/>
      <c r="AF17" s="2117"/>
      <c r="AG17" s="2117"/>
      <c r="AH17" s="2117"/>
      <c r="AI17" s="2117"/>
      <c r="AJ17" s="2117"/>
      <c r="AK17" s="2117"/>
      <c r="AL17" s="2117"/>
      <c r="AM17" s="2118"/>
      <c r="AN17" s="234"/>
    </row>
    <row r="18" spans="1:40" ht="16.5" customHeight="1" x14ac:dyDescent="0.15">
      <c r="A18" s="228"/>
      <c r="B18" s="233"/>
      <c r="C18" s="2100"/>
      <c r="D18" s="2102" t="s">
        <v>471</v>
      </c>
      <c r="E18" s="2102"/>
      <c r="F18" s="2103"/>
      <c r="G18" s="2104"/>
      <c r="H18" s="2105"/>
      <c r="I18" s="2106" t="s">
        <v>472</v>
      </c>
      <c r="J18" s="2106"/>
      <c r="K18" s="2106"/>
      <c r="L18" s="2106"/>
      <c r="M18" s="2106"/>
      <c r="N18" s="2106"/>
      <c r="O18" s="2106"/>
      <c r="P18" s="2106"/>
      <c r="Q18" s="2106"/>
      <c r="R18" s="2106"/>
      <c r="S18" s="2106"/>
      <c r="T18" s="2106"/>
      <c r="U18" s="2106"/>
      <c r="V18" s="2106"/>
      <c r="W18" s="2106"/>
      <c r="X18" s="2106"/>
      <c r="Y18" s="2106"/>
      <c r="Z18" s="2106"/>
      <c r="AA18" s="2106"/>
      <c r="AB18" s="2106"/>
      <c r="AC18" s="2106"/>
      <c r="AD18" s="2106"/>
      <c r="AE18" s="2106"/>
      <c r="AF18" s="2106"/>
      <c r="AG18" s="2106"/>
      <c r="AH18" s="2106"/>
      <c r="AI18" s="2106"/>
      <c r="AJ18" s="2106"/>
      <c r="AK18" s="2106"/>
      <c r="AL18" s="2106"/>
      <c r="AM18" s="2106"/>
      <c r="AN18" s="234"/>
    </row>
    <row r="19" spans="1:40" ht="16.5" customHeight="1" x14ac:dyDescent="0.15">
      <c r="A19" s="228"/>
      <c r="B19" s="233"/>
      <c r="C19" s="2101"/>
      <c r="D19" s="2102" t="s">
        <v>473</v>
      </c>
      <c r="E19" s="2102"/>
      <c r="F19" s="2103"/>
      <c r="G19" s="2104"/>
      <c r="H19" s="2105"/>
      <c r="I19" s="2106" t="s">
        <v>474</v>
      </c>
      <c r="J19" s="2106"/>
      <c r="K19" s="2106"/>
      <c r="L19" s="2106"/>
      <c r="M19" s="2106"/>
      <c r="N19" s="2106"/>
      <c r="O19" s="2106"/>
      <c r="P19" s="2106"/>
      <c r="Q19" s="2106"/>
      <c r="R19" s="2106"/>
      <c r="S19" s="2106"/>
      <c r="T19" s="2106"/>
      <c r="U19" s="2106"/>
      <c r="V19" s="2106"/>
      <c r="W19" s="2106"/>
      <c r="X19" s="2106"/>
      <c r="Y19" s="2106"/>
      <c r="Z19" s="2106"/>
      <c r="AA19" s="2106"/>
      <c r="AB19" s="2106"/>
      <c r="AC19" s="2106"/>
      <c r="AD19" s="2106"/>
      <c r="AE19" s="2106"/>
      <c r="AF19" s="2106"/>
      <c r="AG19" s="2106"/>
      <c r="AH19" s="2106"/>
      <c r="AI19" s="2106"/>
      <c r="AJ19" s="2106"/>
      <c r="AK19" s="2106"/>
      <c r="AL19" s="2106"/>
      <c r="AM19" s="2106"/>
      <c r="AN19" s="234"/>
    </row>
    <row r="20" spans="1:40" ht="15.75" customHeight="1" x14ac:dyDescent="0.15">
      <c r="A20" s="228"/>
      <c r="B20" s="233"/>
      <c r="C20" s="2067" t="s">
        <v>475</v>
      </c>
      <c r="D20" s="2070" t="s">
        <v>476</v>
      </c>
      <c r="E20" s="2071"/>
      <c r="F20" s="2071"/>
      <c r="G20" s="2071"/>
      <c r="H20" s="2071"/>
      <c r="I20" s="2071"/>
      <c r="J20" s="2071"/>
      <c r="K20" s="2071"/>
      <c r="L20" s="2072"/>
      <c r="M20" s="2072"/>
      <c r="N20" s="2072"/>
      <c r="O20" s="2072"/>
      <c r="P20" s="2072"/>
      <c r="Q20" s="2072"/>
      <c r="R20" s="2072"/>
      <c r="S20" s="2072"/>
      <c r="T20" s="2072"/>
      <c r="U20" s="2072"/>
      <c r="V20" s="2072"/>
      <c r="W20" s="2072"/>
      <c r="X20" s="2072"/>
      <c r="Y20" s="2072"/>
      <c r="Z20" s="2072"/>
      <c r="AA20" s="2072"/>
      <c r="AB20" s="2072"/>
      <c r="AC20" s="2072"/>
      <c r="AD20" s="2072"/>
      <c r="AE20" s="2072"/>
      <c r="AF20" s="2072"/>
      <c r="AG20" s="2072"/>
      <c r="AH20" s="2072"/>
      <c r="AI20" s="2072"/>
      <c r="AJ20" s="2072"/>
      <c r="AK20" s="2072"/>
      <c r="AL20" s="2072"/>
      <c r="AM20" s="2072"/>
      <c r="AN20" s="234"/>
    </row>
    <row r="21" spans="1:40" ht="28.5" customHeight="1" x14ac:dyDescent="0.15">
      <c r="A21" s="228"/>
      <c r="B21" s="233"/>
      <c r="C21" s="2068"/>
      <c r="D21" s="2073" t="s">
        <v>477</v>
      </c>
      <c r="E21" s="2074"/>
      <c r="F21" s="2074"/>
      <c r="G21" s="2074"/>
      <c r="H21" s="2074"/>
      <c r="I21" s="2074"/>
      <c r="J21" s="2074"/>
      <c r="K21" s="2074"/>
      <c r="L21" s="2075"/>
      <c r="M21" s="2075"/>
      <c r="N21" s="2075"/>
      <c r="O21" s="2075"/>
      <c r="P21" s="2075"/>
      <c r="Q21" s="2075"/>
      <c r="R21" s="2075"/>
      <c r="S21" s="2075"/>
      <c r="T21" s="2075"/>
      <c r="U21" s="2075"/>
      <c r="V21" s="2075"/>
      <c r="W21" s="2075"/>
      <c r="X21" s="2075"/>
      <c r="Y21" s="2075"/>
      <c r="Z21" s="2075"/>
      <c r="AA21" s="2075"/>
      <c r="AB21" s="2075"/>
      <c r="AC21" s="2075"/>
      <c r="AD21" s="2075"/>
      <c r="AE21" s="2075"/>
      <c r="AF21" s="2075"/>
      <c r="AG21" s="2075"/>
      <c r="AH21" s="2075"/>
      <c r="AI21" s="2075"/>
      <c r="AJ21" s="2075"/>
      <c r="AK21" s="2075"/>
      <c r="AL21" s="2075"/>
      <c r="AM21" s="2075"/>
      <c r="AN21" s="234"/>
    </row>
    <row r="22" spans="1:40" x14ac:dyDescent="0.15">
      <c r="A22" s="228"/>
      <c r="B22" s="233"/>
      <c r="C22" s="2068"/>
      <c r="D22" s="2017" t="s">
        <v>478</v>
      </c>
      <c r="E22" s="2076"/>
      <c r="F22" s="2076"/>
      <c r="G22" s="2076"/>
      <c r="H22" s="2076"/>
      <c r="I22" s="2076"/>
      <c r="J22" s="2076"/>
      <c r="K22" s="2077"/>
      <c r="L22" s="237" t="s">
        <v>479</v>
      </c>
      <c r="M22" s="238"/>
      <c r="N22" s="238"/>
      <c r="O22" s="239"/>
      <c r="P22" s="240"/>
      <c r="Q22" s="240"/>
      <c r="R22" s="240"/>
      <c r="S22" s="240"/>
      <c r="T22" s="240" t="s">
        <v>480</v>
      </c>
      <c r="U22" s="240"/>
      <c r="V22" s="240"/>
      <c r="W22" s="240"/>
      <c r="X22" s="240"/>
      <c r="Y22" s="241" t="s">
        <v>481</v>
      </c>
      <c r="Z22" s="2039"/>
      <c r="AA22" s="2039"/>
      <c r="AB22" s="2039"/>
      <c r="AC22" s="2039"/>
      <c r="AD22" s="2039"/>
      <c r="AE22" s="2039"/>
      <c r="AF22" s="2039"/>
      <c r="AG22" s="2039"/>
      <c r="AH22" s="2039"/>
      <c r="AI22" s="2039"/>
      <c r="AJ22" s="2039"/>
      <c r="AK22" s="2039"/>
      <c r="AL22" s="2039"/>
      <c r="AM22" s="2084"/>
      <c r="AN22" s="234"/>
    </row>
    <row r="23" spans="1:40" x14ac:dyDescent="0.15">
      <c r="A23" s="228"/>
      <c r="B23" s="233"/>
      <c r="C23" s="2068"/>
      <c r="D23" s="2078"/>
      <c r="E23" s="2079"/>
      <c r="F23" s="2079"/>
      <c r="G23" s="2079"/>
      <c r="H23" s="2079"/>
      <c r="I23" s="2079"/>
      <c r="J23" s="2079"/>
      <c r="K23" s="2080"/>
      <c r="L23" s="2085"/>
      <c r="M23" s="2022"/>
      <c r="N23" s="2022"/>
      <c r="O23" s="2022"/>
      <c r="P23" s="2022"/>
      <c r="Q23" s="2022"/>
      <c r="R23" s="2022"/>
      <c r="S23" s="2022"/>
      <c r="T23" s="2022"/>
      <c r="U23" s="2022"/>
      <c r="V23" s="2022"/>
      <c r="W23" s="2022"/>
      <c r="X23" s="2022"/>
      <c r="Y23" s="2022"/>
      <c r="Z23" s="2022"/>
      <c r="AA23" s="2022"/>
      <c r="AB23" s="2022"/>
      <c r="AC23" s="2022"/>
      <c r="AD23" s="2022"/>
      <c r="AE23" s="2022"/>
      <c r="AF23" s="2022"/>
      <c r="AG23" s="2022"/>
      <c r="AH23" s="2022"/>
      <c r="AI23" s="2022"/>
      <c r="AJ23" s="2022"/>
      <c r="AK23" s="2022"/>
      <c r="AL23" s="2022"/>
      <c r="AM23" s="2086"/>
      <c r="AN23" s="234"/>
    </row>
    <row r="24" spans="1:40" x14ac:dyDescent="0.15">
      <c r="A24" s="228"/>
      <c r="B24" s="233"/>
      <c r="C24" s="2068"/>
      <c r="D24" s="2078"/>
      <c r="E24" s="2079"/>
      <c r="F24" s="2079"/>
      <c r="G24" s="2079"/>
      <c r="H24" s="2079"/>
      <c r="I24" s="2079"/>
      <c r="J24" s="2079"/>
      <c r="K24" s="2080"/>
      <c r="L24" s="2087"/>
      <c r="M24" s="2048"/>
      <c r="N24" s="2048"/>
      <c r="O24" s="2048"/>
      <c r="P24" s="2048"/>
      <c r="Q24" s="2048"/>
      <c r="R24" s="2048"/>
      <c r="S24" s="2048"/>
      <c r="T24" s="2048"/>
      <c r="U24" s="2048"/>
      <c r="V24" s="2048"/>
      <c r="W24" s="2048"/>
      <c r="X24" s="2048"/>
      <c r="Y24" s="2048"/>
      <c r="Z24" s="2048"/>
      <c r="AA24" s="2048"/>
      <c r="AB24" s="2048"/>
      <c r="AC24" s="2048"/>
      <c r="AD24" s="2048"/>
      <c r="AE24" s="2048"/>
      <c r="AF24" s="2048"/>
      <c r="AG24" s="2048"/>
      <c r="AH24" s="2048"/>
      <c r="AI24" s="2048"/>
      <c r="AJ24" s="2048"/>
      <c r="AK24" s="2048"/>
      <c r="AL24" s="2048"/>
      <c r="AM24" s="2088"/>
      <c r="AN24" s="234"/>
    </row>
    <row r="25" spans="1:40" ht="16.5" customHeight="1" x14ac:dyDescent="0.15">
      <c r="A25" s="228"/>
      <c r="B25" s="233"/>
      <c r="C25" s="2068"/>
      <c r="D25" s="2081"/>
      <c r="E25" s="2082"/>
      <c r="F25" s="2082"/>
      <c r="G25" s="2082"/>
      <c r="H25" s="2082"/>
      <c r="I25" s="2082"/>
      <c r="J25" s="2082"/>
      <c r="K25" s="2083"/>
      <c r="L25" s="2063" t="s">
        <v>482</v>
      </c>
      <c r="M25" s="2063"/>
      <c r="N25" s="2063"/>
      <c r="O25" s="2063"/>
      <c r="P25" s="2063"/>
      <c r="Q25" s="2063"/>
      <c r="R25" s="2063"/>
      <c r="S25" s="2064"/>
      <c r="T25" s="2065"/>
      <c r="U25" s="2065"/>
      <c r="V25" s="2065"/>
      <c r="W25" s="2065"/>
      <c r="X25" s="2065"/>
      <c r="Y25" s="2065"/>
      <c r="Z25" s="2065"/>
      <c r="AA25" s="2065"/>
      <c r="AB25" s="2065"/>
      <c r="AC25" s="2065"/>
      <c r="AD25" s="2065"/>
      <c r="AE25" s="2065"/>
      <c r="AF25" s="2065"/>
      <c r="AG25" s="2065"/>
      <c r="AH25" s="2065"/>
      <c r="AI25" s="2065"/>
      <c r="AJ25" s="2065"/>
      <c r="AK25" s="2065"/>
      <c r="AL25" s="2065"/>
      <c r="AM25" s="2089"/>
      <c r="AN25" s="234"/>
    </row>
    <row r="26" spans="1:40" ht="18.75" customHeight="1" x14ac:dyDescent="0.15">
      <c r="A26" s="228"/>
      <c r="B26" s="233"/>
      <c r="C26" s="2068"/>
      <c r="D26" s="2012" t="s">
        <v>483</v>
      </c>
      <c r="E26" s="2013"/>
      <c r="F26" s="2013"/>
      <c r="G26" s="2013"/>
      <c r="H26" s="2013"/>
      <c r="I26" s="2013"/>
      <c r="J26" s="2013"/>
      <c r="K26" s="2013"/>
      <c r="L26" s="2099" t="s">
        <v>12</v>
      </c>
      <c r="M26" s="2099"/>
      <c r="N26" s="2099"/>
      <c r="O26" s="2099"/>
      <c r="P26" s="2090"/>
      <c r="Q26" s="2023"/>
      <c r="R26" s="242" t="s">
        <v>290</v>
      </c>
      <c r="S26" s="2023"/>
      <c r="T26" s="2023"/>
      <c r="U26" s="2023"/>
      <c r="V26" s="242" t="s">
        <v>290</v>
      </c>
      <c r="W26" s="2023"/>
      <c r="X26" s="2023"/>
      <c r="Y26" s="2024"/>
      <c r="Z26" s="2025" t="s">
        <v>4</v>
      </c>
      <c r="AA26" s="2025"/>
      <c r="AB26" s="2025"/>
      <c r="AC26" s="2090"/>
      <c r="AD26" s="2023"/>
      <c r="AE26" s="242" t="s">
        <v>290</v>
      </c>
      <c r="AF26" s="2023"/>
      <c r="AG26" s="2023"/>
      <c r="AH26" s="2023"/>
      <c r="AI26" s="242" t="s">
        <v>290</v>
      </c>
      <c r="AJ26" s="2023"/>
      <c r="AK26" s="2023"/>
      <c r="AL26" s="2023"/>
      <c r="AM26" s="243"/>
      <c r="AN26" s="234"/>
    </row>
    <row r="27" spans="1:40" ht="18.75" customHeight="1" x14ac:dyDescent="0.15">
      <c r="A27" s="228"/>
      <c r="B27" s="233"/>
      <c r="C27" s="2068"/>
      <c r="D27" s="2091" t="s">
        <v>484</v>
      </c>
      <c r="E27" s="2037"/>
      <c r="F27" s="2037"/>
      <c r="G27" s="2037"/>
      <c r="H27" s="2037"/>
      <c r="I27" s="2037"/>
      <c r="J27" s="2037"/>
      <c r="K27" s="2037"/>
      <c r="L27" s="2092"/>
      <c r="M27" s="2092"/>
      <c r="N27" s="2092"/>
      <c r="O27" s="2092"/>
      <c r="P27" s="2092"/>
      <c r="Q27" s="2092"/>
      <c r="R27" s="2092"/>
      <c r="S27" s="2092"/>
      <c r="T27" s="2092"/>
      <c r="U27" s="2092"/>
      <c r="V27" s="2092"/>
      <c r="W27" s="2092"/>
      <c r="X27" s="2092"/>
      <c r="Y27" s="2092"/>
      <c r="Z27" s="2092"/>
      <c r="AA27" s="2092"/>
      <c r="AB27" s="2092"/>
      <c r="AC27" s="2092"/>
      <c r="AD27" s="2092"/>
      <c r="AE27" s="2092"/>
      <c r="AF27" s="2092"/>
      <c r="AG27" s="2092"/>
      <c r="AH27" s="2092"/>
      <c r="AI27" s="2092"/>
      <c r="AJ27" s="2092"/>
      <c r="AK27" s="2092"/>
      <c r="AL27" s="2092"/>
      <c r="AM27" s="2093"/>
      <c r="AN27" s="234"/>
    </row>
    <row r="28" spans="1:40" ht="13.5" customHeight="1" x14ac:dyDescent="0.15">
      <c r="A28" s="228"/>
      <c r="B28" s="233"/>
      <c r="C28" s="2068"/>
      <c r="D28" s="2017" t="s">
        <v>485</v>
      </c>
      <c r="E28" s="2076"/>
      <c r="F28" s="2076"/>
      <c r="G28" s="2076"/>
      <c r="H28" s="2076"/>
      <c r="I28" s="2076"/>
      <c r="J28" s="2076"/>
      <c r="K28" s="2076"/>
      <c r="L28" s="2094" t="s">
        <v>182</v>
      </c>
      <c r="M28" s="2096"/>
      <c r="N28" s="2096"/>
      <c r="O28" s="2096"/>
      <c r="P28" s="2096"/>
      <c r="Q28" s="2096"/>
      <c r="R28" s="2098" t="s">
        <v>486</v>
      </c>
      <c r="S28" s="2098"/>
      <c r="T28" s="2098"/>
      <c r="U28" s="2098"/>
      <c r="V28" s="2098"/>
      <c r="W28" s="2098"/>
      <c r="X28" s="2098"/>
      <c r="Y28" s="2098"/>
      <c r="Z28" s="2098"/>
      <c r="AA28" s="2098"/>
      <c r="AB28" s="2098"/>
      <c r="AC28" s="2051" t="s">
        <v>487</v>
      </c>
      <c r="AD28" s="2051"/>
      <c r="AE28" s="2053"/>
      <c r="AF28" s="2054"/>
      <c r="AG28" s="2054"/>
      <c r="AH28" s="2026"/>
      <c r="AI28" s="2026" t="s">
        <v>295</v>
      </c>
      <c r="AJ28" s="2026"/>
      <c r="AK28" s="2026" t="s">
        <v>79</v>
      </c>
      <c r="AL28" s="2026"/>
      <c r="AM28" s="2028" t="s">
        <v>229</v>
      </c>
      <c r="AN28" s="234"/>
    </row>
    <row r="29" spans="1:40" ht="26.25" customHeight="1" x14ac:dyDescent="0.15">
      <c r="A29" s="228"/>
      <c r="B29" s="233"/>
      <c r="C29" s="2068"/>
      <c r="D29" s="2081"/>
      <c r="E29" s="2082"/>
      <c r="F29" s="2082"/>
      <c r="G29" s="2082"/>
      <c r="H29" s="2082"/>
      <c r="I29" s="2082"/>
      <c r="J29" s="2082"/>
      <c r="K29" s="2082"/>
      <c r="L29" s="2095"/>
      <c r="M29" s="2097"/>
      <c r="N29" s="2097"/>
      <c r="O29" s="2097"/>
      <c r="P29" s="2097"/>
      <c r="Q29" s="2097"/>
      <c r="R29" s="2030" t="s">
        <v>488</v>
      </c>
      <c r="S29" s="2030"/>
      <c r="T29" s="2030"/>
      <c r="U29" s="2030"/>
      <c r="V29" s="2030"/>
      <c r="W29" s="2030"/>
      <c r="X29" s="2030"/>
      <c r="Y29" s="2030"/>
      <c r="Z29" s="2030"/>
      <c r="AA29" s="2030"/>
      <c r="AB29" s="2030"/>
      <c r="AC29" s="2052"/>
      <c r="AD29" s="2052"/>
      <c r="AE29" s="2055"/>
      <c r="AF29" s="2056"/>
      <c r="AG29" s="2056"/>
      <c r="AH29" s="2027"/>
      <c r="AI29" s="2027"/>
      <c r="AJ29" s="2027"/>
      <c r="AK29" s="2027"/>
      <c r="AL29" s="2027"/>
      <c r="AM29" s="2029"/>
      <c r="AN29" s="234"/>
    </row>
    <row r="30" spans="1:40" x14ac:dyDescent="0.15">
      <c r="A30" s="228"/>
      <c r="B30" s="233"/>
      <c r="C30" s="2068"/>
      <c r="D30" s="2012" t="s">
        <v>489</v>
      </c>
      <c r="E30" s="2031"/>
      <c r="F30" s="2031"/>
      <c r="G30" s="2031"/>
      <c r="H30" s="2031"/>
      <c r="I30" s="2031"/>
      <c r="J30" s="2031"/>
      <c r="K30" s="2032"/>
      <c r="L30" s="244" t="s">
        <v>479</v>
      </c>
      <c r="M30" s="238"/>
      <c r="N30" s="238"/>
      <c r="O30" s="239"/>
      <c r="P30" s="240"/>
      <c r="Q30" s="240"/>
      <c r="R30" s="240"/>
      <c r="S30" s="240"/>
      <c r="T30" s="240" t="s">
        <v>480</v>
      </c>
      <c r="U30" s="240"/>
      <c r="V30" s="240"/>
      <c r="W30" s="240"/>
      <c r="X30" s="240"/>
      <c r="Y30" s="241" t="s">
        <v>481</v>
      </c>
      <c r="Z30" s="2039"/>
      <c r="AA30" s="2039"/>
      <c r="AB30" s="2039"/>
      <c r="AC30" s="2039"/>
      <c r="AD30" s="2039"/>
      <c r="AE30" s="2039"/>
      <c r="AF30" s="2039"/>
      <c r="AG30" s="2039"/>
      <c r="AH30" s="2039"/>
      <c r="AI30" s="2039"/>
      <c r="AJ30" s="2039"/>
      <c r="AK30" s="2039"/>
      <c r="AL30" s="2039"/>
      <c r="AM30" s="2040"/>
      <c r="AN30" s="234"/>
    </row>
    <row r="31" spans="1:40" ht="13.5" customHeight="1" x14ac:dyDescent="0.15">
      <c r="A31" s="228"/>
      <c r="B31" s="233"/>
      <c r="C31" s="2068"/>
      <c r="D31" s="2033"/>
      <c r="E31" s="2034"/>
      <c r="F31" s="2034"/>
      <c r="G31" s="2034"/>
      <c r="H31" s="2034"/>
      <c r="I31" s="2034"/>
      <c r="J31" s="2034"/>
      <c r="K31" s="2035"/>
      <c r="L31" s="2041"/>
      <c r="M31" s="2042"/>
      <c r="N31" s="2042"/>
      <c r="O31" s="2042"/>
      <c r="P31" s="2042"/>
      <c r="Q31" s="2045" t="s">
        <v>490</v>
      </c>
      <c r="R31" s="2046"/>
      <c r="S31" s="2022"/>
      <c r="T31" s="2049"/>
      <c r="U31" s="2049"/>
      <c r="V31" s="2049"/>
      <c r="W31" s="2049"/>
      <c r="X31" s="2057" t="s">
        <v>491</v>
      </c>
      <c r="Y31" s="2058"/>
      <c r="Z31" s="2049"/>
      <c r="AA31" s="2049"/>
      <c r="AB31" s="2049"/>
      <c r="AC31" s="2049"/>
      <c r="AD31" s="2049"/>
      <c r="AE31" s="2049"/>
      <c r="AF31" s="2049"/>
      <c r="AG31" s="2049"/>
      <c r="AH31" s="2049"/>
      <c r="AI31" s="2049"/>
      <c r="AJ31" s="2049"/>
      <c r="AK31" s="2049"/>
      <c r="AL31" s="2049"/>
      <c r="AM31" s="2060"/>
      <c r="AN31" s="234"/>
    </row>
    <row r="32" spans="1:40" x14ac:dyDescent="0.15">
      <c r="A32" s="228"/>
      <c r="B32" s="233"/>
      <c r="C32" s="2068"/>
      <c r="D32" s="2033"/>
      <c r="E32" s="2034"/>
      <c r="F32" s="2034"/>
      <c r="G32" s="2034"/>
      <c r="H32" s="2034"/>
      <c r="I32" s="2034"/>
      <c r="J32" s="2034"/>
      <c r="K32" s="2035"/>
      <c r="L32" s="2043"/>
      <c r="M32" s="2044"/>
      <c r="N32" s="2044"/>
      <c r="O32" s="2044"/>
      <c r="P32" s="2044"/>
      <c r="Q32" s="2047"/>
      <c r="R32" s="2047"/>
      <c r="S32" s="2048"/>
      <c r="T32" s="2050"/>
      <c r="U32" s="2050"/>
      <c r="V32" s="2050"/>
      <c r="W32" s="2050"/>
      <c r="X32" s="2059"/>
      <c r="Y32" s="2059"/>
      <c r="Z32" s="2050"/>
      <c r="AA32" s="2050"/>
      <c r="AB32" s="2050"/>
      <c r="AC32" s="2050"/>
      <c r="AD32" s="2050"/>
      <c r="AE32" s="2050"/>
      <c r="AF32" s="2050"/>
      <c r="AG32" s="2050"/>
      <c r="AH32" s="2050"/>
      <c r="AI32" s="2050"/>
      <c r="AJ32" s="2050"/>
      <c r="AK32" s="2050"/>
      <c r="AL32" s="2050"/>
      <c r="AM32" s="2061"/>
      <c r="AN32" s="234"/>
    </row>
    <row r="33" spans="1:40" ht="17.25" customHeight="1" x14ac:dyDescent="0.15">
      <c r="A33" s="228"/>
      <c r="B33" s="233"/>
      <c r="C33" s="2069"/>
      <c r="D33" s="2036"/>
      <c r="E33" s="2037"/>
      <c r="F33" s="2037"/>
      <c r="G33" s="2037"/>
      <c r="H33" s="2037"/>
      <c r="I33" s="2037"/>
      <c r="J33" s="2037"/>
      <c r="K33" s="2038"/>
      <c r="L33" s="2062" t="s">
        <v>482</v>
      </c>
      <c r="M33" s="2063"/>
      <c r="N33" s="2063"/>
      <c r="O33" s="2063"/>
      <c r="P33" s="2063"/>
      <c r="Q33" s="2063"/>
      <c r="R33" s="2063"/>
      <c r="S33" s="2064"/>
      <c r="T33" s="2065"/>
      <c r="U33" s="2065"/>
      <c r="V33" s="2065"/>
      <c r="W33" s="2065"/>
      <c r="X33" s="2065"/>
      <c r="Y33" s="2065"/>
      <c r="Z33" s="2065"/>
      <c r="AA33" s="2065"/>
      <c r="AB33" s="2065"/>
      <c r="AC33" s="2065"/>
      <c r="AD33" s="2065"/>
      <c r="AE33" s="2065"/>
      <c r="AF33" s="2065"/>
      <c r="AG33" s="2065"/>
      <c r="AH33" s="2065"/>
      <c r="AI33" s="2065"/>
      <c r="AJ33" s="2065"/>
      <c r="AK33" s="2065"/>
      <c r="AL33" s="2065"/>
      <c r="AM33" s="2066"/>
      <c r="AN33" s="234"/>
    </row>
    <row r="34" spans="1:40" ht="23.25" customHeight="1" x14ac:dyDescent="0.15">
      <c r="A34" s="228"/>
      <c r="B34" s="233"/>
      <c r="C34" s="1988" t="s">
        <v>492</v>
      </c>
      <c r="D34" s="1989"/>
      <c r="E34" s="1989"/>
      <c r="F34" s="1989"/>
      <c r="G34" s="1989"/>
      <c r="H34" s="1989"/>
      <c r="I34" s="1989"/>
      <c r="J34" s="1989"/>
      <c r="K34" s="1990"/>
      <c r="L34" s="2012" t="s">
        <v>493</v>
      </c>
      <c r="M34" s="2013"/>
      <c r="N34" s="2013"/>
      <c r="O34" s="2013"/>
      <c r="P34" s="2013"/>
      <c r="Q34" s="2013"/>
      <c r="R34" s="2014" t="s">
        <v>406</v>
      </c>
      <c r="S34" s="2015"/>
      <c r="T34" s="2015"/>
      <c r="U34" s="2015"/>
      <c r="V34" s="2015"/>
      <c r="W34" s="2016" t="s">
        <v>494</v>
      </c>
      <c r="X34" s="2016"/>
      <c r="Y34" s="2016"/>
      <c r="Z34" s="2016"/>
      <c r="AA34" s="2016"/>
      <c r="AB34" s="2016"/>
      <c r="AC34" s="2016"/>
      <c r="AD34" s="2017"/>
      <c r="AE34" s="2018" t="s">
        <v>9</v>
      </c>
      <c r="AF34" s="2019"/>
      <c r="AG34" s="2019"/>
      <c r="AH34" s="2019"/>
      <c r="AI34" s="2019"/>
      <c r="AJ34" s="2019"/>
      <c r="AK34" s="2019"/>
      <c r="AL34" s="2019"/>
      <c r="AM34" s="2020"/>
      <c r="AN34" s="234"/>
    </row>
    <row r="35" spans="1:40" x14ac:dyDescent="0.15">
      <c r="A35" s="228"/>
      <c r="B35" s="233"/>
      <c r="C35" s="1991"/>
      <c r="D35" s="1992"/>
      <c r="E35" s="1992"/>
      <c r="F35" s="1992"/>
      <c r="G35" s="1992"/>
      <c r="H35" s="1992"/>
      <c r="I35" s="1992"/>
      <c r="J35" s="1992"/>
      <c r="K35" s="1993"/>
      <c r="L35" s="2021"/>
      <c r="M35" s="2002"/>
      <c r="N35" s="2002"/>
      <c r="O35" s="2002"/>
      <c r="P35" s="2002"/>
      <c r="Q35" s="2002"/>
      <c r="R35" s="1997"/>
      <c r="S35" s="1998"/>
      <c r="T35" s="1998"/>
      <c r="U35" s="1998"/>
      <c r="V35" s="1998"/>
      <c r="W35" s="1999"/>
      <c r="X35" s="2000"/>
      <c r="Y35" s="2000"/>
      <c r="Z35" s="2000"/>
      <c r="AA35" s="2000"/>
      <c r="AB35" s="2000"/>
      <c r="AC35" s="2000"/>
      <c r="AD35" s="2001"/>
      <c r="AE35" s="2002"/>
      <c r="AF35" s="2002"/>
      <c r="AG35" s="2002"/>
      <c r="AH35" s="2002"/>
      <c r="AI35" s="2002"/>
      <c r="AJ35" s="2002"/>
      <c r="AK35" s="2002"/>
      <c r="AL35" s="2002"/>
      <c r="AM35" s="2003"/>
      <c r="AN35" s="234"/>
    </row>
    <row r="36" spans="1:40" x14ac:dyDescent="0.15">
      <c r="A36" s="228"/>
      <c r="B36" s="233"/>
      <c r="C36" s="1991"/>
      <c r="D36" s="1992"/>
      <c r="E36" s="1992"/>
      <c r="F36" s="1992"/>
      <c r="G36" s="1992"/>
      <c r="H36" s="1992"/>
      <c r="I36" s="1992"/>
      <c r="J36" s="1992"/>
      <c r="K36" s="1993"/>
      <c r="L36" s="2004"/>
      <c r="M36" s="2005"/>
      <c r="N36" s="2005"/>
      <c r="O36" s="2005"/>
      <c r="P36" s="2005"/>
      <c r="Q36" s="2005"/>
      <c r="R36" s="2006"/>
      <c r="S36" s="2007"/>
      <c r="T36" s="2007"/>
      <c r="U36" s="2007"/>
      <c r="V36" s="2007"/>
      <c r="W36" s="2008"/>
      <c r="X36" s="2009"/>
      <c r="Y36" s="2009"/>
      <c r="Z36" s="2009"/>
      <c r="AA36" s="2009"/>
      <c r="AB36" s="2009"/>
      <c r="AC36" s="2009"/>
      <c r="AD36" s="2010"/>
      <c r="AE36" s="2005"/>
      <c r="AF36" s="2005"/>
      <c r="AG36" s="2005"/>
      <c r="AH36" s="2005"/>
      <c r="AI36" s="2005"/>
      <c r="AJ36" s="2005"/>
      <c r="AK36" s="2005"/>
      <c r="AL36" s="2005"/>
      <c r="AM36" s="2011"/>
      <c r="AN36" s="234"/>
    </row>
    <row r="37" spans="1:40" x14ac:dyDescent="0.15">
      <c r="A37" s="228"/>
      <c r="B37" s="233"/>
      <c r="C37" s="1994"/>
      <c r="D37" s="1995"/>
      <c r="E37" s="1995"/>
      <c r="F37" s="1995"/>
      <c r="G37" s="1995"/>
      <c r="H37" s="1995"/>
      <c r="I37" s="1995"/>
      <c r="J37" s="1995"/>
      <c r="K37" s="1996"/>
      <c r="L37" s="245" t="s">
        <v>495</v>
      </c>
      <c r="M37" s="2022"/>
      <c r="N37" s="2022"/>
      <c r="O37" s="2022"/>
      <c r="P37" s="228" t="s">
        <v>496</v>
      </c>
      <c r="Q37" s="246" t="s">
        <v>497</v>
      </c>
      <c r="R37" s="2006"/>
      <c r="S37" s="2007"/>
      <c r="T37" s="2007"/>
      <c r="U37" s="2007"/>
      <c r="V37" s="2007"/>
      <c r="W37" s="2008"/>
      <c r="X37" s="2009"/>
      <c r="Y37" s="2009"/>
      <c r="Z37" s="2009"/>
      <c r="AA37" s="2009"/>
      <c r="AB37" s="2009"/>
      <c r="AC37" s="2009"/>
      <c r="AD37" s="2010"/>
      <c r="AE37" s="2005"/>
      <c r="AF37" s="2005"/>
      <c r="AG37" s="2005"/>
      <c r="AH37" s="2005"/>
      <c r="AI37" s="2005"/>
      <c r="AJ37" s="2005"/>
      <c r="AK37" s="2005"/>
      <c r="AL37" s="2005"/>
      <c r="AM37" s="2011"/>
      <c r="AN37" s="234"/>
    </row>
    <row r="38" spans="1:40" ht="13.5" customHeight="1" x14ac:dyDescent="0.15">
      <c r="A38" s="228"/>
      <c r="B38" s="233"/>
      <c r="C38" s="1968" t="s">
        <v>498</v>
      </c>
      <c r="D38" s="1968"/>
      <c r="E38" s="1968"/>
      <c r="F38" s="1968"/>
      <c r="G38" s="1968"/>
      <c r="H38" s="1968"/>
      <c r="I38" s="1968"/>
      <c r="J38" s="1968"/>
      <c r="K38" s="1968"/>
      <c r="L38" s="1974" t="s">
        <v>471</v>
      </c>
      <c r="M38" s="1975"/>
      <c r="N38" s="1977"/>
      <c r="O38" s="1978"/>
      <c r="P38" s="247" t="s">
        <v>499</v>
      </c>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9"/>
      <c r="AN38" s="234"/>
    </row>
    <row r="39" spans="1:40" x14ac:dyDescent="0.15">
      <c r="A39" s="228"/>
      <c r="B39" s="233"/>
      <c r="C39" s="1968"/>
      <c r="D39" s="1968"/>
      <c r="E39" s="1968"/>
      <c r="F39" s="1968"/>
      <c r="G39" s="1968"/>
      <c r="H39" s="1968"/>
      <c r="I39" s="1968"/>
      <c r="J39" s="1968"/>
      <c r="K39" s="1968"/>
      <c r="L39" s="1976"/>
      <c r="M39" s="1975"/>
      <c r="N39" s="1979"/>
      <c r="O39" s="1980"/>
      <c r="P39" s="250" t="s">
        <v>500</v>
      </c>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2"/>
      <c r="AN39" s="234"/>
    </row>
    <row r="40" spans="1:40" ht="27" customHeight="1" x14ac:dyDescent="0.15">
      <c r="A40" s="228"/>
      <c r="B40" s="233"/>
      <c r="C40" s="1968"/>
      <c r="D40" s="1968"/>
      <c r="E40" s="1968"/>
      <c r="F40" s="1968"/>
      <c r="G40" s="1968"/>
      <c r="H40" s="1968"/>
      <c r="I40" s="1968"/>
      <c r="J40" s="1968"/>
      <c r="K40" s="1968"/>
      <c r="L40" s="1981" t="s">
        <v>473</v>
      </c>
      <c r="M40" s="1982"/>
      <c r="N40" s="1983"/>
      <c r="O40" s="1984"/>
      <c r="P40" s="1985" t="s">
        <v>501</v>
      </c>
      <c r="Q40" s="1986"/>
      <c r="R40" s="1986"/>
      <c r="S40" s="1986"/>
      <c r="T40" s="1986"/>
      <c r="U40" s="1986"/>
      <c r="V40" s="1986"/>
      <c r="W40" s="1986"/>
      <c r="X40" s="1986"/>
      <c r="Y40" s="1986"/>
      <c r="Z40" s="1986"/>
      <c r="AA40" s="1986"/>
      <c r="AB40" s="1986"/>
      <c r="AC40" s="1986"/>
      <c r="AD40" s="1986"/>
      <c r="AE40" s="1986"/>
      <c r="AF40" s="1986"/>
      <c r="AG40" s="1986"/>
      <c r="AH40" s="1986"/>
      <c r="AI40" s="1986"/>
      <c r="AJ40" s="1986"/>
      <c r="AK40" s="1986"/>
      <c r="AL40" s="1986"/>
      <c r="AM40" s="1987"/>
      <c r="AN40" s="234"/>
    </row>
    <row r="41" spans="1:40" ht="16.5" customHeight="1" x14ac:dyDescent="0.15">
      <c r="A41" s="228"/>
      <c r="B41" s="233"/>
      <c r="C41" s="1968" t="s">
        <v>502</v>
      </c>
      <c r="D41" s="1968"/>
      <c r="E41" s="1968"/>
      <c r="F41" s="1968"/>
      <c r="G41" s="1968"/>
      <c r="H41" s="1968"/>
      <c r="I41" s="1968"/>
      <c r="J41" s="1968"/>
      <c r="K41" s="1968"/>
      <c r="L41" s="1969" t="s">
        <v>503</v>
      </c>
      <c r="M41" s="1970"/>
      <c r="N41" s="1959"/>
      <c r="O41" s="1960"/>
      <c r="P41" s="1969" t="s">
        <v>504</v>
      </c>
      <c r="Q41" s="1969"/>
      <c r="R41" s="1969"/>
      <c r="S41" s="1969"/>
      <c r="T41" s="1969"/>
      <c r="U41" s="1969"/>
      <c r="V41" s="1969"/>
      <c r="W41" s="1969"/>
      <c r="X41" s="1969"/>
      <c r="Y41" s="1969"/>
      <c r="Z41" s="1969"/>
      <c r="AA41" s="1969"/>
      <c r="AB41" s="1969"/>
      <c r="AC41" s="1962" t="s">
        <v>7</v>
      </c>
      <c r="AD41" s="1962"/>
      <c r="AE41" s="1962"/>
      <c r="AF41" s="1962"/>
      <c r="AG41" s="1962"/>
      <c r="AH41" s="1962"/>
      <c r="AI41" s="1962"/>
      <c r="AJ41" s="1962"/>
      <c r="AK41" s="1962"/>
      <c r="AL41" s="1962"/>
      <c r="AM41" s="1962"/>
      <c r="AN41" s="234"/>
    </row>
    <row r="42" spans="1:40" ht="30.75" customHeight="1" x14ac:dyDescent="0.15">
      <c r="A42" s="228"/>
      <c r="B42" s="233"/>
      <c r="C42" s="1968"/>
      <c r="D42" s="1968"/>
      <c r="E42" s="1968"/>
      <c r="F42" s="1968"/>
      <c r="G42" s="1968"/>
      <c r="H42" s="1968"/>
      <c r="I42" s="1968"/>
      <c r="J42" s="1968"/>
      <c r="K42" s="1968"/>
      <c r="L42" s="1971"/>
      <c r="M42" s="1970"/>
      <c r="N42" s="1972"/>
      <c r="O42" s="1960"/>
      <c r="P42" s="1973"/>
      <c r="Q42" s="1973"/>
      <c r="R42" s="1973"/>
      <c r="S42" s="1973"/>
      <c r="T42" s="1973"/>
      <c r="U42" s="1973"/>
      <c r="V42" s="1973"/>
      <c r="W42" s="1973"/>
      <c r="X42" s="1973"/>
      <c r="Y42" s="1973"/>
      <c r="Z42" s="1973"/>
      <c r="AA42" s="1973"/>
      <c r="AB42" s="1973"/>
      <c r="AC42" s="253"/>
      <c r="AD42" s="254"/>
      <c r="AE42" s="255"/>
      <c r="AF42" s="255"/>
      <c r="AG42" s="256" t="s">
        <v>295</v>
      </c>
      <c r="AH42" s="256"/>
      <c r="AI42" s="256"/>
      <c r="AJ42" s="256" t="s">
        <v>79</v>
      </c>
      <c r="AK42" s="256"/>
      <c r="AL42" s="256"/>
      <c r="AM42" s="257" t="s">
        <v>229</v>
      </c>
      <c r="AN42" s="234"/>
    </row>
    <row r="43" spans="1:40" ht="29.25" customHeight="1" x14ac:dyDescent="0.15">
      <c r="A43" s="228"/>
      <c r="B43" s="233"/>
      <c r="C43" s="1968"/>
      <c r="D43" s="1968"/>
      <c r="E43" s="1968"/>
      <c r="F43" s="1968"/>
      <c r="G43" s="1968"/>
      <c r="H43" s="1968"/>
      <c r="I43" s="1968"/>
      <c r="J43" s="1968"/>
      <c r="K43" s="1968"/>
      <c r="L43" s="1969" t="s">
        <v>505</v>
      </c>
      <c r="M43" s="1970"/>
      <c r="N43" s="1959"/>
      <c r="O43" s="1960"/>
      <c r="P43" s="1961" t="s">
        <v>506</v>
      </c>
      <c r="Q43" s="1961"/>
      <c r="R43" s="1961"/>
      <c r="S43" s="1961"/>
      <c r="T43" s="1961"/>
      <c r="U43" s="1961"/>
      <c r="V43" s="1961"/>
      <c r="W43" s="1961"/>
      <c r="X43" s="1961"/>
      <c r="Y43" s="1961"/>
      <c r="Z43" s="1961"/>
      <c r="AA43" s="1961"/>
      <c r="AB43" s="1961"/>
      <c r="AC43" s="1961"/>
      <c r="AD43" s="1961"/>
      <c r="AE43" s="1961"/>
      <c r="AF43" s="1961"/>
      <c r="AG43" s="1961"/>
      <c r="AH43" s="1961"/>
      <c r="AI43" s="1961"/>
      <c r="AJ43" s="1961"/>
      <c r="AK43" s="1961"/>
      <c r="AL43" s="1961"/>
      <c r="AM43" s="1961"/>
      <c r="AN43" s="234"/>
    </row>
    <row r="44" spans="1:40" ht="29.25" customHeight="1" x14ac:dyDescent="0.15">
      <c r="A44" s="228"/>
      <c r="B44" s="233"/>
      <c r="C44" s="1968"/>
      <c r="D44" s="1968"/>
      <c r="E44" s="1968"/>
      <c r="F44" s="1968"/>
      <c r="G44" s="1968"/>
      <c r="H44" s="1968"/>
      <c r="I44" s="1968"/>
      <c r="J44" s="1968"/>
      <c r="K44" s="1968"/>
      <c r="L44" s="1969" t="s">
        <v>507</v>
      </c>
      <c r="M44" s="1970"/>
      <c r="N44" s="1959"/>
      <c r="O44" s="1960"/>
      <c r="P44" s="1961" t="s">
        <v>508</v>
      </c>
      <c r="Q44" s="1961"/>
      <c r="R44" s="1961"/>
      <c r="S44" s="1961"/>
      <c r="T44" s="1961"/>
      <c r="U44" s="1961"/>
      <c r="V44" s="1961"/>
      <c r="W44" s="1961"/>
      <c r="X44" s="1961"/>
      <c r="Y44" s="1961"/>
      <c r="Z44" s="1961"/>
      <c r="AA44" s="1961"/>
      <c r="AB44" s="1961"/>
      <c r="AC44" s="1961"/>
      <c r="AD44" s="1961"/>
      <c r="AE44" s="1961"/>
      <c r="AF44" s="1961"/>
      <c r="AG44" s="1961"/>
      <c r="AH44" s="1961"/>
      <c r="AI44" s="1961"/>
      <c r="AJ44" s="1961"/>
      <c r="AK44" s="1961"/>
      <c r="AL44" s="1961"/>
      <c r="AM44" s="1961"/>
      <c r="AN44" s="234"/>
    </row>
    <row r="45" spans="1:40" ht="18.75" customHeight="1" x14ac:dyDescent="0.15">
      <c r="A45" s="228"/>
      <c r="B45" s="233"/>
      <c r="C45" s="1962" t="s">
        <v>509</v>
      </c>
      <c r="D45" s="1963" t="s">
        <v>510</v>
      </c>
      <c r="E45" s="1963"/>
      <c r="F45" s="1963"/>
      <c r="G45" s="1963"/>
      <c r="H45" s="1963"/>
      <c r="I45" s="1963"/>
      <c r="J45" s="1963"/>
      <c r="K45" s="1963"/>
      <c r="L45" s="1963"/>
      <c r="M45" s="1963"/>
      <c r="N45" s="1963"/>
      <c r="O45" s="1963"/>
      <c r="P45" s="1963"/>
      <c r="Q45" s="1963"/>
      <c r="R45" s="1963"/>
      <c r="S45" s="1963"/>
      <c r="T45" s="1956"/>
      <c r="U45" s="1956"/>
      <c r="V45" s="1956"/>
      <c r="W45" s="1956"/>
      <c r="X45" s="1956"/>
      <c r="Y45" s="1956"/>
      <c r="Z45" s="1956"/>
      <c r="AA45" s="1956"/>
      <c r="AB45" s="1956"/>
      <c r="AC45" s="1956"/>
      <c r="AD45" s="1956"/>
      <c r="AE45" s="1956"/>
      <c r="AF45" s="1956"/>
      <c r="AG45" s="1956"/>
      <c r="AH45" s="1956"/>
      <c r="AI45" s="1956"/>
      <c r="AJ45" s="1956"/>
      <c r="AK45" s="1956"/>
      <c r="AL45" s="1956"/>
      <c r="AM45" s="1956"/>
      <c r="AN45" s="234"/>
    </row>
    <row r="46" spans="1:40" ht="18.75" customHeight="1" x14ac:dyDescent="0.15">
      <c r="A46" s="228"/>
      <c r="B46" s="233"/>
      <c r="C46" s="1962"/>
      <c r="D46" s="1957" t="s">
        <v>469</v>
      </c>
      <c r="E46" s="1957"/>
      <c r="F46" s="1957"/>
      <c r="G46" s="1957"/>
      <c r="H46" s="1957"/>
      <c r="I46" s="1957"/>
      <c r="J46" s="1957"/>
      <c r="K46" s="1957"/>
      <c r="L46" s="1957"/>
      <c r="M46" s="1957"/>
      <c r="N46" s="1957"/>
      <c r="O46" s="1957"/>
      <c r="P46" s="1957"/>
      <c r="Q46" s="1957"/>
      <c r="R46" s="1957"/>
      <c r="S46" s="1957"/>
      <c r="T46" s="258"/>
      <c r="U46" s="259"/>
      <c r="V46" s="259"/>
      <c r="W46" s="259"/>
      <c r="X46" s="259"/>
      <c r="Y46" s="259"/>
      <c r="Z46" s="259"/>
      <c r="AA46" s="259"/>
      <c r="AB46" s="259"/>
      <c r="AC46" s="259"/>
      <c r="AD46" s="259"/>
      <c r="AE46" s="259"/>
      <c r="AF46" s="259"/>
      <c r="AG46" s="259"/>
      <c r="AH46" s="259"/>
      <c r="AI46" s="259"/>
      <c r="AJ46" s="260"/>
      <c r="AK46" s="1964"/>
      <c r="AL46" s="1965"/>
      <c r="AM46" s="1965"/>
      <c r="AN46" s="234"/>
    </row>
    <row r="47" spans="1:40" ht="42" customHeight="1" x14ac:dyDescent="0.15">
      <c r="A47" s="228"/>
      <c r="B47" s="233"/>
      <c r="C47" s="1962"/>
      <c r="D47" s="1966" t="s">
        <v>511</v>
      </c>
      <c r="E47" s="1957"/>
      <c r="F47" s="1957"/>
      <c r="G47" s="1957"/>
      <c r="H47" s="1957"/>
      <c r="I47" s="1957"/>
      <c r="J47" s="1957"/>
      <c r="K47" s="1957"/>
      <c r="L47" s="1957"/>
      <c r="M47" s="1957"/>
      <c r="N47" s="1957"/>
      <c r="O47" s="1957"/>
      <c r="P47" s="1957"/>
      <c r="Q47" s="1957"/>
      <c r="R47" s="1957"/>
      <c r="S47" s="1957"/>
      <c r="T47" s="1956"/>
      <c r="U47" s="1956"/>
      <c r="V47" s="1956"/>
      <c r="W47" s="1956"/>
      <c r="X47" s="1956"/>
      <c r="Y47" s="1956"/>
      <c r="Z47" s="1956"/>
      <c r="AA47" s="1956"/>
      <c r="AB47" s="1956"/>
      <c r="AC47" s="1956"/>
      <c r="AD47" s="1956"/>
      <c r="AE47" s="1956"/>
      <c r="AF47" s="1956"/>
      <c r="AG47" s="1956"/>
      <c r="AH47" s="1956"/>
      <c r="AI47" s="1956"/>
      <c r="AJ47" s="1956"/>
      <c r="AK47" s="1956"/>
      <c r="AL47" s="1956"/>
      <c r="AM47" s="1956"/>
      <c r="AN47" s="234"/>
    </row>
    <row r="48" spans="1:40" ht="18.75" customHeight="1" x14ac:dyDescent="0.15">
      <c r="A48" s="228"/>
      <c r="B48" s="233"/>
      <c r="C48" s="1962"/>
      <c r="D48" s="1967" t="s">
        <v>512</v>
      </c>
      <c r="E48" s="1967"/>
      <c r="F48" s="1967"/>
      <c r="G48" s="1967"/>
      <c r="H48" s="1967"/>
      <c r="I48" s="1967"/>
      <c r="J48" s="1967"/>
      <c r="K48" s="1967"/>
      <c r="L48" s="1967"/>
      <c r="M48" s="1967"/>
      <c r="N48" s="1967"/>
      <c r="O48" s="1967"/>
      <c r="P48" s="1967"/>
      <c r="Q48" s="1967"/>
      <c r="R48" s="1967"/>
      <c r="S48" s="1967"/>
      <c r="T48" s="1956"/>
      <c r="U48" s="1956"/>
      <c r="V48" s="1956"/>
      <c r="W48" s="1956"/>
      <c r="X48" s="1956"/>
      <c r="Y48" s="1956"/>
      <c r="Z48" s="1956"/>
      <c r="AA48" s="1956"/>
      <c r="AB48" s="1956"/>
      <c r="AC48" s="1956"/>
      <c r="AD48" s="1956"/>
      <c r="AE48" s="1956"/>
      <c r="AF48" s="1956"/>
      <c r="AG48" s="1956"/>
      <c r="AH48" s="1956"/>
      <c r="AI48" s="1956"/>
      <c r="AJ48" s="1956"/>
      <c r="AK48" s="1956"/>
      <c r="AL48" s="1956"/>
      <c r="AM48" s="1956"/>
      <c r="AN48" s="234"/>
    </row>
    <row r="49" spans="1:40" ht="18.75" customHeight="1" x14ac:dyDescent="0.15">
      <c r="A49" s="228"/>
      <c r="B49" s="233"/>
      <c r="C49" s="1962"/>
      <c r="D49" s="1957" t="s">
        <v>513</v>
      </c>
      <c r="E49" s="1957"/>
      <c r="F49" s="1957"/>
      <c r="G49" s="1957"/>
      <c r="H49" s="1957"/>
      <c r="I49" s="1957"/>
      <c r="J49" s="1957"/>
      <c r="K49" s="1957"/>
      <c r="L49" s="1957"/>
      <c r="M49" s="1957"/>
      <c r="N49" s="1957"/>
      <c r="O49" s="1957"/>
      <c r="P49" s="1957"/>
      <c r="Q49" s="1957"/>
      <c r="R49" s="1957"/>
      <c r="S49" s="1957"/>
      <c r="T49" s="1956" t="s">
        <v>514</v>
      </c>
      <c r="U49" s="1956"/>
      <c r="V49" s="1956"/>
      <c r="W49" s="1956"/>
      <c r="X49" s="1956"/>
      <c r="Y49" s="1956"/>
      <c r="Z49" s="1956"/>
      <c r="AA49" s="1956"/>
      <c r="AB49" s="1956"/>
      <c r="AC49" s="1956"/>
      <c r="AD49" s="1956"/>
      <c r="AE49" s="1956"/>
      <c r="AF49" s="1956"/>
      <c r="AG49" s="1956"/>
      <c r="AH49" s="1956"/>
      <c r="AI49" s="1956"/>
      <c r="AJ49" s="1956"/>
      <c r="AK49" s="1956"/>
      <c r="AL49" s="1956"/>
      <c r="AM49" s="1956"/>
      <c r="AN49" s="234"/>
    </row>
    <row r="50" spans="1:40" ht="9" customHeight="1" x14ac:dyDescent="0.15">
      <c r="A50" s="228"/>
      <c r="B50" s="261"/>
      <c r="C50" s="262"/>
      <c r="D50" s="263"/>
      <c r="E50" s="263"/>
      <c r="F50" s="263"/>
      <c r="G50" s="263"/>
      <c r="H50" s="263"/>
      <c r="I50" s="263"/>
      <c r="J50" s="263"/>
      <c r="K50" s="263"/>
      <c r="L50" s="263"/>
      <c r="M50" s="263"/>
      <c r="N50" s="263"/>
      <c r="O50" s="263"/>
      <c r="P50" s="263"/>
      <c r="Q50" s="263"/>
      <c r="R50" s="263"/>
      <c r="S50" s="263"/>
      <c r="T50" s="264"/>
      <c r="U50" s="264"/>
      <c r="V50" s="264"/>
      <c r="W50" s="264"/>
      <c r="X50" s="264"/>
      <c r="Y50" s="264"/>
      <c r="Z50" s="264"/>
      <c r="AA50" s="264"/>
      <c r="AB50" s="264"/>
      <c r="AC50" s="264"/>
      <c r="AD50" s="264"/>
      <c r="AE50" s="264"/>
      <c r="AF50" s="264"/>
      <c r="AG50" s="264"/>
      <c r="AH50" s="264"/>
      <c r="AI50" s="264"/>
      <c r="AJ50" s="264"/>
      <c r="AK50" s="264"/>
      <c r="AL50" s="264"/>
      <c r="AM50" s="264"/>
      <c r="AN50" s="265"/>
    </row>
    <row r="51" spans="1:40" ht="20.25" customHeight="1" x14ac:dyDescent="0.15">
      <c r="A51" s="228"/>
      <c r="B51" s="228"/>
      <c r="C51" s="228"/>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1958"/>
      <c r="AE51" s="1958"/>
      <c r="AF51" s="1958"/>
      <c r="AG51" s="1958"/>
      <c r="AH51" s="1958"/>
      <c r="AI51" s="1958"/>
      <c r="AJ51" s="1958"/>
      <c r="AK51" s="1958"/>
      <c r="AL51" s="1958"/>
      <c r="AM51" s="1958"/>
    </row>
    <row r="52" spans="1:40" x14ac:dyDescent="0.15">
      <c r="A52" s="228"/>
      <c r="B52" s="228"/>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row>
  </sheetData>
  <mergeCells count="115">
    <mergeCell ref="H5:AG5"/>
    <mergeCell ref="AB7:AC7"/>
    <mergeCell ref="AD7:AE7"/>
    <mergeCell ref="AG7:AH7"/>
    <mergeCell ref="AJ7:AK7"/>
    <mergeCell ref="Q10:T10"/>
    <mergeCell ref="V10:Y10"/>
    <mergeCell ref="Z10:AL10"/>
    <mergeCell ref="C17:AM17"/>
    <mergeCell ref="C18:C19"/>
    <mergeCell ref="D18:F18"/>
    <mergeCell ref="G18:H18"/>
    <mergeCell ref="I18:AM18"/>
    <mergeCell ref="D19:F19"/>
    <mergeCell ref="G19:H19"/>
    <mergeCell ref="I19:AM19"/>
    <mergeCell ref="V11:Y11"/>
    <mergeCell ref="Z11:AL11"/>
    <mergeCell ref="V12:Y12"/>
    <mergeCell ref="Z12:AJ12"/>
    <mergeCell ref="C14:AM14"/>
    <mergeCell ref="N16:V16"/>
    <mergeCell ref="C20:C33"/>
    <mergeCell ref="D20:K20"/>
    <mergeCell ref="L20:AM20"/>
    <mergeCell ref="D21:K21"/>
    <mergeCell ref="L21:AM21"/>
    <mergeCell ref="D22:K25"/>
    <mergeCell ref="Z22:AM22"/>
    <mergeCell ref="L23:AM24"/>
    <mergeCell ref="L25:R25"/>
    <mergeCell ref="S25:AM25"/>
    <mergeCell ref="AC26:AD26"/>
    <mergeCell ref="AF26:AH26"/>
    <mergeCell ref="AJ26:AL26"/>
    <mergeCell ref="D27:K27"/>
    <mergeCell ref="L27:AM27"/>
    <mergeCell ref="D28:K29"/>
    <mergeCell ref="L28:L29"/>
    <mergeCell ref="M28:Q29"/>
    <mergeCell ref="R28:T28"/>
    <mergeCell ref="U28:AB28"/>
    <mergeCell ref="D26:K26"/>
    <mergeCell ref="L26:O26"/>
    <mergeCell ref="P26:Q26"/>
    <mergeCell ref="S26:U26"/>
    <mergeCell ref="W26:Y26"/>
    <mergeCell ref="Z26:AB26"/>
    <mergeCell ref="AL28:AL29"/>
    <mergeCell ref="AM28:AM29"/>
    <mergeCell ref="R29:T29"/>
    <mergeCell ref="U29:AB29"/>
    <mergeCell ref="D30:K33"/>
    <mergeCell ref="Z30:AM30"/>
    <mergeCell ref="L31:P32"/>
    <mergeCell ref="Q31:R32"/>
    <mergeCell ref="S31:S32"/>
    <mergeCell ref="T31:W32"/>
    <mergeCell ref="AC28:AD29"/>
    <mergeCell ref="AE28:AG29"/>
    <mergeCell ref="AH28:AH29"/>
    <mergeCell ref="AI28:AI29"/>
    <mergeCell ref="AJ28:AJ29"/>
    <mergeCell ref="AK28:AK29"/>
    <mergeCell ref="X31:Y32"/>
    <mergeCell ref="Z31:AM32"/>
    <mergeCell ref="L33:R33"/>
    <mergeCell ref="S33:AM33"/>
    <mergeCell ref="C38:K40"/>
    <mergeCell ref="L38:M39"/>
    <mergeCell ref="N38:O39"/>
    <mergeCell ref="L40:M40"/>
    <mergeCell ref="N40:O40"/>
    <mergeCell ref="P40:AM40"/>
    <mergeCell ref="C34:K37"/>
    <mergeCell ref="R35:V35"/>
    <mergeCell ref="W35:AD35"/>
    <mergeCell ref="AE35:AM35"/>
    <mergeCell ref="L36:Q36"/>
    <mergeCell ref="R36:V36"/>
    <mergeCell ref="W36:AD36"/>
    <mergeCell ref="AE36:AM36"/>
    <mergeCell ref="L34:Q34"/>
    <mergeCell ref="R34:V34"/>
    <mergeCell ref="W34:AD34"/>
    <mergeCell ref="AE34:AM34"/>
    <mergeCell ref="L35:Q35"/>
    <mergeCell ref="M37:O37"/>
    <mergeCell ref="R37:V37"/>
    <mergeCell ref="W37:AD37"/>
    <mergeCell ref="AE37:AM37"/>
    <mergeCell ref="T48:AM48"/>
    <mergeCell ref="D49:S49"/>
    <mergeCell ref="T49:AM49"/>
    <mergeCell ref="AD51:AM51"/>
    <mergeCell ref="N44:O44"/>
    <mergeCell ref="P44:AM44"/>
    <mergeCell ref="C45:C49"/>
    <mergeCell ref="D45:S45"/>
    <mergeCell ref="T45:AM45"/>
    <mergeCell ref="D46:S46"/>
    <mergeCell ref="AK46:AM46"/>
    <mergeCell ref="D47:S47"/>
    <mergeCell ref="T47:AM47"/>
    <mergeCell ref="D48:S48"/>
    <mergeCell ref="C41:K44"/>
    <mergeCell ref="L41:M42"/>
    <mergeCell ref="N41:O42"/>
    <mergeCell ref="P41:AB41"/>
    <mergeCell ref="AC41:AM41"/>
    <mergeCell ref="P42:AB42"/>
    <mergeCell ref="L43:M43"/>
    <mergeCell ref="N43:O43"/>
    <mergeCell ref="P43:AM43"/>
    <mergeCell ref="L44:M44"/>
  </mergeCells>
  <phoneticPr fontId="5"/>
  <pageMargins left="0.43" right="0.22" top="0.41" bottom="0.28999999999999998" header="0.26" footer="0.2"/>
  <pageSetup paperSize="9" scale="95"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00B0F0"/>
  </sheetPr>
  <dimension ref="A1:AN52"/>
  <sheetViews>
    <sheetView view="pageBreakPreview" zoomScale="85" zoomScaleNormal="100" zoomScaleSheetLayoutView="85" workbookViewId="0">
      <selection activeCell="AL12" sqref="AL12"/>
    </sheetView>
  </sheetViews>
  <sheetFormatPr defaultColWidth="2.25" defaultRowHeight="13.5" x14ac:dyDescent="0.15"/>
  <cols>
    <col min="1" max="1" width="2.125" style="229" customWidth="1"/>
    <col min="2" max="2" width="2.5" style="229" customWidth="1"/>
    <col min="3" max="3" width="3.5" style="229" customWidth="1"/>
    <col min="4" max="10" width="2.5" style="229" customWidth="1"/>
    <col min="11" max="11" width="2.625" style="229" customWidth="1"/>
    <col min="12" max="39" width="2.5" style="229" customWidth="1"/>
    <col min="40" max="40" width="2.25" style="229" customWidth="1"/>
    <col min="41" max="41" width="1.625" style="229" customWidth="1"/>
    <col min="42" max="256" width="2.25" style="229"/>
    <col min="257" max="257" width="2.125" style="229" customWidth="1"/>
    <col min="258" max="258" width="2.5" style="229" customWidth="1"/>
    <col min="259" max="259" width="3.5" style="229" customWidth="1"/>
    <col min="260" max="266" width="2.5" style="229" customWidth="1"/>
    <col min="267" max="267" width="2.625" style="229" customWidth="1"/>
    <col min="268" max="295" width="2.5" style="229" customWidth="1"/>
    <col min="296" max="296" width="2.25" style="229" customWidth="1"/>
    <col min="297" max="297" width="1.625" style="229" customWidth="1"/>
    <col min="298" max="512" width="2.25" style="229"/>
    <col min="513" max="513" width="2.125" style="229" customWidth="1"/>
    <col min="514" max="514" width="2.5" style="229" customWidth="1"/>
    <col min="515" max="515" width="3.5" style="229" customWidth="1"/>
    <col min="516" max="522" width="2.5" style="229" customWidth="1"/>
    <col min="523" max="523" width="2.625" style="229" customWidth="1"/>
    <col min="524" max="551" width="2.5" style="229" customWidth="1"/>
    <col min="552" max="552" width="2.25" style="229" customWidth="1"/>
    <col min="553" max="553" width="1.625" style="229" customWidth="1"/>
    <col min="554" max="768" width="2.25" style="229"/>
    <col min="769" max="769" width="2.125" style="229" customWidth="1"/>
    <col min="770" max="770" width="2.5" style="229" customWidth="1"/>
    <col min="771" max="771" width="3.5" style="229" customWidth="1"/>
    <col min="772" max="778" width="2.5" style="229" customWidth="1"/>
    <col min="779" max="779" width="2.625" style="229" customWidth="1"/>
    <col min="780" max="807" width="2.5" style="229" customWidth="1"/>
    <col min="808" max="808" width="2.25" style="229" customWidth="1"/>
    <col min="809" max="809" width="1.625" style="229" customWidth="1"/>
    <col min="810" max="1024" width="2.25" style="229"/>
    <col min="1025" max="1025" width="2.125" style="229" customWidth="1"/>
    <col min="1026" max="1026" width="2.5" style="229" customWidth="1"/>
    <col min="1027" max="1027" width="3.5" style="229" customWidth="1"/>
    <col min="1028" max="1034" width="2.5" style="229" customWidth="1"/>
    <col min="1035" max="1035" width="2.625" style="229" customWidth="1"/>
    <col min="1036" max="1063" width="2.5" style="229" customWidth="1"/>
    <col min="1064" max="1064" width="2.25" style="229" customWidth="1"/>
    <col min="1065" max="1065" width="1.625" style="229" customWidth="1"/>
    <col min="1066" max="1280" width="2.25" style="229"/>
    <col min="1281" max="1281" width="2.125" style="229" customWidth="1"/>
    <col min="1282" max="1282" width="2.5" style="229" customWidth="1"/>
    <col min="1283" max="1283" width="3.5" style="229" customWidth="1"/>
    <col min="1284" max="1290" width="2.5" style="229" customWidth="1"/>
    <col min="1291" max="1291" width="2.625" style="229" customWidth="1"/>
    <col min="1292" max="1319" width="2.5" style="229" customWidth="1"/>
    <col min="1320" max="1320" width="2.25" style="229" customWidth="1"/>
    <col min="1321" max="1321" width="1.625" style="229" customWidth="1"/>
    <col min="1322" max="1536" width="2.25" style="229"/>
    <col min="1537" max="1537" width="2.125" style="229" customWidth="1"/>
    <col min="1538" max="1538" width="2.5" style="229" customWidth="1"/>
    <col min="1539" max="1539" width="3.5" style="229" customWidth="1"/>
    <col min="1540" max="1546" width="2.5" style="229" customWidth="1"/>
    <col min="1547" max="1547" width="2.625" style="229" customWidth="1"/>
    <col min="1548" max="1575" width="2.5" style="229" customWidth="1"/>
    <col min="1576" max="1576" width="2.25" style="229" customWidth="1"/>
    <col min="1577" max="1577" width="1.625" style="229" customWidth="1"/>
    <col min="1578" max="1792" width="2.25" style="229"/>
    <col min="1793" max="1793" width="2.125" style="229" customWidth="1"/>
    <col min="1794" max="1794" width="2.5" style="229" customWidth="1"/>
    <col min="1795" max="1795" width="3.5" style="229" customWidth="1"/>
    <col min="1796" max="1802" width="2.5" style="229" customWidth="1"/>
    <col min="1803" max="1803" width="2.625" style="229" customWidth="1"/>
    <col min="1804" max="1831" width="2.5" style="229" customWidth="1"/>
    <col min="1832" max="1832" width="2.25" style="229" customWidth="1"/>
    <col min="1833" max="1833" width="1.625" style="229" customWidth="1"/>
    <col min="1834" max="2048" width="2.25" style="229"/>
    <col min="2049" max="2049" width="2.125" style="229" customWidth="1"/>
    <col min="2050" max="2050" width="2.5" style="229" customWidth="1"/>
    <col min="2051" max="2051" width="3.5" style="229" customWidth="1"/>
    <col min="2052" max="2058" width="2.5" style="229" customWidth="1"/>
    <col min="2059" max="2059" width="2.625" style="229" customWidth="1"/>
    <col min="2060" max="2087" width="2.5" style="229" customWidth="1"/>
    <col min="2088" max="2088" width="2.25" style="229" customWidth="1"/>
    <col min="2089" max="2089" width="1.625" style="229" customWidth="1"/>
    <col min="2090" max="2304" width="2.25" style="229"/>
    <col min="2305" max="2305" width="2.125" style="229" customWidth="1"/>
    <col min="2306" max="2306" width="2.5" style="229" customWidth="1"/>
    <col min="2307" max="2307" width="3.5" style="229" customWidth="1"/>
    <col min="2308" max="2314" width="2.5" style="229" customWidth="1"/>
    <col min="2315" max="2315" width="2.625" style="229" customWidth="1"/>
    <col min="2316" max="2343" width="2.5" style="229" customWidth="1"/>
    <col min="2344" max="2344" width="2.25" style="229" customWidth="1"/>
    <col min="2345" max="2345" width="1.625" style="229" customWidth="1"/>
    <col min="2346" max="2560" width="2.25" style="229"/>
    <col min="2561" max="2561" width="2.125" style="229" customWidth="1"/>
    <col min="2562" max="2562" width="2.5" style="229" customWidth="1"/>
    <col min="2563" max="2563" width="3.5" style="229" customWidth="1"/>
    <col min="2564" max="2570" width="2.5" style="229" customWidth="1"/>
    <col min="2571" max="2571" width="2.625" style="229" customWidth="1"/>
    <col min="2572" max="2599" width="2.5" style="229" customWidth="1"/>
    <col min="2600" max="2600" width="2.25" style="229" customWidth="1"/>
    <col min="2601" max="2601" width="1.625" style="229" customWidth="1"/>
    <col min="2602" max="2816" width="2.25" style="229"/>
    <col min="2817" max="2817" width="2.125" style="229" customWidth="1"/>
    <col min="2818" max="2818" width="2.5" style="229" customWidth="1"/>
    <col min="2819" max="2819" width="3.5" style="229" customWidth="1"/>
    <col min="2820" max="2826" width="2.5" style="229" customWidth="1"/>
    <col min="2827" max="2827" width="2.625" style="229" customWidth="1"/>
    <col min="2828" max="2855" width="2.5" style="229" customWidth="1"/>
    <col min="2856" max="2856" width="2.25" style="229" customWidth="1"/>
    <col min="2857" max="2857" width="1.625" style="229" customWidth="1"/>
    <col min="2858" max="3072" width="2.25" style="229"/>
    <col min="3073" max="3073" width="2.125" style="229" customWidth="1"/>
    <col min="3074" max="3074" width="2.5" style="229" customWidth="1"/>
    <col min="3075" max="3075" width="3.5" style="229" customWidth="1"/>
    <col min="3076" max="3082" width="2.5" style="229" customWidth="1"/>
    <col min="3083" max="3083" width="2.625" style="229" customWidth="1"/>
    <col min="3084" max="3111" width="2.5" style="229" customWidth="1"/>
    <col min="3112" max="3112" width="2.25" style="229" customWidth="1"/>
    <col min="3113" max="3113" width="1.625" style="229" customWidth="1"/>
    <col min="3114" max="3328" width="2.25" style="229"/>
    <col min="3329" max="3329" width="2.125" style="229" customWidth="1"/>
    <col min="3330" max="3330" width="2.5" style="229" customWidth="1"/>
    <col min="3331" max="3331" width="3.5" style="229" customWidth="1"/>
    <col min="3332" max="3338" width="2.5" style="229" customWidth="1"/>
    <col min="3339" max="3339" width="2.625" style="229" customWidth="1"/>
    <col min="3340" max="3367" width="2.5" style="229" customWidth="1"/>
    <col min="3368" max="3368" width="2.25" style="229" customWidth="1"/>
    <col min="3369" max="3369" width="1.625" style="229" customWidth="1"/>
    <col min="3370" max="3584" width="2.25" style="229"/>
    <col min="3585" max="3585" width="2.125" style="229" customWidth="1"/>
    <col min="3586" max="3586" width="2.5" style="229" customWidth="1"/>
    <col min="3587" max="3587" width="3.5" style="229" customWidth="1"/>
    <col min="3588" max="3594" width="2.5" style="229" customWidth="1"/>
    <col min="3595" max="3595" width="2.625" style="229" customWidth="1"/>
    <col min="3596" max="3623" width="2.5" style="229" customWidth="1"/>
    <col min="3624" max="3624" width="2.25" style="229" customWidth="1"/>
    <col min="3625" max="3625" width="1.625" style="229" customWidth="1"/>
    <col min="3626" max="3840" width="2.25" style="229"/>
    <col min="3841" max="3841" width="2.125" style="229" customWidth="1"/>
    <col min="3842" max="3842" width="2.5" style="229" customWidth="1"/>
    <col min="3843" max="3843" width="3.5" style="229" customWidth="1"/>
    <col min="3844" max="3850" width="2.5" style="229" customWidth="1"/>
    <col min="3851" max="3851" width="2.625" style="229" customWidth="1"/>
    <col min="3852" max="3879" width="2.5" style="229" customWidth="1"/>
    <col min="3880" max="3880" width="2.25" style="229" customWidth="1"/>
    <col min="3881" max="3881" width="1.625" style="229" customWidth="1"/>
    <col min="3882" max="4096" width="2.25" style="229"/>
    <col min="4097" max="4097" width="2.125" style="229" customWidth="1"/>
    <col min="4098" max="4098" width="2.5" style="229" customWidth="1"/>
    <col min="4099" max="4099" width="3.5" style="229" customWidth="1"/>
    <col min="4100" max="4106" width="2.5" style="229" customWidth="1"/>
    <col min="4107" max="4107" width="2.625" style="229" customWidth="1"/>
    <col min="4108" max="4135" width="2.5" style="229" customWidth="1"/>
    <col min="4136" max="4136" width="2.25" style="229" customWidth="1"/>
    <col min="4137" max="4137" width="1.625" style="229" customWidth="1"/>
    <col min="4138" max="4352" width="2.25" style="229"/>
    <col min="4353" max="4353" width="2.125" style="229" customWidth="1"/>
    <col min="4354" max="4354" width="2.5" style="229" customWidth="1"/>
    <col min="4355" max="4355" width="3.5" style="229" customWidth="1"/>
    <col min="4356" max="4362" width="2.5" style="229" customWidth="1"/>
    <col min="4363" max="4363" width="2.625" style="229" customWidth="1"/>
    <col min="4364" max="4391" width="2.5" style="229" customWidth="1"/>
    <col min="4392" max="4392" width="2.25" style="229" customWidth="1"/>
    <col min="4393" max="4393" width="1.625" style="229" customWidth="1"/>
    <col min="4394" max="4608" width="2.25" style="229"/>
    <col min="4609" max="4609" width="2.125" style="229" customWidth="1"/>
    <col min="4610" max="4610" width="2.5" style="229" customWidth="1"/>
    <col min="4611" max="4611" width="3.5" style="229" customWidth="1"/>
    <col min="4612" max="4618" width="2.5" style="229" customWidth="1"/>
    <col min="4619" max="4619" width="2.625" style="229" customWidth="1"/>
    <col min="4620" max="4647" width="2.5" style="229" customWidth="1"/>
    <col min="4648" max="4648" width="2.25" style="229" customWidth="1"/>
    <col min="4649" max="4649" width="1.625" style="229" customWidth="1"/>
    <col min="4650" max="4864" width="2.25" style="229"/>
    <col min="4865" max="4865" width="2.125" style="229" customWidth="1"/>
    <col min="4866" max="4866" width="2.5" style="229" customWidth="1"/>
    <col min="4867" max="4867" width="3.5" style="229" customWidth="1"/>
    <col min="4868" max="4874" width="2.5" style="229" customWidth="1"/>
    <col min="4875" max="4875" width="2.625" style="229" customWidth="1"/>
    <col min="4876" max="4903" width="2.5" style="229" customWidth="1"/>
    <col min="4904" max="4904" width="2.25" style="229" customWidth="1"/>
    <col min="4905" max="4905" width="1.625" style="229" customWidth="1"/>
    <col min="4906" max="5120" width="2.25" style="229"/>
    <col min="5121" max="5121" width="2.125" style="229" customWidth="1"/>
    <col min="5122" max="5122" width="2.5" style="229" customWidth="1"/>
    <col min="5123" max="5123" width="3.5" style="229" customWidth="1"/>
    <col min="5124" max="5130" width="2.5" style="229" customWidth="1"/>
    <col min="5131" max="5131" width="2.625" style="229" customWidth="1"/>
    <col min="5132" max="5159" width="2.5" style="229" customWidth="1"/>
    <col min="5160" max="5160" width="2.25" style="229" customWidth="1"/>
    <col min="5161" max="5161" width="1.625" style="229" customWidth="1"/>
    <col min="5162" max="5376" width="2.25" style="229"/>
    <col min="5377" max="5377" width="2.125" style="229" customWidth="1"/>
    <col min="5378" max="5378" width="2.5" style="229" customWidth="1"/>
    <col min="5379" max="5379" width="3.5" style="229" customWidth="1"/>
    <col min="5380" max="5386" width="2.5" style="229" customWidth="1"/>
    <col min="5387" max="5387" width="2.625" style="229" customWidth="1"/>
    <col min="5388" max="5415" width="2.5" style="229" customWidth="1"/>
    <col min="5416" max="5416" width="2.25" style="229" customWidth="1"/>
    <col min="5417" max="5417" width="1.625" style="229" customWidth="1"/>
    <col min="5418" max="5632" width="2.25" style="229"/>
    <col min="5633" max="5633" width="2.125" style="229" customWidth="1"/>
    <col min="5634" max="5634" width="2.5" style="229" customWidth="1"/>
    <col min="5635" max="5635" width="3.5" style="229" customWidth="1"/>
    <col min="5636" max="5642" width="2.5" style="229" customWidth="1"/>
    <col min="5643" max="5643" width="2.625" style="229" customWidth="1"/>
    <col min="5644" max="5671" width="2.5" style="229" customWidth="1"/>
    <col min="5672" max="5672" width="2.25" style="229" customWidth="1"/>
    <col min="5673" max="5673" width="1.625" style="229" customWidth="1"/>
    <col min="5674" max="5888" width="2.25" style="229"/>
    <col min="5889" max="5889" width="2.125" style="229" customWidth="1"/>
    <col min="5890" max="5890" width="2.5" style="229" customWidth="1"/>
    <col min="5891" max="5891" width="3.5" style="229" customWidth="1"/>
    <col min="5892" max="5898" width="2.5" style="229" customWidth="1"/>
    <col min="5899" max="5899" width="2.625" style="229" customWidth="1"/>
    <col min="5900" max="5927" width="2.5" style="229" customWidth="1"/>
    <col min="5928" max="5928" width="2.25" style="229" customWidth="1"/>
    <col min="5929" max="5929" width="1.625" style="229" customWidth="1"/>
    <col min="5930" max="6144" width="2.25" style="229"/>
    <col min="6145" max="6145" width="2.125" style="229" customWidth="1"/>
    <col min="6146" max="6146" width="2.5" style="229" customWidth="1"/>
    <col min="6147" max="6147" width="3.5" style="229" customWidth="1"/>
    <col min="6148" max="6154" width="2.5" style="229" customWidth="1"/>
    <col min="6155" max="6155" width="2.625" style="229" customWidth="1"/>
    <col min="6156" max="6183" width="2.5" style="229" customWidth="1"/>
    <col min="6184" max="6184" width="2.25" style="229" customWidth="1"/>
    <col min="6185" max="6185" width="1.625" style="229" customWidth="1"/>
    <col min="6186" max="6400" width="2.25" style="229"/>
    <col min="6401" max="6401" width="2.125" style="229" customWidth="1"/>
    <col min="6402" max="6402" width="2.5" style="229" customWidth="1"/>
    <col min="6403" max="6403" width="3.5" style="229" customWidth="1"/>
    <col min="6404" max="6410" width="2.5" style="229" customWidth="1"/>
    <col min="6411" max="6411" width="2.625" style="229" customWidth="1"/>
    <col min="6412" max="6439" width="2.5" style="229" customWidth="1"/>
    <col min="6440" max="6440" width="2.25" style="229" customWidth="1"/>
    <col min="6441" max="6441" width="1.625" style="229" customWidth="1"/>
    <col min="6442" max="6656" width="2.25" style="229"/>
    <col min="6657" max="6657" width="2.125" style="229" customWidth="1"/>
    <col min="6658" max="6658" width="2.5" style="229" customWidth="1"/>
    <col min="6659" max="6659" width="3.5" style="229" customWidth="1"/>
    <col min="6660" max="6666" width="2.5" style="229" customWidth="1"/>
    <col min="6667" max="6667" width="2.625" style="229" customWidth="1"/>
    <col min="6668" max="6695" width="2.5" style="229" customWidth="1"/>
    <col min="6696" max="6696" width="2.25" style="229" customWidth="1"/>
    <col min="6697" max="6697" width="1.625" style="229" customWidth="1"/>
    <col min="6698" max="6912" width="2.25" style="229"/>
    <col min="6913" max="6913" width="2.125" style="229" customWidth="1"/>
    <col min="6914" max="6914" width="2.5" style="229" customWidth="1"/>
    <col min="6915" max="6915" width="3.5" style="229" customWidth="1"/>
    <col min="6916" max="6922" width="2.5" style="229" customWidth="1"/>
    <col min="6923" max="6923" width="2.625" style="229" customWidth="1"/>
    <col min="6924" max="6951" width="2.5" style="229" customWidth="1"/>
    <col min="6952" max="6952" width="2.25" style="229" customWidth="1"/>
    <col min="6953" max="6953" width="1.625" style="229" customWidth="1"/>
    <col min="6954" max="7168" width="2.25" style="229"/>
    <col min="7169" max="7169" width="2.125" style="229" customWidth="1"/>
    <col min="7170" max="7170" width="2.5" style="229" customWidth="1"/>
    <col min="7171" max="7171" width="3.5" style="229" customWidth="1"/>
    <col min="7172" max="7178" width="2.5" style="229" customWidth="1"/>
    <col min="7179" max="7179" width="2.625" style="229" customWidth="1"/>
    <col min="7180" max="7207" width="2.5" style="229" customWidth="1"/>
    <col min="7208" max="7208" width="2.25" style="229" customWidth="1"/>
    <col min="7209" max="7209" width="1.625" style="229" customWidth="1"/>
    <col min="7210" max="7424" width="2.25" style="229"/>
    <col min="7425" max="7425" width="2.125" style="229" customWidth="1"/>
    <col min="7426" max="7426" width="2.5" style="229" customWidth="1"/>
    <col min="7427" max="7427" width="3.5" style="229" customWidth="1"/>
    <col min="7428" max="7434" width="2.5" style="229" customWidth="1"/>
    <col min="7435" max="7435" width="2.625" style="229" customWidth="1"/>
    <col min="7436" max="7463" width="2.5" style="229" customWidth="1"/>
    <col min="7464" max="7464" width="2.25" style="229" customWidth="1"/>
    <col min="7465" max="7465" width="1.625" style="229" customWidth="1"/>
    <col min="7466" max="7680" width="2.25" style="229"/>
    <col min="7681" max="7681" width="2.125" style="229" customWidth="1"/>
    <col min="7682" max="7682" width="2.5" style="229" customWidth="1"/>
    <col min="7683" max="7683" width="3.5" style="229" customWidth="1"/>
    <col min="7684" max="7690" width="2.5" style="229" customWidth="1"/>
    <col min="7691" max="7691" width="2.625" style="229" customWidth="1"/>
    <col min="7692" max="7719" width="2.5" style="229" customWidth="1"/>
    <col min="7720" max="7720" width="2.25" style="229" customWidth="1"/>
    <col min="7721" max="7721" width="1.625" style="229" customWidth="1"/>
    <col min="7722" max="7936" width="2.25" style="229"/>
    <col min="7937" max="7937" width="2.125" style="229" customWidth="1"/>
    <col min="7938" max="7938" width="2.5" style="229" customWidth="1"/>
    <col min="7939" max="7939" width="3.5" style="229" customWidth="1"/>
    <col min="7940" max="7946" width="2.5" style="229" customWidth="1"/>
    <col min="7947" max="7947" width="2.625" style="229" customWidth="1"/>
    <col min="7948" max="7975" width="2.5" style="229" customWidth="1"/>
    <col min="7976" max="7976" width="2.25" style="229" customWidth="1"/>
    <col min="7977" max="7977" width="1.625" style="229" customWidth="1"/>
    <col min="7978" max="8192" width="2.25" style="229"/>
    <col min="8193" max="8193" width="2.125" style="229" customWidth="1"/>
    <col min="8194" max="8194" width="2.5" style="229" customWidth="1"/>
    <col min="8195" max="8195" width="3.5" style="229" customWidth="1"/>
    <col min="8196" max="8202" width="2.5" style="229" customWidth="1"/>
    <col min="8203" max="8203" width="2.625" style="229" customWidth="1"/>
    <col min="8204" max="8231" width="2.5" style="229" customWidth="1"/>
    <col min="8232" max="8232" width="2.25" style="229" customWidth="1"/>
    <col min="8233" max="8233" width="1.625" style="229" customWidth="1"/>
    <col min="8234" max="8448" width="2.25" style="229"/>
    <col min="8449" max="8449" width="2.125" style="229" customWidth="1"/>
    <col min="8450" max="8450" width="2.5" style="229" customWidth="1"/>
    <col min="8451" max="8451" width="3.5" style="229" customWidth="1"/>
    <col min="8452" max="8458" width="2.5" style="229" customWidth="1"/>
    <col min="8459" max="8459" width="2.625" style="229" customWidth="1"/>
    <col min="8460" max="8487" width="2.5" style="229" customWidth="1"/>
    <col min="8488" max="8488" width="2.25" style="229" customWidth="1"/>
    <col min="8489" max="8489" width="1.625" style="229" customWidth="1"/>
    <col min="8490" max="8704" width="2.25" style="229"/>
    <col min="8705" max="8705" width="2.125" style="229" customWidth="1"/>
    <col min="8706" max="8706" width="2.5" style="229" customWidth="1"/>
    <col min="8707" max="8707" width="3.5" style="229" customWidth="1"/>
    <col min="8708" max="8714" width="2.5" style="229" customWidth="1"/>
    <col min="8715" max="8715" width="2.625" style="229" customWidth="1"/>
    <col min="8716" max="8743" width="2.5" style="229" customWidth="1"/>
    <col min="8744" max="8744" width="2.25" style="229" customWidth="1"/>
    <col min="8745" max="8745" width="1.625" style="229" customWidth="1"/>
    <col min="8746" max="8960" width="2.25" style="229"/>
    <col min="8961" max="8961" width="2.125" style="229" customWidth="1"/>
    <col min="8962" max="8962" width="2.5" style="229" customWidth="1"/>
    <col min="8963" max="8963" width="3.5" style="229" customWidth="1"/>
    <col min="8964" max="8970" width="2.5" style="229" customWidth="1"/>
    <col min="8971" max="8971" width="2.625" style="229" customWidth="1"/>
    <col min="8972" max="8999" width="2.5" style="229" customWidth="1"/>
    <col min="9000" max="9000" width="2.25" style="229" customWidth="1"/>
    <col min="9001" max="9001" width="1.625" style="229" customWidth="1"/>
    <col min="9002" max="9216" width="2.25" style="229"/>
    <col min="9217" max="9217" width="2.125" style="229" customWidth="1"/>
    <col min="9218" max="9218" width="2.5" style="229" customWidth="1"/>
    <col min="9219" max="9219" width="3.5" style="229" customWidth="1"/>
    <col min="9220" max="9226" width="2.5" style="229" customWidth="1"/>
    <col min="9227" max="9227" width="2.625" style="229" customWidth="1"/>
    <col min="9228" max="9255" width="2.5" style="229" customWidth="1"/>
    <col min="9256" max="9256" width="2.25" style="229" customWidth="1"/>
    <col min="9257" max="9257" width="1.625" style="229" customWidth="1"/>
    <col min="9258" max="9472" width="2.25" style="229"/>
    <col min="9473" max="9473" width="2.125" style="229" customWidth="1"/>
    <col min="9474" max="9474" width="2.5" style="229" customWidth="1"/>
    <col min="9475" max="9475" width="3.5" style="229" customWidth="1"/>
    <col min="9476" max="9482" width="2.5" style="229" customWidth="1"/>
    <col min="9483" max="9483" width="2.625" style="229" customWidth="1"/>
    <col min="9484" max="9511" width="2.5" style="229" customWidth="1"/>
    <col min="9512" max="9512" width="2.25" style="229" customWidth="1"/>
    <col min="9513" max="9513" width="1.625" style="229" customWidth="1"/>
    <col min="9514" max="9728" width="2.25" style="229"/>
    <col min="9729" max="9729" width="2.125" style="229" customWidth="1"/>
    <col min="9730" max="9730" width="2.5" style="229" customWidth="1"/>
    <col min="9731" max="9731" width="3.5" style="229" customWidth="1"/>
    <col min="9732" max="9738" width="2.5" style="229" customWidth="1"/>
    <col min="9739" max="9739" width="2.625" style="229" customWidth="1"/>
    <col min="9740" max="9767" width="2.5" style="229" customWidth="1"/>
    <col min="9768" max="9768" width="2.25" style="229" customWidth="1"/>
    <col min="9769" max="9769" width="1.625" style="229" customWidth="1"/>
    <col min="9770" max="9984" width="2.25" style="229"/>
    <col min="9985" max="9985" width="2.125" style="229" customWidth="1"/>
    <col min="9986" max="9986" width="2.5" style="229" customWidth="1"/>
    <col min="9987" max="9987" width="3.5" style="229" customWidth="1"/>
    <col min="9988" max="9994" width="2.5" style="229" customWidth="1"/>
    <col min="9995" max="9995" width="2.625" style="229" customWidth="1"/>
    <col min="9996" max="10023" width="2.5" style="229" customWidth="1"/>
    <col min="10024" max="10024" width="2.25" style="229" customWidth="1"/>
    <col min="10025" max="10025" width="1.625" style="229" customWidth="1"/>
    <col min="10026" max="10240" width="2.25" style="229"/>
    <col min="10241" max="10241" width="2.125" style="229" customWidth="1"/>
    <col min="10242" max="10242" width="2.5" style="229" customWidth="1"/>
    <col min="10243" max="10243" width="3.5" style="229" customWidth="1"/>
    <col min="10244" max="10250" width="2.5" style="229" customWidth="1"/>
    <col min="10251" max="10251" width="2.625" style="229" customWidth="1"/>
    <col min="10252" max="10279" width="2.5" style="229" customWidth="1"/>
    <col min="10280" max="10280" width="2.25" style="229" customWidth="1"/>
    <col min="10281" max="10281" width="1.625" style="229" customWidth="1"/>
    <col min="10282" max="10496" width="2.25" style="229"/>
    <col min="10497" max="10497" width="2.125" style="229" customWidth="1"/>
    <col min="10498" max="10498" width="2.5" style="229" customWidth="1"/>
    <col min="10499" max="10499" width="3.5" style="229" customWidth="1"/>
    <col min="10500" max="10506" width="2.5" style="229" customWidth="1"/>
    <col min="10507" max="10507" width="2.625" style="229" customWidth="1"/>
    <col min="10508" max="10535" width="2.5" style="229" customWidth="1"/>
    <col min="10536" max="10536" width="2.25" style="229" customWidth="1"/>
    <col min="10537" max="10537" width="1.625" style="229" customWidth="1"/>
    <col min="10538" max="10752" width="2.25" style="229"/>
    <col min="10753" max="10753" width="2.125" style="229" customWidth="1"/>
    <col min="10754" max="10754" width="2.5" style="229" customWidth="1"/>
    <col min="10755" max="10755" width="3.5" style="229" customWidth="1"/>
    <col min="10756" max="10762" width="2.5" style="229" customWidth="1"/>
    <col min="10763" max="10763" width="2.625" style="229" customWidth="1"/>
    <col min="10764" max="10791" width="2.5" style="229" customWidth="1"/>
    <col min="10792" max="10792" width="2.25" style="229" customWidth="1"/>
    <col min="10793" max="10793" width="1.625" style="229" customWidth="1"/>
    <col min="10794" max="11008" width="2.25" style="229"/>
    <col min="11009" max="11009" width="2.125" style="229" customWidth="1"/>
    <col min="11010" max="11010" width="2.5" style="229" customWidth="1"/>
    <col min="11011" max="11011" width="3.5" style="229" customWidth="1"/>
    <col min="11012" max="11018" width="2.5" style="229" customWidth="1"/>
    <col min="11019" max="11019" width="2.625" style="229" customWidth="1"/>
    <col min="11020" max="11047" width="2.5" style="229" customWidth="1"/>
    <col min="11048" max="11048" width="2.25" style="229" customWidth="1"/>
    <col min="11049" max="11049" width="1.625" style="229" customWidth="1"/>
    <col min="11050" max="11264" width="2.25" style="229"/>
    <col min="11265" max="11265" width="2.125" style="229" customWidth="1"/>
    <col min="11266" max="11266" width="2.5" style="229" customWidth="1"/>
    <col min="11267" max="11267" width="3.5" style="229" customWidth="1"/>
    <col min="11268" max="11274" width="2.5" style="229" customWidth="1"/>
    <col min="11275" max="11275" width="2.625" style="229" customWidth="1"/>
    <col min="11276" max="11303" width="2.5" style="229" customWidth="1"/>
    <col min="11304" max="11304" width="2.25" style="229" customWidth="1"/>
    <col min="11305" max="11305" width="1.625" style="229" customWidth="1"/>
    <col min="11306" max="11520" width="2.25" style="229"/>
    <col min="11521" max="11521" width="2.125" style="229" customWidth="1"/>
    <col min="11522" max="11522" width="2.5" style="229" customWidth="1"/>
    <col min="11523" max="11523" width="3.5" style="229" customWidth="1"/>
    <col min="11524" max="11530" width="2.5" style="229" customWidth="1"/>
    <col min="11531" max="11531" width="2.625" style="229" customWidth="1"/>
    <col min="11532" max="11559" width="2.5" style="229" customWidth="1"/>
    <col min="11560" max="11560" width="2.25" style="229" customWidth="1"/>
    <col min="11561" max="11561" width="1.625" style="229" customWidth="1"/>
    <col min="11562" max="11776" width="2.25" style="229"/>
    <col min="11777" max="11777" width="2.125" style="229" customWidth="1"/>
    <col min="11778" max="11778" width="2.5" style="229" customWidth="1"/>
    <col min="11779" max="11779" width="3.5" style="229" customWidth="1"/>
    <col min="11780" max="11786" width="2.5" style="229" customWidth="1"/>
    <col min="11787" max="11787" width="2.625" style="229" customWidth="1"/>
    <col min="11788" max="11815" width="2.5" style="229" customWidth="1"/>
    <col min="11816" max="11816" width="2.25" style="229" customWidth="1"/>
    <col min="11817" max="11817" width="1.625" style="229" customWidth="1"/>
    <col min="11818" max="12032" width="2.25" style="229"/>
    <col min="12033" max="12033" width="2.125" style="229" customWidth="1"/>
    <col min="12034" max="12034" width="2.5" style="229" customWidth="1"/>
    <col min="12035" max="12035" width="3.5" style="229" customWidth="1"/>
    <col min="12036" max="12042" width="2.5" style="229" customWidth="1"/>
    <col min="12043" max="12043" width="2.625" style="229" customWidth="1"/>
    <col min="12044" max="12071" width="2.5" style="229" customWidth="1"/>
    <col min="12072" max="12072" width="2.25" style="229" customWidth="1"/>
    <col min="12073" max="12073" width="1.625" style="229" customWidth="1"/>
    <col min="12074" max="12288" width="2.25" style="229"/>
    <col min="12289" max="12289" width="2.125" style="229" customWidth="1"/>
    <col min="12290" max="12290" width="2.5" style="229" customWidth="1"/>
    <col min="12291" max="12291" width="3.5" style="229" customWidth="1"/>
    <col min="12292" max="12298" width="2.5" style="229" customWidth="1"/>
    <col min="12299" max="12299" width="2.625" style="229" customWidth="1"/>
    <col min="12300" max="12327" width="2.5" style="229" customWidth="1"/>
    <col min="12328" max="12328" width="2.25" style="229" customWidth="1"/>
    <col min="12329" max="12329" width="1.625" style="229" customWidth="1"/>
    <col min="12330" max="12544" width="2.25" style="229"/>
    <col min="12545" max="12545" width="2.125" style="229" customWidth="1"/>
    <col min="12546" max="12546" width="2.5" style="229" customWidth="1"/>
    <col min="12547" max="12547" width="3.5" style="229" customWidth="1"/>
    <col min="12548" max="12554" width="2.5" style="229" customWidth="1"/>
    <col min="12555" max="12555" width="2.625" style="229" customWidth="1"/>
    <col min="12556" max="12583" width="2.5" style="229" customWidth="1"/>
    <col min="12584" max="12584" width="2.25" style="229" customWidth="1"/>
    <col min="12585" max="12585" width="1.625" style="229" customWidth="1"/>
    <col min="12586" max="12800" width="2.25" style="229"/>
    <col min="12801" max="12801" width="2.125" style="229" customWidth="1"/>
    <col min="12802" max="12802" width="2.5" style="229" customWidth="1"/>
    <col min="12803" max="12803" width="3.5" style="229" customWidth="1"/>
    <col min="12804" max="12810" width="2.5" style="229" customWidth="1"/>
    <col min="12811" max="12811" width="2.625" style="229" customWidth="1"/>
    <col min="12812" max="12839" width="2.5" style="229" customWidth="1"/>
    <col min="12840" max="12840" width="2.25" style="229" customWidth="1"/>
    <col min="12841" max="12841" width="1.625" style="229" customWidth="1"/>
    <col min="12842" max="13056" width="2.25" style="229"/>
    <col min="13057" max="13057" width="2.125" style="229" customWidth="1"/>
    <col min="13058" max="13058" width="2.5" style="229" customWidth="1"/>
    <col min="13059" max="13059" width="3.5" style="229" customWidth="1"/>
    <col min="13060" max="13066" width="2.5" style="229" customWidth="1"/>
    <col min="13067" max="13067" width="2.625" style="229" customWidth="1"/>
    <col min="13068" max="13095" width="2.5" style="229" customWidth="1"/>
    <col min="13096" max="13096" width="2.25" style="229" customWidth="1"/>
    <col min="13097" max="13097" width="1.625" style="229" customWidth="1"/>
    <col min="13098" max="13312" width="2.25" style="229"/>
    <col min="13313" max="13313" width="2.125" style="229" customWidth="1"/>
    <col min="13314" max="13314" width="2.5" style="229" customWidth="1"/>
    <col min="13315" max="13315" width="3.5" style="229" customWidth="1"/>
    <col min="13316" max="13322" width="2.5" style="229" customWidth="1"/>
    <col min="13323" max="13323" width="2.625" style="229" customWidth="1"/>
    <col min="13324" max="13351" width="2.5" style="229" customWidth="1"/>
    <col min="13352" max="13352" width="2.25" style="229" customWidth="1"/>
    <col min="13353" max="13353" width="1.625" style="229" customWidth="1"/>
    <col min="13354" max="13568" width="2.25" style="229"/>
    <col min="13569" max="13569" width="2.125" style="229" customWidth="1"/>
    <col min="13570" max="13570" width="2.5" style="229" customWidth="1"/>
    <col min="13571" max="13571" width="3.5" style="229" customWidth="1"/>
    <col min="13572" max="13578" width="2.5" style="229" customWidth="1"/>
    <col min="13579" max="13579" width="2.625" style="229" customWidth="1"/>
    <col min="13580" max="13607" width="2.5" style="229" customWidth="1"/>
    <col min="13608" max="13608" width="2.25" style="229" customWidth="1"/>
    <col min="13609" max="13609" width="1.625" style="229" customWidth="1"/>
    <col min="13610" max="13824" width="2.25" style="229"/>
    <col min="13825" max="13825" width="2.125" style="229" customWidth="1"/>
    <col min="13826" max="13826" width="2.5" style="229" customWidth="1"/>
    <col min="13827" max="13827" width="3.5" style="229" customWidth="1"/>
    <col min="13828" max="13834" width="2.5" style="229" customWidth="1"/>
    <col min="13835" max="13835" width="2.625" style="229" customWidth="1"/>
    <col min="13836" max="13863" width="2.5" style="229" customWidth="1"/>
    <col min="13864" max="13864" width="2.25" style="229" customWidth="1"/>
    <col min="13865" max="13865" width="1.625" style="229" customWidth="1"/>
    <col min="13866" max="14080" width="2.25" style="229"/>
    <col min="14081" max="14081" width="2.125" style="229" customWidth="1"/>
    <col min="14082" max="14082" width="2.5" style="229" customWidth="1"/>
    <col min="14083" max="14083" width="3.5" style="229" customWidth="1"/>
    <col min="14084" max="14090" width="2.5" style="229" customWidth="1"/>
    <col min="14091" max="14091" width="2.625" style="229" customWidth="1"/>
    <col min="14092" max="14119" width="2.5" style="229" customWidth="1"/>
    <col min="14120" max="14120" width="2.25" style="229" customWidth="1"/>
    <col min="14121" max="14121" width="1.625" style="229" customWidth="1"/>
    <col min="14122" max="14336" width="2.25" style="229"/>
    <col min="14337" max="14337" width="2.125" style="229" customWidth="1"/>
    <col min="14338" max="14338" width="2.5" style="229" customWidth="1"/>
    <col min="14339" max="14339" width="3.5" style="229" customWidth="1"/>
    <col min="14340" max="14346" width="2.5" style="229" customWidth="1"/>
    <col min="14347" max="14347" width="2.625" style="229" customWidth="1"/>
    <col min="14348" max="14375" width="2.5" style="229" customWidth="1"/>
    <col min="14376" max="14376" width="2.25" style="229" customWidth="1"/>
    <col min="14377" max="14377" width="1.625" style="229" customWidth="1"/>
    <col min="14378" max="14592" width="2.25" style="229"/>
    <col min="14593" max="14593" width="2.125" style="229" customWidth="1"/>
    <col min="14594" max="14594" width="2.5" style="229" customWidth="1"/>
    <col min="14595" max="14595" width="3.5" style="229" customWidth="1"/>
    <col min="14596" max="14602" width="2.5" style="229" customWidth="1"/>
    <col min="14603" max="14603" width="2.625" style="229" customWidth="1"/>
    <col min="14604" max="14631" width="2.5" style="229" customWidth="1"/>
    <col min="14632" max="14632" width="2.25" style="229" customWidth="1"/>
    <col min="14633" max="14633" width="1.625" style="229" customWidth="1"/>
    <col min="14634" max="14848" width="2.25" style="229"/>
    <col min="14849" max="14849" width="2.125" style="229" customWidth="1"/>
    <col min="14850" max="14850" width="2.5" style="229" customWidth="1"/>
    <col min="14851" max="14851" width="3.5" style="229" customWidth="1"/>
    <col min="14852" max="14858" width="2.5" style="229" customWidth="1"/>
    <col min="14859" max="14859" width="2.625" style="229" customWidth="1"/>
    <col min="14860" max="14887" width="2.5" style="229" customWidth="1"/>
    <col min="14888" max="14888" width="2.25" style="229" customWidth="1"/>
    <col min="14889" max="14889" width="1.625" style="229" customWidth="1"/>
    <col min="14890" max="15104" width="2.25" style="229"/>
    <col min="15105" max="15105" width="2.125" style="229" customWidth="1"/>
    <col min="15106" max="15106" width="2.5" style="229" customWidth="1"/>
    <col min="15107" max="15107" width="3.5" style="229" customWidth="1"/>
    <col min="15108" max="15114" width="2.5" style="229" customWidth="1"/>
    <col min="15115" max="15115" width="2.625" style="229" customWidth="1"/>
    <col min="15116" max="15143" width="2.5" style="229" customWidth="1"/>
    <col min="15144" max="15144" width="2.25" style="229" customWidth="1"/>
    <col min="15145" max="15145" width="1.625" style="229" customWidth="1"/>
    <col min="15146" max="15360" width="2.25" style="229"/>
    <col min="15361" max="15361" width="2.125" style="229" customWidth="1"/>
    <col min="15362" max="15362" width="2.5" style="229" customWidth="1"/>
    <col min="15363" max="15363" width="3.5" style="229" customWidth="1"/>
    <col min="15364" max="15370" width="2.5" style="229" customWidth="1"/>
    <col min="15371" max="15371" width="2.625" style="229" customWidth="1"/>
    <col min="15372" max="15399" width="2.5" style="229" customWidth="1"/>
    <col min="15400" max="15400" width="2.25" style="229" customWidth="1"/>
    <col min="15401" max="15401" width="1.625" style="229" customWidth="1"/>
    <col min="15402" max="15616" width="2.25" style="229"/>
    <col min="15617" max="15617" width="2.125" style="229" customWidth="1"/>
    <col min="15618" max="15618" width="2.5" style="229" customWidth="1"/>
    <col min="15619" max="15619" width="3.5" style="229" customWidth="1"/>
    <col min="15620" max="15626" width="2.5" style="229" customWidth="1"/>
    <col min="15627" max="15627" width="2.625" style="229" customWidth="1"/>
    <col min="15628" max="15655" width="2.5" style="229" customWidth="1"/>
    <col min="15656" max="15656" width="2.25" style="229" customWidth="1"/>
    <col min="15657" max="15657" width="1.625" style="229" customWidth="1"/>
    <col min="15658" max="15872" width="2.25" style="229"/>
    <col min="15873" max="15873" width="2.125" style="229" customWidth="1"/>
    <col min="15874" max="15874" width="2.5" style="229" customWidth="1"/>
    <col min="15875" max="15875" width="3.5" style="229" customWidth="1"/>
    <col min="15876" max="15882" width="2.5" style="229" customWidth="1"/>
    <col min="15883" max="15883" width="2.625" style="229" customWidth="1"/>
    <col min="15884" max="15911" width="2.5" style="229" customWidth="1"/>
    <col min="15912" max="15912" width="2.25" style="229" customWidth="1"/>
    <col min="15913" max="15913" width="1.625" style="229" customWidth="1"/>
    <col min="15914" max="16128" width="2.25" style="229"/>
    <col min="16129" max="16129" width="2.125" style="229" customWidth="1"/>
    <col min="16130" max="16130" width="2.5" style="229" customWidth="1"/>
    <col min="16131" max="16131" width="3.5" style="229" customWidth="1"/>
    <col min="16132" max="16138" width="2.5" style="229" customWidth="1"/>
    <col min="16139" max="16139" width="2.625" style="229" customWidth="1"/>
    <col min="16140" max="16167" width="2.5" style="229" customWidth="1"/>
    <col min="16168" max="16168" width="2.25" style="229" customWidth="1"/>
    <col min="16169" max="16169" width="1.625" style="229" customWidth="1"/>
    <col min="16170" max="16384" width="2.25" style="229"/>
  </cols>
  <sheetData>
    <row r="1" spans="1:40" ht="18" customHeight="1" x14ac:dyDescent="0.15">
      <c r="A1" s="228" t="s">
        <v>464</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row>
    <row r="2" spans="1:40" ht="18" customHeight="1" x14ac:dyDescent="0.15">
      <c r="A2" s="228"/>
      <c r="B2" s="230"/>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2"/>
    </row>
    <row r="3" spans="1:40" ht="17.25" customHeight="1" x14ac:dyDescent="0.15">
      <c r="A3" s="228"/>
      <c r="B3" s="233"/>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34"/>
    </row>
    <row r="4" spans="1:40" ht="6.75" customHeight="1" x14ac:dyDescent="0.15">
      <c r="A4" s="228"/>
      <c r="B4" s="233"/>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34"/>
    </row>
    <row r="5" spans="1:40" ht="36" customHeight="1" x14ac:dyDescent="0.15">
      <c r="A5" s="228"/>
      <c r="B5" s="233"/>
      <c r="C5" s="228"/>
      <c r="D5" s="228"/>
      <c r="E5" s="228"/>
      <c r="F5" s="228"/>
      <c r="G5" s="228"/>
      <c r="H5" s="2113" t="s">
        <v>465</v>
      </c>
      <c r="I5" s="2113"/>
      <c r="J5" s="2113"/>
      <c r="K5" s="2113"/>
      <c r="L5" s="2113"/>
      <c r="M5" s="2113"/>
      <c r="N5" s="2113"/>
      <c r="O5" s="2113"/>
      <c r="P5" s="2113"/>
      <c r="Q5" s="2113"/>
      <c r="R5" s="2113"/>
      <c r="S5" s="2113"/>
      <c r="T5" s="2113"/>
      <c r="U5" s="2113"/>
      <c r="V5" s="2113"/>
      <c r="W5" s="2113"/>
      <c r="X5" s="2113"/>
      <c r="Y5" s="2113"/>
      <c r="Z5" s="2113"/>
      <c r="AA5" s="2113"/>
      <c r="AB5" s="2113"/>
      <c r="AC5" s="2113"/>
      <c r="AD5" s="2113"/>
      <c r="AE5" s="2113"/>
      <c r="AF5" s="2113"/>
      <c r="AG5" s="2113"/>
      <c r="AH5" s="228"/>
      <c r="AI5" s="228"/>
      <c r="AJ5" s="228"/>
      <c r="AK5" s="228"/>
      <c r="AL5" s="228"/>
      <c r="AM5" s="228"/>
      <c r="AN5" s="234"/>
    </row>
    <row r="6" spans="1:40" ht="9.75" customHeight="1" x14ac:dyDescent="0.15">
      <c r="A6" s="228"/>
      <c r="B6" s="233"/>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8"/>
      <c r="AN6" s="234"/>
    </row>
    <row r="7" spans="1:40" ht="16.5" customHeight="1" x14ac:dyDescent="0.15">
      <c r="A7" s="228"/>
      <c r="B7" s="233"/>
      <c r="C7" s="228"/>
      <c r="D7" s="228"/>
      <c r="E7" s="228"/>
      <c r="F7" s="228"/>
      <c r="G7" s="228"/>
      <c r="H7" s="228"/>
      <c r="I7" s="228"/>
      <c r="J7" s="228"/>
      <c r="K7" s="228"/>
      <c r="L7" s="228"/>
      <c r="M7" s="228"/>
      <c r="N7" s="228"/>
      <c r="O7" s="228"/>
      <c r="P7" s="228"/>
      <c r="Q7" s="228"/>
      <c r="R7" s="228"/>
      <c r="S7" s="228"/>
      <c r="T7" s="228"/>
      <c r="U7" s="228"/>
      <c r="V7" s="228"/>
      <c r="W7" s="228"/>
      <c r="X7" s="228"/>
      <c r="Y7" s="228"/>
      <c r="Z7" s="228"/>
      <c r="AA7" s="228"/>
      <c r="AB7" s="2022"/>
      <c r="AC7" s="2022"/>
      <c r="AD7" s="2114"/>
      <c r="AE7" s="2114"/>
      <c r="AF7" s="228" t="s">
        <v>295</v>
      </c>
      <c r="AG7" s="2115"/>
      <c r="AH7" s="2115"/>
      <c r="AI7" s="228" t="s">
        <v>79</v>
      </c>
      <c r="AJ7" s="2114"/>
      <c r="AK7" s="2114"/>
      <c r="AL7" s="228" t="s">
        <v>229</v>
      </c>
      <c r="AM7" s="228"/>
      <c r="AN7" s="234"/>
    </row>
    <row r="8" spans="1:40" ht="17.25" customHeight="1" x14ac:dyDescent="0.15">
      <c r="A8" s="228"/>
      <c r="B8" s="233"/>
      <c r="C8" s="228"/>
      <c r="D8" s="228" t="s">
        <v>64</v>
      </c>
      <c r="E8" s="228"/>
      <c r="F8" s="228"/>
      <c r="G8" s="228"/>
      <c r="H8" s="228"/>
      <c r="I8" s="228"/>
      <c r="J8" s="228"/>
      <c r="K8" s="228"/>
      <c r="L8" s="228"/>
      <c r="M8" s="228"/>
      <c r="N8" s="228"/>
      <c r="O8" s="228"/>
      <c r="P8" s="228"/>
      <c r="Q8" s="228"/>
      <c r="R8" s="228"/>
      <c r="S8" s="228"/>
      <c r="T8" s="228"/>
      <c r="U8" s="228"/>
      <c r="V8" s="228"/>
      <c r="W8" s="228"/>
      <c r="X8" s="228"/>
      <c r="Y8" s="228"/>
      <c r="Z8" s="228"/>
      <c r="AA8" s="228"/>
      <c r="AB8" s="228"/>
      <c r="AC8" s="228"/>
      <c r="AD8" s="228"/>
      <c r="AE8" s="228"/>
      <c r="AF8" s="228"/>
      <c r="AG8" s="228"/>
      <c r="AH8" s="228"/>
      <c r="AI8" s="228"/>
      <c r="AJ8" s="228"/>
      <c r="AK8" s="228"/>
      <c r="AL8" s="228"/>
      <c r="AM8" s="228"/>
      <c r="AN8" s="234"/>
    </row>
    <row r="9" spans="1:40" x14ac:dyDescent="0.15">
      <c r="A9" s="228"/>
      <c r="B9" s="233"/>
      <c r="C9" s="228"/>
      <c r="D9" s="228"/>
      <c r="E9" s="228"/>
      <c r="F9" s="228"/>
      <c r="G9" s="228"/>
      <c r="H9" s="228"/>
      <c r="I9" s="228"/>
      <c r="J9" s="228"/>
      <c r="K9" s="228"/>
      <c r="L9" s="228"/>
      <c r="M9" s="228"/>
      <c r="N9" s="228"/>
      <c r="O9" s="228"/>
      <c r="P9" s="228"/>
      <c r="Q9" s="228"/>
      <c r="S9" s="228"/>
      <c r="T9" s="228"/>
      <c r="U9" s="228"/>
      <c r="W9" s="228"/>
      <c r="X9" s="228"/>
      <c r="Y9" s="228"/>
      <c r="Z9" s="228"/>
      <c r="AA9" s="228"/>
      <c r="AB9" s="228"/>
      <c r="AC9" s="228"/>
      <c r="AD9" s="228"/>
      <c r="AE9" s="228"/>
      <c r="AF9" s="228"/>
      <c r="AG9" s="228"/>
      <c r="AH9" s="228"/>
      <c r="AI9" s="228"/>
      <c r="AJ9" s="228"/>
      <c r="AK9" s="228"/>
      <c r="AL9" s="228"/>
      <c r="AM9" s="228"/>
      <c r="AN9" s="234"/>
    </row>
    <row r="10" spans="1:40" ht="16.5" customHeight="1" x14ac:dyDescent="0.15">
      <c r="A10" s="228"/>
      <c r="B10" s="233"/>
      <c r="C10" s="228"/>
      <c r="D10" s="228"/>
      <c r="E10" s="228"/>
      <c r="F10" s="228"/>
      <c r="G10" s="228"/>
      <c r="H10" s="228"/>
      <c r="I10" s="228"/>
      <c r="J10" s="228"/>
      <c r="K10" s="228"/>
      <c r="L10" s="228"/>
      <c r="M10" s="228"/>
      <c r="N10" s="228"/>
      <c r="O10" s="228"/>
      <c r="P10" s="228"/>
      <c r="Q10" s="2107" t="s">
        <v>466</v>
      </c>
      <c r="R10" s="2107"/>
      <c r="S10" s="2107"/>
      <c r="T10" s="2107"/>
      <c r="V10" s="2107" t="s">
        <v>9</v>
      </c>
      <c r="W10" s="2107"/>
      <c r="X10" s="2107"/>
      <c r="Y10" s="2107"/>
      <c r="Z10" s="2177" t="s">
        <v>515</v>
      </c>
      <c r="AA10" s="2177"/>
      <c r="AB10" s="2177"/>
      <c r="AC10" s="2177"/>
      <c r="AD10" s="2177"/>
      <c r="AE10" s="2177"/>
      <c r="AF10" s="2177"/>
      <c r="AG10" s="2177"/>
      <c r="AH10" s="2177"/>
      <c r="AI10" s="2177"/>
      <c r="AJ10" s="2177"/>
      <c r="AK10" s="2177"/>
      <c r="AL10" s="2177"/>
      <c r="AM10" s="2177"/>
      <c r="AN10" s="2178"/>
    </row>
    <row r="11" spans="1:40" ht="16.5" customHeight="1" x14ac:dyDescent="0.15">
      <c r="A11" s="228"/>
      <c r="B11" s="233"/>
      <c r="C11" s="228"/>
      <c r="D11" s="228"/>
      <c r="E11" s="228"/>
      <c r="F11" s="228"/>
      <c r="G11" s="228"/>
      <c r="H11" s="228"/>
      <c r="I11" s="228"/>
      <c r="J11" s="228"/>
      <c r="K11" s="228"/>
      <c r="L11" s="228"/>
      <c r="M11" s="228"/>
      <c r="N11" s="228"/>
      <c r="O11" s="228"/>
      <c r="P11" s="228"/>
      <c r="Q11" s="228" t="s">
        <v>467</v>
      </c>
      <c r="S11" s="228"/>
      <c r="T11" s="228"/>
      <c r="V11" s="2107" t="s">
        <v>2</v>
      </c>
      <c r="W11" s="2107"/>
      <c r="X11" s="2107"/>
      <c r="Y11" s="2107"/>
      <c r="Z11" s="2154" t="s">
        <v>516</v>
      </c>
      <c r="AA11" s="2154"/>
      <c r="AB11" s="2154"/>
      <c r="AC11" s="2154"/>
      <c r="AD11" s="2154"/>
      <c r="AE11" s="2154"/>
      <c r="AF11" s="2154"/>
      <c r="AG11" s="2154"/>
      <c r="AH11" s="2154"/>
      <c r="AI11" s="2154"/>
      <c r="AJ11" s="2154"/>
      <c r="AK11" s="2154"/>
      <c r="AL11" s="2154"/>
      <c r="AM11" s="228"/>
      <c r="AN11" s="234"/>
    </row>
    <row r="12" spans="1:40" ht="16.5" customHeight="1" x14ac:dyDescent="0.15">
      <c r="A12" s="228"/>
      <c r="B12" s="233"/>
      <c r="C12" s="228"/>
      <c r="D12" s="228"/>
      <c r="E12" s="228"/>
      <c r="F12" s="228"/>
      <c r="G12" s="228"/>
      <c r="H12" s="228"/>
      <c r="I12" s="228"/>
      <c r="J12" s="228"/>
      <c r="K12" s="228"/>
      <c r="L12" s="228"/>
      <c r="M12" s="228"/>
      <c r="N12" s="228"/>
      <c r="O12" s="228"/>
      <c r="P12" s="228"/>
      <c r="Q12" s="228"/>
      <c r="R12" s="228"/>
      <c r="S12" s="228"/>
      <c r="T12" s="228"/>
      <c r="V12" s="2109" t="s">
        <v>36</v>
      </c>
      <c r="W12" s="2109"/>
      <c r="X12" s="2109"/>
      <c r="Y12" s="2109"/>
      <c r="Z12" s="2176" t="s">
        <v>517</v>
      </c>
      <c r="AA12" s="2176"/>
      <c r="AB12" s="2176"/>
      <c r="AC12" s="2176"/>
      <c r="AD12" s="2176"/>
      <c r="AE12" s="2176"/>
      <c r="AF12" s="2176"/>
      <c r="AG12" s="2176"/>
      <c r="AH12" s="2176"/>
      <c r="AI12" s="2176"/>
      <c r="AJ12" s="2176"/>
      <c r="AK12" s="228"/>
      <c r="AL12" s="266"/>
      <c r="AM12" s="228"/>
      <c r="AN12" s="234"/>
    </row>
    <row r="13" spans="1:40" x14ac:dyDescent="0.15">
      <c r="A13" s="228"/>
      <c r="B13" s="233"/>
      <c r="C13" s="228"/>
      <c r="D13" s="228"/>
      <c r="E13" s="228"/>
      <c r="F13" s="228"/>
      <c r="G13" s="228"/>
      <c r="H13" s="228"/>
      <c r="I13" s="228"/>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8"/>
      <c r="AM13" s="228"/>
      <c r="AN13" s="234"/>
    </row>
    <row r="14" spans="1:40" ht="18.75" customHeight="1" x14ac:dyDescent="0.15">
      <c r="A14" s="228"/>
      <c r="B14" s="233"/>
      <c r="C14" s="2108" t="s">
        <v>468</v>
      </c>
      <c r="D14" s="2108"/>
      <c r="E14" s="2108"/>
      <c r="F14" s="2108"/>
      <c r="G14" s="2108"/>
      <c r="H14" s="2108"/>
      <c r="I14" s="2108"/>
      <c r="J14" s="2108"/>
      <c r="K14" s="2108"/>
      <c r="L14" s="2108"/>
      <c r="M14" s="2108"/>
      <c r="N14" s="2108"/>
      <c r="O14" s="2108"/>
      <c r="P14" s="2108"/>
      <c r="Q14" s="2108"/>
      <c r="R14" s="2108"/>
      <c r="S14" s="2108"/>
      <c r="T14" s="2108"/>
      <c r="U14" s="2108"/>
      <c r="V14" s="2108"/>
      <c r="W14" s="2108"/>
      <c r="X14" s="2108"/>
      <c r="Y14" s="2108"/>
      <c r="Z14" s="2108"/>
      <c r="AA14" s="2108"/>
      <c r="AB14" s="2108"/>
      <c r="AC14" s="2108"/>
      <c r="AD14" s="2108"/>
      <c r="AE14" s="2108"/>
      <c r="AF14" s="2108"/>
      <c r="AG14" s="2108"/>
      <c r="AH14" s="2108"/>
      <c r="AI14" s="2108"/>
      <c r="AJ14" s="2108"/>
      <c r="AK14" s="2108"/>
      <c r="AL14" s="2108"/>
      <c r="AM14" s="2108"/>
      <c r="AN14" s="234"/>
    </row>
    <row r="15" spans="1:40" ht="7.5" customHeight="1" x14ac:dyDescent="0.15">
      <c r="A15" s="228"/>
      <c r="B15" s="233"/>
      <c r="C15" s="228"/>
      <c r="D15" s="228"/>
      <c r="E15" s="228"/>
      <c r="F15" s="228"/>
      <c r="G15" s="228"/>
      <c r="H15" s="228"/>
      <c r="I15" s="228"/>
      <c r="J15" s="228"/>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8"/>
      <c r="AM15" s="228"/>
      <c r="AN15" s="234"/>
    </row>
    <row r="16" spans="1:40" ht="18" customHeight="1" x14ac:dyDescent="0.15">
      <c r="A16" s="228"/>
      <c r="B16" s="233"/>
      <c r="C16" s="228"/>
      <c r="D16" s="228"/>
      <c r="E16" s="228"/>
      <c r="F16" s="228"/>
      <c r="G16" s="228"/>
      <c r="H16" s="228"/>
      <c r="I16" s="228"/>
      <c r="J16" s="228"/>
      <c r="K16" s="228"/>
      <c r="L16" s="228"/>
      <c r="M16" s="228"/>
      <c r="N16" s="2111" t="s">
        <v>469</v>
      </c>
      <c r="O16" s="2112"/>
      <c r="P16" s="2112"/>
      <c r="Q16" s="2112"/>
      <c r="R16" s="2112"/>
      <c r="S16" s="2112"/>
      <c r="T16" s="2112"/>
      <c r="U16" s="2112"/>
      <c r="V16" s="2112"/>
      <c r="W16" s="236"/>
      <c r="X16" s="236"/>
      <c r="Y16" s="236"/>
      <c r="Z16" s="236"/>
      <c r="AA16" s="236"/>
      <c r="AB16" s="236"/>
      <c r="AC16" s="236"/>
      <c r="AD16" s="236"/>
      <c r="AE16" s="236"/>
      <c r="AF16" s="236"/>
      <c r="AG16" s="236"/>
      <c r="AH16" s="236"/>
      <c r="AI16" s="236"/>
      <c r="AJ16" s="236"/>
      <c r="AK16" s="236"/>
      <c r="AL16" s="236"/>
      <c r="AM16" s="236"/>
      <c r="AN16" s="234"/>
    </row>
    <row r="17" spans="1:40" ht="18" customHeight="1" x14ac:dyDescent="0.15">
      <c r="A17" s="228"/>
      <c r="B17" s="233"/>
      <c r="C17" s="2116" t="s">
        <v>470</v>
      </c>
      <c r="D17" s="2117"/>
      <c r="E17" s="2117"/>
      <c r="F17" s="2117"/>
      <c r="G17" s="2117"/>
      <c r="H17" s="2117"/>
      <c r="I17" s="2117"/>
      <c r="J17" s="2117"/>
      <c r="K17" s="2117"/>
      <c r="L17" s="2117"/>
      <c r="M17" s="2117"/>
      <c r="N17" s="2117"/>
      <c r="O17" s="2117"/>
      <c r="P17" s="2117"/>
      <c r="Q17" s="2117"/>
      <c r="R17" s="2117"/>
      <c r="S17" s="2117"/>
      <c r="T17" s="2117"/>
      <c r="U17" s="2117"/>
      <c r="V17" s="2117"/>
      <c r="W17" s="2117"/>
      <c r="X17" s="2117"/>
      <c r="Y17" s="2117"/>
      <c r="Z17" s="2117"/>
      <c r="AA17" s="2117"/>
      <c r="AB17" s="2117"/>
      <c r="AC17" s="2117"/>
      <c r="AD17" s="2117"/>
      <c r="AE17" s="2117"/>
      <c r="AF17" s="2117"/>
      <c r="AG17" s="2117"/>
      <c r="AH17" s="2117"/>
      <c r="AI17" s="2117"/>
      <c r="AJ17" s="2117"/>
      <c r="AK17" s="2117"/>
      <c r="AL17" s="2117"/>
      <c r="AM17" s="2118"/>
      <c r="AN17" s="234"/>
    </row>
    <row r="18" spans="1:40" ht="16.5" customHeight="1" x14ac:dyDescent="0.15">
      <c r="A18" s="228"/>
      <c r="B18" s="233"/>
      <c r="C18" s="2100"/>
      <c r="D18" s="2102" t="s">
        <v>471</v>
      </c>
      <c r="E18" s="2102"/>
      <c r="F18" s="2103"/>
      <c r="G18" s="2174" t="s">
        <v>518</v>
      </c>
      <c r="H18" s="2175"/>
      <c r="I18" s="2106" t="s">
        <v>472</v>
      </c>
      <c r="J18" s="2106"/>
      <c r="K18" s="2106"/>
      <c r="L18" s="2106"/>
      <c r="M18" s="2106"/>
      <c r="N18" s="2106"/>
      <c r="O18" s="2106"/>
      <c r="P18" s="2106"/>
      <c r="Q18" s="2106"/>
      <c r="R18" s="2106"/>
      <c r="S18" s="2106"/>
      <c r="T18" s="2106"/>
      <c r="U18" s="2106"/>
      <c r="V18" s="2106"/>
      <c r="W18" s="2106"/>
      <c r="X18" s="2106"/>
      <c r="Y18" s="2106"/>
      <c r="Z18" s="2106"/>
      <c r="AA18" s="2106"/>
      <c r="AB18" s="2106"/>
      <c r="AC18" s="2106"/>
      <c r="AD18" s="2106"/>
      <c r="AE18" s="2106"/>
      <c r="AF18" s="2106"/>
      <c r="AG18" s="2106"/>
      <c r="AH18" s="2106"/>
      <c r="AI18" s="2106"/>
      <c r="AJ18" s="2106"/>
      <c r="AK18" s="2106"/>
      <c r="AL18" s="2106"/>
      <c r="AM18" s="2106"/>
      <c r="AN18" s="234"/>
    </row>
    <row r="19" spans="1:40" ht="16.5" customHeight="1" x14ac:dyDescent="0.15">
      <c r="A19" s="228"/>
      <c r="B19" s="233"/>
      <c r="C19" s="2101"/>
      <c r="D19" s="2102" t="s">
        <v>473</v>
      </c>
      <c r="E19" s="2102"/>
      <c r="F19" s="2103"/>
      <c r="G19" s="2104"/>
      <c r="H19" s="2105"/>
      <c r="I19" s="2106" t="s">
        <v>474</v>
      </c>
      <c r="J19" s="2106"/>
      <c r="K19" s="2106"/>
      <c r="L19" s="2106"/>
      <c r="M19" s="2106"/>
      <c r="N19" s="2106"/>
      <c r="O19" s="2106"/>
      <c r="P19" s="2106"/>
      <c r="Q19" s="2106"/>
      <c r="R19" s="2106"/>
      <c r="S19" s="2106"/>
      <c r="T19" s="2106"/>
      <c r="U19" s="2106"/>
      <c r="V19" s="2106"/>
      <c r="W19" s="2106"/>
      <c r="X19" s="2106"/>
      <c r="Y19" s="2106"/>
      <c r="Z19" s="2106"/>
      <c r="AA19" s="2106"/>
      <c r="AB19" s="2106"/>
      <c r="AC19" s="2106"/>
      <c r="AD19" s="2106"/>
      <c r="AE19" s="2106"/>
      <c r="AF19" s="2106"/>
      <c r="AG19" s="2106"/>
      <c r="AH19" s="2106"/>
      <c r="AI19" s="2106"/>
      <c r="AJ19" s="2106"/>
      <c r="AK19" s="2106"/>
      <c r="AL19" s="2106"/>
      <c r="AM19" s="2106"/>
      <c r="AN19" s="234"/>
    </row>
    <row r="20" spans="1:40" ht="15.75" customHeight="1" x14ac:dyDescent="0.15">
      <c r="A20" s="228"/>
      <c r="B20" s="233"/>
      <c r="C20" s="2067" t="s">
        <v>475</v>
      </c>
      <c r="D20" s="2070" t="s">
        <v>476</v>
      </c>
      <c r="E20" s="2071"/>
      <c r="F20" s="2071"/>
      <c r="G20" s="2071"/>
      <c r="H20" s="2071"/>
      <c r="I20" s="2071"/>
      <c r="J20" s="2071"/>
      <c r="K20" s="2071"/>
      <c r="L20" s="2151" t="str">
        <f>PHONETIC(L21)</f>
        <v>○○カイキョタクカイゴセンター</v>
      </c>
      <c r="M20" s="2151"/>
      <c r="N20" s="2151"/>
      <c r="O20" s="2151"/>
      <c r="P20" s="2151"/>
      <c r="Q20" s="2151"/>
      <c r="R20" s="2151"/>
      <c r="S20" s="2151"/>
      <c r="T20" s="2151"/>
      <c r="U20" s="2151"/>
      <c r="V20" s="2151"/>
      <c r="W20" s="2151"/>
      <c r="X20" s="2151"/>
      <c r="Y20" s="2151"/>
      <c r="Z20" s="2151"/>
      <c r="AA20" s="2151"/>
      <c r="AB20" s="2151"/>
      <c r="AC20" s="2151"/>
      <c r="AD20" s="2151"/>
      <c r="AE20" s="2151"/>
      <c r="AF20" s="2151"/>
      <c r="AG20" s="2151"/>
      <c r="AH20" s="2151"/>
      <c r="AI20" s="2151"/>
      <c r="AJ20" s="2151"/>
      <c r="AK20" s="2151"/>
      <c r="AL20" s="2151"/>
      <c r="AM20" s="2151"/>
      <c r="AN20" s="234"/>
    </row>
    <row r="21" spans="1:40" ht="28.5" customHeight="1" x14ac:dyDescent="0.15">
      <c r="A21" s="228"/>
      <c r="B21" s="233"/>
      <c r="C21" s="2068"/>
      <c r="D21" s="2073" t="s">
        <v>477</v>
      </c>
      <c r="E21" s="2074"/>
      <c r="F21" s="2074"/>
      <c r="G21" s="2074"/>
      <c r="H21" s="2074"/>
      <c r="I21" s="2074"/>
      <c r="J21" s="2074"/>
      <c r="K21" s="2074"/>
      <c r="L21" s="2152" t="s">
        <v>519</v>
      </c>
      <c r="M21" s="2152"/>
      <c r="N21" s="2152"/>
      <c r="O21" s="2152"/>
      <c r="P21" s="2152"/>
      <c r="Q21" s="2152"/>
      <c r="R21" s="2152"/>
      <c r="S21" s="2152"/>
      <c r="T21" s="2152"/>
      <c r="U21" s="2152"/>
      <c r="V21" s="2152"/>
      <c r="W21" s="2152"/>
      <c r="X21" s="2152"/>
      <c r="Y21" s="2152"/>
      <c r="Z21" s="2152"/>
      <c r="AA21" s="2152"/>
      <c r="AB21" s="2152"/>
      <c r="AC21" s="2152"/>
      <c r="AD21" s="2152"/>
      <c r="AE21" s="2152"/>
      <c r="AF21" s="2152"/>
      <c r="AG21" s="2152"/>
      <c r="AH21" s="2152"/>
      <c r="AI21" s="2152"/>
      <c r="AJ21" s="2152"/>
      <c r="AK21" s="2152"/>
      <c r="AL21" s="2152"/>
      <c r="AM21" s="2152"/>
      <c r="AN21" s="234"/>
    </row>
    <row r="22" spans="1:40" ht="15.75" x14ac:dyDescent="0.15">
      <c r="A22" s="228"/>
      <c r="B22" s="233"/>
      <c r="C22" s="2068"/>
      <c r="D22" s="2017" t="s">
        <v>478</v>
      </c>
      <c r="E22" s="2076"/>
      <c r="F22" s="2076"/>
      <c r="G22" s="2076"/>
      <c r="H22" s="2076"/>
      <c r="I22" s="2076"/>
      <c r="J22" s="2076"/>
      <c r="K22" s="2077"/>
      <c r="L22" s="237" t="s">
        <v>479</v>
      </c>
      <c r="M22" s="238"/>
      <c r="N22" s="238"/>
      <c r="O22" s="239"/>
      <c r="P22" s="240"/>
      <c r="Q22" s="267">
        <v>1</v>
      </c>
      <c r="R22" s="267">
        <v>6</v>
      </c>
      <c r="S22" s="267">
        <v>3</v>
      </c>
      <c r="T22" s="240" t="s">
        <v>480</v>
      </c>
      <c r="U22" s="267" t="s">
        <v>520</v>
      </c>
      <c r="V22" s="267" t="s">
        <v>521</v>
      </c>
      <c r="W22" s="267" t="s">
        <v>521</v>
      </c>
      <c r="X22" s="267" t="s">
        <v>520</v>
      </c>
      <c r="Y22" s="241" t="s">
        <v>481</v>
      </c>
      <c r="Z22" s="2039"/>
      <c r="AA22" s="2039"/>
      <c r="AB22" s="2039"/>
      <c r="AC22" s="2039"/>
      <c r="AD22" s="2039"/>
      <c r="AE22" s="2039"/>
      <c r="AF22" s="2039"/>
      <c r="AG22" s="2039"/>
      <c r="AH22" s="2039"/>
      <c r="AI22" s="2039"/>
      <c r="AJ22" s="2039"/>
      <c r="AK22" s="2039"/>
      <c r="AL22" s="2039"/>
      <c r="AM22" s="2084"/>
      <c r="AN22" s="234"/>
    </row>
    <row r="23" spans="1:40" x14ac:dyDescent="0.15">
      <c r="A23" s="228"/>
      <c r="B23" s="233"/>
      <c r="C23" s="2068"/>
      <c r="D23" s="2078"/>
      <c r="E23" s="2079"/>
      <c r="F23" s="2079"/>
      <c r="G23" s="2079"/>
      <c r="H23" s="2079"/>
      <c r="I23" s="2079"/>
      <c r="J23" s="2079"/>
      <c r="K23" s="2080"/>
      <c r="L23" s="2153" t="s">
        <v>522</v>
      </c>
      <c r="M23" s="2154"/>
      <c r="N23" s="2154"/>
      <c r="O23" s="2154"/>
      <c r="P23" s="2154"/>
      <c r="Q23" s="2154"/>
      <c r="R23" s="2154"/>
      <c r="S23" s="2154"/>
      <c r="T23" s="2154"/>
      <c r="U23" s="2154"/>
      <c r="V23" s="2154"/>
      <c r="W23" s="2154"/>
      <c r="X23" s="2154"/>
      <c r="Y23" s="2154"/>
      <c r="Z23" s="2154"/>
      <c r="AA23" s="2154"/>
      <c r="AB23" s="2154"/>
      <c r="AC23" s="2154"/>
      <c r="AD23" s="2154"/>
      <c r="AE23" s="2154"/>
      <c r="AF23" s="2154"/>
      <c r="AG23" s="2154"/>
      <c r="AH23" s="2154"/>
      <c r="AI23" s="2154"/>
      <c r="AJ23" s="2154"/>
      <c r="AK23" s="2154"/>
      <c r="AL23" s="2154"/>
      <c r="AM23" s="2155"/>
      <c r="AN23" s="234"/>
    </row>
    <row r="24" spans="1:40" x14ac:dyDescent="0.15">
      <c r="A24" s="228"/>
      <c r="B24" s="233"/>
      <c r="C24" s="2068"/>
      <c r="D24" s="2078"/>
      <c r="E24" s="2079"/>
      <c r="F24" s="2079"/>
      <c r="G24" s="2079"/>
      <c r="H24" s="2079"/>
      <c r="I24" s="2079"/>
      <c r="J24" s="2079"/>
      <c r="K24" s="2080"/>
      <c r="L24" s="2156"/>
      <c r="M24" s="2157"/>
      <c r="N24" s="2157"/>
      <c r="O24" s="2157"/>
      <c r="P24" s="2157"/>
      <c r="Q24" s="2157"/>
      <c r="R24" s="2157"/>
      <c r="S24" s="2157"/>
      <c r="T24" s="2157"/>
      <c r="U24" s="2157"/>
      <c r="V24" s="2157"/>
      <c r="W24" s="2157"/>
      <c r="X24" s="2157"/>
      <c r="Y24" s="2157"/>
      <c r="Z24" s="2157"/>
      <c r="AA24" s="2157"/>
      <c r="AB24" s="2157"/>
      <c r="AC24" s="2157"/>
      <c r="AD24" s="2157"/>
      <c r="AE24" s="2157"/>
      <c r="AF24" s="2157"/>
      <c r="AG24" s="2157"/>
      <c r="AH24" s="2157"/>
      <c r="AI24" s="2157"/>
      <c r="AJ24" s="2157"/>
      <c r="AK24" s="2157"/>
      <c r="AL24" s="2157"/>
      <c r="AM24" s="2158"/>
      <c r="AN24" s="234"/>
    </row>
    <row r="25" spans="1:40" ht="16.5" customHeight="1" x14ac:dyDescent="0.15">
      <c r="A25" s="228"/>
      <c r="B25" s="233"/>
      <c r="C25" s="2068"/>
      <c r="D25" s="2081"/>
      <c r="E25" s="2082"/>
      <c r="F25" s="2082"/>
      <c r="G25" s="2082"/>
      <c r="H25" s="2082"/>
      <c r="I25" s="2082"/>
      <c r="J25" s="2082"/>
      <c r="K25" s="2083"/>
      <c r="L25" s="2063" t="s">
        <v>482</v>
      </c>
      <c r="M25" s="2063"/>
      <c r="N25" s="2063"/>
      <c r="O25" s="2063"/>
      <c r="P25" s="2063"/>
      <c r="Q25" s="2063"/>
      <c r="R25" s="2063"/>
      <c r="S25" s="2159" t="s">
        <v>523</v>
      </c>
      <c r="T25" s="2160"/>
      <c r="U25" s="2160"/>
      <c r="V25" s="2160"/>
      <c r="W25" s="2160"/>
      <c r="X25" s="2160"/>
      <c r="Y25" s="2160"/>
      <c r="Z25" s="2160"/>
      <c r="AA25" s="2160"/>
      <c r="AB25" s="2160"/>
      <c r="AC25" s="2160"/>
      <c r="AD25" s="2160"/>
      <c r="AE25" s="2160"/>
      <c r="AF25" s="2160"/>
      <c r="AG25" s="2160"/>
      <c r="AH25" s="2160"/>
      <c r="AI25" s="2160"/>
      <c r="AJ25" s="2160"/>
      <c r="AK25" s="2160"/>
      <c r="AL25" s="2160"/>
      <c r="AM25" s="2161"/>
      <c r="AN25" s="234"/>
    </row>
    <row r="26" spans="1:40" ht="18.75" customHeight="1" x14ac:dyDescent="0.15">
      <c r="A26" s="228"/>
      <c r="B26" s="233"/>
      <c r="C26" s="2068"/>
      <c r="D26" s="2012" t="s">
        <v>483</v>
      </c>
      <c r="E26" s="2013"/>
      <c r="F26" s="2013"/>
      <c r="G26" s="2013"/>
      <c r="H26" s="2013"/>
      <c r="I26" s="2013"/>
      <c r="J26" s="2013"/>
      <c r="K26" s="2013"/>
      <c r="L26" s="2099" t="s">
        <v>12</v>
      </c>
      <c r="M26" s="2099"/>
      <c r="N26" s="2099"/>
      <c r="O26" s="2099"/>
      <c r="P26" s="2162" t="s">
        <v>524</v>
      </c>
      <c r="Q26" s="2163"/>
      <c r="R26" s="242" t="s">
        <v>290</v>
      </c>
      <c r="S26" s="2163" t="s">
        <v>525</v>
      </c>
      <c r="T26" s="2163"/>
      <c r="U26" s="2163"/>
      <c r="V26" s="242" t="s">
        <v>290</v>
      </c>
      <c r="W26" s="2134" t="s">
        <v>526</v>
      </c>
      <c r="X26" s="2134"/>
      <c r="Y26" s="2135"/>
      <c r="Z26" s="2025" t="s">
        <v>4</v>
      </c>
      <c r="AA26" s="2025"/>
      <c r="AB26" s="2025"/>
      <c r="AC26" s="2162" t="s">
        <v>524</v>
      </c>
      <c r="AD26" s="2163"/>
      <c r="AE26" s="242" t="s">
        <v>290</v>
      </c>
      <c r="AF26" s="2163" t="s">
        <v>525</v>
      </c>
      <c r="AG26" s="2163"/>
      <c r="AH26" s="2163"/>
      <c r="AI26" s="242" t="s">
        <v>290</v>
      </c>
      <c r="AJ26" s="2134" t="s">
        <v>526</v>
      </c>
      <c r="AK26" s="2134"/>
      <c r="AL26" s="2135"/>
      <c r="AM26" s="243"/>
      <c r="AN26" s="234"/>
    </row>
    <row r="27" spans="1:40" ht="18.75" customHeight="1" x14ac:dyDescent="0.15">
      <c r="A27" s="228"/>
      <c r="B27" s="233"/>
      <c r="C27" s="2068"/>
      <c r="D27" s="2091" t="s">
        <v>484</v>
      </c>
      <c r="E27" s="2037"/>
      <c r="F27" s="2037"/>
      <c r="G27" s="2037"/>
      <c r="H27" s="2037"/>
      <c r="I27" s="2037"/>
      <c r="J27" s="2037"/>
      <c r="K27" s="2037"/>
      <c r="L27" s="2164" t="s">
        <v>405</v>
      </c>
      <c r="M27" s="2165"/>
      <c r="N27" s="2165"/>
      <c r="O27" s="2165"/>
      <c r="P27" s="2165"/>
      <c r="Q27" s="2165"/>
      <c r="R27" s="2165"/>
      <c r="S27" s="2165"/>
      <c r="T27" s="2165"/>
      <c r="U27" s="2165"/>
      <c r="V27" s="2165"/>
      <c r="W27" s="2165"/>
      <c r="X27" s="2165"/>
      <c r="Y27" s="2165"/>
      <c r="Z27" s="2165"/>
      <c r="AA27" s="2165"/>
      <c r="AB27" s="2165"/>
      <c r="AC27" s="2165"/>
      <c r="AD27" s="2165"/>
      <c r="AE27" s="2165"/>
      <c r="AF27" s="2165"/>
      <c r="AG27" s="2165"/>
      <c r="AH27" s="2165"/>
      <c r="AI27" s="2165"/>
      <c r="AJ27" s="2165"/>
      <c r="AK27" s="2165"/>
      <c r="AL27" s="2165"/>
      <c r="AM27" s="2166"/>
      <c r="AN27" s="234"/>
    </row>
    <row r="28" spans="1:40" ht="13.5" customHeight="1" x14ac:dyDescent="0.15">
      <c r="A28" s="228"/>
      <c r="B28" s="233"/>
      <c r="C28" s="2068"/>
      <c r="D28" s="2017" t="s">
        <v>485</v>
      </c>
      <c r="E28" s="2076"/>
      <c r="F28" s="2076"/>
      <c r="G28" s="2076"/>
      <c r="H28" s="2076"/>
      <c r="I28" s="2076"/>
      <c r="J28" s="2076"/>
      <c r="K28" s="2076"/>
      <c r="L28" s="2094" t="s">
        <v>182</v>
      </c>
      <c r="M28" s="2167" t="s">
        <v>527</v>
      </c>
      <c r="N28" s="2168"/>
      <c r="O28" s="2168"/>
      <c r="P28" s="2168"/>
      <c r="Q28" s="2169"/>
      <c r="R28" s="2098" t="s">
        <v>486</v>
      </c>
      <c r="S28" s="2098"/>
      <c r="T28" s="2098"/>
      <c r="U28" s="2173" t="str">
        <f>PHONETIC(U29)</f>
        <v>ハチオウジ　タロウ</v>
      </c>
      <c r="V28" s="2173"/>
      <c r="W28" s="2173"/>
      <c r="X28" s="2173"/>
      <c r="Y28" s="2173"/>
      <c r="Z28" s="2173"/>
      <c r="AA28" s="2173"/>
      <c r="AB28" s="2173"/>
      <c r="AC28" s="2051" t="s">
        <v>487</v>
      </c>
      <c r="AD28" s="2051"/>
      <c r="AE28" s="2143" t="s">
        <v>528</v>
      </c>
      <c r="AF28" s="2144"/>
      <c r="AG28" s="2144"/>
      <c r="AH28" s="2144"/>
      <c r="AI28" s="2026" t="s">
        <v>295</v>
      </c>
      <c r="AJ28" s="2147">
        <v>5</v>
      </c>
      <c r="AK28" s="2026" t="s">
        <v>79</v>
      </c>
      <c r="AL28" s="2147">
        <v>1</v>
      </c>
      <c r="AM28" s="2028" t="s">
        <v>229</v>
      </c>
      <c r="AN28" s="234"/>
    </row>
    <row r="29" spans="1:40" ht="26.25" customHeight="1" x14ac:dyDescent="0.15">
      <c r="A29" s="228"/>
      <c r="B29" s="233"/>
      <c r="C29" s="2068"/>
      <c r="D29" s="2081"/>
      <c r="E29" s="2082"/>
      <c r="F29" s="2082"/>
      <c r="G29" s="2082"/>
      <c r="H29" s="2082"/>
      <c r="I29" s="2082"/>
      <c r="J29" s="2082"/>
      <c r="K29" s="2082"/>
      <c r="L29" s="2095"/>
      <c r="M29" s="2170"/>
      <c r="N29" s="2171"/>
      <c r="O29" s="2171"/>
      <c r="P29" s="2171"/>
      <c r="Q29" s="2172"/>
      <c r="R29" s="2030" t="s">
        <v>488</v>
      </c>
      <c r="S29" s="2030"/>
      <c r="T29" s="2030"/>
      <c r="U29" s="2136" t="s">
        <v>517</v>
      </c>
      <c r="V29" s="2136"/>
      <c r="W29" s="2136"/>
      <c r="X29" s="2136"/>
      <c r="Y29" s="2136"/>
      <c r="Z29" s="2136"/>
      <c r="AA29" s="2136"/>
      <c r="AB29" s="2136"/>
      <c r="AC29" s="2052"/>
      <c r="AD29" s="2052"/>
      <c r="AE29" s="2145"/>
      <c r="AF29" s="2146"/>
      <c r="AG29" s="2146"/>
      <c r="AH29" s="2146"/>
      <c r="AI29" s="2027"/>
      <c r="AJ29" s="2148"/>
      <c r="AK29" s="2027"/>
      <c r="AL29" s="2148"/>
      <c r="AM29" s="2029"/>
      <c r="AN29" s="234"/>
    </row>
    <row r="30" spans="1:40" ht="15.75" x14ac:dyDescent="0.15">
      <c r="A30" s="228"/>
      <c r="B30" s="233"/>
      <c r="C30" s="2068"/>
      <c r="D30" s="2012" t="s">
        <v>489</v>
      </c>
      <c r="E30" s="2031"/>
      <c r="F30" s="2031"/>
      <c r="G30" s="2031"/>
      <c r="H30" s="2031"/>
      <c r="I30" s="2031"/>
      <c r="J30" s="2031"/>
      <c r="K30" s="2032"/>
      <c r="L30" s="244" t="s">
        <v>479</v>
      </c>
      <c r="M30" s="238"/>
      <c r="N30" s="238"/>
      <c r="O30" s="239"/>
      <c r="P30" s="240"/>
      <c r="Q30" s="267">
        <v>1</v>
      </c>
      <c r="R30" s="267">
        <v>0</v>
      </c>
      <c r="S30" s="267">
        <v>0</v>
      </c>
      <c r="T30" s="240" t="s">
        <v>480</v>
      </c>
      <c r="U30" s="267" t="s">
        <v>521</v>
      </c>
      <c r="V30" s="267" t="s">
        <v>529</v>
      </c>
      <c r="W30" s="267"/>
      <c r="X30" s="267"/>
      <c r="Y30" s="241" t="s">
        <v>481</v>
      </c>
      <c r="Z30" s="2039"/>
      <c r="AA30" s="2039"/>
      <c r="AB30" s="2039"/>
      <c r="AC30" s="2039"/>
      <c r="AD30" s="2039"/>
      <c r="AE30" s="2039"/>
      <c r="AF30" s="2039"/>
      <c r="AG30" s="2039"/>
      <c r="AH30" s="2039"/>
      <c r="AI30" s="2039"/>
      <c r="AJ30" s="2039"/>
      <c r="AK30" s="2039"/>
      <c r="AL30" s="2039"/>
      <c r="AM30" s="2040"/>
      <c r="AN30" s="234"/>
    </row>
    <row r="31" spans="1:40" ht="13.5" customHeight="1" x14ac:dyDescent="0.15">
      <c r="A31" s="228"/>
      <c r="B31" s="233"/>
      <c r="C31" s="2068"/>
      <c r="D31" s="2033"/>
      <c r="E31" s="2034"/>
      <c r="F31" s="2034"/>
      <c r="G31" s="2034"/>
      <c r="H31" s="2034"/>
      <c r="I31" s="2034"/>
      <c r="J31" s="2034"/>
      <c r="K31" s="2035"/>
      <c r="L31" s="2137" t="s">
        <v>530</v>
      </c>
      <c r="M31" s="2138"/>
      <c r="N31" s="2138"/>
      <c r="O31" s="2138"/>
      <c r="P31" s="2138"/>
      <c r="Q31" s="2045" t="s">
        <v>490</v>
      </c>
      <c r="R31" s="2046"/>
      <c r="S31" s="2022"/>
      <c r="T31" s="2141" t="s">
        <v>531</v>
      </c>
      <c r="U31" s="2141"/>
      <c r="V31" s="2141"/>
      <c r="W31" s="2141"/>
      <c r="X31" s="2057" t="s">
        <v>491</v>
      </c>
      <c r="Y31" s="2058"/>
      <c r="Z31" s="2141" t="s">
        <v>532</v>
      </c>
      <c r="AA31" s="2141"/>
      <c r="AB31" s="2141"/>
      <c r="AC31" s="2141"/>
      <c r="AD31" s="2141"/>
      <c r="AE31" s="2141"/>
      <c r="AF31" s="2141"/>
      <c r="AG31" s="2141"/>
      <c r="AH31" s="2141"/>
      <c r="AI31" s="2141"/>
      <c r="AJ31" s="2141"/>
      <c r="AK31" s="2141"/>
      <c r="AL31" s="2141"/>
      <c r="AM31" s="2149"/>
      <c r="AN31" s="234"/>
    </row>
    <row r="32" spans="1:40" x14ac:dyDescent="0.15">
      <c r="A32" s="228"/>
      <c r="B32" s="233"/>
      <c r="C32" s="2068"/>
      <c r="D32" s="2033"/>
      <c r="E32" s="2034"/>
      <c r="F32" s="2034"/>
      <c r="G32" s="2034"/>
      <c r="H32" s="2034"/>
      <c r="I32" s="2034"/>
      <c r="J32" s="2034"/>
      <c r="K32" s="2035"/>
      <c r="L32" s="2139"/>
      <c r="M32" s="2140"/>
      <c r="N32" s="2140"/>
      <c r="O32" s="2140"/>
      <c r="P32" s="2140"/>
      <c r="Q32" s="2047"/>
      <c r="R32" s="2047"/>
      <c r="S32" s="2048"/>
      <c r="T32" s="2142"/>
      <c r="U32" s="2142"/>
      <c r="V32" s="2142"/>
      <c r="W32" s="2142"/>
      <c r="X32" s="2059"/>
      <c r="Y32" s="2059"/>
      <c r="Z32" s="2142"/>
      <c r="AA32" s="2142"/>
      <c r="AB32" s="2142"/>
      <c r="AC32" s="2142"/>
      <c r="AD32" s="2142"/>
      <c r="AE32" s="2142"/>
      <c r="AF32" s="2142"/>
      <c r="AG32" s="2142"/>
      <c r="AH32" s="2142"/>
      <c r="AI32" s="2142"/>
      <c r="AJ32" s="2142"/>
      <c r="AK32" s="2142"/>
      <c r="AL32" s="2142"/>
      <c r="AM32" s="2150"/>
      <c r="AN32" s="234"/>
    </row>
    <row r="33" spans="1:40" ht="17.25" customHeight="1" x14ac:dyDescent="0.15">
      <c r="A33" s="228"/>
      <c r="B33" s="233"/>
      <c r="C33" s="2069"/>
      <c r="D33" s="2036"/>
      <c r="E33" s="2037"/>
      <c r="F33" s="2037"/>
      <c r="G33" s="2037"/>
      <c r="H33" s="2037"/>
      <c r="I33" s="2037"/>
      <c r="J33" s="2037"/>
      <c r="K33" s="2038"/>
      <c r="L33" s="2062" t="s">
        <v>482</v>
      </c>
      <c r="M33" s="2063"/>
      <c r="N33" s="2063"/>
      <c r="O33" s="2063"/>
      <c r="P33" s="2063"/>
      <c r="Q33" s="2063"/>
      <c r="R33" s="2063"/>
      <c r="S33" s="2064"/>
      <c r="T33" s="2065"/>
      <c r="U33" s="2065"/>
      <c r="V33" s="2065"/>
      <c r="W33" s="2065"/>
      <c r="X33" s="2065"/>
      <c r="Y33" s="2065"/>
      <c r="Z33" s="2065"/>
      <c r="AA33" s="2065"/>
      <c r="AB33" s="2065"/>
      <c r="AC33" s="2065"/>
      <c r="AD33" s="2065"/>
      <c r="AE33" s="2065"/>
      <c r="AF33" s="2065"/>
      <c r="AG33" s="2065"/>
      <c r="AH33" s="2065"/>
      <c r="AI33" s="2065"/>
      <c r="AJ33" s="2065"/>
      <c r="AK33" s="2065"/>
      <c r="AL33" s="2065"/>
      <c r="AM33" s="2066"/>
      <c r="AN33" s="234"/>
    </row>
    <row r="34" spans="1:40" ht="23.25" customHeight="1" x14ac:dyDescent="0.15">
      <c r="A34" s="228"/>
      <c r="B34" s="233"/>
      <c r="C34" s="1988" t="s">
        <v>492</v>
      </c>
      <c r="D34" s="1989"/>
      <c r="E34" s="1989"/>
      <c r="F34" s="1989"/>
      <c r="G34" s="1989"/>
      <c r="H34" s="1989"/>
      <c r="I34" s="1989"/>
      <c r="J34" s="1989"/>
      <c r="K34" s="1990"/>
      <c r="L34" s="2012" t="s">
        <v>493</v>
      </c>
      <c r="M34" s="2013"/>
      <c r="N34" s="2013"/>
      <c r="O34" s="2013"/>
      <c r="P34" s="2013"/>
      <c r="Q34" s="2013"/>
      <c r="R34" s="2014" t="s">
        <v>406</v>
      </c>
      <c r="S34" s="2015"/>
      <c r="T34" s="2015"/>
      <c r="U34" s="2015"/>
      <c r="V34" s="2015"/>
      <c r="W34" s="2016" t="s">
        <v>494</v>
      </c>
      <c r="X34" s="2016"/>
      <c r="Y34" s="2016"/>
      <c r="Z34" s="2016"/>
      <c r="AA34" s="2016"/>
      <c r="AB34" s="2016"/>
      <c r="AC34" s="2016"/>
      <c r="AD34" s="2017"/>
      <c r="AE34" s="2018" t="s">
        <v>9</v>
      </c>
      <c r="AF34" s="2019"/>
      <c r="AG34" s="2019"/>
      <c r="AH34" s="2019"/>
      <c r="AI34" s="2019"/>
      <c r="AJ34" s="2019"/>
      <c r="AK34" s="2019"/>
      <c r="AL34" s="2019"/>
      <c r="AM34" s="2020"/>
      <c r="AN34" s="234"/>
    </row>
    <row r="35" spans="1:40" ht="15.75" x14ac:dyDescent="0.15">
      <c r="A35" s="228"/>
      <c r="B35" s="233"/>
      <c r="C35" s="1991"/>
      <c r="D35" s="1992"/>
      <c r="E35" s="1992"/>
      <c r="F35" s="1992"/>
      <c r="G35" s="1992"/>
      <c r="H35" s="1992"/>
      <c r="I35" s="1992"/>
      <c r="J35" s="1992"/>
      <c r="K35" s="1993"/>
      <c r="L35" s="2128" t="s">
        <v>533</v>
      </c>
      <c r="M35" s="2129"/>
      <c r="N35" s="2129"/>
      <c r="O35" s="2129"/>
      <c r="P35" s="2129"/>
      <c r="Q35" s="2129"/>
      <c r="R35" s="2131"/>
      <c r="S35" s="2132"/>
      <c r="T35" s="2132"/>
      <c r="U35" s="2132"/>
      <c r="V35" s="2132"/>
      <c r="W35" s="2127"/>
      <c r="X35" s="2127"/>
      <c r="Y35" s="2127"/>
      <c r="Z35" s="2127"/>
      <c r="AA35" s="2127"/>
      <c r="AB35" s="2127"/>
      <c r="AC35" s="2127"/>
      <c r="AD35" s="2128"/>
      <c r="AE35" s="2129"/>
      <c r="AF35" s="2129"/>
      <c r="AG35" s="2129"/>
      <c r="AH35" s="2129"/>
      <c r="AI35" s="2129"/>
      <c r="AJ35" s="2129"/>
      <c r="AK35" s="2129"/>
      <c r="AL35" s="2129"/>
      <c r="AM35" s="2130"/>
      <c r="AN35" s="234"/>
    </row>
    <row r="36" spans="1:40" x14ac:dyDescent="0.15">
      <c r="A36" s="228"/>
      <c r="B36" s="233"/>
      <c r="C36" s="1991"/>
      <c r="D36" s="1992"/>
      <c r="E36" s="1992"/>
      <c r="F36" s="1992"/>
      <c r="G36" s="1992"/>
      <c r="H36" s="1992"/>
      <c r="I36" s="1992"/>
      <c r="J36" s="1992"/>
      <c r="K36" s="1993"/>
      <c r="L36" s="2004"/>
      <c r="M36" s="2005"/>
      <c r="N36" s="2005"/>
      <c r="O36" s="2005"/>
      <c r="P36" s="2005"/>
      <c r="Q36" s="2005"/>
      <c r="R36" s="2006"/>
      <c r="S36" s="2007"/>
      <c r="T36" s="2007"/>
      <c r="U36" s="2007"/>
      <c r="V36" s="2007"/>
      <c r="W36" s="2008"/>
      <c r="X36" s="2009"/>
      <c r="Y36" s="2009"/>
      <c r="Z36" s="2009"/>
      <c r="AA36" s="2009"/>
      <c r="AB36" s="2009"/>
      <c r="AC36" s="2009"/>
      <c r="AD36" s="2010"/>
      <c r="AE36" s="2005"/>
      <c r="AF36" s="2005"/>
      <c r="AG36" s="2005"/>
      <c r="AH36" s="2005"/>
      <c r="AI36" s="2005"/>
      <c r="AJ36" s="2005"/>
      <c r="AK36" s="2005"/>
      <c r="AL36" s="2005"/>
      <c r="AM36" s="2011"/>
      <c r="AN36" s="234"/>
    </row>
    <row r="37" spans="1:40" ht="15.75" x14ac:dyDescent="0.15">
      <c r="A37" s="228"/>
      <c r="B37" s="233"/>
      <c r="C37" s="1994"/>
      <c r="D37" s="1995"/>
      <c r="E37" s="1995"/>
      <c r="F37" s="1995"/>
      <c r="G37" s="1995"/>
      <c r="H37" s="1995"/>
      <c r="I37" s="1995"/>
      <c r="J37" s="1995"/>
      <c r="K37" s="1996"/>
      <c r="L37" s="245" t="s">
        <v>495</v>
      </c>
      <c r="M37" s="2133">
        <v>9</v>
      </c>
      <c r="N37" s="2133"/>
      <c r="O37" s="2133"/>
      <c r="P37" s="228" t="s">
        <v>496</v>
      </c>
      <c r="Q37" s="246" t="s">
        <v>497</v>
      </c>
      <c r="R37" s="2006"/>
      <c r="S37" s="2007"/>
      <c r="T37" s="2007"/>
      <c r="U37" s="2007"/>
      <c r="V37" s="2007"/>
      <c r="W37" s="2008"/>
      <c r="X37" s="2009"/>
      <c r="Y37" s="2009"/>
      <c r="Z37" s="2009"/>
      <c r="AA37" s="2009"/>
      <c r="AB37" s="2009"/>
      <c r="AC37" s="2009"/>
      <c r="AD37" s="2010"/>
      <c r="AE37" s="2005"/>
      <c r="AF37" s="2005"/>
      <c r="AG37" s="2005"/>
      <c r="AH37" s="2005"/>
      <c r="AI37" s="2005"/>
      <c r="AJ37" s="2005"/>
      <c r="AK37" s="2005"/>
      <c r="AL37" s="2005"/>
      <c r="AM37" s="2011"/>
      <c r="AN37" s="234"/>
    </row>
    <row r="38" spans="1:40" ht="13.5" customHeight="1" x14ac:dyDescent="0.15">
      <c r="A38" s="228"/>
      <c r="B38" s="233"/>
      <c r="C38" s="1968" t="s">
        <v>498</v>
      </c>
      <c r="D38" s="1968"/>
      <c r="E38" s="1968"/>
      <c r="F38" s="1968"/>
      <c r="G38" s="1968"/>
      <c r="H38" s="1968"/>
      <c r="I38" s="1968"/>
      <c r="J38" s="1968"/>
      <c r="K38" s="1968"/>
      <c r="L38" s="1974" t="s">
        <v>471</v>
      </c>
      <c r="M38" s="1975"/>
      <c r="N38" s="2123" t="s">
        <v>518</v>
      </c>
      <c r="O38" s="2124"/>
      <c r="P38" s="247" t="s">
        <v>499</v>
      </c>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9"/>
      <c r="AN38" s="234"/>
    </row>
    <row r="39" spans="1:40" x14ac:dyDescent="0.15">
      <c r="A39" s="228"/>
      <c r="B39" s="233"/>
      <c r="C39" s="1968"/>
      <c r="D39" s="1968"/>
      <c r="E39" s="1968"/>
      <c r="F39" s="1968"/>
      <c r="G39" s="1968"/>
      <c r="H39" s="1968"/>
      <c r="I39" s="1968"/>
      <c r="J39" s="1968"/>
      <c r="K39" s="1968"/>
      <c r="L39" s="1976"/>
      <c r="M39" s="1975"/>
      <c r="N39" s="2125"/>
      <c r="O39" s="2126"/>
      <c r="P39" s="250" t="s">
        <v>500</v>
      </c>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2"/>
      <c r="AN39" s="234"/>
    </row>
    <row r="40" spans="1:40" ht="27" customHeight="1" x14ac:dyDescent="0.15">
      <c r="A40" s="228"/>
      <c r="B40" s="233"/>
      <c r="C40" s="1968"/>
      <c r="D40" s="1968"/>
      <c r="E40" s="1968"/>
      <c r="F40" s="1968"/>
      <c r="G40" s="1968"/>
      <c r="H40" s="1968"/>
      <c r="I40" s="1968"/>
      <c r="J40" s="1968"/>
      <c r="K40" s="1968"/>
      <c r="L40" s="1981" t="s">
        <v>473</v>
      </c>
      <c r="M40" s="1982"/>
      <c r="N40" s="1983"/>
      <c r="O40" s="1984"/>
      <c r="P40" s="1985" t="s">
        <v>501</v>
      </c>
      <c r="Q40" s="1986"/>
      <c r="R40" s="1986"/>
      <c r="S40" s="1986"/>
      <c r="T40" s="1986"/>
      <c r="U40" s="1986"/>
      <c r="V40" s="1986"/>
      <c r="W40" s="1986"/>
      <c r="X40" s="1986"/>
      <c r="Y40" s="1986"/>
      <c r="Z40" s="1986"/>
      <c r="AA40" s="1986"/>
      <c r="AB40" s="1986"/>
      <c r="AC40" s="1986"/>
      <c r="AD40" s="1986"/>
      <c r="AE40" s="1986"/>
      <c r="AF40" s="1986"/>
      <c r="AG40" s="1986"/>
      <c r="AH40" s="1986"/>
      <c r="AI40" s="1986"/>
      <c r="AJ40" s="1986"/>
      <c r="AK40" s="1986"/>
      <c r="AL40" s="1986"/>
      <c r="AM40" s="1987"/>
      <c r="AN40" s="234"/>
    </row>
    <row r="41" spans="1:40" ht="16.5" customHeight="1" x14ac:dyDescent="0.15">
      <c r="A41" s="228"/>
      <c r="B41" s="233"/>
      <c r="C41" s="1968" t="s">
        <v>502</v>
      </c>
      <c r="D41" s="1968"/>
      <c r="E41" s="1968"/>
      <c r="F41" s="1968"/>
      <c r="G41" s="1968"/>
      <c r="H41" s="1968"/>
      <c r="I41" s="1968"/>
      <c r="J41" s="1968"/>
      <c r="K41" s="1968"/>
      <c r="L41" s="1969" t="s">
        <v>503</v>
      </c>
      <c r="M41" s="1970"/>
      <c r="N41" s="2119" t="s">
        <v>518</v>
      </c>
      <c r="O41" s="2120"/>
      <c r="P41" s="1969" t="s">
        <v>504</v>
      </c>
      <c r="Q41" s="1969"/>
      <c r="R41" s="1969"/>
      <c r="S41" s="1969"/>
      <c r="T41" s="1969"/>
      <c r="U41" s="1969"/>
      <c r="V41" s="1969"/>
      <c r="W41" s="1969"/>
      <c r="X41" s="1969"/>
      <c r="Y41" s="1969"/>
      <c r="Z41" s="1969"/>
      <c r="AA41" s="1969"/>
      <c r="AB41" s="1969"/>
      <c r="AC41" s="1962" t="s">
        <v>7</v>
      </c>
      <c r="AD41" s="1962"/>
      <c r="AE41" s="1962"/>
      <c r="AF41" s="1962"/>
      <c r="AG41" s="1962"/>
      <c r="AH41" s="1962"/>
      <c r="AI41" s="1962"/>
      <c r="AJ41" s="1962"/>
      <c r="AK41" s="1962"/>
      <c r="AL41" s="1962"/>
      <c r="AM41" s="1962"/>
      <c r="AN41" s="234"/>
    </row>
    <row r="42" spans="1:40" ht="30.75" customHeight="1" x14ac:dyDescent="0.15">
      <c r="A42" s="228"/>
      <c r="B42" s="233"/>
      <c r="C42" s="1968"/>
      <c r="D42" s="1968"/>
      <c r="E42" s="1968"/>
      <c r="F42" s="1968"/>
      <c r="G42" s="1968"/>
      <c r="H42" s="1968"/>
      <c r="I42" s="1968"/>
      <c r="J42" s="1968"/>
      <c r="K42" s="1968"/>
      <c r="L42" s="1971"/>
      <c r="M42" s="1970"/>
      <c r="N42" s="2121"/>
      <c r="O42" s="2120"/>
      <c r="P42" s="2122" t="s">
        <v>534</v>
      </c>
      <c r="Q42" s="2122"/>
      <c r="R42" s="2122"/>
      <c r="S42" s="2122"/>
      <c r="T42" s="2122"/>
      <c r="U42" s="2122"/>
      <c r="V42" s="2122"/>
      <c r="W42" s="2122"/>
      <c r="X42" s="2122"/>
      <c r="Y42" s="2122"/>
      <c r="Z42" s="2122"/>
      <c r="AA42" s="2122"/>
      <c r="AB42" s="2122"/>
      <c r="AC42" s="268" t="s">
        <v>535</v>
      </c>
      <c r="AD42" s="269" t="s">
        <v>536</v>
      </c>
      <c r="AE42" s="270" t="s">
        <v>106</v>
      </c>
      <c r="AF42" s="270" t="s">
        <v>106</v>
      </c>
      <c r="AG42" s="256" t="s">
        <v>295</v>
      </c>
      <c r="AH42" s="256"/>
      <c r="AI42" s="271">
        <v>8</v>
      </c>
      <c r="AJ42" s="256" t="s">
        <v>79</v>
      </c>
      <c r="AK42" s="256"/>
      <c r="AL42" s="271">
        <v>7</v>
      </c>
      <c r="AM42" s="257" t="s">
        <v>229</v>
      </c>
      <c r="AN42" s="234"/>
    </row>
    <row r="43" spans="1:40" ht="29.25" customHeight="1" x14ac:dyDescent="0.15">
      <c r="A43" s="228"/>
      <c r="B43" s="233"/>
      <c r="C43" s="1968"/>
      <c r="D43" s="1968"/>
      <c r="E43" s="1968"/>
      <c r="F43" s="1968"/>
      <c r="G43" s="1968"/>
      <c r="H43" s="1968"/>
      <c r="I43" s="1968"/>
      <c r="J43" s="1968"/>
      <c r="K43" s="1968"/>
      <c r="L43" s="1969" t="s">
        <v>505</v>
      </c>
      <c r="M43" s="1970"/>
      <c r="N43" s="1959"/>
      <c r="O43" s="1960"/>
      <c r="P43" s="1961" t="s">
        <v>506</v>
      </c>
      <c r="Q43" s="1961"/>
      <c r="R43" s="1961"/>
      <c r="S43" s="1961"/>
      <c r="T43" s="1961"/>
      <c r="U43" s="1961"/>
      <c r="V43" s="1961"/>
      <c r="W43" s="1961"/>
      <c r="X43" s="1961"/>
      <c r="Y43" s="1961"/>
      <c r="Z43" s="1961"/>
      <c r="AA43" s="1961"/>
      <c r="AB43" s="1961"/>
      <c r="AC43" s="1961"/>
      <c r="AD43" s="1961"/>
      <c r="AE43" s="1961"/>
      <c r="AF43" s="1961"/>
      <c r="AG43" s="1961"/>
      <c r="AH43" s="1961"/>
      <c r="AI43" s="1961"/>
      <c r="AJ43" s="1961"/>
      <c r="AK43" s="1961"/>
      <c r="AL43" s="1961"/>
      <c r="AM43" s="1961"/>
      <c r="AN43" s="234"/>
    </row>
    <row r="44" spans="1:40" ht="29.25" customHeight="1" x14ac:dyDescent="0.15">
      <c r="A44" s="228"/>
      <c r="B44" s="233"/>
      <c r="C44" s="1968"/>
      <c r="D44" s="1968"/>
      <c r="E44" s="1968"/>
      <c r="F44" s="1968"/>
      <c r="G44" s="1968"/>
      <c r="H44" s="1968"/>
      <c r="I44" s="1968"/>
      <c r="J44" s="1968"/>
      <c r="K44" s="1968"/>
      <c r="L44" s="1969" t="s">
        <v>507</v>
      </c>
      <c r="M44" s="1970"/>
      <c r="N44" s="1959"/>
      <c r="O44" s="1960"/>
      <c r="P44" s="1961" t="s">
        <v>508</v>
      </c>
      <c r="Q44" s="1961"/>
      <c r="R44" s="1961"/>
      <c r="S44" s="1961"/>
      <c r="T44" s="1961"/>
      <c r="U44" s="1961"/>
      <c r="V44" s="1961"/>
      <c r="W44" s="1961"/>
      <c r="X44" s="1961"/>
      <c r="Y44" s="1961"/>
      <c r="Z44" s="1961"/>
      <c r="AA44" s="1961"/>
      <c r="AB44" s="1961"/>
      <c r="AC44" s="1961"/>
      <c r="AD44" s="1961"/>
      <c r="AE44" s="1961"/>
      <c r="AF44" s="1961"/>
      <c r="AG44" s="1961"/>
      <c r="AH44" s="1961"/>
      <c r="AI44" s="1961"/>
      <c r="AJ44" s="1961"/>
      <c r="AK44" s="1961"/>
      <c r="AL44" s="1961"/>
      <c r="AM44" s="1961"/>
      <c r="AN44" s="234"/>
    </row>
    <row r="45" spans="1:40" ht="18.75" customHeight="1" x14ac:dyDescent="0.15">
      <c r="A45" s="228"/>
      <c r="B45" s="233"/>
      <c r="C45" s="1962" t="s">
        <v>509</v>
      </c>
      <c r="D45" s="1963" t="s">
        <v>510</v>
      </c>
      <c r="E45" s="1963"/>
      <c r="F45" s="1963"/>
      <c r="G45" s="1963"/>
      <c r="H45" s="1963"/>
      <c r="I45" s="1963"/>
      <c r="J45" s="1963"/>
      <c r="K45" s="1963"/>
      <c r="L45" s="1963"/>
      <c r="M45" s="1963"/>
      <c r="N45" s="1963"/>
      <c r="O45" s="1963"/>
      <c r="P45" s="1963"/>
      <c r="Q45" s="1963"/>
      <c r="R45" s="1963"/>
      <c r="S45" s="1963"/>
      <c r="T45" s="1956"/>
      <c r="U45" s="1956"/>
      <c r="V45" s="1956"/>
      <c r="W45" s="1956"/>
      <c r="X45" s="1956"/>
      <c r="Y45" s="1956"/>
      <c r="Z45" s="1956"/>
      <c r="AA45" s="1956"/>
      <c r="AB45" s="1956"/>
      <c r="AC45" s="1956"/>
      <c r="AD45" s="1956"/>
      <c r="AE45" s="1956"/>
      <c r="AF45" s="1956"/>
      <c r="AG45" s="1956"/>
      <c r="AH45" s="1956"/>
      <c r="AI45" s="1956"/>
      <c r="AJ45" s="1956"/>
      <c r="AK45" s="1956"/>
      <c r="AL45" s="1956"/>
      <c r="AM45" s="1956"/>
      <c r="AN45" s="234"/>
    </row>
    <row r="46" spans="1:40" ht="18.75" customHeight="1" x14ac:dyDescent="0.15">
      <c r="A46" s="228"/>
      <c r="B46" s="233"/>
      <c r="C46" s="1962"/>
      <c r="D46" s="1957" t="s">
        <v>469</v>
      </c>
      <c r="E46" s="1957"/>
      <c r="F46" s="1957"/>
      <c r="G46" s="1957"/>
      <c r="H46" s="1957"/>
      <c r="I46" s="1957"/>
      <c r="J46" s="1957"/>
      <c r="K46" s="1957"/>
      <c r="L46" s="1957"/>
      <c r="M46" s="1957"/>
      <c r="N46" s="1957"/>
      <c r="O46" s="1957"/>
      <c r="P46" s="1957"/>
      <c r="Q46" s="1957"/>
      <c r="R46" s="1957"/>
      <c r="S46" s="1957"/>
      <c r="T46" s="258"/>
      <c r="U46" s="259"/>
      <c r="V46" s="259"/>
      <c r="W46" s="259"/>
      <c r="X46" s="259"/>
      <c r="Y46" s="259"/>
      <c r="Z46" s="259"/>
      <c r="AA46" s="259"/>
      <c r="AB46" s="259"/>
      <c r="AC46" s="259"/>
      <c r="AD46" s="259"/>
      <c r="AE46" s="259"/>
      <c r="AF46" s="259"/>
      <c r="AG46" s="259"/>
      <c r="AH46" s="259"/>
      <c r="AI46" s="259"/>
      <c r="AJ46" s="260"/>
      <c r="AK46" s="1964"/>
      <c r="AL46" s="1965"/>
      <c r="AM46" s="1965"/>
      <c r="AN46" s="234"/>
    </row>
    <row r="47" spans="1:40" ht="42" customHeight="1" x14ac:dyDescent="0.15">
      <c r="A47" s="228"/>
      <c r="B47" s="233"/>
      <c r="C47" s="1962"/>
      <c r="D47" s="1966" t="s">
        <v>511</v>
      </c>
      <c r="E47" s="1957"/>
      <c r="F47" s="1957"/>
      <c r="G47" s="1957"/>
      <c r="H47" s="1957"/>
      <c r="I47" s="1957"/>
      <c r="J47" s="1957"/>
      <c r="K47" s="1957"/>
      <c r="L47" s="1957"/>
      <c r="M47" s="1957"/>
      <c r="N47" s="1957"/>
      <c r="O47" s="1957"/>
      <c r="P47" s="1957"/>
      <c r="Q47" s="1957"/>
      <c r="R47" s="1957"/>
      <c r="S47" s="1957"/>
      <c r="T47" s="1956"/>
      <c r="U47" s="1956"/>
      <c r="V47" s="1956"/>
      <c r="W47" s="1956"/>
      <c r="X47" s="1956"/>
      <c r="Y47" s="1956"/>
      <c r="Z47" s="1956"/>
      <c r="AA47" s="1956"/>
      <c r="AB47" s="1956"/>
      <c r="AC47" s="1956"/>
      <c r="AD47" s="1956"/>
      <c r="AE47" s="1956"/>
      <c r="AF47" s="1956"/>
      <c r="AG47" s="1956"/>
      <c r="AH47" s="1956"/>
      <c r="AI47" s="1956"/>
      <c r="AJ47" s="1956"/>
      <c r="AK47" s="1956"/>
      <c r="AL47" s="1956"/>
      <c r="AM47" s="1956"/>
      <c r="AN47" s="234"/>
    </row>
    <row r="48" spans="1:40" ht="18.75" customHeight="1" x14ac:dyDescent="0.15">
      <c r="A48" s="228"/>
      <c r="B48" s="233"/>
      <c r="C48" s="1962"/>
      <c r="D48" s="1967" t="s">
        <v>512</v>
      </c>
      <c r="E48" s="1967"/>
      <c r="F48" s="1967"/>
      <c r="G48" s="1967"/>
      <c r="H48" s="1967"/>
      <c r="I48" s="1967"/>
      <c r="J48" s="1967"/>
      <c r="K48" s="1967"/>
      <c r="L48" s="1967"/>
      <c r="M48" s="1967"/>
      <c r="N48" s="1967"/>
      <c r="O48" s="1967"/>
      <c r="P48" s="1967"/>
      <c r="Q48" s="1967"/>
      <c r="R48" s="1967"/>
      <c r="S48" s="1967"/>
      <c r="T48" s="1956"/>
      <c r="U48" s="1956"/>
      <c r="V48" s="1956"/>
      <c r="W48" s="1956"/>
      <c r="X48" s="1956"/>
      <c r="Y48" s="1956"/>
      <c r="Z48" s="1956"/>
      <c r="AA48" s="1956"/>
      <c r="AB48" s="1956"/>
      <c r="AC48" s="1956"/>
      <c r="AD48" s="1956"/>
      <c r="AE48" s="1956"/>
      <c r="AF48" s="1956"/>
      <c r="AG48" s="1956"/>
      <c r="AH48" s="1956"/>
      <c r="AI48" s="1956"/>
      <c r="AJ48" s="1956"/>
      <c r="AK48" s="1956"/>
      <c r="AL48" s="1956"/>
      <c r="AM48" s="1956"/>
      <c r="AN48" s="234"/>
    </row>
    <row r="49" spans="1:40" ht="18.75" customHeight="1" x14ac:dyDescent="0.15">
      <c r="A49" s="228"/>
      <c r="B49" s="233"/>
      <c r="C49" s="1962"/>
      <c r="D49" s="1957" t="s">
        <v>513</v>
      </c>
      <c r="E49" s="1957"/>
      <c r="F49" s="1957"/>
      <c r="G49" s="1957"/>
      <c r="H49" s="1957"/>
      <c r="I49" s="1957"/>
      <c r="J49" s="1957"/>
      <c r="K49" s="1957"/>
      <c r="L49" s="1957"/>
      <c r="M49" s="1957"/>
      <c r="N49" s="1957"/>
      <c r="O49" s="1957"/>
      <c r="P49" s="1957"/>
      <c r="Q49" s="1957"/>
      <c r="R49" s="1957"/>
      <c r="S49" s="1957"/>
      <c r="T49" s="1956" t="s">
        <v>514</v>
      </c>
      <c r="U49" s="1956"/>
      <c r="V49" s="1956"/>
      <c r="W49" s="1956"/>
      <c r="X49" s="1956"/>
      <c r="Y49" s="1956"/>
      <c r="Z49" s="1956"/>
      <c r="AA49" s="1956"/>
      <c r="AB49" s="1956"/>
      <c r="AC49" s="1956"/>
      <c r="AD49" s="1956"/>
      <c r="AE49" s="1956"/>
      <c r="AF49" s="1956"/>
      <c r="AG49" s="1956"/>
      <c r="AH49" s="1956"/>
      <c r="AI49" s="1956"/>
      <c r="AJ49" s="1956"/>
      <c r="AK49" s="1956"/>
      <c r="AL49" s="1956"/>
      <c r="AM49" s="1956"/>
      <c r="AN49" s="234"/>
    </row>
    <row r="50" spans="1:40" ht="9" customHeight="1" x14ac:dyDescent="0.15">
      <c r="A50" s="228"/>
      <c r="B50" s="261"/>
      <c r="C50" s="262"/>
      <c r="D50" s="263"/>
      <c r="E50" s="263"/>
      <c r="F50" s="263"/>
      <c r="G50" s="263"/>
      <c r="H50" s="263"/>
      <c r="I50" s="263"/>
      <c r="J50" s="263"/>
      <c r="K50" s="263"/>
      <c r="L50" s="263"/>
      <c r="M50" s="263"/>
      <c r="N50" s="263"/>
      <c r="O50" s="263"/>
      <c r="P50" s="263"/>
      <c r="Q50" s="263"/>
      <c r="R50" s="263"/>
      <c r="S50" s="263"/>
      <c r="T50" s="264"/>
      <c r="U50" s="264"/>
      <c r="V50" s="264"/>
      <c r="W50" s="264"/>
      <c r="X50" s="264"/>
      <c r="Y50" s="264"/>
      <c r="Z50" s="264"/>
      <c r="AA50" s="264"/>
      <c r="AB50" s="264"/>
      <c r="AC50" s="264"/>
      <c r="AD50" s="264"/>
      <c r="AE50" s="264"/>
      <c r="AF50" s="264"/>
      <c r="AG50" s="264"/>
      <c r="AH50" s="264"/>
      <c r="AI50" s="264"/>
      <c r="AJ50" s="264"/>
      <c r="AK50" s="264"/>
      <c r="AL50" s="264"/>
      <c r="AM50" s="264"/>
      <c r="AN50" s="265"/>
    </row>
    <row r="51" spans="1:40" ht="20.25" customHeight="1" x14ac:dyDescent="0.15">
      <c r="A51" s="228"/>
      <c r="B51" s="228"/>
      <c r="C51" s="228"/>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1958"/>
      <c r="AE51" s="1958"/>
      <c r="AF51" s="1958"/>
      <c r="AG51" s="1958"/>
      <c r="AH51" s="1958"/>
      <c r="AI51" s="1958"/>
      <c r="AJ51" s="1958"/>
      <c r="AK51" s="1958"/>
      <c r="AL51" s="1958"/>
      <c r="AM51" s="1958"/>
    </row>
    <row r="52" spans="1:40" x14ac:dyDescent="0.15">
      <c r="A52" s="228"/>
      <c r="B52" s="228"/>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row>
  </sheetData>
  <mergeCells count="114">
    <mergeCell ref="H5:AG5"/>
    <mergeCell ref="AB7:AC7"/>
    <mergeCell ref="AD7:AE7"/>
    <mergeCell ref="AG7:AH7"/>
    <mergeCell ref="AJ7:AK7"/>
    <mergeCell ref="Q10:T10"/>
    <mergeCell ref="V10:Y10"/>
    <mergeCell ref="Z10:AN10"/>
    <mergeCell ref="C17:AM17"/>
    <mergeCell ref="C18:C19"/>
    <mergeCell ref="D18:F18"/>
    <mergeCell ref="G18:H18"/>
    <mergeCell ref="I18:AM18"/>
    <mergeCell ref="D19:F19"/>
    <mergeCell ref="G19:H19"/>
    <mergeCell ref="I19:AM19"/>
    <mergeCell ref="V11:Y11"/>
    <mergeCell ref="Z11:AL11"/>
    <mergeCell ref="V12:Y12"/>
    <mergeCell ref="Z12:AJ12"/>
    <mergeCell ref="C14:AM14"/>
    <mergeCell ref="N16:V16"/>
    <mergeCell ref="C20:C33"/>
    <mergeCell ref="D20:K20"/>
    <mergeCell ref="L20:AM20"/>
    <mergeCell ref="D21:K21"/>
    <mergeCell ref="L21:AM21"/>
    <mergeCell ref="D22:K25"/>
    <mergeCell ref="Z22:AM22"/>
    <mergeCell ref="L23:AM24"/>
    <mergeCell ref="L25:R25"/>
    <mergeCell ref="S25:AM25"/>
    <mergeCell ref="AC26:AD26"/>
    <mergeCell ref="AF26:AH26"/>
    <mergeCell ref="AJ26:AL26"/>
    <mergeCell ref="D27:K27"/>
    <mergeCell ref="L27:AM27"/>
    <mergeCell ref="D28:K29"/>
    <mergeCell ref="L28:L29"/>
    <mergeCell ref="M28:Q29"/>
    <mergeCell ref="R28:T28"/>
    <mergeCell ref="U28:AB28"/>
    <mergeCell ref="D26:K26"/>
    <mergeCell ref="L26:O26"/>
    <mergeCell ref="P26:Q26"/>
    <mergeCell ref="S26:U26"/>
    <mergeCell ref="W26:Y26"/>
    <mergeCell ref="Z26:AB26"/>
    <mergeCell ref="AM28:AM29"/>
    <mergeCell ref="R29:T29"/>
    <mergeCell ref="U29:AB29"/>
    <mergeCell ref="D30:K33"/>
    <mergeCell ref="Z30:AM30"/>
    <mergeCell ref="L31:P32"/>
    <mergeCell ref="Q31:R32"/>
    <mergeCell ref="S31:S32"/>
    <mergeCell ref="T31:W32"/>
    <mergeCell ref="X31:Y32"/>
    <mergeCell ref="AC28:AD29"/>
    <mergeCell ref="AE28:AH29"/>
    <mergeCell ref="AI28:AI29"/>
    <mergeCell ref="AJ28:AJ29"/>
    <mergeCell ref="AK28:AK29"/>
    <mergeCell ref="AL28:AL29"/>
    <mergeCell ref="Z31:AM32"/>
    <mergeCell ref="L33:R33"/>
    <mergeCell ref="S33:AM33"/>
    <mergeCell ref="C38:K40"/>
    <mergeCell ref="L38:M39"/>
    <mergeCell ref="N38:O39"/>
    <mergeCell ref="L40:M40"/>
    <mergeCell ref="N40:O40"/>
    <mergeCell ref="P40:AM40"/>
    <mergeCell ref="C34:K37"/>
    <mergeCell ref="W35:AD35"/>
    <mergeCell ref="AE35:AM35"/>
    <mergeCell ref="L36:Q36"/>
    <mergeCell ref="R36:V36"/>
    <mergeCell ref="W36:AD36"/>
    <mergeCell ref="AE36:AM36"/>
    <mergeCell ref="L34:Q34"/>
    <mergeCell ref="R34:V34"/>
    <mergeCell ref="W34:AD34"/>
    <mergeCell ref="AE34:AM34"/>
    <mergeCell ref="L35:Q35"/>
    <mergeCell ref="R35:V35"/>
    <mergeCell ref="M37:O37"/>
    <mergeCell ref="R37:V37"/>
    <mergeCell ref="W37:AD37"/>
    <mergeCell ref="AE37:AM37"/>
    <mergeCell ref="T48:AM48"/>
    <mergeCell ref="D49:S49"/>
    <mergeCell ref="T49:AM49"/>
    <mergeCell ref="AD51:AM51"/>
    <mergeCell ref="N44:O44"/>
    <mergeCell ref="P44:AM44"/>
    <mergeCell ref="C45:C49"/>
    <mergeCell ref="D45:S45"/>
    <mergeCell ref="T45:AM45"/>
    <mergeCell ref="D46:S46"/>
    <mergeCell ref="AK46:AM46"/>
    <mergeCell ref="D47:S47"/>
    <mergeCell ref="T47:AM47"/>
    <mergeCell ref="D48:S48"/>
    <mergeCell ref="C41:K44"/>
    <mergeCell ref="L41:M42"/>
    <mergeCell ref="N41:O42"/>
    <mergeCell ref="P41:AB41"/>
    <mergeCell ref="AC41:AM41"/>
    <mergeCell ref="P42:AB42"/>
    <mergeCell ref="L43:M43"/>
    <mergeCell ref="N43:O43"/>
    <mergeCell ref="P43:AM43"/>
    <mergeCell ref="L44:M44"/>
  </mergeCells>
  <phoneticPr fontId="5"/>
  <pageMargins left="0.43" right="0.22" top="0.41" bottom="0.28999999999999998" header="0.26" footer="0.2"/>
  <pageSetup paperSize="9" scale="75" orientation="portrait"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FF0000"/>
  </sheetPr>
  <dimension ref="A1:AN52"/>
  <sheetViews>
    <sheetView zoomScaleNormal="100" workbookViewId="0">
      <selection activeCell="AL12" sqref="AL12"/>
    </sheetView>
  </sheetViews>
  <sheetFormatPr defaultColWidth="2.25" defaultRowHeight="13.5" x14ac:dyDescent="0.15"/>
  <cols>
    <col min="1" max="1" width="2.125" style="229" customWidth="1"/>
    <col min="2" max="2" width="2.5" style="229" customWidth="1"/>
    <col min="3" max="3" width="3.5" style="229" customWidth="1"/>
    <col min="4" max="10" width="2.5" style="229" customWidth="1"/>
    <col min="11" max="11" width="2.625" style="229" customWidth="1"/>
    <col min="12" max="39" width="2.5" style="229" customWidth="1"/>
    <col min="40" max="40" width="2.25" style="229" customWidth="1"/>
    <col min="41" max="41" width="1.625" style="229" customWidth="1"/>
    <col min="42" max="256" width="2.25" style="229"/>
    <col min="257" max="257" width="2.125" style="229" customWidth="1"/>
    <col min="258" max="258" width="2.5" style="229" customWidth="1"/>
    <col min="259" max="259" width="3.5" style="229" customWidth="1"/>
    <col min="260" max="266" width="2.5" style="229" customWidth="1"/>
    <col min="267" max="267" width="2.625" style="229" customWidth="1"/>
    <col min="268" max="295" width="2.5" style="229" customWidth="1"/>
    <col min="296" max="296" width="2.25" style="229" customWidth="1"/>
    <col min="297" max="297" width="1.625" style="229" customWidth="1"/>
    <col min="298" max="512" width="2.25" style="229"/>
    <col min="513" max="513" width="2.125" style="229" customWidth="1"/>
    <col min="514" max="514" width="2.5" style="229" customWidth="1"/>
    <col min="515" max="515" width="3.5" style="229" customWidth="1"/>
    <col min="516" max="522" width="2.5" style="229" customWidth="1"/>
    <col min="523" max="523" width="2.625" style="229" customWidth="1"/>
    <col min="524" max="551" width="2.5" style="229" customWidth="1"/>
    <col min="552" max="552" width="2.25" style="229" customWidth="1"/>
    <col min="553" max="553" width="1.625" style="229" customWidth="1"/>
    <col min="554" max="768" width="2.25" style="229"/>
    <col min="769" max="769" width="2.125" style="229" customWidth="1"/>
    <col min="770" max="770" width="2.5" style="229" customWidth="1"/>
    <col min="771" max="771" width="3.5" style="229" customWidth="1"/>
    <col min="772" max="778" width="2.5" style="229" customWidth="1"/>
    <col min="779" max="779" width="2.625" style="229" customWidth="1"/>
    <col min="780" max="807" width="2.5" style="229" customWidth="1"/>
    <col min="808" max="808" width="2.25" style="229" customWidth="1"/>
    <col min="809" max="809" width="1.625" style="229" customWidth="1"/>
    <col min="810" max="1024" width="2.25" style="229"/>
    <col min="1025" max="1025" width="2.125" style="229" customWidth="1"/>
    <col min="1026" max="1026" width="2.5" style="229" customWidth="1"/>
    <col min="1027" max="1027" width="3.5" style="229" customWidth="1"/>
    <col min="1028" max="1034" width="2.5" style="229" customWidth="1"/>
    <col min="1035" max="1035" width="2.625" style="229" customWidth="1"/>
    <col min="1036" max="1063" width="2.5" style="229" customWidth="1"/>
    <col min="1064" max="1064" width="2.25" style="229" customWidth="1"/>
    <col min="1065" max="1065" width="1.625" style="229" customWidth="1"/>
    <col min="1066" max="1280" width="2.25" style="229"/>
    <col min="1281" max="1281" width="2.125" style="229" customWidth="1"/>
    <col min="1282" max="1282" width="2.5" style="229" customWidth="1"/>
    <col min="1283" max="1283" width="3.5" style="229" customWidth="1"/>
    <col min="1284" max="1290" width="2.5" style="229" customWidth="1"/>
    <col min="1291" max="1291" width="2.625" style="229" customWidth="1"/>
    <col min="1292" max="1319" width="2.5" style="229" customWidth="1"/>
    <col min="1320" max="1320" width="2.25" style="229" customWidth="1"/>
    <col min="1321" max="1321" width="1.625" style="229" customWidth="1"/>
    <col min="1322" max="1536" width="2.25" style="229"/>
    <col min="1537" max="1537" width="2.125" style="229" customWidth="1"/>
    <col min="1538" max="1538" width="2.5" style="229" customWidth="1"/>
    <col min="1539" max="1539" width="3.5" style="229" customWidth="1"/>
    <col min="1540" max="1546" width="2.5" style="229" customWidth="1"/>
    <col min="1547" max="1547" width="2.625" style="229" customWidth="1"/>
    <col min="1548" max="1575" width="2.5" style="229" customWidth="1"/>
    <col min="1576" max="1576" width="2.25" style="229" customWidth="1"/>
    <col min="1577" max="1577" width="1.625" style="229" customWidth="1"/>
    <col min="1578" max="1792" width="2.25" style="229"/>
    <col min="1793" max="1793" width="2.125" style="229" customWidth="1"/>
    <col min="1794" max="1794" width="2.5" style="229" customWidth="1"/>
    <col min="1795" max="1795" width="3.5" style="229" customWidth="1"/>
    <col min="1796" max="1802" width="2.5" style="229" customWidth="1"/>
    <col min="1803" max="1803" width="2.625" style="229" customWidth="1"/>
    <col min="1804" max="1831" width="2.5" style="229" customWidth="1"/>
    <col min="1832" max="1832" width="2.25" style="229" customWidth="1"/>
    <col min="1833" max="1833" width="1.625" style="229" customWidth="1"/>
    <col min="1834" max="2048" width="2.25" style="229"/>
    <col min="2049" max="2049" width="2.125" style="229" customWidth="1"/>
    <col min="2050" max="2050" width="2.5" style="229" customWidth="1"/>
    <col min="2051" max="2051" width="3.5" style="229" customWidth="1"/>
    <col min="2052" max="2058" width="2.5" style="229" customWidth="1"/>
    <col min="2059" max="2059" width="2.625" style="229" customWidth="1"/>
    <col min="2060" max="2087" width="2.5" style="229" customWidth="1"/>
    <col min="2088" max="2088" width="2.25" style="229" customWidth="1"/>
    <col min="2089" max="2089" width="1.625" style="229" customWidth="1"/>
    <col min="2090" max="2304" width="2.25" style="229"/>
    <col min="2305" max="2305" width="2.125" style="229" customWidth="1"/>
    <col min="2306" max="2306" width="2.5" style="229" customWidth="1"/>
    <col min="2307" max="2307" width="3.5" style="229" customWidth="1"/>
    <col min="2308" max="2314" width="2.5" style="229" customWidth="1"/>
    <col min="2315" max="2315" width="2.625" style="229" customWidth="1"/>
    <col min="2316" max="2343" width="2.5" style="229" customWidth="1"/>
    <col min="2344" max="2344" width="2.25" style="229" customWidth="1"/>
    <col min="2345" max="2345" width="1.625" style="229" customWidth="1"/>
    <col min="2346" max="2560" width="2.25" style="229"/>
    <col min="2561" max="2561" width="2.125" style="229" customWidth="1"/>
    <col min="2562" max="2562" width="2.5" style="229" customWidth="1"/>
    <col min="2563" max="2563" width="3.5" style="229" customWidth="1"/>
    <col min="2564" max="2570" width="2.5" style="229" customWidth="1"/>
    <col min="2571" max="2571" width="2.625" style="229" customWidth="1"/>
    <col min="2572" max="2599" width="2.5" style="229" customWidth="1"/>
    <col min="2600" max="2600" width="2.25" style="229" customWidth="1"/>
    <col min="2601" max="2601" width="1.625" style="229" customWidth="1"/>
    <col min="2602" max="2816" width="2.25" style="229"/>
    <col min="2817" max="2817" width="2.125" style="229" customWidth="1"/>
    <col min="2818" max="2818" width="2.5" style="229" customWidth="1"/>
    <col min="2819" max="2819" width="3.5" style="229" customWidth="1"/>
    <col min="2820" max="2826" width="2.5" style="229" customWidth="1"/>
    <col min="2827" max="2827" width="2.625" style="229" customWidth="1"/>
    <col min="2828" max="2855" width="2.5" style="229" customWidth="1"/>
    <col min="2856" max="2856" width="2.25" style="229" customWidth="1"/>
    <col min="2857" max="2857" width="1.625" style="229" customWidth="1"/>
    <col min="2858" max="3072" width="2.25" style="229"/>
    <col min="3073" max="3073" width="2.125" style="229" customWidth="1"/>
    <col min="3074" max="3074" width="2.5" style="229" customWidth="1"/>
    <col min="3075" max="3075" width="3.5" style="229" customWidth="1"/>
    <col min="3076" max="3082" width="2.5" style="229" customWidth="1"/>
    <col min="3083" max="3083" width="2.625" style="229" customWidth="1"/>
    <col min="3084" max="3111" width="2.5" style="229" customWidth="1"/>
    <col min="3112" max="3112" width="2.25" style="229" customWidth="1"/>
    <col min="3113" max="3113" width="1.625" style="229" customWidth="1"/>
    <col min="3114" max="3328" width="2.25" style="229"/>
    <col min="3329" max="3329" width="2.125" style="229" customWidth="1"/>
    <col min="3330" max="3330" width="2.5" style="229" customWidth="1"/>
    <col min="3331" max="3331" width="3.5" style="229" customWidth="1"/>
    <col min="3332" max="3338" width="2.5" style="229" customWidth="1"/>
    <col min="3339" max="3339" width="2.625" style="229" customWidth="1"/>
    <col min="3340" max="3367" width="2.5" style="229" customWidth="1"/>
    <col min="3368" max="3368" width="2.25" style="229" customWidth="1"/>
    <col min="3369" max="3369" width="1.625" style="229" customWidth="1"/>
    <col min="3370" max="3584" width="2.25" style="229"/>
    <col min="3585" max="3585" width="2.125" style="229" customWidth="1"/>
    <col min="3586" max="3586" width="2.5" style="229" customWidth="1"/>
    <col min="3587" max="3587" width="3.5" style="229" customWidth="1"/>
    <col min="3588" max="3594" width="2.5" style="229" customWidth="1"/>
    <col min="3595" max="3595" width="2.625" style="229" customWidth="1"/>
    <col min="3596" max="3623" width="2.5" style="229" customWidth="1"/>
    <col min="3624" max="3624" width="2.25" style="229" customWidth="1"/>
    <col min="3625" max="3625" width="1.625" style="229" customWidth="1"/>
    <col min="3626" max="3840" width="2.25" style="229"/>
    <col min="3841" max="3841" width="2.125" style="229" customWidth="1"/>
    <col min="3842" max="3842" width="2.5" style="229" customWidth="1"/>
    <col min="3843" max="3843" width="3.5" style="229" customWidth="1"/>
    <col min="3844" max="3850" width="2.5" style="229" customWidth="1"/>
    <col min="3851" max="3851" width="2.625" style="229" customWidth="1"/>
    <col min="3852" max="3879" width="2.5" style="229" customWidth="1"/>
    <col min="3880" max="3880" width="2.25" style="229" customWidth="1"/>
    <col min="3881" max="3881" width="1.625" style="229" customWidth="1"/>
    <col min="3882" max="4096" width="2.25" style="229"/>
    <col min="4097" max="4097" width="2.125" style="229" customWidth="1"/>
    <col min="4098" max="4098" width="2.5" style="229" customWidth="1"/>
    <col min="4099" max="4099" width="3.5" style="229" customWidth="1"/>
    <col min="4100" max="4106" width="2.5" style="229" customWidth="1"/>
    <col min="4107" max="4107" width="2.625" style="229" customWidth="1"/>
    <col min="4108" max="4135" width="2.5" style="229" customWidth="1"/>
    <col min="4136" max="4136" width="2.25" style="229" customWidth="1"/>
    <col min="4137" max="4137" width="1.625" style="229" customWidth="1"/>
    <col min="4138" max="4352" width="2.25" style="229"/>
    <col min="4353" max="4353" width="2.125" style="229" customWidth="1"/>
    <col min="4354" max="4354" width="2.5" style="229" customWidth="1"/>
    <col min="4355" max="4355" width="3.5" style="229" customWidth="1"/>
    <col min="4356" max="4362" width="2.5" style="229" customWidth="1"/>
    <col min="4363" max="4363" width="2.625" style="229" customWidth="1"/>
    <col min="4364" max="4391" width="2.5" style="229" customWidth="1"/>
    <col min="4392" max="4392" width="2.25" style="229" customWidth="1"/>
    <col min="4393" max="4393" width="1.625" style="229" customWidth="1"/>
    <col min="4394" max="4608" width="2.25" style="229"/>
    <col min="4609" max="4609" width="2.125" style="229" customWidth="1"/>
    <col min="4610" max="4610" width="2.5" style="229" customWidth="1"/>
    <col min="4611" max="4611" width="3.5" style="229" customWidth="1"/>
    <col min="4612" max="4618" width="2.5" style="229" customWidth="1"/>
    <col min="4619" max="4619" width="2.625" style="229" customWidth="1"/>
    <col min="4620" max="4647" width="2.5" style="229" customWidth="1"/>
    <col min="4648" max="4648" width="2.25" style="229" customWidth="1"/>
    <col min="4649" max="4649" width="1.625" style="229" customWidth="1"/>
    <col min="4650" max="4864" width="2.25" style="229"/>
    <col min="4865" max="4865" width="2.125" style="229" customWidth="1"/>
    <col min="4866" max="4866" width="2.5" style="229" customWidth="1"/>
    <col min="4867" max="4867" width="3.5" style="229" customWidth="1"/>
    <col min="4868" max="4874" width="2.5" style="229" customWidth="1"/>
    <col min="4875" max="4875" width="2.625" style="229" customWidth="1"/>
    <col min="4876" max="4903" width="2.5" style="229" customWidth="1"/>
    <col min="4904" max="4904" width="2.25" style="229" customWidth="1"/>
    <col min="4905" max="4905" width="1.625" style="229" customWidth="1"/>
    <col min="4906" max="5120" width="2.25" style="229"/>
    <col min="5121" max="5121" width="2.125" style="229" customWidth="1"/>
    <col min="5122" max="5122" width="2.5" style="229" customWidth="1"/>
    <col min="5123" max="5123" width="3.5" style="229" customWidth="1"/>
    <col min="5124" max="5130" width="2.5" style="229" customWidth="1"/>
    <col min="5131" max="5131" width="2.625" style="229" customWidth="1"/>
    <col min="5132" max="5159" width="2.5" style="229" customWidth="1"/>
    <col min="5160" max="5160" width="2.25" style="229" customWidth="1"/>
    <col min="5161" max="5161" width="1.625" style="229" customWidth="1"/>
    <col min="5162" max="5376" width="2.25" style="229"/>
    <col min="5377" max="5377" width="2.125" style="229" customWidth="1"/>
    <col min="5378" max="5378" width="2.5" style="229" customWidth="1"/>
    <col min="5379" max="5379" width="3.5" style="229" customWidth="1"/>
    <col min="5380" max="5386" width="2.5" style="229" customWidth="1"/>
    <col min="5387" max="5387" width="2.625" style="229" customWidth="1"/>
    <col min="5388" max="5415" width="2.5" style="229" customWidth="1"/>
    <col min="5416" max="5416" width="2.25" style="229" customWidth="1"/>
    <col min="5417" max="5417" width="1.625" style="229" customWidth="1"/>
    <col min="5418" max="5632" width="2.25" style="229"/>
    <col min="5633" max="5633" width="2.125" style="229" customWidth="1"/>
    <col min="5634" max="5634" width="2.5" style="229" customWidth="1"/>
    <col min="5635" max="5635" width="3.5" style="229" customWidth="1"/>
    <col min="5636" max="5642" width="2.5" style="229" customWidth="1"/>
    <col min="5643" max="5643" width="2.625" style="229" customWidth="1"/>
    <col min="5644" max="5671" width="2.5" style="229" customWidth="1"/>
    <col min="5672" max="5672" width="2.25" style="229" customWidth="1"/>
    <col min="5673" max="5673" width="1.625" style="229" customWidth="1"/>
    <col min="5674" max="5888" width="2.25" style="229"/>
    <col min="5889" max="5889" width="2.125" style="229" customWidth="1"/>
    <col min="5890" max="5890" width="2.5" style="229" customWidth="1"/>
    <col min="5891" max="5891" width="3.5" style="229" customWidth="1"/>
    <col min="5892" max="5898" width="2.5" style="229" customWidth="1"/>
    <col min="5899" max="5899" width="2.625" style="229" customWidth="1"/>
    <col min="5900" max="5927" width="2.5" style="229" customWidth="1"/>
    <col min="5928" max="5928" width="2.25" style="229" customWidth="1"/>
    <col min="5929" max="5929" width="1.625" style="229" customWidth="1"/>
    <col min="5930" max="6144" width="2.25" style="229"/>
    <col min="6145" max="6145" width="2.125" style="229" customWidth="1"/>
    <col min="6146" max="6146" width="2.5" style="229" customWidth="1"/>
    <col min="6147" max="6147" width="3.5" style="229" customWidth="1"/>
    <col min="6148" max="6154" width="2.5" style="229" customWidth="1"/>
    <col min="6155" max="6155" width="2.625" style="229" customWidth="1"/>
    <col min="6156" max="6183" width="2.5" style="229" customWidth="1"/>
    <col min="6184" max="6184" width="2.25" style="229" customWidth="1"/>
    <col min="6185" max="6185" width="1.625" style="229" customWidth="1"/>
    <col min="6186" max="6400" width="2.25" style="229"/>
    <col min="6401" max="6401" width="2.125" style="229" customWidth="1"/>
    <col min="6402" max="6402" width="2.5" style="229" customWidth="1"/>
    <col min="6403" max="6403" width="3.5" style="229" customWidth="1"/>
    <col min="6404" max="6410" width="2.5" style="229" customWidth="1"/>
    <col min="6411" max="6411" width="2.625" style="229" customWidth="1"/>
    <col min="6412" max="6439" width="2.5" style="229" customWidth="1"/>
    <col min="6440" max="6440" width="2.25" style="229" customWidth="1"/>
    <col min="6441" max="6441" width="1.625" style="229" customWidth="1"/>
    <col min="6442" max="6656" width="2.25" style="229"/>
    <col min="6657" max="6657" width="2.125" style="229" customWidth="1"/>
    <col min="6658" max="6658" width="2.5" style="229" customWidth="1"/>
    <col min="6659" max="6659" width="3.5" style="229" customWidth="1"/>
    <col min="6660" max="6666" width="2.5" style="229" customWidth="1"/>
    <col min="6667" max="6667" width="2.625" style="229" customWidth="1"/>
    <col min="6668" max="6695" width="2.5" style="229" customWidth="1"/>
    <col min="6696" max="6696" width="2.25" style="229" customWidth="1"/>
    <col min="6697" max="6697" width="1.625" style="229" customWidth="1"/>
    <col min="6698" max="6912" width="2.25" style="229"/>
    <col min="6913" max="6913" width="2.125" style="229" customWidth="1"/>
    <col min="6914" max="6914" width="2.5" style="229" customWidth="1"/>
    <col min="6915" max="6915" width="3.5" style="229" customWidth="1"/>
    <col min="6916" max="6922" width="2.5" style="229" customWidth="1"/>
    <col min="6923" max="6923" width="2.625" style="229" customWidth="1"/>
    <col min="6924" max="6951" width="2.5" style="229" customWidth="1"/>
    <col min="6952" max="6952" width="2.25" style="229" customWidth="1"/>
    <col min="6953" max="6953" width="1.625" style="229" customWidth="1"/>
    <col min="6954" max="7168" width="2.25" style="229"/>
    <col min="7169" max="7169" width="2.125" style="229" customWidth="1"/>
    <col min="7170" max="7170" width="2.5" style="229" customWidth="1"/>
    <col min="7171" max="7171" width="3.5" style="229" customWidth="1"/>
    <col min="7172" max="7178" width="2.5" style="229" customWidth="1"/>
    <col min="7179" max="7179" width="2.625" style="229" customWidth="1"/>
    <col min="7180" max="7207" width="2.5" style="229" customWidth="1"/>
    <col min="7208" max="7208" width="2.25" style="229" customWidth="1"/>
    <col min="7209" max="7209" width="1.625" style="229" customWidth="1"/>
    <col min="7210" max="7424" width="2.25" style="229"/>
    <col min="7425" max="7425" width="2.125" style="229" customWidth="1"/>
    <col min="7426" max="7426" width="2.5" style="229" customWidth="1"/>
    <col min="7427" max="7427" width="3.5" style="229" customWidth="1"/>
    <col min="7428" max="7434" width="2.5" style="229" customWidth="1"/>
    <col min="7435" max="7435" width="2.625" style="229" customWidth="1"/>
    <col min="7436" max="7463" width="2.5" style="229" customWidth="1"/>
    <col min="7464" max="7464" width="2.25" style="229" customWidth="1"/>
    <col min="7465" max="7465" width="1.625" style="229" customWidth="1"/>
    <col min="7466" max="7680" width="2.25" style="229"/>
    <col min="7681" max="7681" width="2.125" style="229" customWidth="1"/>
    <col min="7682" max="7682" width="2.5" style="229" customWidth="1"/>
    <col min="7683" max="7683" width="3.5" style="229" customWidth="1"/>
    <col min="7684" max="7690" width="2.5" style="229" customWidth="1"/>
    <col min="7691" max="7691" width="2.625" style="229" customWidth="1"/>
    <col min="7692" max="7719" width="2.5" style="229" customWidth="1"/>
    <col min="7720" max="7720" width="2.25" style="229" customWidth="1"/>
    <col min="7721" max="7721" width="1.625" style="229" customWidth="1"/>
    <col min="7722" max="7936" width="2.25" style="229"/>
    <col min="7937" max="7937" width="2.125" style="229" customWidth="1"/>
    <col min="7938" max="7938" width="2.5" style="229" customWidth="1"/>
    <col min="7939" max="7939" width="3.5" style="229" customWidth="1"/>
    <col min="7940" max="7946" width="2.5" style="229" customWidth="1"/>
    <col min="7947" max="7947" width="2.625" style="229" customWidth="1"/>
    <col min="7948" max="7975" width="2.5" style="229" customWidth="1"/>
    <col min="7976" max="7976" width="2.25" style="229" customWidth="1"/>
    <col min="7977" max="7977" width="1.625" style="229" customWidth="1"/>
    <col min="7978" max="8192" width="2.25" style="229"/>
    <col min="8193" max="8193" width="2.125" style="229" customWidth="1"/>
    <col min="8194" max="8194" width="2.5" style="229" customWidth="1"/>
    <col min="8195" max="8195" width="3.5" style="229" customWidth="1"/>
    <col min="8196" max="8202" width="2.5" style="229" customWidth="1"/>
    <col min="8203" max="8203" width="2.625" style="229" customWidth="1"/>
    <col min="8204" max="8231" width="2.5" style="229" customWidth="1"/>
    <col min="8232" max="8232" width="2.25" style="229" customWidth="1"/>
    <col min="8233" max="8233" width="1.625" style="229" customWidth="1"/>
    <col min="8234" max="8448" width="2.25" style="229"/>
    <col min="8449" max="8449" width="2.125" style="229" customWidth="1"/>
    <col min="8450" max="8450" width="2.5" style="229" customWidth="1"/>
    <col min="8451" max="8451" width="3.5" style="229" customWidth="1"/>
    <col min="8452" max="8458" width="2.5" style="229" customWidth="1"/>
    <col min="8459" max="8459" width="2.625" style="229" customWidth="1"/>
    <col min="8460" max="8487" width="2.5" style="229" customWidth="1"/>
    <col min="8488" max="8488" width="2.25" style="229" customWidth="1"/>
    <col min="8489" max="8489" width="1.625" style="229" customWidth="1"/>
    <col min="8490" max="8704" width="2.25" style="229"/>
    <col min="8705" max="8705" width="2.125" style="229" customWidth="1"/>
    <col min="8706" max="8706" width="2.5" style="229" customWidth="1"/>
    <col min="8707" max="8707" width="3.5" style="229" customWidth="1"/>
    <col min="8708" max="8714" width="2.5" style="229" customWidth="1"/>
    <col min="8715" max="8715" width="2.625" style="229" customWidth="1"/>
    <col min="8716" max="8743" width="2.5" style="229" customWidth="1"/>
    <col min="8744" max="8744" width="2.25" style="229" customWidth="1"/>
    <col min="8745" max="8745" width="1.625" style="229" customWidth="1"/>
    <col min="8746" max="8960" width="2.25" style="229"/>
    <col min="8961" max="8961" width="2.125" style="229" customWidth="1"/>
    <col min="8962" max="8962" width="2.5" style="229" customWidth="1"/>
    <col min="8963" max="8963" width="3.5" style="229" customWidth="1"/>
    <col min="8964" max="8970" width="2.5" style="229" customWidth="1"/>
    <col min="8971" max="8971" width="2.625" style="229" customWidth="1"/>
    <col min="8972" max="8999" width="2.5" style="229" customWidth="1"/>
    <col min="9000" max="9000" width="2.25" style="229" customWidth="1"/>
    <col min="9001" max="9001" width="1.625" style="229" customWidth="1"/>
    <col min="9002" max="9216" width="2.25" style="229"/>
    <col min="9217" max="9217" width="2.125" style="229" customWidth="1"/>
    <col min="9218" max="9218" width="2.5" style="229" customWidth="1"/>
    <col min="9219" max="9219" width="3.5" style="229" customWidth="1"/>
    <col min="9220" max="9226" width="2.5" style="229" customWidth="1"/>
    <col min="9227" max="9227" width="2.625" style="229" customWidth="1"/>
    <col min="9228" max="9255" width="2.5" style="229" customWidth="1"/>
    <col min="9256" max="9256" width="2.25" style="229" customWidth="1"/>
    <col min="9257" max="9257" width="1.625" style="229" customWidth="1"/>
    <col min="9258" max="9472" width="2.25" style="229"/>
    <col min="9473" max="9473" width="2.125" style="229" customWidth="1"/>
    <col min="9474" max="9474" width="2.5" style="229" customWidth="1"/>
    <col min="9475" max="9475" width="3.5" style="229" customWidth="1"/>
    <col min="9476" max="9482" width="2.5" style="229" customWidth="1"/>
    <col min="9483" max="9483" width="2.625" style="229" customWidth="1"/>
    <col min="9484" max="9511" width="2.5" style="229" customWidth="1"/>
    <col min="9512" max="9512" width="2.25" style="229" customWidth="1"/>
    <col min="9513" max="9513" width="1.625" style="229" customWidth="1"/>
    <col min="9514" max="9728" width="2.25" style="229"/>
    <col min="9729" max="9729" width="2.125" style="229" customWidth="1"/>
    <col min="9730" max="9730" width="2.5" style="229" customWidth="1"/>
    <col min="9731" max="9731" width="3.5" style="229" customWidth="1"/>
    <col min="9732" max="9738" width="2.5" style="229" customWidth="1"/>
    <col min="9739" max="9739" width="2.625" style="229" customWidth="1"/>
    <col min="9740" max="9767" width="2.5" style="229" customWidth="1"/>
    <col min="9768" max="9768" width="2.25" style="229" customWidth="1"/>
    <col min="9769" max="9769" width="1.625" style="229" customWidth="1"/>
    <col min="9770" max="9984" width="2.25" style="229"/>
    <col min="9985" max="9985" width="2.125" style="229" customWidth="1"/>
    <col min="9986" max="9986" width="2.5" style="229" customWidth="1"/>
    <col min="9987" max="9987" width="3.5" style="229" customWidth="1"/>
    <col min="9988" max="9994" width="2.5" style="229" customWidth="1"/>
    <col min="9995" max="9995" width="2.625" style="229" customWidth="1"/>
    <col min="9996" max="10023" width="2.5" style="229" customWidth="1"/>
    <col min="10024" max="10024" width="2.25" style="229" customWidth="1"/>
    <col min="10025" max="10025" width="1.625" style="229" customWidth="1"/>
    <col min="10026" max="10240" width="2.25" style="229"/>
    <col min="10241" max="10241" width="2.125" style="229" customWidth="1"/>
    <col min="10242" max="10242" width="2.5" style="229" customWidth="1"/>
    <col min="10243" max="10243" width="3.5" style="229" customWidth="1"/>
    <col min="10244" max="10250" width="2.5" style="229" customWidth="1"/>
    <col min="10251" max="10251" width="2.625" style="229" customWidth="1"/>
    <col min="10252" max="10279" width="2.5" style="229" customWidth="1"/>
    <col min="10280" max="10280" width="2.25" style="229" customWidth="1"/>
    <col min="10281" max="10281" width="1.625" style="229" customWidth="1"/>
    <col min="10282" max="10496" width="2.25" style="229"/>
    <col min="10497" max="10497" width="2.125" style="229" customWidth="1"/>
    <col min="10498" max="10498" width="2.5" style="229" customWidth="1"/>
    <col min="10499" max="10499" width="3.5" style="229" customWidth="1"/>
    <col min="10500" max="10506" width="2.5" style="229" customWidth="1"/>
    <col min="10507" max="10507" width="2.625" style="229" customWidth="1"/>
    <col min="10508" max="10535" width="2.5" style="229" customWidth="1"/>
    <col min="10536" max="10536" width="2.25" style="229" customWidth="1"/>
    <col min="10537" max="10537" width="1.625" style="229" customWidth="1"/>
    <col min="10538" max="10752" width="2.25" style="229"/>
    <col min="10753" max="10753" width="2.125" style="229" customWidth="1"/>
    <col min="10754" max="10754" width="2.5" style="229" customWidth="1"/>
    <col min="10755" max="10755" width="3.5" style="229" customWidth="1"/>
    <col min="10756" max="10762" width="2.5" style="229" customWidth="1"/>
    <col min="10763" max="10763" width="2.625" style="229" customWidth="1"/>
    <col min="10764" max="10791" width="2.5" style="229" customWidth="1"/>
    <col min="10792" max="10792" width="2.25" style="229" customWidth="1"/>
    <col min="10793" max="10793" width="1.625" style="229" customWidth="1"/>
    <col min="10794" max="11008" width="2.25" style="229"/>
    <col min="11009" max="11009" width="2.125" style="229" customWidth="1"/>
    <col min="11010" max="11010" width="2.5" style="229" customWidth="1"/>
    <col min="11011" max="11011" width="3.5" style="229" customWidth="1"/>
    <col min="11012" max="11018" width="2.5" style="229" customWidth="1"/>
    <col min="11019" max="11019" width="2.625" style="229" customWidth="1"/>
    <col min="11020" max="11047" width="2.5" style="229" customWidth="1"/>
    <col min="11048" max="11048" width="2.25" style="229" customWidth="1"/>
    <col min="11049" max="11049" width="1.625" style="229" customWidth="1"/>
    <col min="11050" max="11264" width="2.25" style="229"/>
    <col min="11265" max="11265" width="2.125" style="229" customWidth="1"/>
    <col min="11266" max="11266" width="2.5" style="229" customWidth="1"/>
    <col min="11267" max="11267" width="3.5" style="229" customWidth="1"/>
    <col min="11268" max="11274" width="2.5" style="229" customWidth="1"/>
    <col min="11275" max="11275" width="2.625" style="229" customWidth="1"/>
    <col min="11276" max="11303" width="2.5" style="229" customWidth="1"/>
    <col min="11304" max="11304" width="2.25" style="229" customWidth="1"/>
    <col min="11305" max="11305" width="1.625" style="229" customWidth="1"/>
    <col min="11306" max="11520" width="2.25" style="229"/>
    <col min="11521" max="11521" width="2.125" style="229" customWidth="1"/>
    <col min="11522" max="11522" width="2.5" style="229" customWidth="1"/>
    <col min="11523" max="11523" width="3.5" style="229" customWidth="1"/>
    <col min="11524" max="11530" width="2.5" style="229" customWidth="1"/>
    <col min="11531" max="11531" width="2.625" style="229" customWidth="1"/>
    <col min="11532" max="11559" width="2.5" style="229" customWidth="1"/>
    <col min="11560" max="11560" width="2.25" style="229" customWidth="1"/>
    <col min="11561" max="11561" width="1.625" style="229" customWidth="1"/>
    <col min="11562" max="11776" width="2.25" style="229"/>
    <col min="11777" max="11777" width="2.125" style="229" customWidth="1"/>
    <col min="11778" max="11778" width="2.5" style="229" customWidth="1"/>
    <col min="11779" max="11779" width="3.5" style="229" customWidth="1"/>
    <col min="11780" max="11786" width="2.5" style="229" customWidth="1"/>
    <col min="11787" max="11787" width="2.625" style="229" customWidth="1"/>
    <col min="11788" max="11815" width="2.5" style="229" customWidth="1"/>
    <col min="11816" max="11816" width="2.25" style="229" customWidth="1"/>
    <col min="11817" max="11817" width="1.625" style="229" customWidth="1"/>
    <col min="11818" max="12032" width="2.25" style="229"/>
    <col min="12033" max="12033" width="2.125" style="229" customWidth="1"/>
    <col min="12034" max="12034" width="2.5" style="229" customWidth="1"/>
    <col min="12035" max="12035" width="3.5" style="229" customWidth="1"/>
    <col min="12036" max="12042" width="2.5" style="229" customWidth="1"/>
    <col min="12043" max="12043" width="2.625" style="229" customWidth="1"/>
    <col min="12044" max="12071" width="2.5" style="229" customWidth="1"/>
    <col min="12072" max="12072" width="2.25" style="229" customWidth="1"/>
    <col min="12073" max="12073" width="1.625" style="229" customWidth="1"/>
    <col min="12074" max="12288" width="2.25" style="229"/>
    <col min="12289" max="12289" width="2.125" style="229" customWidth="1"/>
    <col min="12290" max="12290" width="2.5" style="229" customWidth="1"/>
    <col min="12291" max="12291" width="3.5" style="229" customWidth="1"/>
    <col min="12292" max="12298" width="2.5" style="229" customWidth="1"/>
    <col min="12299" max="12299" width="2.625" style="229" customWidth="1"/>
    <col min="12300" max="12327" width="2.5" style="229" customWidth="1"/>
    <col min="12328" max="12328" width="2.25" style="229" customWidth="1"/>
    <col min="12329" max="12329" width="1.625" style="229" customWidth="1"/>
    <col min="12330" max="12544" width="2.25" style="229"/>
    <col min="12545" max="12545" width="2.125" style="229" customWidth="1"/>
    <col min="12546" max="12546" width="2.5" style="229" customWidth="1"/>
    <col min="12547" max="12547" width="3.5" style="229" customWidth="1"/>
    <col min="12548" max="12554" width="2.5" style="229" customWidth="1"/>
    <col min="12555" max="12555" width="2.625" style="229" customWidth="1"/>
    <col min="12556" max="12583" width="2.5" style="229" customWidth="1"/>
    <col min="12584" max="12584" width="2.25" style="229" customWidth="1"/>
    <col min="12585" max="12585" width="1.625" style="229" customWidth="1"/>
    <col min="12586" max="12800" width="2.25" style="229"/>
    <col min="12801" max="12801" width="2.125" style="229" customWidth="1"/>
    <col min="12802" max="12802" width="2.5" style="229" customWidth="1"/>
    <col min="12803" max="12803" width="3.5" style="229" customWidth="1"/>
    <col min="12804" max="12810" width="2.5" style="229" customWidth="1"/>
    <col min="12811" max="12811" width="2.625" style="229" customWidth="1"/>
    <col min="12812" max="12839" width="2.5" style="229" customWidth="1"/>
    <col min="12840" max="12840" width="2.25" style="229" customWidth="1"/>
    <col min="12841" max="12841" width="1.625" style="229" customWidth="1"/>
    <col min="12842" max="13056" width="2.25" style="229"/>
    <col min="13057" max="13057" width="2.125" style="229" customWidth="1"/>
    <col min="13058" max="13058" width="2.5" style="229" customWidth="1"/>
    <col min="13059" max="13059" width="3.5" style="229" customWidth="1"/>
    <col min="13060" max="13066" width="2.5" style="229" customWidth="1"/>
    <col min="13067" max="13067" width="2.625" style="229" customWidth="1"/>
    <col min="13068" max="13095" width="2.5" style="229" customWidth="1"/>
    <col min="13096" max="13096" width="2.25" style="229" customWidth="1"/>
    <col min="13097" max="13097" width="1.625" style="229" customWidth="1"/>
    <col min="13098" max="13312" width="2.25" style="229"/>
    <col min="13313" max="13313" width="2.125" style="229" customWidth="1"/>
    <col min="13314" max="13314" width="2.5" style="229" customWidth="1"/>
    <col min="13315" max="13315" width="3.5" style="229" customWidth="1"/>
    <col min="13316" max="13322" width="2.5" style="229" customWidth="1"/>
    <col min="13323" max="13323" width="2.625" style="229" customWidth="1"/>
    <col min="13324" max="13351" width="2.5" style="229" customWidth="1"/>
    <col min="13352" max="13352" width="2.25" style="229" customWidth="1"/>
    <col min="13353" max="13353" width="1.625" style="229" customWidth="1"/>
    <col min="13354" max="13568" width="2.25" style="229"/>
    <col min="13569" max="13569" width="2.125" style="229" customWidth="1"/>
    <col min="13570" max="13570" width="2.5" style="229" customWidth="1"/>
    <col min="13571" max="13571" width="3.5" style="229" customWidth="1"/>
    <col min="13572" max="13578" width="2.5" style="229" customWidth="1"/>
    <col min="13579" max="13579" width="2.625" style="229" customWidth="1"/>
    <col min="13580" max="13607" width="2.5" style="229" customWidth="1"/>
    <col min="13608" max="13608" width="2.25" style="229" customWidth="1"/>
    <col min="13609" max="13609" width="1.625" style="229" customWidth="1"/>
    <col min="13610" max="13824" width="2.25" style="229"/>
    <col min="13825" max="13825" width="2.125" style="229" customWidth="1"/>
    <col min="13826" max="13826" width="2.5" style="229" customWidth="1"/>
    <col min="13827" max="13827" width="3.5" style="229" customWidth="1"/>
    <col min="13828" max="13834" width="2.5" style="229" customWidth="1"/>
    <col min="13835" max="13835" width="2.625" style="229" customWidth="1"/>
    <col min="13836" max="13863" width="2.5" style="229" customWidth="1"/>
    <col min="13864" max="13864" width="2.25" style="229" customWidth="1"/>
    <col min="13865" max="13865" width="1.625" style="229" customWidth="1"/>
    <col min="13866" max="14080" width="2.25" style="229"/>
    <col min="14081" max="14081" width="2.125" style="229" customWidth="1"/>
    <col min="14082" max="14082" width="2.5" style="229" customWidth="1"/>
    <col min="14083" max="14083" width="3.5" style="229" customWidth="1"/>
    <col min="14084" max="14090" width="2.5" style="229" customWidth="1"/>
    <col min="14091" max="14091" width="2.625" style="229" customWidth="1"/>
    <col min="14092" max="14119" width="2.5" style="229" customWidth="1"/>
    <col min="14120" max="14120" width="2.25" style="229" customWidth="1"/>
    <col min="14121" max="14121" width="1.625" style="229" customWidth="1"/>
    <col min="14122" max="14336" width="2.25" style="229"/>
    <col min="14337" max="14337" width="2.125" style="229" customWidth="1"/>
    <col min="14338" max="14338" width="2.5" style="229" customWidth="1"/>
    <col min="14339" max="14339" width="3.5" style="229" customWidth="1"/>
    <col min="14340" max="14346" width="2.5" style="229" customWidth="1"/>
    <col min="14347" max="14347" width="2.625" style="229" customWidth="1"/>
    <col min="14348" max="14375" width="2.5" style="229" customWidth="1"/>
    <col min="14376" max="14376" width="2.25" style="229" customWidth="1"/>
    <col min="14377" max="14377" width="1.625" style="229" customWidth="1"/>
    <col min="14378" max="14592" width="2.25" style="229"/>
    <col min="14593" max="14593" width="2.125" style="229" customWidth="1"/>
    <col min="14594" max="14594" width="2.5" style="229" customWidth="1"/>
    <col min="14595" max="14595" width="3.5" style="229" customWidth="1"/>
    <col min="14596" max="14602" width="2.5" style="229" customWidth="1"/>
    <col min="14603" max="14603" width="2.625" style="229" customWidth="1"/>
    <col min="14604" max="14631" width="2.5" style="229" customWidth="1"/>
    <col min="14632" max="14632" width="2.25" style="229" customWidth="1"/>
    <col min="14633" max="14633" width="1.625" style="229" customWidth="1"/>
    <col min="14634" max="14848" width="2.25" style="229"/>
    <col min="14849" max="14849" width="2.125" style="229" customWidth="1"/>
    <col min="14850" max="14850" width="2.5" style="229" customWidth="1"/>
    <col min="14851" max="14851" width="3.5" style="229" customWidth="1"/>
    <col min="14852" max="14858" width="2.5" style="229" customWidth="1"/>
    <col min="14859" max="14859" width="2.625" style="229" customWidth="1"/>
    <col min="14860" max="14887" width="2.5" style="229" customWidth="1"/>
    <col min="14888" max="14888" width="2.25" style="229" customWidth="1"/>
    <col min="14889" max="14889" width="1.625" style="229" customWidth="1"/>
    <col min="14890" max="15104" width="2.25" style="229"/>
    <col min="15105" max="15105" width="2.125" style="229" customWidth="1"/>
    <col min="15106" max="15106" width="2.5" style="229" customWidth="1"/>
    <col min="15107" max="15107" width="3.5" style="229" customWidth="1"/>
    <col min="15108" max="15114" width="2.5" style="229" customWidth="1"/>
    <col min="15115" max="15115" width="2.625" style="229" customWidth="1"/>
    <col min="15116" max="15143" width="2.5" style="229" customWidth="1"/>
    <col min="15144" max="15144" width="2.25" style="229" customWidth="1"/>
    <col min="15145" max="15145" width="1.625" style="229" customWidth="1"/>
    <col min="15146" max="15360" width="2.25" style="229"/>
    <col min="15361" max="15361" width="2.125" style="229" customWidth="1"/>
    <col min="15362" max="15362" width="2.5" style="229" customWidth="1"/>
    <col min="15363" max="15363" width="3.5" style="229" customWidth="1"/>
    <col min="15364" max="15370" width="2.5" style="229" customWidth="1"/>
    <col min="15371" max="15371" width="2.625" style="229" customWidth="1"/>
    <col min="15372" max="15399" width="2.5" style="229" customWidth="1"/>
    <col min="15400" max="15400" width="2.25" style="229" customWidth="1"/>
    <col min="15401" max="15401" width="1.625" style="229" customWidth="1"/>
    <col min="15402" max="15616" width="2.25" style="229"/>
    <col min="15617" max="15617" width="2.125" style="229" customWidth="1"/>
    <col min="15618" max="15618" width="2.5" style="229" customWidth="1"/>
    <col min="15619" max="15619" width="3.5" style="229" customWidth="1"/>
    <col min="15620" max="15626" width="2.5" style="229" customWidth="1"/>
    <col min="15627" max="15627" width="2.625" style="229" customWidth="1"/>
    <col min="15628" max="15655" width="2.5" style="229" customWidth="1"/>
    <col min="15656" max="15656" width="2.25" style="229" customWidth="1"/>
    <col min="15657" max="15657" width="1.625" style="229" customWidth="1"/>
    <col min="15658" max="15872" width="2.25" style="229"/>
    <col min="15873" max="15873" width="2.125" style="229" customWidth="1"/>
    <col min="15874" max="15874" width="2.5" style="229" customWidth="1"/>
    <col min="15875" max="15875" width="3.5" style="229" customWidth="1"/>
    <col min="15876" max="15882" width="2.5" style="229" customWidth="1"/>
    <col min="15883" max="15883" width="2.625" style="229" customWidth="1"/>
    <col min="15884" max="15911" width="2.5" style="229" customWidth="1"/>
    <col min="15912" max="15912" width="2.25" style="229" customWidth="1"/>
    <col min="15913" max="15913" width="1.625" style="229" customWidth="1"/>
    <col min="15914" max="16128" width="2.25" style="229"/>
    <col min="16129" max="16129" width="2.125" style="229" customWidth="1"/>
    <col min="16130" max="16130" width="2.5" style="229" customWidth="1"/>
    <col min="16131" max="16131" width="3.5" style="229" customWidth="1"/>
    <col min="16132" max="16138" width="2.5" style="229" customWidth="1"/>
    <col min="16139" max="16139" width="2.625" style="229" customWidth="1"/>
    <col min="16140" max="16167" width="2.5" style="229" customWidth="1"/>
    <col min="16168" max="16168" width="2.25" style="229" customWidth="1"/>
    <col min="16169" max="16169" width="1.625" style="229" customWidth="1"/>
    <col min="16170" max="16384" width="2.25" style="229"/>
  </cols>
  <sheetData>
    <row r="1" spans="1:40" ht="18" customHeight="1" x14ac:dyDescent="0.15">
      <c r="A1" s="228" t="s">
        <v>561</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row>
    <row r="2" spans="1:40" ht="18" customHeight="1" x14ac:dyDescent="0.15">
      <c r="A2" s="228"/>
      <c r="B2" s="230"/>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2"/>
    </row>
    <row r="3" spans="1:40" ht="17.25" customHeight="1" x14ac:dyDescent="0.15">
      <c r="A3" s="228"/>
      <c r="B3" s="233"/>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34"/>
    </row>
    <row r="4" spans="1:40" ht="6.75" customHeight="1" x14ac:dyDescent="0.15">
      <c r="A4" s="228"/>
      <c r="B4" s="233"/>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34"/>
    </row>
    <row r="5" spans="1:40" ht="36" customHeight="1" x14ac:dyDescent="0.15">
      <c r="A5" s="228"/>
      <c r="B5" s="233"/>
      <c r="C5" s="228"/>
      <c r="D5" s="228"/>
      <c r="E5" s="228"/>
      <c r="F5" s="228"/>
      <c r="G5" s="228"/>
      <c r="H5" s="2188" t="s">
        <v>562</v>
      </c>
      <c r="I5" s="2188"/>
      <c r="J5" s="2188"/>
      <c r="K5" s="2188"/>
      <c r="L5" s="2188"/>
      <c r="M5" s="2188"/>
      <c r="N5" s="2188"/>
      <c r="O5" s="2188"/>
      <c r="P5" s="2188"/>
      <c r="Q5" s="2188"/>
      <c r="R5" s="2188"/>
      <c r="S5" s="2188"/>
      <c r="T5" s="2188"/>
      <c r="U5" s="2188"/>
      <c r="V5" s="2188"/>
      <c r="W5" s="2188"/>
      <c r="X5" s="2188"/>
      <c r="Y5" s="2188"/>
      <c r="Z5" s="2188"/>
      <c r="AA5" s="2188"/>
      <c r="AB5" s="2188"/>
      <c r="AC5" s="2188"/>
      <c r="AD5" s="2188"/>
      <c r="AE5" s="2188"/>
      <c r="AF5" s="2188"/>
      <c r="AG5" s="2188"/>
      <c r="AH5" s="228"/>
      <c r="AI5" s="228"/>
      <c r="AJ5" s="228"/>
      <c r="AK5" s="228"/>
      <c r="AL5" s="228"/>
      <c r="AM5" s="228"/>
      <c r="AN5" s="234"/>
    </row>
    <row r="6" spans="1:40" ht="9.75" customHeight="1" x14ac:dyDescent="0.15">
      <c r="A6" s="228"/>
      <c r="B6" s="233"/>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8"/>
      <c r="AN6" s="234"/>
    </row>
    <row r="7" spans="1:40" ht="16.5" customHeight="1" x14ac:dyDescent="0.15">
      <c r="A7" s="228"/>
      <c r="B7" s="233"/>
      <c r="C7" s="228"/>
      <c r="D7" s="228"/>
      <c r="E7" s="228"/>
      <c r="F7" s="228"/>
      <c r="G7" s="228"/>
      <c r="H7" s="228"/>
      <c r="I7" s="228"/>
      <c r="J7" s="228"/>
      <c r="K7" s="228"/>
      <c r="L7" s="228"/>
      <c r="M7" s="228"/>
      <c r="N7" s="228"/>
      <c r="O7" s="228"/>
      <c r="P7" s="228"/>
      <c r="Q7" s="228"/>
      <c r="R7" s="228"/>
      <c r="S7" s="228"/>
      <c r="T7" s="228"/>
      <c r="U7" s="228"/>
      <c r="V7" s="228"/>
      <c r="W7" s="228"/>
      <c r="X7" s="228"/>
      <c r="Y7" s="228"/>
      <c r="Z7" s="228"/>
      <c r="AA7" s="228"/>
      <c r="AB7" s="2022"/>
      <c r="AC7" s="2022"/>
      <c r="AD7" s="2114"/>
      <c r="AE7" s="2114"/>
      <c r="AF7" s="228" t="s">
        <v>295</v>
      </c>
      <c r="AG7" s="2115"/>
      <c r="AH7" s="2115"/>
      <c r="AI7" s="228" t="s">
        <v>79</v>
      </c>
      <c r="AJ7" s="2114"/>
      <c r="AK7" s="2114"/>
      <c r="AL7" s="228" t="s">
        <v>229</v>
      </c>
      <c r="AM7" s="228"/>
      <c r="AN7" s="234"/>
    </row>
    <row r="8" spans="1:40" ht="17.25" customHeight="1" x14ac:dyDescent="0.15">
      <c r="A8" s="228"/>
      <c r="B8" s="233"/>
      <c r="C8" s="228"/>
      <c r="D8" s="228" t="s">
        <v>64</v>
      </c>
      <c r="E8" s="228"/>
      <c r="F8" s="228"/>
      <c r="G8" s="228"/>
      <c r="H8" s="228"/>
      <c r="I8" s="228"/>
      <c r="J8" s="228"/>
      <c r="K8" s="228"/>
      <c r="L8" s="228"/>
      <c r="M8" s="228"/>
      <c r="N8" s="228"/>
      <c r="O8" s="228"/>
      <c r="P8" s="228"/>
      <c r="Q8" s="228"/>
      <c r="R8" s="228"/>
      <c r="S8" s="228"/>
      <c r="T8" s="228"/>
      <c r="U8" s="228"/>
      <c r="V8" s="228"/>
      <c r="W8" s="228"/>
      <c r="X8" s="228"/>
      <c r="Y8" s="228"/>
      <c r="Z8" s="228"/>
      <c r="AA8" s="228"/>
      <c r="AB8" s="228"/>
      <c r="AC8" s="228"/>
      <c r="AD8" s="228"/>
      <c r="AE8" s="228"/>
      <c r="AF8" s="228"/>
      <c r="AG8" s="228"/>
      <c r="AH8" s="228"/>
      <c r="AI8" s="228"/>
      <c r="AJ8" s="228"/>
      <c r="AK8" s="228"/>
      <c r="AL8" s="228"/>
      <c r="AM8" s="228"/>
      <c r="AN8" s="234"/>
    </row>
    <row r="9" spans="1:40" x14ac:dyDescent="0.15">
      <c r="A9" s="228"/>
      <c r="B9" s="233"/>
      <c r="C9" s="228"/>
      <c r="D9" s="228"/>
      <c r="E9" s="228"/>
      <c r="F9" s="228"/>
      <c r="G9" s="228"/>
      <c r="H9" s="228"/>
      <c r="I9" s="228"/>
      <c r="J9" s="228"/>
      <c r="K9" s="228"/>
      <c r="L9" s="228"/>
      <c r="M9" s="228"/>
      <c r="N9" s="228"/>
      <c r="O9" s="228"/>
      <c r="P9" s="228"/>
      <c r="Q9" s="228"/>
      <c r="S9" s="228"/>
      <c r="T9" s="228"/>
      <c r="U9" s="228"/>
      <c r="W9" s="228"/>
      <c r="X9" s="228"/>
      <c r="Y9" s="228"/>
      <c r="Z9" s="228"/>
      <c r="AA9" s="228"/>
      <c r="AB9" s="228"/>
      <c r="AC9" s="228"/>
      <c r="AD9" s="228"/>
      <c r="AE9" s="228"/>
      <c r="AF9" s="228"/>
      <c r="AG9" s="228"/>
      <c r="AH9" s="228"/>
      <c r="AI9" s="228"/>
      <c r="AJ9" s="228"/>
      <c r="AK9" s="228"/>
      <c r="AL9" s="228"/>
      <c r="AM9" s="228"/>
      <c r="AN9" s="234"/>
    </row>
    <row r="10" spans="1:40" ht="16.5" customHeight="1" x14ac:dyDescent="0.15">
      <c r="A10" s="228"/>
      <c r="B10" s="233"/>
      <c r="C10" s="228"/>
      <c r="D10" s="228"/>
      <c r="E10" s="228"/>
      <c r="F10" s="228"/>
      <c r="G10" s="228"/>
      <c r="H10" s="228"/>
      <c r="I10" s="228"/>
      <c r="J10" s="228"/>
      <c r="K10" s="228"/>
      <c r="L10" s="228"/>
      <c r="M10" s="228"/>
      <c r="N10" s="228"/>
      <c r="O10" s="228"/>
      <c r="P10" s="228"/>
      <c r="Q10" s="2107" t="s">
        <v>466</v>
      </c>
      <c r="R10" s="2107"/>
      <c r="S10" s="2107"/>
      <c r="T10" s="2107"/>
      <c r="V10" s="2107" t="s">
        <v>9</v>
      </c>
      <c r="W10" s="2107"/>
      <c r="X10" s="2107"/>
      <c r="Y10" s="2107"/>
      <c r="Z10" s="2108"/>
      <c r="AA10" s="2108"/>
      <c r="AB10" s="2108"/>
      <c r="AC10" s="2108"/>
      <c r="AD10" s="2108"/>
      <c r="AE10" s="2108"/>
      <c r="AF10" s="2108"/>
      <c r="AG10" s="2108"/>
      <c r="AH10" s="2108"/>
      <c r="AI10" s="2108"/>
      <c r="AJ10" s="2108"/>
      <c r="AK10" s="2108"/>
      <c r="AL10" s="2108"/>
      <c r="AM10" s="235"/>
      <c r="AN10" s="234"/>
    </row>
    <row r="11" spans="1:40" ht="16.5" customHeight="1" x14ac:dyDescent="0.15">
      <c r="A11" s="228"/>
      <c r="B11" s="233"/>
      <c r="C11" s="228"/>
      <c r="D11" s="228"/>
      <c r="E11" s="228"/>
      <c r="F11" s="228"/>
      <c r="G11" s="228"/>
      <c r="H11" s="228"/>
      <c r="I11" s="228"/>
      <c r="J11" s="228"/>
      <c r="K11" s="228"/>
      <c r="L11" s="228"/>
      <c r="M11" s="228"/>
      <c r="N11" s="228"/>
      <c r="O11" s="228"/>
      <c r="P11" s="228"/>
      <c r="Q11" s="228" t="s">
        <v>467</v>
      </c>
      <c r="S11" s="228"/>
      <c r="T11" s="228"/>
      <c r="V11" s="2107" t="s">
        <v>2</v>
      </c>
      <c r="W11" s="2107"/>
      <c r="X11" s="2107"/>
      <c r="Y11" s="2107"/>
      <c r="Z11" s="2108"/>
      <c r="AA11" s="2108"/>
      <c r="AB11" s="2108"/>
      <c r="AC11" s="2108"/>
      <c r="AD11" s="2108"/>
      <c r="AE11" s="2108"/>
      <c r="AF11" s="2108"/>
      <c r="AG11" s="2108"/>
      <c r="AH11" s="2108"/>
      <c r="AI11" s="2108"/>
      <c r="AJ11" s="2108"/>
      <c r="AK11" s="2108"/>
      <c r="AL11" s="2108"/>
      <c r="AM11" s="228"/>
      <c r="AN11" s="234"/>
    </row>
    <row r="12" spans="1:40" ht="16.5" customHeight="1" x14ac:dyDescent="0.15">
      <c r="A12" s="228"/>
      <c r="B12" s="233"/>
      <c r="C12" s="228"/>
      <c r="D12" s="228"/>
      <c r="E12" s="228"/>
      <c r="F12" s="228"/>
      <c r="G12" s="228"/>
      <c r="H12" s="228"/>
      <c r="I12" s="228"/>
      <c r="J12" s="228"/>
      <c r="K12" s="228"/>
      <c r="L12" s="228"/>
      <c r="M12" s="228"/>
      <c r="N12" s="228"/>
      <c r="O12" s="228"/>
      <c r="P12" s="228"/>
      <c r="Q12" s="228"/>
      <c r="R12" s="228"/>
      <c r="S12" s="228"/>
      <c r="T12" s="228"/>
      <c r="V12" s="2109" t="s">
        <v>36</v>
      </c>
      <c r="W12" s="2109"/>
      <c r="X12" s="2109"/>
      <c r="Y12" s="2109"/>
      <c r="Z12" s="2110"/>
      <c r="AA12" s="2110"/>
      <c r="AB12" s="2110"/>
      <c r="AC12" s="2110"/>
      <c r="AD12" s="2110"/>
      <c r="AE12" s="2110"/>
      <c r="AF12" s="2110"/>
      <c r="AG12" s="2110"/>
      <c r="AH12" s="2110"/>
      <c r="AI12" s="2110"/>
      <c r="AJ12" s="2110"/>
      <c r="AK12" s="228"/>
      <c r="AL12" s="228"/>
      <c r="AM12" s="228"/>
      <c r="AN12" s="234"/>
    </row>
    <row r="13" spans="1:40" x14ac:dyDescent="0.15">
      <c r="A13" s="228"/>
      <c r="B13" s="233"/>
      <c r="C13" s="228"/>
      <c r="D13" s="228"/>
      <c r="E13" s="228"/>
      <c r="F13" s="228"/>
      <c r="G13" s="228"/>
      <c r="H13" s="228"/>
      <c r="I13" s="228"/>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8"/>
      <c r="AM13" s="228"/>
      <c r="AN13" s="234"/>
    </row>
    <row r="14" spans="1:40" ht="18.75" customHeight="1" x14ac:dyDescent="0.15">
      <c r="A14" s="228"/>
      <c r="B14" s="233"/>
      <c r="C14" s="2108" t="s">
        <v>468</v>
      </c>
      <c r="D14" s="2108"/>
      <c r="E14" s="2108"/>
      <c r="F14" s="2108"/>
      <c r="G14" s="2108"/>
      <c r="H14" s="2108"/>
      <c r="I14" s="2108"/>
      <c r="J14" s="2108"/>
      <c r="K14" s="2108"/>
      <c r="L14" s="2108"/>
      <c r="M14" s="2108"/>
      <c r="N14" s="2108"/>
      <c r="O14" s="2108"/>
      <c r="P14" s="2108"/>
      <c r="Q14" s="2108"/>
      <c r="R14" s="2108"/>
      <c r="S14" s="2108"/>
      <c r="T14" s="2108"/>
      <c r="U14" s="2108"/>
      <c r="V14" s="2108"/>
      <c r="W14" s="2108"/>
      <c r="X14" s="2108"/>
      <c r="Y14" s="2108"/>
      <c r="Z14" s="2108"/>
      <c r="AA14" s="2108"/>
      <c r="AB14" s="2108"/>
      <c r="AC14" s="2108"/>
      <c r="AD14" s="2108"/>
      <c r="AE14" s="2108"/>
      <c r="AF14" s="2108"/>
      <c r="AG14" s="2108"/>
      <c r="AH14" s="2108"/>
      <c r="AI14" s="2108"/>
      <c r="AJ14" s="2108"/>
      <c r="AK14" s="2108"/>
      <c r="AL14" s="2108"/>
      <c r="AM14" s="2108"/>
      <c r="AN14" s="234"/>
    </row>
    <row r="15" spans="1:40" ht="7.5" customHeight="1" x14ac:dyDescent="0.15">
      <c r="A15" s="228"/>
      <c r="B15" s="233"/>
      <c r="C15" s="228"/>
      <c r="D15" s="228"/>
      <c r="E15" s="228"/>
      <c r="F15" s="228"/>
      <c r="G15" s="228"/>
      <c r="H15" s="228"/>
      <c r="I15" s="228"/>
      <c r="J15" s="228"/>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8"/>
      <c r="AM15" s="228"/>
      <c r="AN15" s="234"/>
    </row>
    <row r="16" spans="1:40" ht="18" customHeight="1" x14ac:dyDescent="0.15">
      <c r="A16" s="228"/>
      <c r="B16" s="233"/>
      <c r="C16" s="228"/>
      <c r="D16" s="228"/>
      <c r="E16" s="228"/>
      <c r="F16" s="228"/>
      <c r="G16" s="228"/>
      <c r="H16" s="228"/>
      <c r="I16" s="228"/>
      <c r="J16" s="228"/>
      <c r="K16" s="228"/>
      <c r="L16" s="228"/>
      <c r="M16" s="228"/>
      <c r="N16" s="2111" t="s">
        <v>469</v>
      </c>
      <c r="O16" s="2112"/>
      <c r="P16" s="2112"/>
      <c r="Q16" s="2112"/>
      <c r="R16" s="2112"/>
      <c r="S16" s="2112"/>
      <c r="T16" s="2112"/>
      <c r="U16" s="2112"/>
      <c r="V16" s="2112"/>
      <c r="W16" s="236"/>
      <c r="X16" s="236"/>
      <c r="Y16" s="236"/>
      <c r="Z16" s="236"/>
      <c r="AA16" s="236"/>
      <c r="AB16" s="236"/>
      <c r="AC16" s="236"/>
      <c r="AD16" s="236"/>
      <c r="AE16" s="236"/>
      <c r="AF16" s="236"/>
      <c r="AG16" s="236"/>
      <c r="AH16" s="236"/>
      <c r="AI16" s="236"/>
      <c r="AJ16" s="236"/>
      <c r="AK16" s="236"/>
      <c r="AL16" s="236"/>
      <c r="AM16" s="236"/>
      <c r="AN16" s="234"/>
    </row>
    <row r="17" spans="1:40" ht="18" customHeight="1" x14ac:dyDescent="0.15">
      <c r="A17" s="228"/>
      <c r="B17" s="233"/>
      <c r="C17" s="2116" t="s">
        <v>470</v>
      </c>
      <c r="D17" s="2117"/>
      <c r="E17" s="2117"/>
      <c r="F17" s="2117"/>
      <c r="G17" s="2117"/>
      <c r="H17" s="2117"/>
      <c r="I17" s="2117"/>
      <c r="J17" s="2117"/>
      <c r="K17" s="2117"/>
      <c r="L17" s="2117"/>
      <c r="M17" s="2117"/>
      <c r="N17" s="2117"/>
      <c r="O17" s="2117"/>
      <c r="P17" s="2117"/>
      <c r="Q17" s="2117"/>
      <c r="R17" s="2117"/>
      <c r="S17" s="2117"/>
      <c r="T17" s="2117"/>
      <c r="U17" s="2117"/>
      <c r="V17" s="2117"/>
      <c r="W17" s="2117"/>
      <c r="X17" s="2117"/>
      <c r="Y17" s="2117"/>
      <c r="Z17" s="2117"/>
      <c r="AA17" s="2117"/>
      <c r="AB17" s="2117"/>
      <c r="AC17" s="2117"/>
      <c r="AD17" s="2117"/>
      <c r="AE17" s="2117"/>
      <c r="AF17" s="2117"/>
      <c r="AG17" s="2117"/>
      <c r="AH17" s="2117"/>
      <c r="AI17" s="2117"/>
      <c r="AJ17" s="2117"/>
      <c r="AK17" s="2117"/>
      <c r="AL17" s="2117"/>
      <c r="AM17" s="2118"/>
      <c r="AN17" s="234"/>
    </row>
    <row r="18" spans="1:40" ht="16.5" customHeight="1" x14ac:dyDescent="0.15">
      <c r="A18" s="228"/>
      <c r="B18" s="233"/>
      <c r="C18" s="2100"/>
      <c r="D18" s="2102" t="s">
        <v>471</v>
      </c>
      <c r="E18" s="2102"/>
      <c r="F18" s="2103"/>
      <c r="G18" s="2104"/>
      <c r="H18" s="2105"/>
      <c r="I18" s="2106" t="s">
        <v>563</v>
      </c>
      <c r="J18" s="2106"/>
      <c r="K18" s="2106"/>
      <c r="L18" s="2106"/>
      <c r="M18" s="2106"/>
      <c r="N18" s="2106"/>
      <c r="O18" s="2106"/>
      <c r="P18" s="2106"/>
      <c r="Q18" s="2106"/>
      <c r="R18" s="2106"/>
      <c r="S18" s="2106"/>
      <c r="T18" s="2106"/>
      <c r="U18" s="2106"/>
      <c r="V18" s="2106"/>
      <c r="W18" s="2106"/>
      <c r="X18" s="2106"/>
      <c r="Y18" s="2106"/>
      <c r="Z18" s="2106"/>
      <c r="AA18" s="2106"/>
      <c r="AB18" s="2106"/>
      <c r="AC18" s="2106"/>
      <c r="AD18" s="2106"/>
      <c r="AE18" s="2106"/>
      <c r="AF18" s="2106"/>
      <c r="AG18" s="2106"/>
      <c r="AH18" s="2106"/>
      <c r="AI18" s="2106"/>
      <c r="AJ18" s="2106"/>
      <c r="AK18" s="2106"/>
      <c r="AL18" s="2106"/>
      <c r="AM18" s="2106"/>
      <c r="AN18" s="234"/>
    </row>
    <row r="19" spans="1:40" ht="16.5" customHeight="1" x14ac:dyDescent="0.15">
      <c r="A19" s="228"/>
      <c r="B19" s="233"/>
      <c r="C19" s="2101"/>
      <c r="D19" s="2102" t="s">
        <v>473</v>
      </c>
      <c r="E19" s="2102"/>
      <c r="F19" s="2103"/>
      <c r="G19" s="2104"/>
      <c r="H19" s="2105"/>
      <c r="I19" s="2106" t="s">
        <v>564</v>
      </c>
      <c r="J19" s="2106"/>
      <c r="K19" s="2106"/>
      <c r="L19" s="2106"/>
      <c r="M19" s="2106"/>
      <c r="N19" s="2106"/>
      <c r="O19" s="2106"/>
      <c r="P19" s="2106"/>
      <c r="Q19" s="2106"/>
      <c r="R19" s="2106"/>
      <c r="S19" s="2106"/>
      <c r="T19" s="2106"/>
      <c r="U19" s="2106"/>
      <c r="V19" s="2106"/>
      <c r="W19" s="2106"/>
      <c r="X19" s="2106"/>
      <c r="Y19" s="2106"/>
      <c r="Z19" s="2106"/>
      <c r="AA19" s="2106"/>
      <c r="AB19" s="2106"/>
      <c r="AC19" s="2106"/>
      <c r="AD19" s="2106"/>
      <c r="AE19" s="2106"/>
      <c r="AF19" s="2106"/>
      <c r="AG19" s="2106"/>
      <c r="AH19" s="2106"/>
      <c r="AI19" s="2106"/>
      <c r="AJ19" s="2106"/>
      <c r="AK19" s="2106"/>
      <c r="AL19" s="2106"/>
      <c r="AM19" s="2106"/>
      <c r="AN19" s="234"/>
    </row>
    <row r="20" spans="1:40" ht="15.75" customHeight="1" x14ac:dyDescent="0.15">
      <c r="A20" s="228"/>
      <c r="B20" s="233"/>
      <c r="C20" s="2067" t="s">
        <v>475</v>
      </c>
      <c r="D20" s="2070" t="s">
        <v>476</v>
      </c>
      <c r="E20" s="2071"/>
      <c r="F20" s="2071"/>
      <c r="G20" s="2071"/>
      <c r="H20" s="2071"/>
      <c r="I20" s="2071"/>
      <c r="J20" s="2071"/>
      <c r="K20" s="2071"/>
      <c r="L20" s="2072"/>
      <c r="M20" s="2072"/>
      <c r="N20" s="2072"/>
      <c r="O20" s="2072"/>
      <c r="P20" s="2072"/>
      <c r="Q20" s="2072"/>
      <c r="R20" s="2072"/>
      <c r="S20" s="2072"/>
      <c r="T20" s="2072"/>
      <c r="U20" s="2072"/>
      <c r="V20" s="2072"/>
      <c r="W20" s="2072"/>
      <c r="X20" s="2072"/>
      <c r="Y20" s="2072"/>
      <c r="Z20" s="2072"/>
      <c r="AA20" s="2072"/>
      <c r="AB20" s="2072"/>
      <c r="AC20" s="2072"/>
      <c r="AD20" s="2072"/>
      <c r="AE20" s="2072"/>
      <c r="AF20" s="2072"/>
      <c r="AG20" s="2072"/>
      <c r="AH20" s="2072"/>
      <c r="AI20" s="2072"/>
      <c r="AJ20" s="2072"/>
      <c r="AK20" s="2072"/>
      <c r="AL20" s="2072"/>
      <c r="AM20" s="2072"/>
      <c r="AN20" s="234"/>
    </row>
    <row r="21" spans="1:40" ht="28.5" customHeight="1" x14ac:dyDescent="0.15">
      <c r="A21" s="228"/>
      <c r="B21" s="233"/>
      <c r="C21" s="2068"/>
      <c r="D21" s="2073" t="s">
        <v>477</v>
      </c>
      <c r="E21" s="2074"/>
      <c r="F21" s="2074"/>
      <c r="G21" s="2074"/>
      <c r="H21" s="2074"/>
      <c r="I21" s="2074"/>
      <c r="J21" s="2074"/>
      <c r="K21" s="2074"/>
      <c r="L21" s="2075"/>
      <c r="M21" s="2075"/>
      <c r="N21" s="2075"/>
      <c r="O21" s="2075"/>
      <c r="P21" s="2075"/>
      <c r="Q21" s="2075"/>
      <c r="R21" s="2075"/>
      <c r="S21" s="2075"/>
      <c r="T21" s="2075"/>
      <c r="U21" s="2075"/>
      <c r="V21" s="2075"/>
      <c r="W21" s="2075"/>
      <c r="X21" s="2075"/>
      <c r="Y21" s="2075"/>
      <c r="Z21" s="2075"/>
      <c r="AA21" s="2075"/>
      <c r="AB21" s="2075"/>
      <c r="AC21" s="2075"/>
      <c r="AD21" s="2075"/>
      <c r="AE21" s="2075"/>
      <c r="AF21" s="2075"/>
      <c r="AG21" s="2075"/>
      <c r="AH21" s="2075"/>
      <c r="AI21" s="2075"/>
      <c r="AJ21" s="2075"/>
      <c r="AK21" s="2075"/>
      <c r="AL21" s="2075"/>
      <c r="AM21" s="2075"/>
      <c r="AN21" s="234"/>
    </row>
    <row r="22" spans="1:40" x14ac:dyDescent="0.15">
      <c r="A22" s="228"/>
      <c r="B22" s="233"/>
      <c r="C22" s="2068"/>
      <c r="D22" s="2017" t="s">
        <v>478</v>
      </c>
      <c r="E22" s="2076"/>
      <c r="F22" s="2076"/>
      <c r="G22" s="2076"/>
      <c r="H22" s="2076"/>
      <c r="I22" s="2076"/>
      <c r="J22" s="2076"/>
      <c r="K22" s="2077"/>
      <c r="L22" s="237" t="s">
        <v>479</v>
      </c>
      <c r="M22" s="238"/>
      <c r="N22" s="238"/>
      <c r="O22" s="239"/>
      <c r="P22" s="240"/>
      <c r="Q22" s="240"/>
      <c r="R22" s="240"/>
      <c r="S22" s="240"/>
      <c r="T22" s="240" t="s">
        <v>480</v>
      </c>
      <c r="U22" s="240"/>
      <c r="V22" s="240"/>
      <c r="W22" s="240"/>
      <c r="X22" s="240"/>
      <c r="Y22" s="241" t="s">
        <v>481</v>
      </c>
      <c r="Z22" s="2039"/>
      <c r="AA22" s="2039"/>
      <c r="AB22" s="2039"/>
      <c r="AC22" s="2039"/>
      <c r="AD22" s="2039"/>
      <c r="AE22" s="2039"/>
      <c r="AF22" s="2039"/>
      <c r="AG22" s="2039"/>
      <c r="AH22" s="2039"/>
      <c r="AI22" s="2039"/>
      <c r="AJ22" s="2039"/>
      <c r="AK22" s="2039"/>
      <c r="AL22" s="2039"/>
      <c r="AM22" s="2084"/>
      <c r="AN22" s="234"/>
    </row>
    <row r="23" spans="1:40" x14ac:dyDescent="0.15">
      <c r="A23" s="228"/>
      <c r="B23" s="233"/>
      <c r="C23" s="2068"/>
      <c r="D23" s="2078"/>
      <c r="E23" s="2079"/>
      <c r="F23" s="2079"/>
      <c r="G23" s="2079"/>
      <c r="H23" s="2079"/>
      <c r="I23" s="2079"/>
      <c r="J23" s="2079"/>
      <c r="K23" s="2080"/>
      <c r="L23" s="2042"/>
      <c r="M23" s="2042"/>
      <c r="N23" s="2042"/>
      <c r="O23" s="2042"/>
      <c r="P23" s="2042"/>
      <c r="Q23" s="2045" t="s">
        <v>490</v>
      </c>
      <c r="R23" s="2046"/>
      <c r="S23" s="2022"/>
      <c r="T23" s="2049"/>
      <c r="U23" s="2049"/>
      <c r="V23" s="2049"/>
      <c r="W23" s="2049"/>
      <c r="X23" s="2057" t="s">
        <v>491</v>
      </c>
      <c r="Y23" s="2058"/>
      <c r="Z23" s="2049"/>
      <c r="AA23" s="2049"/>
      <c r="AB23" s="2049"/>
      <c r="AC23" s="2049"/>
      <c r="AD23" s="2049"/>
      <c r="AE23" s="2049"/>
      <c r="AF23" s="2049"/>
      <c r="AG23" s="2049"/>
      <c r="AH23" s="2049"/>
      <c r="AI23" s="2049"/>
      <c r="AJ23" s="2049"/>
      <c r="AK23" s="2049"/>
      <c r="AL23" s="2049"/>
      <c r="AM23" s="2186"/>
      <c r="AN23" s="234"/>
    </row>
    <row r="24" spans="1:40" x14ac:dyDescent="0.15">
      <c r="A24" s="228"/>
      <c r="B24" s="233"/>
      <c r="C24" s="2068"/>
      <c r="D24" s="2078"/>
      <c r="E24" s="2079"/>
      <c r="F24" s="2079"/>
      <c r="G24" s="2079"/>
      <c r="H24" s="2079"/>
      <c r="I24" s="2079"/>
      <c r="J24" s="2079"/>
      <c r="K24" s="2080"/>
      <c r="L24" s="2044"/>
      <c r="M24" s="2044"/>
      <c r="N24" s="2044"/>
      <c r="O24" s="2044"/>
      <c r="P24" s="2044"/>
      <c r="Q24" s="2047"/>
      <c r="R24" s="2047"/>
      <c r="S24" s="2048"/>
      <c r="T24" s="2050"/>
      <c r="U24" s="2050"/>
      <c r="V24" s="2050"/>
      <c r="W24" s="2050"/>
      <c r="X24" s="2059"/>
      <c r="Y24" s="2059"/>
      <c r="Z24" s="2050"/>
      <c r="AA24" s="2050"/>
      <c r="AB24" s="2050"/>
      <c r="AC24" s="2050"/>
      <c r="AD24" s="2050"/>
      <c r="AE24" s="2050"/>
      <c r="AF24" s="2050"/>
      <c r="AG24" s="2050"/>
      <c r="AH24" s="2050"/>
      <c r="AI24" s="2050"/>
      <c r="AJ24" s="2050"/>
      <c r="AK24" s="2050"/>
      <c r="AL24" s="2050"/>
      <c r="AM24" s="2187"/>
      <c r="AN24" s="234"/>
    </row>
    <row r="25" spans="1:40" ht="16.5" customHeight="1" x14ac:dyDescent="0.15">
      <c r="A25" s="228"/>
      <c r="B25" s="233"/>
      <c r="C25" s="2068"/>
      <c r="D25" s="2081"/>
      <c r="E25" s="2082"/>
      <c r="F25" s="2082"/>
      <c r="G25" s="2082"/>
      <c r="H25" s="2082"/>
      <c r="I25" s="2082"/>
      <c r="J25" s="2082"/>
      <c r="K25" s="2083"/>
      <c r="L25" s="2063" t="s">
        <v>482</v>
      </c>
      <c r="M25" s="2063"/>
      <c r="N25" s="2063"/>
      <c r="O25" s="2063"/>
      <c r="P25" s="2063"/>
      <c r="Q25" s="2063"/>
      <c r="R25" s="2063"/>
      <c r="S25" s="2064"/>
      <c r="T25" s="2065"/>
      <c r="U25" s="2065"/>
      <c r="V25" s="2065"/>
      <c r="W25" s="2065"/>
      <c r="X25" s="2065"/>
      <c r="Y25" s="2065"/>
      <c r="Z25" s="2065"/>
      <c r="AA25" s="2065"/>
      <c r="AB25" s="2065"/>
      <c r="AC25" s="2065"/>
      <c r="AD25" s="2065"/>
      <c r="AE25" s="2065"/>
      <c r="AF25" s="2065"/>
      <c r="AG25" s="2065"/>
      <c r="AH25" s="2065"/>
      <c r="AI25" s="2065"/>
      <c r="AJ25" s="2065"/>
      <c r="AK25" s="2065"/>
      <c r="AL25" s="2065"/>
      <c r="AM25" s="2089"/>
      <c r="AN25" s="234"/>
    </row>
    <row r="26" spans="1:40" ht="18.75" customHeight="1" x14ac:dyDescent="0.15">
      <c r="A26" s="228"/>
      <c r="B26" s="233"/>
      <c r="C26" s="2068"/>
      <c r="D26" s="2012" t="s">
        <v>483</v>
      </c>
      <c r="E26" s="2013"/>
      <c r="F26" s="2013"/>
      <c r="G26" s="2013"/>
      <c r="H26" s="2013"/>
      <c r="I26" s="2013"/>
      <c r="J26" s="2013"/>
      <c r="K26" s="2013"/>
      <c r="L26" s="2099" t="s">
        <v>12</v>
      </c>
      <c r="M26" s="2099"/>
      <c r="N26" s="2099"/>
      <c r="O26" s="2099"/>
      <c r="P26" s="2090"/>
      <c r="Q26" s="2023"/>
      <c r="R26" s="242" t="s">
        <v>290</v>
      </c>
      <c r="S26" s="2023"/>
      <c r="T26" s="2023"/>
      <c r="U26" s="2023"/>
      <c r="V26" s="242" t="s">
        <v>290</v>
      </c>
      <c r="W26" s="2023"/>
      <c r="X26" s="2023"/>
      <c r="Y26" s="2024"/>
      <c r="Z26" s="2025" t="s">
        <v>4</v>
      </c>
      <c r="AA26" s="2025"/>
      <c r="AB26" s="2025"/>
      <c r="AC26" s="2090"/>
      <c r="AD26" s="2023"/>
      <c r="AE26" s="242" t="s">
        <v>290</v>
      </c>
      <c r="AF26" s="2023"/>
      <c r="AG26" s="2023"/>
      <c r="AH26" s="2023"/>
      <c r="AI26" s="242" t="s">
        <v>290</v>
      </c>
      <c r="AJ26" s="2023"/>
      <c r="AK26" s="2023"/>
      <c r="AL26" s="2023"/>
      <c r="AM26" s="243"/>
      <c r="AN26" s="234"/>
    </row>
    <row r="27" spans="1:40" ht="18.75" customHeight="1" x14ac:dyDescent="0.15">
      <c r="A27" s="228"/>
      <c r="B27" s="233"/>
      <c r="C27" s="2068"/>
      <c r="D27" s="2091" t="s">
        <v>484</v>
      </c>
      <c r="E27" s="2037"/>
      <c r="F27" s="2037"/>
      <c r="G27" s="2037"/>
      <c r="H27" s="2037"/>
      <c r="I27" s="2037"/>
      <c r="J27" s="2037"/>
      <c r="K27" s="2037"/>
      <c r="L27" s="2092"/>
      <c r="M27" s="2092"/>
      <c r="N27" s="2092"/>
      <c r="O27" s="2092"/>
      <c r="P27" s="2092"/>
      <c r="Q27" s="2092"/>
      <c r="R27" s="2092"/>
      <c r="S27" s="2092"/>
      <c r="T27" s="2092"/>
      <c r="U27" s="2092"/>
      <c r="V27" s="2092"/>
      <c r="W27" s="2092"/>
      <c r="X27" s="2092"/>
      <c r="Y27" s="2092"/>
      <c r="Z27" s="2092"/>
      <c r="AA27" s="2092"/>
      <c r="AB27" s="2092"/>
      <c r="AC27" s="2092"/>
      <c r="AD27" s="2092"/>
      <c r="AE27" s="2092"/>
      <c r="AF27" s="2092"/>
      <c r="AG27" s="2092"/>
      <c r="AH27" s="2092"/>
      <c r="AI27" s="2092"/>
      <c r="AJ27" s="2092"/>
      <c r="AK27" s="2092"/>
      <c r="AL27" s="2092"/>
      <c r="AM27" s="2093"/>
      <c r="AN27" s="234"/>
    </row>
    <row r="28" spans="1:40" ht="13.5" customHeight="1" x14ac:dyDescent="0.15">
      <c r="A28" s="228"/>
      <c r="B28" s="233"/>
      <c r="C28" s="2068"/>
      <c r="D28" s="2017" t="s">
        <v>485</v>
      </c>
      <c r="E28" s="2076"/>
      <c r="F28" s="2076"/>
      <c r="G28" s="2076"/>
      <c r="H28" s="2076"/>
      <c r="I28" s="2076"/>
      <c r="J28" s="2076"/>
      <c r="K28" s="2076"/>
      <c r="L28" s="2094" t="s">
        <v>182</v>
      </c>
      <c r="M28" s="2096"/>
      <c r="N28" s="2096"/>
      <c r="O28" s="2096"/>
      <c r="P28" s="2096"/>
      <c r="Q28" s="2096"/>
      <c r="R28" s="2098" t="s">
        <v>486</v>
      </c>
      <c r="S28" s="2098"/>
      <c r="T28" s="2098"/>
      <c r="U28" s="2098"/>
      <c r="V28" s="2098"/>
      <c r="W28" s="2098"/>
      <c r="X28" s="2098"/>
      <c r="Y28" s="2098"/>
      <c r="Z28" s="2098"/>
      <c r="AA28" s="2098"/>
      <c r="AB28" s="2098"/>
      <c r="AC28" s="2051" t="s">
        <v>487</v>
      </c>
      <c r="AD28" s="2051"/>
      <c r="AE28" s="2053"/>
      <c r="AF28" s="2054"/>
      <c r="AG28" s="2054"/>
      <c r="AH28" s="2026"/>
      <c r="AI28" s="2026" t="s">
        <v>295</v>
      </c>
      <c r="AJ28" s="2026"/>
      <c r="AK28" s="2026" t="s">
        <v>79</v>
      </c>
      <c r="AL28" s="2026"/>
      <c r="AM28" s="2028" t="s">
        <v>229</v>
      </c>
      <c r="AN28" s="234"/>
    </row>
    <row r="29" spans="1:40" ht="26.25" customHeight="1" x14ac:dyDescent="0.15">
      <c r="A29" s="228"/>
      <c r="B29" s="233"/>
      <c r="C29" s="2068"/>
      <c r="D29" s="2081"/>
      <c r="E29" s="2082"/>
      <c r="F29" s="2082"/>
      <c r="G29" s="2082"/>
      <c r="H29" s="2082"/>
      <c r="I29" s="2082"/>
      <c r="J29" s="2082"/>
      <c r="K29" s="2082"/>
      <c r="L29" s="2095"/>
      <c r="M29" s="2097"/>
      <c r="N29" s="2097"/>
      <c r="O29" s="2097"/>
      <c r="P29" s="2097"/>
      <c r="Q29" s="2097"/>
      <c r="R29" s="2030" t="s">
        <v>488</v>
      </c>
      <c r="S29" s="2030"/>
      <c r="T29" s="2030"/>
      <c r="U29" s="2030"/>
      <c r="V29" s="2030"/>
      <c r="W29" s="2030"/>
      <c r="X29" s="2030"/>
      <c r="Y29" s="2030"/>
      <c r="Z29" s="2030"/>
      <c r="AA29" s="2030"/>
      <c r="AB29" s="2030"/>
      <c r="AC29" s="2052"/>
      <c r="AD29" s="2052"/>
      <c r="AE29" s="2055"/>
      <c r="AF29" s="2056"/>
      <c r="AG29" s="2056"/>
      <c r="AH29" s="2027"/>
      <c r="AI29" s="2027"/>
      <c r="AJ29" s="2027"/>
      <c r="AK29" s="2027"/>
      <c r="AL29" s="2027"/>
      <c r="AM29" s="2029"/>
      <c r="AN29" s="234"/>
    </row>
    <row r="30" spans="1:40" x14ac:dyDescent="0.15">
      <c r="A30" s="228"/>
      <c r="B30" s="233"/>
      <c r="C30" s="2068"/>
      <c r="D30" s="2012" t="s">
        <v>489</v>
      </c>
      <c r="E30" s="2031"/>
      <c r="F30" s="2031"/>
      <c r="G30" s="2031"/>
      <c r="H30" s="2031"/>
      <c r="I30" s="2031"/>
      <c r="J30" s="2031"/>
      <c r="K30" s="2032"/>
      <c r="L30" s="244" t="s">
        <v>479</v>
      </c>
      <c r="M30" s="238"/>
      <c r="N30" s="238"/>
      <c r="O30" s="239"/>
      <c r="P30" s="240"/>
      <c r="Q30" s="240"/>
      <c r="R30" s="240"/>
      <c r="S30" s="240"/>
      <c r="T30" s="240" t="s">
        <v>480</v>
      </c>
      <c r="U30" s="240"/>
      <c r="V30" s="240"/>
      <c r="W30" s="240"/>
      <c r="X30" s="240"/>
      <c r="Y30" s="241" t="s">
        <v>481</v>
      </c>
      <c r="Z30" s="2039"/>
      <c r="AA30" s="2039"/>
      <c r="AB30" s="2039"/>
      <c r="AC30" s="2039"/>
      <c r="AD30" s="2039"/>
      <c r="AE30" s="2039"/>
      <c r="AF30" s="2039"/>
      <c r="AG30" s="2039"/>
      <c r="AH30" s="2039"/>
      <c r="AI30" s="2039"/>
      <c r="AJ30" s="2039"/>
      <c r="AK30" s="2039"/>
      <c r="AL30" s="2039"/>
      <c r="AM30" s="2040"/>
      <c r="AN30" s="234"/>
    </row>
    <row r="31" spans="1:40" ht="13.5" customHeight="1" x14ac:dyDescent="0.15">
      <c r="A31" s="228"/>
      <c r="B31" s="233"/>
      <c r="C31" s="2068"/>
      <c r="D31" s="2033"/>
      <c r="E31" s="2034"/>
      <c r="F31" s="2034"/>
      <c r="G31" s="2034"/>
      <c r="H31" s="2034"/>
      <c r="I31" s="2034"/>
      <c r="J31" s="2034"/>
      <c r="K31" s="2035"/>
      <c r="L31" s="2041"/>
      <c r="M31" s="2042"/>
      <c r="N31" s="2042"/>
      <c r="O31" s="2042"/>
      <c r="P31" s="2042"/>
      <c r="Q31" s="2045" t="s">
        <v>490</v>
      </c>
      <c r="R31" s="2046"/>
      <c r="S31" s="2022"/>
      <c r="T31" s="2049"/>
      <c r="U31" s="2049"/>
      <c r="V31" s="2049"/>
      <c r="W31" s="2049"/>
      <c r="X31" s="2057" t="s">
        <v>491</v>
      </c>
      <c r="Y31" s="2058"/>
      <c r="Z31" s="2049"/>
      <c r="AA31" s="2049"/>
      <c r="AB31" s="2049"/>
      <c r="AC31" s="2049"/>
      <c r="AD31" s="2049"/>
      <c r="AE31" s="2049"/>
      <c r="AF31" s="2049"/>
      <c r="AG31" s="2049"/>
      <c r="AH31" s="2049"/>
      <c r="AI31" s="2049"/>
      <c r="AJ31" s="2049"/>
      <c r="AK31" s="2049"/>
      <c r="AL31" s="2049"/>
      <c r="AM31" s="2060"/>
      <c r="AN31" s="234"/>
    </row>
    <row r="32" spans="1:40" x14ac:dyDescent="0.15">
      <c r="A32" s="228"/>
      <c r="B32" s="233"/>
      <c r="C32" s="2068"/>
      <c r="D32" s="2033"/>
      <c r="E32" s="2034"/>
      <c r="F32" s="2034"/>
      <c r="G32" s="2034"/>
      <c r="H32" s="2034"/>
      <c r="I32" s="2034"/>
      <c r="J32" s="2034"/>
      <c r="K32" s="2035"/>
      <c r="L32" s="2043"/>
      <c r="M32" s="2044"/>
      <c r="N32" s="2044"/>
      <c r="O32" s="2044"/>
      <c r="P32" s="2044"/>
      <c r="Q32" s="2047"/>
      <c r="R32" s="2047"/>
      <c r="S32" s="2048"/>
      <c r="T32" s="2050"/>
      <c r="U32" s="2050"/>
      <c r="V32" s="2050"/>
      <c r="W32" s="2050"/>
      <c r="X32" s="2059"/>
      <c r="Y32" s="2059"/>
      <c r="Z32" s="2050"/>
      <c r="AA32" s="2050"/>
      <c r="AB32" s="2050"/>
      <c r="AC32" s="2050"/>
      <c r="AD32" s="2050"/>
      <c r="AE32" s="2050"/>
      <c r="AF32" s="2050"/>
      <c r="AG32" s="2050"/>
      <c r="AH32" s="2050"/>
      <c r="AI32" s="2050"/>
      <c r="AJ32" s="2050"/>
      <c r="AK32" s="2050"/>
      <c r="AL32" s="2050"/>
      <c r="AM32" s="2061"/>
      <c r="AN32" s="234"/>
    </row>
    <row r="33" spans="1:40" ht="17.25" customHeight="1" x14ac:dyDescent="0.15">
      <c r="A33" s="228"/>
      <c r="B33" s="233"/>
      <c r="C33" s="2069"/>
      <c r="D33" s="2036"/>
      <c r="E33" s="2037"/>
      <c r="F33" s="2037"/>
      <c r="G33" s="2037"/>
      <c r="H33" s="2037"/>
      <c r="I33" s="2037"/>
      <c r="J33" s="2037"/>
      <c r="K33" s="2038"/>
      <c r="L33" s="2062" t="s">
        <v>482</v>
      </c>
      <c r="M33" s="2063"/>
      <c r="N33" s="2063"/>
      <c r="O33" s="2063"/>
      <c r="P33" s="2063"/>
      <c r="Q33" s="2063"/>
      <c r="R33" s="2063"/>
      <c r="S33" s="2064"/>
      <c r="T33" s="2065"/>
      <c r="U33" s="2065"/>
      <c r="V33" s="2065"/>
      <c r="W33" s="2065"/>
      <c r="X33" s="2065"/>
      <c r="Y33" s="2065"/>
      <c r="Z33" s="2065"/>
      <c r="AA33" s="2065"/>
      <c r="AB33" s="2065"/>
      <c r="AC33" s="2065"/>
      <c r="AD33" s="2065"/>
      <c r="AE33" s="2065"/>
      <c r="AF33" s="2065"/>
      <c r="AG33" s="2065"/>
      <c r="AH33" s="2065"/>
      <c r="AI33" s="2065"/>
      <c r="AJ33" s="2065"/>
      <c r="AK33" s="2065"/>
      <c r="AL33" s="2065"/>
      <c r="AM33" s="2066"/>
      <c r="AN33" s="234"/>
    </row>
    <row r="34" spans="1:40" ht="23.25" customHeight="1" x14ac:dyDescent="0.15">
      <c r="A34" s="228"/>
      <c r="B34" s="233"/>
      <c r="C34" s="1988" t="s">
        <v>492</v>
      </c>
      <c r="D34" s="1989"/>
      <c r="E34" s="1989"/>
      <c r="F34" s="1989"/>
      <c r="G34" s="1989"/>
      <c r="H34" s="1989"/>
      <c r="I34" s="1989"/>
      <c r="J34" s="1989"/>
      <c r="K34" s="1990"/>
      <c r="L34" s="2012" t="s">
        <v>493</v>
      </c>
      <c r="M34" s="2013"/>
      <c r="N34" s="2013"/>
      <c r="O34" s="2013"/>
      <c r="P34" s="2013"/>
      <c r="Q34" s="2013"/>
      <c r="R34" s="2014" t="s">
        <v>406</v>
      </c>
      <c r="S34" s="2015"/>
      <c r="T34" s="2015"/>
      <c r="U34" s="2015"/>
      <c r="V34" s="2015"/>
      <c r="W34" s="2016" t="s">
        <v>494</v>
      </c>
      <c r="X34" s="2016"/>
      <c r="Y34" s="2016"/>
      <c r="Z34" s="2016"/>
      <c r="AA34" s="2016"/>
      <c r="AB34" s="2016"/>
      <c r="AC34" s="2016"/>
      <c r="AD34" s="2017"/>
      <c r="AE34" s="2018" t="s">
        <v>9</v>
      </c>
      <c r="AF34" s="2019"/>
      <c r="AG34" s="2019"/>
      <c r="AH34" s="2019"/>
      <c r="AI34" s="2019"/>
      <c r="AJ34" s="2019"/>
      <c r="AK34" s="2019"/>
      <c r="AL34" s="2019"/>
      <c r="AM34" s="2020"/>
      <c r="AN34" s="234"/>
    </row>
    <row r="35" spans="1:40" x14ac:dyDescent="0.15">
      <c r="A35" s="228"/>
      <c r="B35" s="233"/>
      <c r="C35" s="1991"/>
      <c r="D35" s="1992"/>
      <c r="E35" s="1992"/>
      <c r="F35" s="1992"/>
      <c r="G35" s="1992"/>
      <c r="H35" s="1992"/>
      <c r="I35" s="1992"/>
      <c r="J35" s="1992"/>
      <c r="K35" s="1993"/>
      <c r="L35" s="2021"/>
      <c r="M35" s="2002"/>
      <c r="N35" s="2002"/>
      <c r="O35" s="2002"/>
      <c r="P35" s="2002"/>
      <c r="Q35" s="2002"/>
      <c r="R35" s="1997"/>
      <c r="S35" s="1998"/>
      <c r="T35" s="1998"/>
      <c r="U35" s="1998"/>
      <c r="V35" s="1998"/>
      <c r="W35" s="1999"/>
      <c r="X35" s="2000"/>
      <c r="Y35" s="2000"/>
      <c r="Z35" s="2000"/>
      <c r="AA35" s="2000"/>
      <c r="AB35" s="2000"/>
      <c r="AC35" s="2000"/>
      <c r="AD35" s="2001"/>
      <c r="AE35" s="2002"/>
      <c r="AF35" s="2002"/>
      <c r="AG35" s="2002"/>
      <c r="AH35" s="2002"/>
      <c r="AI35" s="2002"/>
      <c r="AJ35" s="2002"/>
      <c r="AK35" s="2002"/>
      <c r="AL35" s="2002"/>
      <c r="AM35" s="2003"/>
      <c r="AN35" s="234"/>
    </row>
    <row r="36" spans="1:40" x14ac:dyDescent="0.15">
      <c r="A36" s="228"/>
      <c r="B36" s="233"/>
      <c r="C36" s="1991"/>
      <c r="D36" s="1992"/>
      <c r="E36" s="1992"/>
      <c r="F36" s="1992"/>
      <c r="G36" s="1992"/>
      <c r="H36" s="1992"/>
      <c r="I36" s="1992"/>
      <c r="J36" s="1992"/>
      <c r="K36" s="1993"/>
      <c r="L36" s="2004"/>
      <c r="M36" s="2005"/>
      <c r="N36" s="2005"/>
      <c r="O36" s="2005"/>
      <c r="P36" s="2005"/>
      <c r="Q36" s="2005"/>
      <c r="R36" s="2006"/>
      <c r="S36" s="2007"/>
      <c r="T36" s="2007"/>
      <c r="U36" s="2007"/>
      <c r="V36" s="2007"/>
      <c r="W36" s="2008"/>
      <c r="X36" s="2009"/>
      <c r="Y36" s="2009"/>
      <c r="Z36" s="2009"/>
      <c r="AA36" s="2009"/>
      <c r="AB36" s="2009"/>
      <c r="AC36" s="2009"/>
      <c r="AD36" s="2010"/>
      <c r="AE36" s="2005"/>
      <c r="AF36" s="2005"/>
      <c r="AG36" s="2005"/>
      <c r="AH36" s="2005"/>
      <c r="AI36" s="2005"/>
      <c r="AJ36" s="2005"/>
      <c r="AK36" s="2005"/>
      <c r="AL36" s="2005"/>
      <c r="AM36" s="2011"/>
      <c r="AN36" s="234"/>
    </row>
    <row r="37" spans="1:40" x14ac:dyDescent="0.15">
      <c r="A37" s="228"/>
      <c r="B37" s="233"/>
      <c r="C37" s="1994"/>
      <c r="D37" s="1995"/>
      <c r="E37" s="1995"/>
      <c r="F37" s="1995"/>
      <c r="G37" s="1995"/>
      <c r="H37" s="1995"/>
      <c r="I37" s="1995"/>
      <c r="J37" s="1995"/>
      <c r="K37" s="1996"/>
      <c r="L37" s="245" t="s">
        <v>495</v>
      </c>
      <c r="M37" s="2022"/>
      <c r="N37" s="2022"/>
      <c r="O37" s="2022"/>
      <c r="P37" s="228" t="s">
        <v>496</v>
      </c>
      <c r="Q37" s="246" t="s">
        <v>497</v>
      </c>
      <c r="R37" s="2006"/>
      <c r="S37" s="2007"/>
      <c r="T37" s="2007"/>
      <c r="U37" s="2007"/>
      <c r="V37" s="2007"/>
      <c r="W37" s="2008"/>
      <c r="X37" s="2009"/>
      <c r="Y37" s="2009"/>
      <c r="Z37" s="2009"/>
      <c r="AA37" s="2009"/>
      <c r="AB37" s="2009"/>
      <c r="AC37" s="2009"/>
      <c r="AD37" s="2010"/>
      <c r="AE37" s="2005"/>
      <c r="AF37" s="2005"/>
      <c r="AG37" s="2005"/>
      <c r="AH37" s="2005"/>
      <c r="AI37" s="2005"/>
      <c r="AJ37" s="2005"/>
      <c r="AK37" s="2005"/>
      <c r="AL37" s="2005"/>
      <c r="AM37" s="2011"/>
      <c r="AN37" s="234"/>
    </row>
    <row r="38" spans="1:40" ht="18.75" customHeight="1" x14ac:dyDescent="0.15">
      <c r="A38" s="228"/>
      <c r="B38" s="233"/>
      <c r="C38" s="1968" t="s">
        <v>565</v>
      </c>
      <c r="D38" s="1968"/>
      <c r="E38" s="1968"/>
      <c r="F38" s="1968"/>
      <c r="G38" s="1968"/>
      <c r="H38" s="1968"/>
      <c r="I38" s="1968"/>
      <c r="J38" s="1968"/>
      <c r="K38" s="1968"/>
      <c r="L38" s="2179" t="s">
        <v>471</v>
      </c>
      <c r="M38" s="2180"/>
      <c r="N38" s="1983"/>
      <c r="O38" s="2181"/>
      <c r="P38" s="1985" t="s">
        <v>566</v>
      </c>
      <c r="Q38" s="2182"/>
      <c r="R38" s="2182"/>
      <c r="S38" s="2182"/>
      <c r="T38" s="2182"/>
      <c r="U38" s="2182"/>
      <c r="V38" s="2182"/>
      <c r="W38" s="2182"/>
      <c r="X38" s="2182"/>
      <c r="Y38" s="2182"/>
      <c r="Z38" s="2182"/>
      <c r="AA38" s="2182"/>
      <c r="AB38" s="2182"/>
      <c r="AC38" s="2182"/>
      <c r="AD38" s="2182"/>
      <c r="AE38" s="2182"/>
      <c r="AF38" s="2182"/>
      <c r="AG38" s="2182"/>
      <c r="AH38" s="2182"/>
      <c r="AI38" s="2182"/>
      <c r="AJ38" s="2182"/>
      <c r="AK38" s="2182"/>
      <c r="AL38" s="2182"/>
      <c r="AM38" s="1984"/>
      <c r="AN38" s="234"/>
    </row>
    <row r="39" spans="1:40" ht="18.75" customHeight="1" x14ac:dyDescent="0.15">
      <c r="A39" s="228"/>
      <c r="B39" s="233"/>
      <c r="C39" s="1968"/>
      <c r="D39" s="1968"/>
      <c r="E39" s="1968"/>
      <c r="F39" s="1968"/>
      <c r="G39" s="1968"/>
      <c r="H39" s="1968"/>
      <c r="I39" s="1968"/>
      <c r="J39" s="1968"/>
      <c r="K39" s="1968"/>
      <c r="L39" s="2183" t="s">
        <v>473</v>
      </c>
      <c r="M39" s="2184"/>
      <c r="N39" s="1983"/>
      <c r="O39" s="2181"/>
      <c r="P39" s="1985" t="s">
        <v>567</v>
      </c>
      <c r="Q39" s="2182"/>
      <c r="R39" s="2182"/>
      <c r="S39" s="2182"/>
      <c r="T39" s="2182"/>
      <c r="U39" s="2182"/>
      <c r="V39" s="2182"/>
      <c r="W39" s="2182"/>
      <c r="X39" s="2182"/>
      <c r="Y39" s="2182"/>
      <c r="Z39" s="2182"/>
      <c r="AA39" s="2182"/>
      <c r="AB39" s="2182"/>
      <c r="AC39" s="2182"/>
      <c r="AD39" s="2182"/>
      <c r="AE39" s="2182"/>
      <c r="AF39" s="2182"/>
      <c r="AG39" s="2182"/>
      <c r="AH39" s="2182"/>
      <c r="AI39" s="2182"/>
      <c r="AJ39" s="2182"/>
      <c r="AK39" s="2182"/>
      <c r="AL39" s="2182"/>
      <c r="AM39" s="1984"/>
      <c r="AN39" s="234"/>
    </row>
    <row r="40" spans="1:40" ht="18.75" customHeight="1" x14ac:dyDescent="0.15">
      <c r="A40" s="228"/>
      <c r="B40" s="233"/>
      <c r="C40" s="1968"/>
      <c r="D40" s="1968"/>
      <c r="E40" s="1968"/>
      <c r="F40" s="1968"/>
      <c r="G40" s="1968"/>
      <c r="H40" s="1968"/>
      <c r="I40" s="1968"/>
      <c r="J40" s="1968"/>
      <c r="K40" s="1968"/>
      <c r="L40" s="2183" t="s">
        <v>568</v>
      </c>
      <c r="M40" s="2184"/>
      <c r="N40" s="1983"/>
      <c r="O40" s="2181"/>
      <c r="P40" s="1985" t="s">
        <v>569</v>
      </c>
      <c r="Q40" s="2185"/>
      <c r="R40" s="2185"/>
      <c r="S40" s="2185"/>
      <c r="T40" s="2185"/>
      <c r="U40" s="2185"/>
      <c r="V40" s="2185"/>
      <c r="W40" s="2185"/>
      <c r="X40" s="2185"/>
      <c r="Y40" s="2185"/>
      <c r="Z40" s="2185"/>
      <c r="AA40" s="2185"/>
      <c r="AB40" s="2185"/>
      <c r="AC40" s="2185"/>
      <c r="AD40" s="2185"/>
      <c r="AE40" s="2185"/>
      <c r="AF40" s="2185"/>
      <c r="AG40" s="2185"/>
      <c r="AH40" s="2185"/>
      <c r="AI40" s="2185"/>
      <c r="AJ40" s="2185"/>
      <c r="AK40" s="2185"/>
      <c r="AL40" s="2185"/>
      <c r="AM40" s="2181"/>
      <c r="AN40" s="234"/>
    </row>
    <row r="41" spans="1:40" ht="16.5" customHeight="1" x14ac:dyDescent="0.15">
      <c r="A41" s="228"/>
      <c r="B41" s="233"/>
      <c r="C41" s="1968" t="s">
        <v>570</v>
      </c>
      <c r="D41" s="1968"/>
      <c r="E41" s="1968"/>
      <c r="F41" s="1968"/>
      <c r="G41" s="1968"/>
      <c r="H41" s="1968"/>
      <c r="I41" s="1968"/>
      <c r="J41" s="1968"/>
      <c r="K41" s="1968"/>
      <c r="L41" s="1969" t="s">
        <v>503</v>
      </c>
      <c r="M41" s="1970"/>
      <c r="N41" s="1959"/>
      <c r="O41" s="1960"/>
      <c r="P41" s="1969" t="s">
        <v>504</v>
      </c>
      <c r="Q41" s="1969"/>
      <c r="R41" s="1969"/>
      <c r="S41" s="1969"/>
      <c r="T41" s="1969"/>
      <c r="U41" s="1969"/>
      <c r="V41" s="1969"/>
      <c r="W41" s="1969"/>
      <c r="X41" s="1969"/>
      <c r="Y41" s="1969"/>
      <c r="Z41" s="1969"/>
      <c r="AA41" s="1969"/>
      <c r="AB41" s="1969"/>
      <c r="AC41" s="1962" t="s">
        <v>7</v>
      </c>
      <c r="AD41" s="1962"/>
      <c r="AE41" s="1962"/>
      <c r="AF41" s="1962"/>
      <c r="AG41" s="1962"/>
      <c r="AH41" s="1962"/>
      <c r="AI41" s="1962"/>
      <c r="AJ41" s="1962"/>
      <c r="AK41" s="1962"/>
      <c r="AL41" s="1962"/>
      <c r="AM41" s="1962"/>
      <c r="AN41" s="234"/>
    </row>
    <row r="42" spans="1:40" ht="30.75" customHeight="1" x14ac:dyDescent="0.15">
      <c r="A42" s="228"/>
      <c r="B42" s="233"/>
      <c r="C42" s="1968"/>
      <c r="D42" s="1968"/>
      <c r="E42" s="1968"/>
      <c r="F42" s="1968"/>
      <c r="G42" s="1968"/>
      <c r="H42" s="1968"/>
      <c r="I42" s="1968"/>
      <c r="J42" s="1968"/>
      <c r="K42" s="1968"/>
      <c r="L42" s="1971"/>
      <c r="M42" s="1970"/>
      <c r="N42" s="1972"/>
      <c r="O42" s="1960"/>
      <c r="P42" s="1973"/>
      <c r="Q42" s="1973"/>
      <c r="R42" s="1973"/>
      <c r="S42" s="1973"/>
      <c r="T42" s="1973"/>
      <c r="U42" s="1973"/>
      <c r="V42" s="1973"/>
      <c r="W42" s="1973"/>
      <c r="X42" s="1973"/>
      <c r="Y42" s="1973"/>
      <c r="Z42" s="1973"/>
      <c r="AA42" s="1973"/>
      <c r="AB42" s="1973"/>
      <c r="AC42" s="253"/>
      <c r="AD42" s="254"/>
      <c r="AE42" s="255"/>
      <c r="AF42" s="255"/>
      <c r="AG42" s="256" t="s">
        <v>295</v>
      </c>
      <c r="AH42" s="256"/>
      <c r="AI42" s="256"/>
      <c r="AJ42" s="256" t="s">
        <v>79</v>
      </c>
      <c r="AK42" s="256"/>
      <c r="AL42" s="256"/>
      <c r="AM42" s="257" t="s">
        <v>229</v>
      </c>
      <c r="AN42" s="234"/>
    </row>
    <row r="43" spans="1:40" ht="29.25" customHeight="1" x14ac:dyDescent="0.15">
      <c r="A43" s="228"/>
      <c r="B43" s="233"/>
      <c r="C43" s="1968"/>
      <c r="D43" s="1968"/>
      <c r="E43" s="1968"/>
      <c r="F43" s="1968"/>
      <c r="G43" s="1968"/>
      <c r="H43" s="1968"/>
      <c r="I43" s="1968"/>
      <c r="J43" s="1968"/>
      <c r="K43" s="1968"/>
      <c r="L43" s="1969" t="s">
        <v>505</v>
      </c>
      <c r="M43" s="1970"/>
      <c r="N43" s="1959"/>
      <c r="O43" s="1960"/>
      <c r="P43" s="1961" t="s">
        <v>506</v>
      </c>
      <c r="Q43" s="1961"/>
      <c r="R43" s="1961"/>
      <c r="S43" s="1961"/>
      <c r="T43" s="1961"/>
      <c r="U43" s="1961"/>
      <c r="V43" s="1961"/>
      <c r="W43" s="1961"/>
      <c r="X43" s="1961"/>
      <c r="Y43" s="1961"/>
      <c r="Z43" s="1961"/>
      <c r="AA43" s="1961"/>
      <c r="AB43" s="1961"/>
      <c r="AC43" s="1961"/>
      <c r="AD43" s="1961"/>
      <c r="AE43" s="1961"/>
      <c r="AF43" s="1961"/>
      <c r="AG43" s="1961"/>
      <c r="AH43" s="1961"/>
      <c r="AI43" s="1961"/>
      <c r="AJ43" s="1961"/>
      <c r="AK43" s="1961"/>
      <c r="AL43" s="1961"/>
      <c r="AM43" s="1961"/>
      <c r="AN43" s="234"/>
    </row>
    <row r="44" spans="1:40" ht="29.25" customHeight="1" x14ac:dyDescent="0.15">
      <c r="A44" s="228"/>
      <c r="B44" s="233"/>
      <c r="C44" s="1968"/>
      <c r="D44" s="1968"/>
      <c r="E44" s="1968"/>
      <c r="F44" s="1968"/>
      <c r="G44" s="1968"/>
      <c r="H44" s="1968"/>
      <c r="I44" s="1968"/>
      <c r="J44" s="1968"/>
      <c r="K44" s="1968"/>
      <c r="L44" s="1969" t="s">
        <v>507</v>
      </c>
      <c r="M44" s="1970"/>
      <c r="N44" s="1959"/>
      <c r="O44" s="1960"/>
      <c r="P44" s="1961" t="s">
        <v>508</v>
      </c>
      <c r="Q44" s="1961"/>
      <c r="R44" s="1961"/>
      <c r="S44" s="1961"/>
      <c r="T44" s="1961"/>
      <c r="U44" s="1961"/>
      <c r="V44" s="1961"/>
      <c r="W44" s="1961"/>
      <c r="X44" s="1961"/>
      <c r="Y44" s="1961"/>
      <c r="Z44" s="1961"/>
      <c r="AA44" s="1961"/>
      <c r="AB44" s="1961"/>
      <c r="AC44" s="1961"/>
      <c r="AD44" s="1961"/>
      <c r="AE44" s="1961"/>
      <c r="AF44" s="1961"/>
      <c r="AG44" s="1961"/>
      <c r="AH44" s="1961"/>
      <c r="AI44" s="1961"/>
      <c r="AJ44" s="1961"/>
      <c r="AK44" s="1961"/>
      <c r="AL44" s="1961"/>
      <c r="AM44" s="1961"/>
      <c r="AN44" s="234"/>
    </row>
    <row r="45" spans="1:40" ht="18.75" customHeight="1" x14ac:dyDescent="0.15">
      <c r="A45" s="228"/>
      <c r="B45" s="233"/>
      <c r="C45" s="1962" t="s">
        <v>509</v>
      </c>
      <c r="D45" s="1963" t="s">
        <v>510</v>
      </c>
      <c r="E45" s="1963"/>
      <c r="F45" s="1963"/>
      <c r="G45" s="1963"/>
      <c r="H45" s="1963"/>
      <c r="I45" s="1963"/>
      <c r="J45" s="1963"/>
      <c r="K45" s="1963"/>
      <c r="L45" s="1963"/>
      <c r="M45" s="1963"/>
      <c r="N45" s="1963"/>
      <c r="O45" s="1963"/>
      <c r="P45" s="1963"/>
      <c r="Q45" s="1963"/>
      <c r="R45" s="1963"/>
      <c r="S45" s="1963"/>
      <c r="T45" s="1956"/>
      <c r="U45" s="1956"/>
      <c r="V45" s="1956"/>
      <c r="W45" s="1956"/>
      <c r="X45" s="1956"/>
      <c r="Y45" s="1956"/>
      <c r="Z45" s="1956"/>
      <c r="AA45" s="1956"/>
      <c r="AB45" s="1956"/>
      <c r="AC45" s="1956"/>
      <c r="AD45" s="1956"/>
      <c r="AE45" s="1956"/>
      <c r="AF45" s="1956"/>
      <c r="AG45" s="1956"/>
      <c r="AH45" s="1956"/>
      <c r="AI45" s="1956"/>
      <c r="AJ45" s="1956"/>
      <c r="AK45" s="1956"/>
      <c r="AL45" s="1956"/>
      <c r="AM45" s="1956"/>
      <c r="AN45" s="234"/>
    </row>
    <row r="46" spans="1:40" ht="18.75" customHeight="1" x14ac:dyDescent="0.15">
      <c r="A46" s="228"/>
      <c r="B46" s="233"/>
      <c r="C46" s="1962"/>
      <c r="D46" s="1957" t="s">
        <v>469</v>
      </c>
      <c r="E46" s="1957"/>
      <c r="F46" s="1957"/>
      <c r="G46" s="1957"/>
      <c r="H46" s="1957"/>
      <c r="I46" s="1957"/>
      <c r="J46" s="1957"/>
      <c r="K46" s="1957"/>
      <c r="L46" s="1957"/>
      <c r="M46" s="1957"/>
      <c r="N46" s="1957"/>
      <c r="O46" s="1957"/>
      <c r="P46" s="1957"/>
      <c r="Q46" s="1957"/>
      <c r="R46" s="1957"/>
      <c r="S46" s="1957"/>
      <c r="T46" s="258"/>
      <c r="U46" s="259"/>
      <c r="V46" s="259"/>
      <c r="W46" s="259"/>
      <c r="X46" s="259"/>
      <c r="Y46" s="259"/>
      <c r="Z46" s="259"/>
      <c r="AA46" s="259"/>
      <c r="AB46" s="259"/>
      <c r="AC46" s="259"/>
      <c r="AD46" s="259"/>
      <c r="AE46" s="259"/>
      <c r="AF46" s="259"/>
      <c r="AG46" s="259"/>
      <c r="AH46" s="259"/>
      <c r="AI46" s="259"/>
      <c r="AJ46" s="260"/>
      <c r="AK46" s="1964"/>
      <c r="AL46" s="1965"/>
      <c r="AM46" s="1965"/>
      <c r="AN46" s="234"/>
    </row>
    <row r="47" spans="1:40" ht="42" customHeight="1" x14ac:dyDescent="0.15">
      <c r="A47" s="228"/>
      <c r="B47" s="233"/>
      <c r="C47" s="1962"/>
      <c r="D47" s="1966" t="s">
        <v>511</v>
      </c>
      <c r="E47" s="1957"/>
      <c r="F47" s="1957"/>
      <c r="G47" s="1957"/>
      <c r="H47" s="1957"/>
      <c r="I47" s="1957"/>
      <c r="J47" s="1957"/>
      <c r="K47" s="1957"/>
      <c r="L47" s="1957"/>
      <c r="M47" s="1957"/>
      <c r="N47" s="1957"/>
      <c r="O47" s="1957"/>
      <c r="P47" s="1957"/>
      <c r="Q47" s="1957"/>
      <c r="R47" s="1957"/>
      <c r="S47" s="1957"/>
      <c r="T47" s="1956"/>
      <c r="U47" s="1956"/>
      <c r="V47" s="1956"/>
      <c r="W47" s="1956"/>
      <c r="X47" s="1956"/>
      <c r="Y47" s="1956"/>
      <c r="Z47" s="1956"/>
      <c r="AA47" s="1956"/>
      <c r="AB47" s="1956"/>
      <c r="AC47" s="1956"/>
      <c r="AD47" s="1956"/>
      <c r="AE47" s="1956"/>
      <c r="AF47" s="1956"/>
      <c r="AG47" s="1956"/>
      <c r="AH47" s="1956"/>
      <c r="AI47" s="1956"/>
      <c r="AJ47" s="1956"/>
      <c r="AK47" s="1956"/>
      <c r="AL47" s="1956"/>
      <c r="AM47" s="1956"/>
      <c r="AN47" s="234"/>
    </row>
    <row r="48" spans="1:40" ht="18.75" customHeight="1" x14ac:dyDescent="0.15">
      <c r="A48" s="228"/>
      <c r="B48" s="233"/>
      <c r="C48" s="1962"/>
      <c r="D48" s="1967" t="s">
        <v>512</v>
      </c>
      <c r="E48" s="1967"/>
      <c r="F48" s="1967"/>
      <c r="G48" s="1967"/>
      <c r="H48" s="1967"/>
      <c r="I48" s="1967"/>
      <c r="J48" s="1967"/>
      <c r="K48" s="1967"/>
      <c r="L48" s="1967"/>
      <c r="M48" s="1967"/>
      <c r="N48" s="1967"/>
      <c r="O48" s="1967"/>
      <c r="P48" s="1967"/>
      <c r="Q48" s="1967"/>
      <c r="R48" s="1967"/>
      <c r="S48" s="1967"/>
      <c r="T48" s="1956"/>
      <c r="U48" s="1956"/>
      <c r="V48" s="1956"/>
      <c r="W48" s="1956"/>
      <c r="X48" s="1956"/>
      <c r="Y48" s="1956"/>
      <c r="Z48" s="1956"/>
      <c r="AA48" s="1956"/>
      <c r="AB48" s="1956"/>
      <c r="AC48" s="1956"/>
      <c r="AD48" s="1956"/>
      <c r="AE48" s="1956"/>
      <c r="AF48" s="1956"/>
      <c r="AG48" s="1956"/>
      <c r="AH48" s="1956"/>
      <c r="AI48" s="1956"/>
      <c r="AJ48" s="1956"/>
      <c r="AK48" s="1956"/>
      <c r="AL48" s="1956"/>
      <c r="AM48" s="1956"/>
      <c r="AN48" s="234"/>
    </row>
    <row r="49" spans="1:40" ht="18.75" customHeight="1" x14ac:dyDescent="0.15">
      <c r="A49" s="228"/>
      <c r="B49" s="233"/>
      <c r="C49" s="1962"/>
      <c r="D49" s="1957" t="s">
        <v>513</v>
      </c>
      <c r="E49" s="1957"/>
      <c r="F49" s="1957"/>
      <c r="G49" s="1957"/>
      <c r="H49" s="1957"/>
      <c r="I49" s="1957"/>
      <c r="J49" s="1957"/>
      <c r="K49" s="1957"/>
      <c r="L49" s="1957"/>
      <c r="M49" s="1957"/>
      <c r="N49" s="1957"/>
      <c r="O49" s="1957"/>
      <c r="P49" s="1957"/>
      <c r="Q49" s="1957"/>
      <c r="R49" s="1957"/>
      <c r="S49" s="1957"/>
      <c r="T49" s="1956" t="s">
        <v>514</v>
      </c>
      <c r="U49" s="1956"/>
      <c r="V49" s="1956"/>
      <c r="W49" s="1956"/>
      <c r="X49" s="1956"/>
      <c r="Y49" s="1956"/>
      <c r="Z49" s="1956"/>
      <c r="AA49" s="1956"/>
      <c r="AB49" s="1956"/>
      <c r="AC49" s="1956"/>
      <c r="AD49" s="1956"/>
      <c r="AE49" s="1956"/>
      <c r="AF49" s="1956"/>
      <c r="AG49" s="1956"/>
      <c r="AH49" s="1956"/>
      <c r="AI49" s="1956"/>
      <c r="AJ49" s="1956"/>
      <c r="AK49" s="1956"/>
      <c r="AL49" s="1956"/>
      <c r="AM49" s="1956"/>
      <c r="AN49" s="234"/>
    </row>
    <row r="50" spans="1:40" ht="9" customHeight="1" x14ac:dyDescent="0.15">
      <c r="A50" s="228"/>
      <c r="B50" s="261"/>
      <c r="C50" s="262"/>
      <c r="D50" s="263"/>
      <c r="E50" s="263"/>
      <c r="F50" s="263"/>
      <c r="G50" s="263"/>
      <c r="H50" s="263"/>
      <c r="I50" s="263"/>
      <c r="J50" s="263"/>
      <c r="K50" s="263"/>
      <c r="L50" s="263"/>
      <c r="M50" s="263"/>
      <c r="N50" s="263"/>
      <c r="O50" s="263"/>
      <c r="P50" s="263"/>
      <c r="Q50" s="263"/>
      <c r="R50" s="263"/>
      <c r="S50" s="263"/>
      <c r="T50" s="264"/>
      <c r="U50" s="264"/>
      <c r="V50" s="264"/>
      <c r="W50" s="264"/>
      <c r="X50" s="264"/>
      <c r="Y50" s="264"/>
      <c r="Z50" s="264"/>
      <c r="AA50" s="264"/>
      <c r="AB50" s="264"/>
      <c r="AC50" s="264"/>
      <c r="AD50" s="264"/>
      <c r="AE50" s="264"/>
      <c r="AF50" s="264"/>
      <c r="AG50" s="264"/>
      <c r="AH50" s="264"/>
      <c r="AI50" s="264"/>
      <c r="AJ50" s="264"/>
      <c r="AK50" s="264"/>
      <c r="AL50" s="264"/>
      <c r="AM50" s="264"/>
      <c r="AN50" s="265"/>
    </row>
    <row r="51" spans="1:40" ht="20.25" customHeight="1" x14ac:dyDescent="0.15">
      <c r="A51" s="228"/>
      <c r="B51" s="228"/>
      <c r="C51" s="228"/>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1958"/>
      <c r="AE51" s="1958"/>
      <c r="AF51" s="1958"/>
      <c r="AG51" s="1958"/>
      <c r="AH51" s="1958"/>
      <c r="AI51" s="1958"/>
      <c r="AJ51" s="1958"/>
      <c r="AK51" s="1958"/>
      <c r="AL51" s="1958"/>
      <c r="AM51" s="1958"/>
    </row>
    <row r="52" spans="1:40" x14ac:dyDescent="0.15">
      <c r="A52" s="228"/>
      <c r="B52" s="228"/>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row>
  </sheetData>
  <mergeCells count="124">
    <mergeCell ref="H5:AG5"/>
    <mergeCell ref="AB7:AC7"/>
    <mergeCell ref="AD7:AE7"/>
    <mergeCell ref="AG7:AH7"/>
    <mergeCell ref="AJ7:AK7"/>
    <mergeCell ref="Q10:T10"/>
    <mergeCell ref="V10:Y10"/>
    <mergeCell ref="Z10:AL10"/>
    <mergeCell ref="C17:AM17"/>
    <mergeCell ref="C18:C19"/>
    <mergeCell ref="D18:F18"/>
    <mergeCell ref="G18:H18"/>
    <mergeCell ref="I18:AM18"/>
    <mergeCell ref="D19:F19"/>
    <mergeCell ref="G19:H19"/>
    <mergeCell ref="I19:AM19"/>
    <mergeCell ref="V11:Y11"/>
    <mergeCell ref="Z11:AL11"/>
    <mergeCell ref="V12:Y12"/>
    <mergeCell ref="Z12:AJ12"/>
    <mergeCell ref="C14:AM14"/>
    <mergeCell ref="N16:V16"/>
    <mergeCell ref="C20:C33"/>
    <mergeCell ref="D20:K20"/>
    <mergeCell ref="L20:AM20"/>
    <mergeCell ref="D21:K21"/>
    <mergeCell ref="L21:AM21"/>
    <mergeCell ref="D22:K25"/>
    <mergeCell ref="Z22:AM22"/>
    <mergeCell ref="L23:P24"/>
    <mergeCell ref="Q23:R24"/>
    <mergeCell ref="S23:S24"/>
    <mergeCell ref="Z26:AB26"/>
    <mergeCell ref="AC26:AD26"/>
    <mergeCell ref="AF26:AH26"/>
    <mergeCell ref="AJ26:AL26"/>
    <mergeCell ref="D27:K27"/>
    <mergeCell ref="L27:AM27"/>
    <mergeCell ref="T23:W24"/>
    <mergeCell ref="X23:Y24"/>
    <mergeCell ref="Z23:AM24"/>
    <mergeCell ref="L25:R25"/>
    <mergeCell ref="S25:AM25"/>
    <mergeCell ref="D26:K26"/>
    <mergeCell ref="L26:O26"/>
    <mergeCell ref="P26:Q26"/>
    <mergeCell ref="S26:U26"/>
    <mergeCell ref="W26:Y26"/>
    <mergeCell ref="AM28:AM29"/>
    <mergeCell ref="R29:T29"/>
    <mergeCell ref="U29:AB29"/>
    <mergeCell ref="D30:K33"/>
    <mergeCell ref="Z30:AM30"/>
    <mergeCell ref="L31:P32"/>
    <mergeCell ref="Q31:R32"/>
    <mergeCell ref="S31:S32"/>
    <mergeCell ref="T31:W32"/>
    <mergeCell ref="X31:Y32"/>
    <mergeCell ref="AE28:AG29"/>
    <mergeCell ref="AH28:AH29"/>
    <mergeCell ref="AI28:AI29"/>
    <mergeCell ref="AJ28:AJ29"/>
    <mergeCell ref="AK28:AK29"/>
    <mergeCell ref="AL28:AL29"/>
    <mergeCell ref="D28:K29"/>
    <mergeCell ref="L28:L29"/>
    <mergeCell ref="M28:Q29"/>
    <mergeCell ref="R28:T28"/>
    <mergeCell ref="U28:AB28"/>
    <mergeCell ref="AC28:AD29"/>
    <mergeCell ref="Z31:AM32"/>
    <mergeCell ref="L33:R33"/>
    <mergeCell ref="S33:AM33"/>
    <mergeCell ref="L34:Q34"/>
    <mergeCell ref="R34:V34"/>
    <mergeCell ref="W34:AD34"/>
    <mergeCell ref="AE34:AM34"/>
    <mergeCell ref="L35:Q35"/>
    <mergeCell ref="R35:V35"/>
    <mergeCell ref="C38:K40"/>
    <mergeCell ref="L38:M38"/>
    <mergeCell ref="N38:O38"/>
    <mergeCell ref="P38:AM38"/>
    <mergeCell ref="L39:M39"/>
    <mergeCell ref="N39:O39"/>
    <mergeCell ref="C34:K37"/>
    <mergeCell ref="L40:M40"/>
    <mergeCell ref="N40:O40"/>
    <mergeCell ref="P40:AM40"/>
    <mergeCell ref="P39:AM39"/>
    <mergeCell ref="W35:AD35"/>
    <mergeCell ref="AE35:AM35"/>
    <mergeCell ref="L36:Q36"/>
    <mergeCell ref="R36:V36"/>
    <mergeCell ref="W36:AD36"/>
    <mergeCell ref="AE36:AM36"/>
    <mergeCell ref="M37:O37"/>
    <mergeCell ref="R37:V37"/>
    <mergeCell ref="W37:AD37"/>
    <mergeCell ref="AE37:AM37"/>
    <mergeCell ref="T49:AM49"/>
    <mergeCell ref="AD51:AM51"/>
    <mergeCell ref="C45:C49"/>
    <mergeCell ref="D45:S45"/>
    <mergeCell ref="T45:AM45"/>
    <mergeCell ref="D46:S46"/>
    <mergeCell ref="AK46:AM46"/>
    <mergeCell ref="D47:S47"/>
    <mergeCell ref="T47:AM47"/>
    <mergeCell ref="D48:S48"/>
    <mergeCell ref="T48:AM48"/>
    <mergeCell ref="D49:S49"/>
    <mergeCell ref="C41:K44"/>
    <mergeCell ref="L41:M42"/>
    <mergeCell ref="N41:O42"/>
    <mergeCell ref="P41:AB41"/>
    <mergeCell ref="AC41:AM41"/>
    <mergeCell ref="P42:AB42"/>
    <mergeCell ref="L43:M43"/>
    <mergeCell ref="N43:O43"/>
    <mergeCell ref="P43:AM43"/>
    <mergeCell ref="L44:M44"/>
    <mergeCell ref="N44:O44"/>
    <mergeCell ref="P44:AM44"/>
  </mergeCells>
  <phoneticPr fontId="5"/>
  <pageMargins left="0.43" right="0.22" top="0.41" bottom="0.28999999999999998" header="0.26" footer="0.2"/>
  <pageSetup paperSize="9" scale="9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00B0F0"/>
  </sheetPr>
  <dimension ref="D7:AQ58"/>
  <sheetViews>
    <sheetView view="pageBreakPreview" zoomScaleNormal="100" workbookViewId="0">
      <selection activeCell="AO18" sqref="AO18"/>
    </sheetView>
  </sheetViews>
  <sheetFormatPr defaultColWidth="2.25" defaultRowHeight="13.5" x14ac:dyDescent="0.15"/>
  <cols>
    <col min="1" max="3" width="2.5" style="229" customWidth="1"/>
    <col min="4" max="4" width="2.125" style="229" customWidth="1"/>
    <col min="5" max="5" width="2.5" style="229" customWidth="1"/>
    <col min="6" max="6" width="3.5" style="229" customWidth="1"/>
    <col min="7" max="9" width="2.5" style="229" customWidth="1"/>
    <col min="10" max="10" width="2.75" style="229" customWidth="1"/>
    <col min="11" max="13" width="2.5" style="229" customWidth="1"/>
    <col min="14" max="14" width="2.625" style="229" customWidth="1"/>
    <col min="15" max="42" width="2.5" style="229" customWidth="1"/>
    <col min="43" max="43" width="2.25" style="229" customWidth="1"/>
    <col min="44" max="44" width="1.625" style="229" customWidth="1"/>
    <col min="45" max="256" width="2.25" style="229"/>
    <col min="257" max="259" width="2.5" style="229" customWidth="1"/>
    <col min="260" max="260" width="2.125" style="229" customWidth="1"/>
    <col min="261" max="261" width="2.5" style="229" customWidth="1"/>
    <col min="262" max="262" width="3.5" style="229" customWidth="1"/>
    <col min="263" max="265" width="2.5" style="229" customWidth="1"/>
    <col min="266" max="266" width="2.75" style="229" customWidth="1"/>
    <col min="267" max="269" width="2.5" style="229" customWidth="1"/>
    <col min="270" max="270" width="2.625" style="229" customWidth="1"/>
    <col min="271" max="298" width="2.5" style="229" customWidth="1"/>
    <col min="299" max="299" width="2.25" style="229" customWidth="1"/>
    <col min="300" max="300" width="1.625" style="229" customWidth="1"/>
    <col min="301" max="512" width="2.25" style="229"/>
    <col min="513" max="515" width="2.5" style="229" customWidth="1"/>
    <col min="516" max="516" width="2.125" style="229" customWidth="1"/>
    <col min="517" max="517" width="2.5" style="229" customWidth="1"/>
    <col min="518" max="518" width="3.5" style="229" customWidth="1"/>
    <col min="519" max="521" width="2.5" style="229" customWidth="1"/>
    <col min="522" max="522" width="2.75" style="229" customWidth="1"/>
    <col min="523" max="525" width="2.5" style="229" customWidth="1"/>
    <col min="526" max="526" width="2.625" style="229" customWidth="1"/>
    <col min="527" max="554" width="2.5" style="229" customWidth="1"/>
    <col min="555" max="555" width="2.25" style="229" customWidth="1"/>
    <col min="556" max="556" width="1.625" style="229" customWidth="1"/>
    <col min="557" max="768" width="2.25" style="229"/>
    <col min="769" max="771" width="2.5" style="229" customWidth="1"/>
    <col min="772" max="772" width="2.125" style="229" customWidth="1"/>
    <col min="773" max="773" width="2.5" style="229" customWidth="1"/>
    <col min="774" max="774" width="3.5" style="229" customWidth="1"/>
    <col min="775" max="777" width="2.5" style="229" customWidth="1"/>
    <col min="778" max="778" width="2.75" style="229" customWidth="1"/>
    <col min="779" max="781" width="2.5" style="229" customWidth="1"/>
    <col min="782" max="782" width="2.625" style="229" customWidth="1"/>
    <col min="783" max="810" width="2.5" style="229" customWidth="1"/>
    <col min="811" max="811" width="2.25" style="229" customWidth="1"/>
    <col min="812" max="812" width="1.625" style="229" customWidth="1"/>
    <col min="813" max="1024" width="2.25" style="229"/>
    <col min="1025" max="1027" width="2.5" style="229" customWidth="1"/>
    <col min="1028" max="1028" width="2.125" style="229" customWidth="1"/>
    <col min="1029" max="1029" width="2.5" style="229" customWidth="1"/>
    <col min="1030" max="1030" width="3.5" style="229" customWidth="1"/>
    <col min="1031" max="1033" width="2.5" style="229" customWidth="1"/>
    <col min="1034" max="1034" width="2.75" style="229" customWidth="1"/>
    <col min="1035" max="1037" width="2.5" style="229" customWidth="1"/>
    <col min="1038" max="1038" width="2.625" style="229" customWidth="1"/>
    <col min="1039" max="1066" width="2.5" style="229" customWidth="1"/>
    <col min="1067" max="1067" width="2.25" style="229" customWidth="1"/>
    <col min="1068" max="1068" width="1.625" style="229" customWidth="1"/>
    <col min="1069" max="1280" width="2.25" style="229"/>
    <col min="1281" max="1283" width="2.5" style="229" customWidth="1"/>
    <col min="1284" max="1284" width="2.125" style="229" customWidth="1"/>
    <col min="1285" max="1285" width="2.5" style="229" customWidth="1"/>
    <col min="1286" max="1286" width="3.5" style="229" customWidth="1"/>
    <col min="1287" max="1289" width="2.5" style="229" customWidth="1"/>
    <col min="1290" max="1290" width="2.75" style="229" customWidth="1"/>
    <col min="1291" max="1293" width="2.5" style="229" customWidth="1"/>
    <col min="1294" max="1294" width="2.625" style="229" customWidth="1"/>
    <col min="1295" max="1322" width="2.5" style="229" customWidth="1"/>
    <col min="1323" max="1323" width="2.25" style="229" customWidth="1"/>
    <col min="1324" max="1324" width="1.625" style="229" customWidth="1"/>
    <col min="1325" max="1536" width="2.25" style="229"/>
    <col min="1537" max="1539" width="2.5" style="229" customWidth="1"/>
    <col min="1540" max="1540" width="2.125" style="229" customWidth="1"/>
    <col min="1541" max="1541" width="2.5" style="229" customWidth="1"/>
    <col min="1542" max="1542" width="3.5" style="229" customWidth="1"/>
    <col min="1543" max="1545" width="2.5" style="229" customWidth="1"/>
    <col min="1546" max="1546" width="2.75" style="229" customWidth="1"/>
    <col min="1547" max="1549" width="2.5" style="229" customWidth="1"/>
    <col min="1550" max="1550" width="2.625" style="229" customWidth="1"/>
    <col min="1551" max="1578" width="2.5" style="229" customWidth="1"/>
    <col min="1579" max="1579" width="2.25" style="229" customWidth="1"/>
    <col min="1580" max="1580" width="1.625" style="229" customWidth="1"/>
    <col min="1581" max="1792" width="2.25" style="229"/>
    <col min="1793" max="1795" width="2.5" style="229" customWidth="1"/>
    <col min="1796" max="1796" width="2.125" style="229" customWidth="1"/>
    <col min="1797" max="1797" width="2.5" style="229" customWidth="1"/>
    <col min="1798" max="1798" width="3.5" style="229" customWidth="1"/>
    <col min="1799" max="1801" width="2.5" style="229" customWidth="1"/>
    <col min="1802" max="1802" width="2.75" style="229" customWidth="1"/>
    <col min="1803" max="1805" width="2.5" style="229" customWidth="1"/>
    <col min="1806" max="1806" width="2.625" style="229" customWidth="1"/>
    <col min="1807" max="1834" width="2.5" style="229" customWidth="1"/>
    <col min="1835" max="1835" width="2.25" style="229" customWidth="1"/>
    <col min="1836" max="1836" width="1.625" style="229" customWidth="1"/>
    <col min="1837" max="2048" width="2.25" style="229"/>
    <col min="2049" max="2051" width="2.5" style="229" customWidth="1"/>
    <col min="2052" max="2052" width="2.125" style="229" customWidth="1"/>
    <col min="2053" max="2053" width="2.5" style="229" customWidth="1"/>
    <col min="2054" max="2054" width="3.5" style="229" customWidth="1"/>
    <col min="2055" max="2057" width="2.5" style="229" customWidth="1"/>
    <col min="2058" max="2058" width="2.75" style="229" customWidth="1"/>
    <col min="2059" max="2061" width="2.5" style="229" customWidth="1"/>
    <col min="2062" max="2062" width="2.625" style="229" customWidth="1"/>
    <col min="2063" max="2090" width="2.5" style="229" customWidth="1"/>
    <col min="2091" max="2091" width="2.25" style="229" customWidth="1"/>
    <col min="2092" max="2092" width="1.625" style="229" customWidth="1"/>
    <col min="2093" max="2304" width="2.25" style="229"/>
    <col min="2305" max="2307" width="2.5" style="229" customWidth="1"/>
    <col min="2308" max="2308" width="2.125" style="229" customWidth="1"/>
    <col min="2309" max="2309" width="2.5" style="229" customWidth="1"/>
    <col min="2310" max="2310" width="3.5" style="229" customWidth="1"/>
    <col min="2311" max="2313" width="2.5" style="229" customWidth="1"/>
    <col min="2314" max="2314" width="2.75" style="229" customWidth="1"/>
    <col min="2315" max="2317" width="2.5" style="229" customWidth="1"/>
    <col min="2318" max="2318" width="2.625" style="229" customWidth="1"/>
    <col min="2319" max="2346" width="2.5" style="229" customWidth="1"/>
    <col min="2347" max="2347" width="2.25" style="229" customWidth="1"/>
    <col min="2348" max="2348" width="1.625" style="229" customWidth="1"/>
    <col min="2349" max="2560" width="2.25" style="229"/>
    <col min="2561" max="2563" width="2.5" style="229" customWidth="1"/>
    <col min="2564" max="2564" width="2.125" style="229" customWidth="1"/>
    <col min="2565" max="2565" width="2.5" style="229" customWidth="1"/>
    <col min="2566" max="2566" width="3.5" style="229" customWidth="1"/>
    <col min="2567" max="2569" width="2.5" style="229" customWidth="1"/>
    <col min="2570" max="2570" width="2.75" style="229" customWidth="1"/>
    <col min="2571" max="2573" width="2.5" style="229" customWidth="1"/>
    <col min="2574" max="2574" width="2.625" style="229" customWidth="1"/>
    <col min="2575" max="2602" width="2.5" style="229" customWidth="1"/>
    <col min="2603" max="2603" width="2.25" style="229" customWidth="1"/>
    <col min="2604" max="2604" width="1.625" style="229" customWidth="1"/>
    <col min="2605" max="2816" width="2.25" style="229"/>
    <col min="2817" max="2819" width="2.5" style="229" customWidth="1"/>
    <col min="2820" max="2820" width="2.125" style="229" customWidth="1"/>
    <col min="2821" max="2821" width="2.5" style="229" customWidth="1"/>
    <col min="2822" max="2822" width="3.5" style="229" customWidth="1"/>
    <col min="2823" max="2825" width="2.5" style="229" customWidth="1"/>
    <col min="2826" max="2826" width="2.75" style="229" customWidth="1"/>
    <col min="2827" max="2829" width="2.5" style="229" customWidth="1"/>
    <col min="2830" max="2830" width="2.625" style="229" customWidth="1"/>
    <col min="2831" max="2858" width="2.5" style="229" customWidth="1"/>
    <col min="2859" max="2859" width="2.25" style="229" customWidth="1"/>
    <col min="2860" max="2860" width="1.625" style="229" customWidth="1"/>
    <col min="2861" max="3072" width="2.25" style="229"/>
    <col min="3073" max="3075" width="2.5" style="229" customWidth="1"/>
    <col min="3076" max="3076" width="2.125" style="229" customWidth="1"/>
    <col min="3077" max="3077" width="2.5" style="229" customWidth="1"/>
    <col min="3078" max="3078" width="3.5" style="229" customWidth="1"/>
    <col min="3079" max="3081" width="2.5" style="229" customWidth="1"/>
    <col min="3082" max="3082" width="2.75" style="229" customWidth="1"/>
    <col min="3083" max="3085" width="2.5" style="229" customWidth="1"/>
    <col min="3086" max="3086" width="2.625" style="229" customWidth="1"/>
    <col min="3087" max="3114" width="2.5" style="229" customWidth="1"/>
    <col min="3115" max="3115" width="2.25" style="229" customWidth="1"/>
    <col min="3116" max="3116" width="1.625" style="229" customWidth="1"/>
    <col min="3117" max="3328" width="2.25" style="229"/>
    <col min="3329" max="3331" width="2.5" style="229" customWidth="1"/>
    <col min="3332" max="3332" width="2.125" style="229" customWidth="1"/>
    <col min="3333" max="3333" width="2.5" style="229" customWidth="1"/>
    <col min="3334" max="3334" width="3.5" style="229" customWidth="1"/>
    <col min="3335" max="3337" width="2.5" style="229" customWidth="1"/>
    <col min="3338" max="3338" width="2.75" style="229" customWidth="1"/>
    <col min="3339" max="3341" width="2.5" style="229" customWidth="1"/>
    <col min="3342" max="3342" width="2.625" style="229" customWidth="1"/>
    <col min="3343" max="3370" width="2.5" style="229" customWidth="1"/>
    <col min="3371" max="3371" width="2.25" style="229" customWidth="1"/>
    <col min="3372" max="3372" width="1.625" style="229" customWidth="1"/>
    <col min="3373" max="3584" width="2.25" style="229"/>
    <col min="3585" max="3587" width="2.5" style="229" customWidth="1"/>
    <col min="3588" max="3588" width="2.125" style="229" customWidth="1"/>
    <col min="3589" max="3589" width="2.5" style="229" customWidth="1"/>
    <col min="3590" max="3590" width="3.5" style="229" customWidth="1"/>
    <col min="3591" max="3593" width="2.5" style="229" customWidth="1"/>
    <col min="3594" max="3594" width="2.75" style="229" customWidth="1"/>
    <col min="3595" max="3597" width="2.5" style="229" customWidth="1"/>
    <col min="3598" max="3598" width="2.625" style="229" customWidth="1"/>
    <col min="3599" max="3626" width="2.5" style="229" customWidth="1"/>
    <col min="3627" max="3627" width="2.25" style="229" customWidth="1"/>
    <col min="3628" max="3628" width="1.625" style="229" customWidth="1"/>
    <col min="3629" max="3840" width="2.25" style="229"/>
    <col min="3841" max="3843" width="2.5" style="229" customWidth="1"/>
    <col min="3844" max="3844" width="2.125" style="229" customWidth="1"/>
    <col min="3845" max="3845" width="2.5" style="229" customWidth="1"/>
    <col min="3846" max="3846" width="3.5" style="229" customWidth="1"/>
    <col min="3847" max="3849" width="2.5" style="229" customWidth="1"/>
    <col min="3850" max="3850" width="2.75" style="229" customWidth="1"/>
    <col min="3851" max="3853" width="2.5" style="229" customWidth="1"/>
    <col min="3854" max="3854" width="2.625" style="229" customWidth="1"/>
    <col min="3855" max="3882" width="2.5" style="229" customWidth="1"/>
    <col min="3883" max="3883" width="2.25" style="229" customWidth="1"/>
    <col min="3884" max="3884" width="1.625" style="229" customWidth="1"/>
    <col min="3885" max="4096" width="2.25" style="229"/>
    <col min="4097" max="4099" width="2.5" style="229" customWidth="1"/>
    <col min="4100" max="4100" width="2.125" style="229" customWidth="1"/>
    <col min="4101" max="4101" width="2.5" style="229" customWidth="1"/>
    <col min="4102" max="4102" width="3.5" style="229" customWidth="1"/>
    <col min="4103" max="4105" width="2.5" style="229" customWidth="1"/>
    <col min="4106" max="4106" width="2.75" style="229" customWidth="1"/>
    <col min="4107" max="4109" width="2.5" style="229" customWidth="1"/>
    <col min="4110" max="4110" width="2.625" style="229" customWidth="1"/>
    <col min="4111" max="4138" width="2.5" style="229" customWidth="1"/>
    <col min="4139" max="4139" width="2.25" style="229" customWidth="1"/>
    <col min="4140" max="4140" width="1.625" style="229" customWidth="1"/>
    <col min="4141" max="4352" width="2.25" style="229"/>
    <col min="4353" max="4355" width="2.5" style="229" customWidth="1"/>
    <col min="4356" max="4356" width="2.125" style="229" customWidth="1"/>
    <col min="4357" max="4357" width="2.5" style="229" customWidth="1"/>
    <col min="4358" max="4358" width="3.5" style="229" customWidth="1"/>
    <col min="4359" max="4361" width="2.5" style="229" customWidth="1"/>
    <col min="4362" max="4362" width="2.75" style="229" customWidth="1"/>
    <col min="4363" max="4365" width="2.5" style="229" customWidth="1"/>
    <col min="4366" max="4366" width="2.625" style="229" customWidth="1"/>
    <col min="4367" max="4394" width="2.5" style="229" customWidth="1"/>
    <col min="4395" max="4395" width="2.25" style="229" customWidth="1"/>
    <col min="4396" max="4396" width="1.625" style="229" customWidth="1"/>
    <col min="4397" max="4608" width="2.25" style="229"/>
    <col min="4609" max="4611" width="2.5" style="229" customWidth="1"/>
    <col min="4612" max="4612" width="2.125" style="229" customWidth="1"/>
    <col min="4613" max="4613" width="2.5" style="229" customWidth="1"/>
    <col min="4614" max="4614" width="3.5" style="229" customWidth="1"/>
    <col min="4615" max="4617" width="2.5" style="229" customWidth="1"/>
    <col min="4618" max="4618" width="2.75" style="229" customWidth="1"/>
    <col min="4619" max="4621" width="2.5" style="229" customWidth="1"/>
    <col min="4622" max="4622" width="2.625" style="229" customWidth="1"/>
    <col min="4623" max="4650" width="2.5" style="229" customWidth="1"/>
    <col min="4651" max="4651" width="2.25" style="229" customWidth="1"/>
    <col min="4652" max="4652" width="1.625" style="229" customWidth="1"/>
    <col min="4653" max="4864" width="2.25" style="229"/>
    <col min="4865" max="4867" width="2.5" style="229" customWidth="1"/>
    <col min="4868" max="4868" width="2.125" style="229" customWidth="1"/>
    <col min="4869" max="4869" width="2.5" style="229" customWidth="1"/>
    <col min="4870" max="4870" width="3.5" style="229" customWidth="1"/>
    <col min="4871" max="4873" width="2.5" style="229" customWidth="1"/>
    <col min="4874" max="4874" width="2.75" style="229" customWidth="1"/>
    <col min="4875" max="4877" width="2.5" style="229" customWidth="1"/>
    <col min="4878" max="4878" width="2.625" style="229" customWidth="1"/>
    <col min="4879" max="4906" width="2.5" style="229" customWidth="1"/>
    <col min="4907" max="4907" width="2.25" style="229" customWidth="1"/>
    <col min="4908" max="4908" width="1.625" style="229" customWidth="1"/>
    <col min="4909" max="5120" width="2.25" style="229"/>
    <col min="5121" max="5123" width="2.5" style="229" customWidth="1"/>
    <col min="5124" max="5124" width="2.125" style="229" customWidth="1"/>
    <col min="5125" max="5125" width="2.5" style="229" customWidth="1"/>
    <col min="5126" max="5126" width="3.5" style="229" customWidth="1"/>
    <col min="5127" max="5129" width="2.5" style="229" customWidth="1"/>
    <col min="5130" max="5130" width="2.75" style="229" customWidth="1"/>
    <col min="5131" max="5133" width="2.5" style="229" customWidth="1"/>
    <col min="5134" max="5134" width="2.625" style="229" customWidth="1"/>
    <col min="5135" max="5162" width="2.5" style="229" customWidth="1"/>
    <col min="5163" max="5163" width="2.25" style="229" customWidth="1"/>
    <col min="5164" max="5164" width="1.625" style="229" customWidth="1"/>
    <col min="5165" max="5376" width="2.25" style="229"/>
    <col min="5377" max="5379" width="2.5" style="229" customWidth="1"/>
    <col min="5380" max="5380" width="2.125" style="229" customWidth="1"/>
    <col min="5381" max="5381" width="2.5" style="229" customWidth="1"/>
    <col min="5382" max="5382" width="3.5" style="229" customWidth="1"/>
    <col min="5383" max="5385" width="2.5" style="229" customWidth="1"/>
    <col min="5386" max="5386" width="2.75" style="229" customWidth="1"/>
    <col min="5387" max="5389" width="2.5" style="229" customWidth="1"/>
    <col min="5390" max="5390" width="2.625" style="229" customWidth="1"/>
    <col min="5391" max="5418" width="2.5" style="229" customWidth="1"/>
    <col min="5419" max="5419" width="2.25" style="229" customWidth="1"/>
    <col min="5420" max="5420" width="1.625" style="229" customWidth="1"/>
    <col min="5421" max="5632" width="2.25" style="229"/>
    <col min="5633" max="5635" width="2.5" style="229" customWidth="1"/>
    <col min="5636" max="5636" width="2.125" style="229" customWidth="1"/>
    <col min="5637" max="5637" width="2.5" style="229" customWidth="1"/>
    <col min="5638" max="5638" width="3.5" style="229" customWidth="1"/>
    <col min="5639" max="5641" width="2.5" style="229" customWidth="1"/>
    <col min="5642" max="5642" width="2.75" style="229" customWidth="1"/>
    <col min="5643" max="5645" width="2.5" style="229" customWidth="1"/>
    <col min="5646" max="5646" width="2.625" style="229" customWidth="1"/>
    <col min="5647" max="5674" width="2.5" style="229" customWidth="1"/>
    <col min="5675" max="5675" width="2.25" style="229" customWidth="1"/>
    <col min="5676" max="5676" width="1.625" style="229" customWidth="1"/>
    <col min="5677" max="5888" width="2.25" style="229"/>
    <col min="5889" max="5891" width="2.5" style="229" customWidth="1"/>
    <col min="5892" max="5892" width="2.125" style="229" customWidth="1"/>
    <col min="5893" max="5893" width="2.5" style="229" customWidth="1"/>
    <col min="5894" max="5894" width="3.5" style="229" customWidth="1"/>
    <col min="5895" max="5897" width="2.5" style="229" customWidth="1"/>
    <col min="5898" max="5898" width="2.75" style="229" customWidth="1"/>
    <col min="5899" max="5901" width="2.5" style="229" customWidth="1"/>
    <col min="5902" max="5902" width="2.625" style="229" customWidth="1"/>
    <col min="5903" max="5930" width="2.5" style="229" customWidth="1"/>
    <col min="5931" max="5931" width="2.25" style="229" customWidth="1"/>
    <col min="5932" max="5932" width="1.625" style="229" customWidth="1"/>
    <col min="5933" max="6144" width="2.25" style="229"/>
    <col min="6145" max="6147" width="2.5" style="229" customWidth="1"/>
    <col min="6148" max="6148" width="2.125" style="229" customWidth="1"/>
    <col min="6149" max="6149" width="2.5" style="229" customWidth="1"/>
    <col min="6150" max="6150" width="3.5" style="229" customWidth="1"/>
    <col min="6151" max="6153" width="2.5" style="229" customWidth="1"/>
    <col min="6154" max="6154" width="2.75" style="229" customWidth="1"/>
    <col min="6155" max="6157" width="2.5" style="229" customWidth="1"/>
    <col min="6158" max="6158" width="2.625" style="229" customWidth="1"/>
    <col min="6159" max="6186" width="2.5" style="229" customWidth="1"/>
    <col min="6187" max="6187" width="2.25" style="229" customWidth="1"/>
    <col min="6188" max="6188" width="1.625" style="229" customWidth="1"/>
    <col min="6189" max="6400" width="2.25" style="229"/>
    <col min="6401" max="6403" width="2.5" style="229" customWidth="1"/>
    <col min="6404" max="6404" width="2.125" style="229" customWidth="1"/>
    <col min="6405" max="6405" width="2.5" style="229" customWidth="1"/>
    <col min="6406" max="6406" width="3.5" style="229" customWidth="1"/>
    <col min="6407" max="6409" width="2.5" style="229" customWidth="1"/>
    <col min="6410" max="6410" width="2.75" style="229" customWidth="1"/>
    <col min="6411" max="6413" width="2.5" style="229" customWidth="1"/>
    <col min="6414" max="6414" width="2.625" style="229" customWidth="1"/>
    <col min="6415" max="6442" width="2.5" style="229" customWidth="1"/>
    <col min="6443" max="6443" width="2.25" style="229" customWidth="1"/>
    <col min="6444" max="6444" width="1.625" style="229" customWidth="1"/>
    <col min="6445" max="6656" width="2.25" style="229"/>
    <col min="6657" max="6659" width="2.5" style="229" customWidth="1"/>
    <col min="6660" max="6660" width="2.125" style="229" customWidth="1"/>
    <col min="6661" max="6661" width="2.5" style="229" customWidth="1"/>
    <col min="6662" max="6662" width="3.5" style="229" customWidth="1"/>
    <col min="6663" max="6665" width="2.5" style="229" customWidth="1"/>
    <col min="6666" max="6666" width="2.75" style="229" customWidth="1"/>
    <col min="6667" max="6669" width="2.5" style="229" customWidth="1"/>
    <col min="6670" max="6670" width="2.625" style="229" customWidth="1"/>
    <col min="6671" max="6698" width="2.5" style="229" customWidth="1"/>
    <col min="6699" max="6699" width="2.25" style="229" customWidth="1"/>
    <col min="6700" max="6700" width="1.625" style="229" customWidth="1"/>
    <col min="6701" max="6912" width="2.25" style="229"/>
    <col min="6913" max="6915" width="2.5" style="229" customWidth="1"/>
    <col min="6916" max="6916" width="2.125" style="229" customWidth="1"/>
    <col min="6917" max="6917" width="2.5" style="229" customWidth="1"/>
    <col min="6918" max="6918" width="3.5" style="229" customWidth="1"/>
    <col min="6919" max="6921" width="2.5" style="229" customWidth="1"/>
    <col min="6922" max="6922" width="2.75" style="229" customWidth="1"/>
    <col min="6923" max="6925" width="2.5" style="229" customWidth="1"/>
    <col min="6926" max="6926" width="2.625" style="229" customWidth="1"/>
    <col min="6927" max="6954" width="2.5" style="229" customWidth="1"/>
    <col min="6955" max="6955" width="2.25" style="229" customWidth="1"/>
    <col min="6956" max="6956" width="1.625" style="229" customWidth="1"/>
    <col min="6957" max="7168" width="2.25" style="229"/>
    <col min="7169" max="7171" width="2.5" style="229" customWidth="1"/>
    <col min="7172" max="7172" width="2.125" style="229" customWidth="1"/>
    <col min="7173" max="7173" width="2.5" style="229" customWidth="1"/>
    <col min="7174" max="7174" width="3.5" style="229" customWidth="1"/>
    <col min="7175" max="7177" width="2.5" style="229" customWidth="1"/>
    <col min="7178" max="7178" width="2.75" style="229" customWidth="1"/>
    <col min="7179" max="7181" width="2.5" style="229" customWidth="1"/>
    <col min="7182" max="7182" width="2.625" style="229" customWidth="1"/>
    <col min="7183" max="7210" width="2.5" style="229" customWidth="1"/>
    <col min="7211" max="7211" width="2.25" style="229" customWidth="1"/>
    <col min="7212" max="7212" width="1.625" style="229" customWidth="1"/>
    <col min="7213" max="7424" width="2.25" style="229"/>
    <col min="7425" max="7427" width="2.5" style="229" customWidth="1"/>
    <col min="7428" max="7428" width="2.125" style="229" customWidth="1"/>
    <col min="7429" max="7429" width="2.5" style="229" customWidth="1"/>
    <col min="7430" max="7430" width="3.5" style="229" customWidth="1"/>
    <col min="7431" max="7433" width="2.5" style="229" customWidth="1"/>
    <col min="7434" max="7434" width="2.75" style="229" customWidth="1"/>
    <col min="7435" max="7437" width="2.5" style="229" customWidth="1"/>
    <col min="7438" max="7438" width="2.625" style="229" customWidth="1"/>
    <col min="7439" max="7466" width="2.5" style="229" customWidth="1"/>
    <col min="7467" max="7467" width="2.25" style="229" customWidth="1"/>
    <col min="7468" max="7468" width="1.625" style="229" customWidth="1"/>
    <col min="7469" max="7680" width="2.25" style="229"/>
    <col min="7681" max="7683" width="2.5" style="229" customWidth="1"/>
    <col min="7684" max="7684" width="2.125" style="229" customWidth="1"/>
    <col min="7685" max="7685" width="2.5" style="229" customWidth="1"/>
    <col min="7686" max="7686" width="3.5" style="229" customWidth="1"/>
    <col min="7687" max="7689" width="2.5" style="229" customWidth="1"/>
    <col min="7690" max="7690" width="2.75" style="229" customWidth="1"/>
    <col min="7691" max="7693" width="2.5" style="229" customWidth="1"/>
    <col min="7694" max="7694" width="2.625" style="229" customWidth="1"/>
    <col min="7695" max="7722" width="2.5" style="229" customWidth="1"/>
    <col min="7723" max="7723" width="2.25" style="229" customWidth="1"/>
    <col min="7724" max="7724" width="1.625" style="229" customWidth="1"/>
    <col min="7725" max="7936" width="2.25" style="229"/>
    <col min="7937" max="7939" width="2.5" style="229" customWidth="1"/>
    <col min="7940" max="7940" width="2.125" style="229" customWidth="1"/>
    <col min="7941" max="7941" width="2.5" style="229" customWidth="1"/>
    <col min="7942" max="7942" width="3.5" style="229" customWidth="1"/>
    <col min="7943" max="7945" width="2.5" style="229" customWidth="1"/>
    <col min="7946" max="7946" width="2.75" style="229" customWidth="1"/>
    <col min="7947" max="7949" width="2.5" style="229" customWidth="1"/>
    <col min="7950" max="7950" width="2.625" style="229" customWidth="1"/>
    <col min="7951" max="7978" width="2.5" style="229" customWidth="1"/>
    <col min="7979" max="7979" width="2.25" style="229" customWidth="1"/>
    <col min="7980" max="7980" width="1.625" style="229" customWidth="1"/>
    <col min="7981" max="8192" width="2.25" style="229"/>
    <col min="8193" max="8195" width="2.5" style="229" customWidth="1"/>
    <col min="8196" max="8196" width="2.125" style="229" customWidth="1"/>
    <col min="8197" max="8197" width="2.5" style="229" customWidth="1"/>
    <col min="8198" max="8198" width="3.5" style="229" customWidth="1"/>
    <col min="8199" max="8201" width="2.5" style="229" customWidth="1"/>
    <col min="8202" max="8202" width="2.75" style="229" customWidth="1"/>
    <col min="8203" max="8205" width="2.5" style="229" customWidth="1"/>
    <col min="8206" max="8206" width="2.625" style="229" customWidth="1"/>
    <col min="8207" max="8234" width="2.5" style="229" customWidth="1"/>
    <col min="8235" max="8235" width="2.25" style="229" customWidth="1"/>
    <col min="8236" max="8236" width="1.625" style="229" customWidth="1"/>
    <col min="8237" max="8448" width="2.25" style="229"/>
    <col min="8449" max="8451" width="2.5" style="229" customWidth="1"/>
    <col min="8452" max="8452" width="2.125" style="229" customWidth="1"/>
    <col min="8453" max="8453" width="2.5" style="229" customWidth="1"/>
    <col min="8454" max="8454" width="3.5" style="229" customWidth="1"/>
    <col min="8455" max="8457" width="2.5" style="229" customWidth="1"/>
    <col min="8458" max="8458" width="2.75" style="229" customWidth="1"/>
    <col min="8459" max="8461" width="2.5" style="229" customWidth="1"/>
    <col min="8462" max="8462" width="2.625" style="229" customWidth="1"/>
    <col min="8463" max="8490" width="2.5" style="229" customWidth="1"/>
    <col min="8491" max="8491" width="2.25" style="229" customWidth="1"/>
    <col min="8492" max="8492" width="1.625" style="229" customWidth="1"/>
    <col min="8493" max="8704" width="2.25" style="229"/>
    <col min="8705" max="8707" width="2.5" style="229" customWidth="1"/>
    <col min="8708" max="8708" width="2.125" style="229" customWidth="1"/>
    <col min="8709" max="8709" width="2.5" style="229" customWidth="1"/>
    <col min="8710" max="8710" width="3.5" style="229" customWidth="1"/>
    <col min="8711" max="8713" width="2.5" style="229" customWidth="1"/>
    <col min="8714" max="8714" width="2.75" style="229" customWidth="1"/>
    <col min="8715" max="8717" width="2.5" style="229" customWidth="1"/>
    <col min="8718" max="8718" width="2.625" style="229" customWidth="1"/>
    <col min="8719" max="8746" width="2.5" style="229" customWidth="1"/>
    <col min="8747" max="8747" width="2.25" style="229" customWidth="1"/>
    <col min="8748" max="8748" width="1.625" style="229" customWidth="1"/>
    <col min="8749" max="8960" width="2.25" style="229"/>
    <col min="8961" max="8963" width="2.5" style="229" customWidth="1"/>
    <col min="8964" max="8964" width="2.125" style="229" customWidth="1"/>
    <col min="8965" max="8965" width="2.5" style="229" customWidth="1"/>
    <col min="8966" max="8966" width="3.5" style="229" customWidth="1"/>
    <col min="8967" max="8969" width="2.5" style="229" customWidth="1"/>
    <col min="8970" max="8970" width="2.75" style="229" customWidth="1"/>
    <col min="8971" max="8973" width="2.5" style="229" customWidth="1"/>
    <col min="8974" max="8974" width="2.625" style="229" customWidth="1"/>
    <col min="8975" max="9002" width="2.5" style="229" customWidth="1"/>
    <col min="9003" max="9003" width="2.25" style="229" customWidth="1"/>
    <col min="9004" max="9004" width="1.625" style="229" customWidth="1"/>
    <col min="9005" max="9216" width="2.25" style="229"/>
    <col min="9217" max="9219" width="2.5" style="229" customWidth="1"/>
    <col min="9220" max="9220" width="2.125" style="229" customWidth="1"/>
    <col min="9221" max="9221" width="2.5" style="229" customWidth="1"/>
    <col min="9222" max="9222" width="3.5" style="229" customWidth="1"/>
    <col min="9223" max="9225" width="2.5" style="229" customWidth="1"/>
    <col min="9226" max="9226" width="2.75" style="229" customWidth="1"/>
    <col min="9227" max="9229" width="2.5" style="229" customWidth="1"/>
    <col min="9230" max="9230" width="2.625" style="229" customWidth="1"/>
    <col min="9231" max="9258" width="2.5" style="229" customWidth="1"/>
    <col min="9259" max="9259" width="2.25" style="229" customWidth="1"/>
    <col min="9260" max="9260" width="1.625" style="229" customWidth="1"/>
    <col min="9261" max="9472" width="2.25" style="229"/>
    <col min="9473" max="9475" width="2.5" style="229" customWidth="1"/>
    <col min="9476" max="9476" width="2.125" style="229" customWidth="1"/>
    <col min="9477" max="9477" width="2.5" style="229" customWidth="1"/>
    <col min="9478" max="9478" width="3.5" style="229" customWidth="1"/>
    <col min="9479" max="9481" width="2.5" style="229" customWidth="1"/>
    <col min="9482" max="9482" width="2.75" style="229" customWidth="1"/>
    <col min="9483" max="9485" width="2.5" style="229" customWidth="1"/>
    <col min="9486" max="9486" width="2.625" style="229" customWidth="1"/>
    <col min="9487" max="9514" width="2.5" style="229" customWidth="1"/>
    <col min="9515" max="9515" width="2.25" style="229" customWidth="1"/>
    <col min="9516" max="9516" width="1.625" style="229" customWidth="1"/>
    <col min="9517" max="9728" width="2.25" style="229"/>
    <col min="9729" max="9731" width="2.5" style="229" customWidth="1"/>
    <col min="9732" max="9732" width="2.125" style="229" customWidth="1"/>
    <col min="9733" max="9733" width="2.5" style="229" customWidth="1"/>
    <col min="9734" max="9734" width="3.5" style="229" customWidth="1"/>
    <col min="9735" max="9737" width="2.5" style="229" customWidth="1"/>
    <col min="9738" max="9738" width="2.75" style="229" customWidth="1"/>
    <col min="9739" max="9741" width="2.5" style="229" customWidth="1"/>
    <col min="9742" max="9742" width="2.625" style="229" customWidth="1"/>
    <col min="9743" max="9770" width="2.5" style="229" customWidth="1"/>
    <col min="9771" max="9771" width="2.25" style="229" customWidth="1"/>
    <col min="9772" max="9772" width="1.625" style="229" customWidth="1"/>
    <col min="9773" max="9984" width="2.25" style="229"/>
    <col min="9985" max="9987" width="2.5" style="229" customWidth="1"/>
    <col min="9988" max="9988" width="2.125" style="229" customWidth="1"/>
    <col min="9989" max="9989" width="2.5" style="229" customWidth="1"/>
    <col min="9990" max="9990" width="3.5" style="229" customWidth="1"/>
    <col min="9991" max="9993" width="2.5" style="229" customWidth="1"/>
    <col min="9994" max="9994" width="2.75" style="229" customWidth="1"/>
    <col min="9995" max="9997" width="2.5" style="229" customWidth="1"/>
    <col min="9998" max="9998" width="2.625" style="229" customWidth="1"/>
    <col min="9999" max="10026" width="2.5" style="229" customWidth="1"/>
    <col min="10027" max="10027" width="2.25" style="229" customWidth="1"/>
    <col min="10028" max="10028" width="1.625" style="229" customWidth="1"/>
    <col min="10029" max="10240" width="2.25" style="229"/>
    <col min="10241" max="10243" width="2.5" style="229" customWidth="1"/>
    <col min="10244" max="10244" width="2.125" style="229" customWidth="1"/>
    <col min="10245" max="10245" width="2.5" style="229" customWidth="1"/>
    <col min="10246" max="10246" width="3.5" style="229" customWidth="1"/>
    <col min="10247" max="10249" width="2.5" style="229" customWidth="1"/>
    <col min="10250" max="10250" width="2.75" style="229" customWidth="1"/>
    <col min="10251" max="10253" width="2.5" style="229" customWidth="1"/>
    <col min="10254" max="10254" width="2.625" style="229" customWidth="1"/>
    <col min="10255" max="10282" width="2.5" style="229" customWidth="1"/>
    <col min="10283" max="10283" width="2.25" style="229" customWidth="1"/>
    <col min="10284" max="10284" width="1.625" style="229" customWidth="1"/>
    <col min="10285" max="10496" width="2.25" style="229"/>
    <col min="10497" max="10499" width="2.5" style="229" customWidth="1"/>
    <col min="10500" max="10500" width="2.125" style="229" customWidth="1"/>
    <col min="10501" max="10501" width="2.5" style="229" customWidth="1"/>
    <col min="10502" max="10502" width="3.5" style="229" customWidth="1"/>
    <col min="10503" max="10505" width="2.5" style="229" customWidth="1"/>
    <col min="10506" max="10506" width="2.75" style="229" customWidth="1"/>
    <col min="10507" max="10509" width="2.5" style="229" customWidth="1"/>
    <col min="10510" max="10510" width="2.625" style="229" customWidth="1"/>
    <col min="10511" max="10538" width="2.5" style="229" customWidth="1"/>
    <col min="10539" max="10539" width="2.25" style="229" customWidth="1"/>
    <col min="10540" max="10540" width="1.625" style="229" customWidth="1"/>
    <col min="10541" max="10752" width="2.25" style="229"/>
    <col min="10753" max="10755" width="2.5" style="229" customWidth="1"/>
    <col min="10756" max="10756" width="2.125" style="229" customWidth="1"/>
    <col min="10757" max="10757" width="2.5" style="229" customWidth="1"/>
    <col min="10758" max="10758" width="3.5" style="229" customWidth="1"/>
    <col min="10759" max="10761" width="2.5" style="229" customWidth="1"/>
    <col min="10762" max="10762" width="2.75" style="229" customWidth="1"/>
    <col min="10763" max="10765" width="2.5" style="229" customWidth="1"/>
    <col min="10766" max="10766" width="2.625" style="229" customWidth="1"/>
    <col min="10767" max="10794" width="2.5" style="229" customWidth="1"/>
    <col min="10795" max="10795" width="2.25" style="229" customWidth="1"/>
    <col min="10796" max="10796" width="1.625" style="229" customWidth="1"/>
    <col min="10797" max="11008" width="2.25" style="229"/>
    <col min="11009" max="11011" width="2.5" style="229" customWidth="1"/>
    <col min="11012" max="11012" width="2.125" style="229" customWidth="1"/>
    <col min="11013" max="11013" width="2.5" style="229" customWidth="1"/>
    <col min="11014" max="11014" width="3.5" style="229" customWidth="1"/>
    <col min="11015" max="11017" width="2.5" style="229" customWidth="1"/>
    <col min="11018" max="11018" width="2.75" style="229" customWidth="1"/>
    <col min="11019" max="11021" width="2.5" style="229" customWidth="1"/>
    <col min="11022" max="11022" width="2.625" style="229" customWidth="1"/>
    <col min="11023" max="11050" width="2.5" style="229" customWidth="1"/>
    <col min="11051" max="11051" width="2.25" style="229" customWidth="1"/>
    <col min="11052" max="11052" width="1.625" style="229" customWidth="1"/>
    <col min="11053" max="11264" width="2.25" style="229"/>
    <col min="11265" max="11267" width="2.5" style="229" customWidth="1"/>
    <col min="11268" max="11268" width="2.125" style="229" customWidth="1"/>
    <col min="11269" max="11269" width="2.5" style="229" customWidth="1"/>
    <col min="11270" max="11270" width="3.5" style="229" customWidth="1"/>
    <col min="11271" max="11273" width="2.5" style="229" customWidth="1"/>
    <col min="11274" max="11274" width="2.75" style="229" customWidth="1"/>
    <col min="11275" max="11277" width="2.5" style="229" customWidth="1"/>
    <col min="11278" max="11278" width="2.625" style="229" customWidth="1"/>
    <col min="11279" max="11306" width="2.5" style="229" customWidth="1"/>
    <col min="11307" max="11307" width="2.25" style="229" customWidth="1"/>
    <col min="11308" max="11308" width="1.625" style="229" customWidth="1"/>
    <col min="11309" max="11520" width="2.25" style="229"/>
    <col min="11521" max="11523" width="2.5" style="229" customWidth="1"/>
    <col min="11524" max="11524" width="2.125" style="229" customWidth="1"/>
    <col min="11525" max="11525" width="2.5" style="229" customWidth="1"/>
    <col min="11526" max="11526" width="3.5" style="229" customWidth="1"/>
    <col min="11527" max="11529" width="2.5" style="229" customWidth="1"/>
    <col min="11530" max="11530" width="2.75" style="229" customWidth="1"/>
    <col min="11531" max="11533" width="2.5" style="229" customWidth="1"/>
    <col min="11534" max="11534" width="2.625" style="229" customWidth="1"/>
    <col min="11535" max="11562" width="2.5" style="229" customWidth="1"/>
    <col min="11563" max="11563" width="2.25" style="229" customWidth="1"/>
    <col min="11564" max="11564" width="1.625" style="229" customWidth="1"/>
    <col min="11565" max="11776" width="2.25" style="229"/>
    <col min="11777" max="11779" width="2.5" style="229" customWidth="1"/>
    <col min="11780" max="11780" width="2.125" style="229" customWidth="1"/>
    <col min="11781" max="11781" width="2.5" style="229" customWidth="1"/>
    <col min="11782" max="11782" width="3.5" style="229" customWidth="1"/>
    <col min="11783" max="11785" width="2.5" style="229" customWidth="1"/>
    <col min="11786" max="11786" width="2.75" style="229" customWidth="1"/>
    <col min="11787" max="11789" width="2.5" style="229" customWidth="1"/>
    <col min="11790" max="11790" width="2.625" style="229" customWidth="1"/>
    <col min="11791" max="11818" width="2.5" style="229" customWidth="1"/>
    <col min="11819" max="11819" width="2.25" style="229" customWidth="1"/>
    <col min="11820" max="11820" width="1.625" style="229" customWidth="1"/>
    <col min="11821" max="12032" width="2.25" style="229"/>
    <col min="12033" max="12035" width="2.5" style="229" customWidth="1"/>
    <col min="12036" max="12036" width="2.125" style="229" customWidth="1"/>
    <col min="12037" max="12037" width="2.5" style="229" customWidth="1"/>
    <col min="12038" max="12038" width="3.5" style="229" customWidth="1"/>
    <col min="12039" max="12041" width="2.5" style="229" customWidth="1"/>
    <col min="12042" max="12042" width="2.75" style="229" customWidth="1"/>
    <col min="12043" max="12045" width="2.5" style="229" customWidth="1"/>
    <col min="12046" max="12046" width="2.625" style="229" customWidth="1"/>
    <col min="12047" max="12074" width="2.5" style="229" customWidth="1"/>
    <col min="12075" max="12075" width="2.25" style="229" customWidth="1"/>
    <col min="12076" max="12076" width="1.625" style="229" customWidth="1"/>
    <col min="12077" max="12288" width="2.25" style="229"/>
    <col min="12289" max="12291" width="2.5" style="229" customWidth="1"/>
    <col min="12292" max="12292" width="2.125" style="229" customWidth="1"/>
    <col min="12293" max="12293" width="2.5" style="229" customWidth="1"/>
    <col min="12294" max="12294" width="3.5" style="229" customWidth="1"/>
    <col min="12295" max="12297" width="2.5" style="229" customWidth="1"/>
    <col min="12298" max="12298" width="2.75" style="229" customWidth="1"/>
    <col min="12299" max="12301" width="2.5" style="229" customWidth="1"/>
    <col min="12302" max="12302" width="2.625" style="229" customWidth="1"/>
    <col min="12303" max="12330" width="2.5" style="229" customWidth="1"/>
    <col min="12331" max="12331" width="2.25" style="229" customWidth="1"/>
    <col min="12332" max="12332" width="1.625" style="229" customWidth="1"/>
    <col min="12333" max="12544" width="2.25" style="229"/>
    <col min="12545" max="12547" width="2.5" style="229" customWidth="1"/>
    <col min="12548" max="12548" width="2.125" style="229" customWidth="1"/>
    <col min="12549" max="12549" width="2.5" style="229" customWidth="1"/>
    <col min="12550" max="12550" width="3.5" style="229" customWidth="1"/>
    <col min="12551" max="12553" width="2.5" style="229" customWidth="1"/>
    <col min="12554" max="12554" width="2.75" style="229" customWidth="1"/>
    <col min="12555" max="12557" width="2.5" style="229" customWidth="1"/>
    <col min="12558" max="12558" width="2.625" style="229" customWidth="1"/>
    <col min="12559" max="12586" width="2.5" style="229" customWidth="1"/>
    <col min="12587" max="12587" width="2.25" style="229" customWidth="1"/>
    <col min="12588" max="12588" width="1.625" style="229" customWidth="1"/>
    <col min="12589" max="12800" width="2.25" style="229"/>
    <col min="12801" max="12803" width="2.5" style="229" customWidth="1"/>
    <col min="12804" max="12804" width="2.125" style="229" customWidth="1"/>
    <col min="12805" max="12805" width="2.5" style="229" customWidth="1"/>
    <col min="12806" max="12806" width="3.5" style="229" customWidth="1"/>
    <col min="12807" max="12809" width="2.5" style="229" customWidth="1"/>
    <col min="12810" max="12810" width="2.75" style="229" customWidth="1"/>
    <col min="12811" max="12813" width="2.5" style="229" customWidth="1"/>
    <col min="12814" max="12814" width="2.625" style="229" customWidth="1"/>
    <col min="12815" max="12842" width="2.5" style="229" customWidth="1"/>
    <col min="12843" max="12843" width="2.25" style="229" customWidth="1"/>
    <col min="12844" max="12844" width="1.625" style="229" customWidth="1"/>
    <col min="12845" max="13056" width="2.25" style="229"/>
    <col min="13057" max="13059" width="2.5" style="229" customWidth="1"/>
    <col min="13060" max="13060" width="2.125" style="229" customWidth="1"/>
    <col min="13061" max="13061" width="2.5" style="229" customWidth="1"/>
    <col min="13062" max="13062" width="3.5" style="229" customWidth="1"/>
    <col min="13063" max="13065" width="2.5" style="229" customWidth="1"/>
    <col min="13066" max="13066" width="2.75" style="229" customWidth="1"/>
    <col min="13067" max="13069" width="2.5" style="229" customWidth="1"/>
    <col min="13070" max="13070" width="2.625" style="229" customWidth="1"/>
    <col min="13071" max="13098" width="2.5" style="229" customWidth="1"/>
    <col min="13099" max="13099" width="2.25" style="229" customWidth="1"/>
    <col min="13100" max="13100" width="1.625" style="229" customWidth="1"/>
    <col min="13101" max="13312" width="2.25" style="229"/>
    <col min="13313" max="13315" width="2.5" style="229" customWidth="1"/>
    <col min="13316" max="13316" width="2.125" style="229" customWidth="1"/>
    <col min="13317" max="13317" width="2.5" style="229" customWidth="1"/>
    <col min="13318" max="13318" width="3.5" style="229" customWidth="1"/>
    <col min="13319" max="13321" width="2.5" style="229" customWidth="1"/>
    <col min="13322" max="13322" width="2.75" style="229" customWidth="1"/>
    <col min="13323" max="13325" width="2.5" style="229" customWidth="1"/>
    <col min="13326" max="13326" width="2.625" style="229" customWidth="1"/>
    <col min="13327" max="13354" width="2.5" style="229" customWidth="1"/>
    <col min="13355" max="13355" width="2.25" style="229" customWidth="1"/>
    <col min="13356" max="13356" width="1.625" style="229" customWidth="1"/>
    <col min="13357" max="13568" width="2.25" style="229"/>
    <col min="13569" max="13571" width="2.5" style="229" customWidth="1"/>
    <col min="13572" max="13572" width="2.125" style="229" customWidth="1"/>
    <col min="13573" max="13573" width="2.5" style="229" customWidth="1"/>
    <col min="13574" max="13574" width="3.5" style="229" customWidth="1"/>
    <col min="13575" max="13577" width="2.5" style="229" customWidth="1"/>
    <col min="13578" max="13578" width="2.75" style="229" customWidth="1"/>
    <col min="13579" max="13581" width="2.5" style="229" customWidth="1"/>
    <col min="13582" max="13582" width="2.625" style="229" customWidth="1"/>
    <col min="13583" max="13610" width="2.5" style="229" customWidth="1"/>
    <col min="13611" max="13611" width="2.25" style="229" customWidth="1"/>
    <col min="13612" max="13612" width="1.625" style="229" customWidth="1"/>
    <col min="13613" max="13824" width="2.25" style="229"/>
    <col min="13825" max="13827" width="2.5" style="229" customWidth="1"/>
    <col min="13828" max="13828" width="2.125" style="229" customWidth="1"/>
    <col min="13829" max="13829" width="2.5" style="229" customWidth="1"/>
    <col min="13830" max="13830" width="3.5" style="229" customWidth="1"/>
    <col min="13831" max="13833" width="2.5" style="229" customWidth="1"/>
    <col min="13834" max="13834" width="2.75" style="229" customWidth="1"/>
    <col min="13835" max="13837" width="2.5" style="229" customWidth="1"/>
    <col min="13838" max="13838" width="2.625" style="229" customWidth="1"/>
    <col min="13839" max="13866" width="2.5" style="229" customWidth="1"/>
    <col min="13867" max="13867" width="2.25" style="229" customWidth="1"/>
    <col min="13868" max="13868" width="1.625" style="229" customWidth="1"/>
    <col min="13869" max="14080" width="2.25" style="229"/>
    <col min="14081" max="14083" width="2.5" style="229" customWidth="1"/>
    <col min="14084" max="14084" width="2.125" style="229" customWidth="1"/>
    <col min="14085" max="14085" width="2.5" style="229" customWidth="1"/>
    <col min="14086" max="14086" width="3.5" style="229" customWidth="1"/>
    <col min="14087" max="14089" width="2.5" style="229" customWidth="1"/>
    <col min="14090" max="14090" width="2.75" style="229" customWidth="1"/>
    <col min="14091" max="14093" width="2.5" style="229" customWidth="1"/>
    <col min="14094" max="14094" width="2.625" style="229" customWidth="1"/>
    <col min="14095" max="14122" width="2.5" style="229" customWidth="1"/>
    <col min="14123" max="14123" width="2.25" style="229" customWidth="1"/>
    <col min="14124" max="14124" width="1.625" style="229" customWidth="1"/>
    <col min="14125" max="14336" width="2.25" style="229"/>
    <col min="14337" max="14339" width="2.5" style="229" customWidth="1"/>
    <col min="14340" max="14340" width="2.125" style="229" customWidth="1"/>
    <col min="14341" max="14341" width="2.5" style="229" customWidth="1"/>
    <col min="14342" max="14342" width="3.5" style="229" customWidth="1"/>
    <col min="14343" max="14345" width="2.5" style="229" customWidth="1"/>
    <col min="14346" max="14346" width="2.75" style="229" customWidth="1"/>
    <col min="14347" max="14349" width="2.5" style="229" customWidth="1"/>
    <col min="14350" max="14350" width="2.625" style="229" customWidth="1"/>
    <col min="14351" max="14378" width="2.5" style="229" customWidth="1"/>
    <col min="14379" max="14379" width="2.25" style="229" customWidth="1"/>
    <col min="14380" max="14380" width="1.625" style="229" customWidth="1"/>
    <col min="14381" max="14592" width="2.25" style="229"/>
    <col min="14593" max="14595" width="2.5" style="229" customWidth="1"/>
    <col min="14596" max="14596" width="2.125" style="229" customWidth="1"/>
    <col min="14597" max="14597" width="2.5" style="229" customWidth="1"/>
    <col min="14598" max="14598" width="3.5" style="229" customWidth="1"/>
    <col min="14599" max="14601" width="2.5" style="229" customWidth="1"/>
    <col min="14602" max="14602" width="2.75" style="229" customWidth="1"/>
    <col min="14603" max="14605" width="2.5" style="229" customWidth="1"/>
    <col min="14606" max="14606" width="2.625" style="229" customWidth="1"/>
    <col min="14607" max="14634" width="2.5" style="229" customWidth="1"/>
    <col min="14635" max="14635" width="2.25" style="229" customWidth="1"/>
    <col min="14636" max="14636" width="1.625" style="229" customWidth="1"/>
    <col min="14637" max="14848" width="2.25" style="229"/>
    <col min="14849" max="14851" width="2.5" style="229" customWidth="1"/>
    <col min="14852" max="14852" width="2.125" style="229" customWidth="1"/>
    <col min="14853" max="14853" width="2.5" style="229" customWidth="1"/>
    <col min="14854" max="14854" width="3.5" style="229" customWidth="1"/>
    <col min="14855" max="14857" width="2.5" style="229" customWidth="1"/>
    <col min="14858" max="14858" width="2.75" style="229" customWidth="1"/>
    <col min="14859" max="14861" width="2.5" style="229" customWidth="1"/>
    <col min="14862" max="14862" width="2.625" style="229" customWidth="1"/>
    <col min="14863" max="14890" width="2.5" style="229" customWidth="1"/>
    <col min="14891" max="14891" width="2.25" style="229" customWidth="1"/>
    <col min="14892" max="14892" width="1.625" style="229" customWidth="1"/>
    <col min="14893" max="15104" width="2.25" style="229"/>
    <col min="15105" max="15107" width="2.5" style="229" customWidth="1"/>
    <col min="15108" max="15108" width="2.125" style="229" customWidth="1"/>
    <col min="15109" max="15109" width="2.5" style="229" customWidth="1"/>
    <col min="15110" max="15110" width="3.5" style="229" customWidth="1"/>
    <col min="15111" max="15113" width="2.5" style="229" customWidth="1"/>
    <col min="15114" max="15114" width="2.75" style="229" customWidth="1"/>
    <col min="15115" max="15117" width="2.5" style="229" customWidth="1"/>
    <col min="15118" max="15118" width="2.625" style="229" customWidth="1"/>
    <col min="15119" max="15146" width="2.5" style="229" customWidth="1"/>
    <col min="15147" max="15147" width="2.25" style="229" customWidth="1"/>
    <col min="15148" max="15148" width="1.625" style="229" customWidth="1"/>
    <col min="15149" max="15360" width="2.25" style="229"/>
    <col min="15361" max="15363" width="2.5" style="229" customWidth="1"/>
    <col min="15364" max="15364" width="2.125" style="229" customWidth="1"/>
    <col min="15365" max="15365" width="2.5" style="229" customWidth="1"/>
    <col min="15366" max="15366" width="3.5" style="229" customWidth="1"/>
    <col min="15367" max="15369" width="2.5" style="229" customWidth="1"/>
    <col min="15370" max="15370" width="2.75" style="229" customWidth="1"/>
    <col min="15371" max="15373" width="2.5" style="229" customWidth="1"/>
    <col min="15374" max="15374" width="2.625" style="229" customWidth="1"/>
    <col min="15375" max="15402" width="2.5" style="229" customWidth="1"/>
    <col min="15403" max="15403" width="2.25" style="229" customWidth="1"/>
    <col min="15404" max="15404" width="1.625" style="229" customWidth="1"/>
    <col min="15405" max="15616" width="2.25" style="229"/>
    <col min="15617" max="15619" width="2.5" style="229" customWidth="1"/>
    <col min="15620" max="15620" width="2.125" style="229" customWidth="1"/>
    <col min="15621" max="15621" width="2.5" style="229" customWidth="1"/>
    <col min="15622" max="15622" width="3.5" style="229" customWidth="1"/>
    <col min="15623" max="15625" width="2.5" style="229" customWidth="1"/>
    <col min="15626" max="15626" width="2.75" style="229" customWidth="1"/>
    <col min="15627" max="15629" width="2.5" style="229" customWidth="1"/>
    <col min="15630" max="15630" width="2.625" style="229" customWidth="1"/>
    <col min="15631" max="15658" width="2.5" style="229" customWidth="1"/>
    <col min="15659" max="15659" width="2.25" style="229" customWidth="1"/>
    <col min="15660" max="15660" width="1.625" style="229" customWidth="1"/>
    <col min="15661" max="15872" width="2.25" style="229"/>
    <col min="15873" max="15875" width="2.5" style="229" customWidth="1"/>
    <col min="15876" max="15876" width="2.125" style="229" customWidth="1"/>
    <col min="15877" max="15877" width="2.5" style="229" customWidth="1"/>
    <col min="15878" max="15878" width="3.5" style="229" customWidth="1"/>
    <col min="15879" max="15881" width="2.5" style="229" customWidth="1"/>
    <col min="15882" max="15882" width="2.75" style="229" customWidth="1"/>
    <col min="15883" max="15885" width="2.5" style="229" customWidth="1"/>
    <col min="15886" max="15886" width="2.625" style="229" customWidth="1"/>
    <col min="15887" max="15914" width="2.5" style="229" customWidth="1"/>
    <col min="15915" max="15915" width="2.25" style="229" customWidth="1"/>
    <col min="15916" max="15916" width="1.625" style="229" customWidth="1"/>
    <col min="15917" max="16128" width="2.25" style="229"/>
    <col min="16129" max="16131" width="2.5" style="229" customWidth="1"/>
    <col min="16132" max="16132" width="2.125" style="229" customWidth="1"/>
    <col min="16133" max="16133" width="2.5" style="229" customWidth="1"/>
    <col min="16134" max="16134" width="3.5" style="229" customWidth="1"/>
    <col min="16135" max="16137" width="2.5" style="229" customWidth="1"/>
    <col min="16138" max="16138" width="2.75" style="229" customWidth="1"/>
    <col min="16139" max="16141" width="2.5" style="229" customWidth="1"/>
    <col min="16142" max="16142" width="2.625" style="229" customWidth="1"/>
    <col min="16143" max="16170" width="2.5" style="229" customWidth="1"/>
    <col min="16171" max="16171" width="2.25" style="229" customWidth="1"/>
    <col min="16172" max="16172" width="1.625" style="229" customWidth="1"/>
    <col min="16173" max="16384" width="2.25" style="229"/>
  </cols>
  <sheetData>
    <row r="7" spans="4:43" ht="18" customHeight="1" x14ac:dyDescent="0.15">
      <c r="D7" s="228" t="s">
        <v>571</v>
      </c>
      <c r="E7" s="228"/>
      <c r="F7" s="228"/>
      <c r="G7" s="228"/>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row>
    <row r="8" spans="4:43" ht="18" customHeight="1" x14ac:dyDescent="0.15">
      <c r="D8" s="228"/>
      <c r="E8" s="230"/>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2"/>
    </row>
    <row r="9" spans="4:43" ht="17.25" customHeight="1" x14ac:dyDescent="0.15">
      <c r="D9" s="228"/>
      <c r="E9" s="233"/>
      <c r="F9" s="228"/>
      <c r="G9" s="228"/>
      <c r="H9" s="228"/>
      <c r="I9" s="228"/>
      <c r="J9" s="228"/>
      <c r="K9" s="228"/>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228"/>
      <c r="AN9" s="228"/>
      <c r="AO9" s="228"/>
      <c r="AP9" s="228"/>
      <c r="AQ9" s="234"/>
    </row>
    <row r="10" spans="4:43" ht="6.75" customHeight="1" x14ac:dyDescent="0.15">
      <c r="D10" s="228"/>
      <c r="E10" s="233"/>
      <c r="F10" s="228"/>
      <c r="G10" s="228"/>
      <c r="H10" s="228"/>
      <c r="I10" s="228"/>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8"/>
      <c r="AP10" s="228"/>
      <c r="AQ10" s="234"/>
    </row>
    <row r="11" spans="4:43" ht="36" customHeight="1" x14ac:dyDescent="0.15">
      <c r="D11" s="228"/>
      <c r="E11" s="233"/>
      <c r="F11" s="228"/>
      <c r="G11" s="228"/>
      <c r="H11" s="228"/>
      <c r="I11" s="228"/>
      <c r="J11" s="228"/>
      <c r="K11" s="2188" t="s">
        <v>562</v>
      </c>
      <c r="L11" s="2188"/>
      <c r="M11" s="2188"/>
      <c r="N11" s="2188"/>
      <c r="O11" s="2188"/>
      <c r="P11" s="2188"/>
      <c r="Q11" s="2188"/>
      <c r="R11" s="2188"/>
      <c r="S11" s="2188"/>
      <c r="T11" s="2188"/>
      <c r="U11" s="2188"/>
      <c r="V11" s="2188"/>
      <c r="W11" s="2188"/>
      <c r="X11" s="2188"/>
      <c r="Y11" s="2188"/>
      <c r="Z11" s="2188"/>
      <c r="AA11" s="2188"/>
      <c r="AB11" s="2188"/>
      <c r="AC11" s="2188"/>
      <c r="AD11" s="2188"/>
      <c r="AE11" s="2188"/>
      <c r="AF11" s="2188"/>
      <c r="AG11" s="2188"/>
      <c r="AH11" s="2188"/>
      <c r="AI11" s="2188"/>
      <c r="AJ11" s="2188"/>
      <c r="AK11" s="228"/>
      <c r="AL11" s="228"/>
      <c r="AM11" s="228"/>
      <c r="AN11" s="228"/>
      <c r="AO11" s="228"/>
      <c r="AP11" s="228"/>
      <c r="AQ11" s="234"/>
    </row>
    <row r="12" spans="4:43" ht="9.75" customHeight="1" x14ac:dyDescent="0.15">
      <c r="D12" s="228"/>
      <c r="E12" s="233"/>
      <c r="F12" s="228"/>
      <c r="G12" s="228"/>
      <c r="H12" s="228"/>
      <c r="I12" s="228"/>
      <c r="J12" s="228"/>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228"/>
      <c r="AH12" s="228"/>
      <c r="AI12" s="228"/>
      <c r="AJ12" s="228"/>
      <c r="AK12" s="228"/>
      <c r="AL12" s="228"/>
      <c r="AM12" s="228"/>
      <c r="AN12" s="228"/>
      <c r="AO12" s="228"/>
      <c r="AP12" s="228"/>
      <c r="AQ12" s="234"/>
    </row>
    <row r="13" spans="4:43" ht="16.5" customHeight="1" x14ac:dyDescent="0.15">
      <c r="D13" s="228"/>
      <c r="E13" s="233"/>
      <c r="F13" s="228"/>
      <c r="G13" s="228"/>
      <c r="H13" s="228"/>
      <c r="I13" s="228"/>
      <c r="J13" s="228"/>
      <c r="K13" s="228"/>
      <c r="L13" s="228"/>
      <c r="M13" s="228"/>
      <c r="N13" s="228"/>
      <c r="O13" s="228"/>
      <c r="P13" s="228"/>
      <c r="Q13" s="228"/>
      <c r="R13" s="228"/>
      <c r="S13" s="228"/>
      <c r="T13" s="228"/>
      <c r="U13" s="228"/>
      <c r="V13" s="228"/>
      <c r="W13" s="228"/>
      <c r="X13" s="228"/>
      <c r="Y13" s="228"/>
      <c r="Z13" s="228"/>
      <c r="AA13" s="228"/>
      <c r="AB13" s="228"/>
      <c r="AC13" s="228"/>
      <c r="AD13" s="228"/>
      <c r="AE13" s="2190" t="s">
        <v>551</v>
      </c>
      <c r="AF13" s="2190"/>
      <c r="AG13" s="2191" t="s">
        <v>531</v>
      </c>
      <c r="AH13" s="2191"/>
      <c r="AI13" s="228" t="s">
        <v>295</v>
      </c>
      <c r="AJ13" s="2191" t="s">
        <v>572</v>
      </c>
      <c r="AK13" s="2191"/>
      <c r="AL13" s="228" t="s">
        <v>79</v>
      </c>
      <c r="AM13" s="2191" t="s">
        <v>572</v>
      </c>
      <c r="AN13" s="2191"/>
      <c r="AO13" s="228" t="s">
        <v>229</v>
      </c>
      <c r="AP13" s="228"/>
      <c r="AQ13" s="234"/>
    </row>
    <row r="14" spans="4:43" ht="17.25" customHeight="1" x14ac:dyDescent="0.15">
      <c r="D14" s="228"/>
      <c r="E14" s="233"/>
      <c r="F14" s="228"/>
      <c r="G14" s="228" t="s">
        <v>573</v>
      </c>
      <c r="H14" s="228"/>
      <c r="I14" s="228"/>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228"/>
      <c r="AJ14" s="228"/>
      <c r="AK14" s="228"/>
      <c r="AL14" s="228"/>
      <c r="AM14" s="228"/>
      <c r="AN14" s="228"/>
      <c r="AO14" s="228"/>
      <c r="AP14" s="228"/>
      <c r="AQ14" s="234"/>
    </row>
    <row r="15" spans="4:43" x14ac:dyDescent="0.15">
      <c r="D15" s="228"/>
      <c r="E15" s="233"/>
      <c r="F15" s="228"/>
      <c r="G15" s="228"/>
      <c r="H15" s="228"/>
      <c r="I15" s="228"/>
      <c r="J15" s="228"/>
      <c r="K15" s="228"/>
      <c r="L15" s="228"/>
      <c r="M15" s="228"/>
      <c r="N15" s="228"/>
      <c r="O15" s="228"/>
      <c r="P15" s="228"/>
      <c r="Q15" s="228"/>
      <c r="R15" s="228"/>
      <c r="S15" s="228"/>
      <c r="T15" s="228"/>
      <c r="V15" s="228"/>
      <c r="W15" s="228"/>
      <c r="X15" s="228"/>
      <c r="Z15" s="228"/>
      <c r="AA15" s="228"/>
      <c r="AB15" s="228"/>
      <c r="AC15" s="228"/>
      <c r="AD15" s="228"/>
      <c r="AE15" s="228"/>
      <c r="AF15" s="228"/>
      <c r="AG15" s="228"/>
      <c r="AH15" s="228"/>
      <c r="AI15" s="228"/>
      <c r="AJ15" s="228"/>
      <c r="AK15" s="228"/>
      <c r="AL15" s="228"/>
      <c r="AM15" s="228"/>
      <c r="AN15" s="228"/>
      <c r="AO15" s="228"/>
      <c r="AP15" s="228"/>
      <c r="AQ15" s="234"/>
    </row>
    <row r="16" spans="4:43" ht="16.5" customHeight="1" x14ac:dyDescent="0.15">
      <c r="D16" s="228"/>
      <c r="E16" s="233"/>
      <c r="F16" s="228"/>
      <c r="G16" s="228"/>
      <c r="H16" s="228"/>
      <c r="I16" s="228"/>
      <c r="J16" s="228"/>
      <c r="K16" s="228"/>
      <c r="L16" s="228"/>
      <c r="M16" s="228"/>
      <c r="N16" s="228"/>
      <c r="O16" s="228"/>
      <c r="P16" s="228"/>
      <c r="Q16" s="228"/>
      <c r="R16" s="228"/>
      <c r="S16" s="228"/>
      <c r="T16" s="2107" t="s">
        <v>466</v>
      </c>
      <c r="U16" s="2107"/>
      <c r="V16" s="2107"/>
      <c r="W16" s="2107"/>
      <c r="Y16" s="2107" t="s">
        <v>9</v>
      </c>
      <c r="Z16" s="2107"/>
      <c r="AA16" s="2107"/>
      <c r="AB16" s="2107"/>
      <c r="AC16" s="2177" t="s">
        <v>515</v>
      </c>
      <c r="AD16" s="2177"/>
      <c r="AE16" s="2177"/>
      <c r="AF16" s="2177"/>
      <c r="AG16" s="2177"/>
      <c r="AH16" s="2177"/>
      <c r="AI16" s="2177"/>
      <c r="AJ16" s="2177"/>
      <c r="AK16" s="2177"/>
      <c r="AL16" s="2177"/>
      <c r="AM16" s="2177"/>
      <c r="AN16" s="2177"/>
      <c r="AO16" s="2177"/>
      <c r="AP16" s="2177"/>
      <c r="AQ16" s="2178"/>
    </row>
    <row r="17" spans="4:43" ht="16.5" customHeight="1" x14ac:dyDescent="0.15">
      <c r="D17" s="228"/>
      <c r="E17" s="233"/>
      <c r="F17" s="228"/>
      <c r="G17" s="228"/>
      <c r="H17" s="228"/>
      <c r="I17" s="228"/>
      <c r="J17" s="228"/>
      <c r="K17" s="228"/>
      <c r="L17" s="228"/>
      <c r="M17" s="228"/>
      <c r="N17" s="228"/>
      <c r="O17" s="228"/>
      <c r="P17" s="228"/>
      <c r="Q17" s="228"/>
      <c r="R17" s="228"/>
      <c r="S17" s="228"/>
      <c r="T17" s="228" t="s">
        <v>467</v>
      </c>
      <c r="V17" s="228"/>
      <c r="W17" s="228"/>
      <c r="Y17" s="2107" t="s">
        <v>2</v>
      </c>
      <c r="Z17" s="2107"/>
      <c r="AA17" s="2107"/>
      <c r="AB17" s="2107"/>
      <c r="AC17" s="2154" t="s">
        <v>516</v>
      </c>
      <c r="AD17" s="2154"/>
      <c r="AE17" s="2154"/>
      <c r="AF17" s="2154"/>
      <c r="AG17" s="2154"/>
      <c r="AH17" s="2154"/>
      <c r="AI17" s="2154"/>
      <c r="AJ17" s="2154"/>
      <c r="AK17" s="2154"/>
      <c r="AL17" s="2154"/>
      <c r="AM17" s="2154"/>
      <c r="AN17" s="2154"/>
      <c r="AO17" s="2154"/>
      <c r="AP17" s="228"/>
      <c r="AQ17" s="234"/>
    </row>
    <row r="18" spans="4:43" ht="16.5" customHeight="1" x14ac:dyDescent="0.15">
      <c r="D18" s="228"/>
      <c r="E18" s="233"/>
      <c r="F18" s="228"/>
      <c r="G18" s="228"/>
      <c r="H18" s="228"/>
      <c r="I18" s="228"/>
      <c r="J18" s="228"/>
      <c r="K18" s="228"/>
      <c r="L18" s="228"/>
      <c r="M18" s="228"/>
      <c r="N18" s="228"/>
      <c r="O18" s="228"/>
      <c r="P18" s="228"/>
      <c r="Q18" s="228"/>
      <c r="R18" s="228"/>
      <c r="S18" s="228"/>
      <c r="T18" s="228"/>
      <c r="U18" s="228"/>
      <c r="V18" s="228"/>
      <c r="W18" s="228"/>
      <c r="Y18" s="2109" t="s">
        <v>36</v>
      </c>
      <c r="Z18" s="2109"/>
      <c r="AA18" s="2109"/>
      <c r="AB18" s="2109"/>
      <c r="AC18" s="2176" t="s">
        <v>517</v>
      </c>
      <c r="AD18" s="2176"/>
      <c r="AE18" s="2176"/>
      <c r="AF18" s="2176"/>
      <c r="AG18" s="2176"/>
      <c r="AH18" s="2176"/>
      <c r="AI18" s="2176"/>
      <c r="AJ18" s="2176"/>
      <c r="AK18" s="2176"/>
      <c r="AL18" s="2176"/>
      <c r="AM18" s="2176"/>
      <c r="AN18" s="228"/>
      <c r="AO18" s="266"/>
      <c r="AP18" s="228"/>
      <c r="AQ18" s="234"/>
    </row>
    <row r="19" spans="4:43" x14ac:dyDescent="0.15">
      <c r="D19" s="228"/>
      <c r="E19" s="233"/>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AO19" s="228"/>
      <c r="AP19" s="228"/>
      <c r="AQ19" s="234"/>
    </row>
    <row r="20" spans="4:43" ht="18.75" customHeight="1" x14ac:dyDescent="0.15">
      <c r="D20" s="228"/>
      <c r="E20" s="233"/>
      <c r="F20" s="2108" t="s">
        <v>468</v>
      </c>
      <c r="G20" s="2108"/>
      <c r="H20" s="2108"/>
      <c r="I20" s="2108"/>
      <c r="J20" s="2108"/>
      <c r="K20" s="2108"/>
      <c r="L20" s="2108"/>
      <c r="M20" s="2108"/>
      <c r="N20" s="2108"/>
      <c r="O20" s="2108"/>
      <c r="P20" s="2108"/>
      <c r="Q20" s="2108"/>
      <c r="R20" s="2108"/>
      <c r="S20" s="2108"/>
      <c r="T20" s="2108"/>
      <c r="U20" s="2108"/>
      <c r="V20" s="2108"/>
      <c r="W20" s="2108"/>
      <c r="X20" s="2108"/>
      <c r="Y20" s="2108"/>
      <c r="Z20" s="2108"/>
      <c r="AA20" s="2108"/>
      <c r="AB20" s="2108"/>
      <c r="AC20" s="2108"/>
      <c r="AD20" s="2108"/>
      <c r="AE20" s="2108"/>
      <c r="AF20" s="2108"/>
      <c r="AG20" s="2108"/>
      <c r="AH20" s="2108"/>
      <c r="AI20" s="2108"/>
      <c r="AJ20" s="2108"/>
      <c r="AK20" s="2108"/>
      <c r="AL20" s="2108"/>
      <c r="AM20" s="2108"/>
      <c r="AN20" s="2108"/>
      <c r="AO20" s="2108"/>
      <c r="AP20" s="2108"/>
      <c r="AQ20" s="234"/>
    </row>
    <row r="21" spans="4:43" ht="7.5" customHeight="1" x14ac:dyDescent="0.15">
      <c r="D21" s="228"/>
      <c r="E21" s="233"/>
      <c r="F21" s="228"/>
      <c r="G21" s="228"/>
      <c r="H21" s="228"/>
      <c r="I21" s="228"/>
      <c r="J21" s="228"/>
      <c r="K21" s="228"/>
      <c r="L21" s="228"/>
      <c r="M21" s="228"/>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228"/>
      <c r="AM21" s="228"/>
      <c r="AN21" s="228"/>
      <c r="AO21" s="228"/>
      <c r="AP21" s="228"/>
      <c r="AQ21" s="234"/>
    </row>
    <row r="22" spans="4:43" ht="18" customHeight="1" x14ac:dyDescent="0.15">
      <c r="D22" s="228"/>
      <c r="E22" s="233"/>
      <c r="F22" s="228"/>
      <c r="G22" s="228"/>
      <c r="H22" s="228"/>
      <c r="I22" s="228"/>
      <c r="J22" s="228"/>
      <c r="K22" s="228"/>
      <c r="L22" s="228"/>
      <c r="M22" s="228"/>
      <c r="N22" s="228"/>
      <c r="O22" s="228"/>
      <c r="P22" s="228"/>
      <c r="Q22" s="2111" t="s">
        <v>469</v>
      </c>
      <c r="R22" s="2112"/>
      <c r="S22" s="2112"/>
      <c r="T22" s="2112"/>
      <c r="U22" s="2112"/>
      <c r="V22" s="2112"/>
      <c r="W22" s="2112"/>
      <c r="X22" s="2112"/>
      <c r="Y22" s="2112"/>
      <c r="Z22" s="236"/>
      <c r="AA22" s="236"/>
      <c r="AB22" s="236"/>
      <c r="AC22" s="236"/>
      <c r="AD22" s="236"/>
      <c r="AE22" s="236"/>
      <c r="AF22" s="236"/>
      <c r="AG22" s="236"/>
      <c r="AH22" s="236"/>
      <c r="AI22" s="236"/>
      <c r="AJ22" s="236"/>
      <c r="AK22" s="236"/>
      <c r="AL22" s="236"/>
      <c r="AM22" s="236"/>
      <c r="AN22" s="236"/>
      <c r="AO22" s="236"/>
      <c r="AP22" s="236"/>
      <c r="AQ22" s="234"/>
    </row>
    <row r="23" spans="4:43" ht="18" customHeight="1" x14ac:dyDescent="0.15">
      <c r="D23" s="228"/>
      <c r="E23" s="233"/>
      <c r="F23" s="2116" t="s">
        <v>470</v>
      </c>
      <c r="G23" s="2117"/>
      <c r="H23" s="2117"/>
      <c r="I23" s="2117"/>
      <c r="J23" s="2117"/>
      <c r="K23" s="2117"/>
      <c r="L23" s="2117"/>
      <c r="M23" s="2117"/>
      <c r="N23" s="2117"/>
      <c r="O23" s="2117"/>
      <c r="P23" s="2117"/>
      <c r="Q23" s="2117"/>
      <c r="R23" s="2117"/>
      <c r="S23" s="2117"/>
      <c r="T23" s="2117"/>
      <c r="U23" s="2117"/>
      <c r="V23" s="2117"/>
      <c r="W23" s="2117"/>
      <c r="X23" s="2117"/>
      <c r="Y23" s="2117"/>
      <c r="Z23" s="2117"/>
      <c r="AA23" s="2117"/>
      <c r="AB23" s="2117"/>
      <c r="AC23" s="2117"/>
      <c r="AD23" s="2117"/>
      <c r="AE23" s="2117"/>
      <c r="AF23" s="2117"/>
      <c r="AG23" s="2117"/>
      <c r="AH23" s="2117"/>
      <c r="AI23" s="2117"/>
      <c r="AJ23" s="2117"/>
      <c r="AK23" s="2117"/>
      <c r="AL23" s="2117"/>
      <c r="AM23" s="2117"/>
      <c r="AN23" s="2117"/>
      <c r="AO23" s="2117"/>
      <c r="AP23" s="2118"/>
      <c r="AQ23" s="234"/>
    </row>
    <row r="24" spans="4:43" ht="16.5" customHeight="1" x14ac:dyDescent="0.15">
      <c r="D24" s="228"/>
      <c r="E24" s="233"/>
      <c r="F24" s="2100"/>
      <c r="G24" s="2102" t="s">
        <v>471</v>
      </c>
      <c r="H24" s="2102"/>
      <c r="I24" s="2103"/>
      <c r="J24" s="2104"/>
      <c r="K24" s="2105"/>
      <c r="L24" s="2106" t="s">
        <v>563</v>
      </c>
      <c r="M24" s="2106"/>
      <c r="N24" s="2106"/>
      <c r="O24" s="2106"/>
      <c r="P24" s="2106"/>
      <c r="Q24" s="2106"/>
      <c r="R24" s="2106"/>
      <c r="S24" s="2106"/>
      <c r="T24" s="2106"/>
      <c r="U24" s="2106"/>
      <c r="V24" s="2106"/>
      <c r="W24" s="2106"/>
      <c r="X24" s="2106"/>
      <c r="Y24" s="2106"/>
      <c r="Z24" s="2106"/>
      <c r="AA24" s="2106"/>
      <c r="AB24" s="2106"/>
      <c r="AC24" s="2106"/>
      <c r="AD24" s="2106"/>
      <c r="AE24" s="2106"/>
      <c r="AF24" s="2106"/>
      <c r="AG24" s="2106"/>
      <c r="AH24" s="2106"/>
      <c r="AI24" s="2106"/>
      <c r="AJ24" s="2106"/>
      <c r="AK24" s="2106"/>
      <c r="AL24" s="2106"/>
      <c r="AM24" s="2106"/>
      <c r="AN24" s="2106"/>
      <c r="AO24" s="2106"/>
      <c r="AP24" s="2106"/>
      <c r="AQ24" s="234"/>
    </row>
    <row r="25" spans="4:43" ht="16.5" customHeight="1" x14ac:dyDescent="0.15">
      <c r="D25" s="228"/>
      <c r="E25" s="233"/>
      <c r="F25" s="2101"/>
      <c r="G25" s="2102" t="s">
        <v>473</v>
      </c>
      <c r="H25" s="2102"/>
      <c r="I25" s="2103"/>
      <c r="J25" s="2104"/>
      <c r="K25" s="2105"/>
      <c r="L25" s="2106" t="s">
        <v>564</v>
      </c>
      <c r="M25" s="2106"/>
      <c r="N25" s="2106"/>
      <c r="O25" s="2106"/>
      <c r="P25" s="2106"/>
      <c r="Q25" s="2106"/>
      <c r="R25" s="2106"/>
      <c r="S25" s="2106"/>
      <c r="T25" s="2106"/>
      <c r="U25" s="2106"/>
      <c r="V25" s="2106"/>
      <c r="W25" s="2106"/>
      <c r="X25" s="2106"/>
      <c r="Y25" s="2106"/>
      <c r="Z25" s="2106"/>
      <c r="AA25" s="2106"/>
      <c r="AB25" s="2106"/>
      <c r="AC25" s="2106"/>
      <c r="AD25" s="2106"/>
      <c r="AE25" s="2106"/>
      <c r="AF25" s="2106"/>
      <c r="AG25" s="2106"/>
      <c r="AH25" s="2106"/>
      <c r="AI25" s="2106"/>
      <c r="AJ25" s="2106"/>
      <c r="AK25" s="2106"/>
      <c r="AL25" s="2106"/>
      <c r="AM25" s="2106"/>
      <c r="AN25" s="2106"/>
      <c r="AO25" s="2106"/>
      <c r="AP25" s="2106"/>
      <c r="AQ25" s="234"/>
    </row>
    <row r="26" spans="4:43" ht="15.75" customHeight="1" x14ac:dyDescent="0.15">
      <c r="D26" s="228"/>
      <c r="E26" s="233"/>
      <c r="F26" s="2067" t="s">
        <v>475</v>
      </c>
      <c r="G26" s="2070" t="s">
        <v>476</v>
      </c>
      <c r="H26" s="2071"/>
      <c r="I26" s="2071"/>
      <c r="J26" s="2071"/>
      <c r="K26" s="2071"/>
      <c r="L26" s="2071"/>
      <c r="M26" s="2071"/>
      <c r="N26" s="2071"/>
      <c r="O26" s="2151" t="str">
        <f>PHONETIC(O27)</f>
        <v>○○ソウダンシエンセンター</v>
      </c>
      <c r="P26" s="2151"/>
      <c r="Q26" s="2151"/>
      <c r="R26" s="2151"/>
      <c r="S26" s="2151"/>
      <c r="T26" s="2151"/>
      <c r="U26" s="2151"/>
      <c r="V26" s="2151"/>
      <c r="W26" s="2151"/>
      <c r="X26" s="2151"/>
      <c r="Y26" s="2151"/>
      <c r="Z26" s="2151"/>
      <c r="AA26" s="2151"/>
      <c r="AB26" s="2151"/>
      <c r="AC26" s="2151"/>
      <c r="AD26" s="2151"/>
      <c r="AE26" s="2151"/>
      <c r="AF26" s="2151"/>
      <c r="AG26" s="2151"/>
      <c r="AH26" s="2151"/>
      <c r="AI26" s="2151"/>
      <c r="AJ26" s="2151"/>
      <c r="AK26" s="2151"/>
      <c r="AL26" s="2151"/>
      <c r="AM26" s="2151"/>
      <c r="AN26" s="2151"/>
      <c r="AO26" s="2151"/>
      <c r="AP26" s="2151"/>
      <c r="AQ26" s="234"/>
    </row>
    <row r="27" spans="4:43" ht="28.5" customHeight="1" x14ac:dyDescent="0.15">
      <c r="D27" s="228"/>
      <c r="E27" s="233"/>
      <c r="F27" s="2068"/>
      <c r="G27" s="2073" t="s">
        <v>477</v>
      </c>
      <c r="H27" s="2074"/>
      <c r="I27" s="2074"/>
      <c r="J27" s="2074"/>
      <c r="K27" s="2074"/>
      <c r="L27" s="2074"/>
      <c r="M27" s="2074"/>
      <c r="N27" s="2074"/>
      <c r="O27" s="2152" t="s">
        <v>593</v>
      </c>
      <c r="P27" s="2152"/>
      <c r="Q27" s="2152"/>
      <c r="R27" s="2152"/>
      <c r="S27" s="2152"/>
      <c r="T27" s="2152"/>
      <c r="U27" s="2152"/>
      <c r="V27" s="2152"/>
      <c r="W27" s="2152"/>
      <c r="X27" s="2152"/>
      <c r="Y27" s="2152"/>
      <c r="Z27" s="2152"/>
      <c r="AA27" s="2152"/>
      <c r="AB27" s="2152"/>
      <c r="AC27" s="2152"/>
      <c r="AD27" s="2152"/>
      <c r="AE27" s="2152"/>
      <c r="AF27" s="2152"/>
      <c r="AG27" s="2152"/>
      <c r="AH27" s="2152"/>
      <c r="AI27" s="2152"/>
      <c r="AJ27" s="2152"/>
      <c r="AK27" s="2152"/>
      <c r="AL27" s="2152"/>
      <c r="AM27" s="2152"/>
      <c r="AN27" s="2152"/>
      <c r="AO27" s="2152"/>
      <c r="AP27" s="2152"/>
      <c r="AQ27" s="234"/>
    </row>
    <row r="28" spans="4:43" ht="15.75" x14ac:dyDescent="0.15">
      <c r="D28" s="228"/>
      <c r="E28" s="233"/>
      <c r="F28" s="2068"/>
      <c r="G28" s="2017" t="s">
        <v>478</v>
      </c>
      <c r="H28" s="2076"/>
      <c r="I28" s="2076"/>
      <c r="J28" s="2076"/>
      <c r="K28" s="2076"/>
      <c r="L28" s="2076"/>
      <c r="M28" s="2076"/>
      <c r="N28" s="2077"/>
      <c r="O28" s="237" t="s">
        <v>479</v>
      </c>
      <c r="P28" s="238"/>
      <c r="Q28" s="238"/>
      <c r="R28" s="239"/>
      <c r="S28" s="240"/>
      <c r="T28" s="267">
        <v>1</v>
      </c>
      <c r="U28" s="267">
        <v>6</v>
      </c>
      <c r="V28" s="267">
        <v>3</v>
      </c>
      <c r="W28" s="240" t="s">
        <v>480</v>
      </c>
      <c r="X28" s="267" t="s">
        <v>520</v>
      </c>
      <c r="Y28" s="267" t="s">
        <v>521</v>
      </c>
      <c r="Z28" s="267" t="s">
        <v>521</v>
      </c>
      <c r="AA28" s="267" t="s">
        <v>520</v>
      </c>
      <c r="AB28" s="241" t="s">
        <v>481</v>
      </c>
      <c r="AC28" s="2039"/>
      <c r="AD28" s="2039"/>
      <c r="AE28" s="2039"/>
      <c r="AF28" s="2039"/>
      <c r="AG28" s="2039"/>
      <c r="AH28" s="2039"/>
      <c r="AI28" s="2039"/>
      <c r="AJ28" s="2039"/>
      <c r="AK28" s="2039"/>
      <c r="AL28" s="2039"/>
      <c r="AM28" s="2039"/>
      <c r="AN28" s="2039"/>
      <c r="AO28" s="2039"/>
      <c r="AP28" s="2084"/>
      <c r="AQ28" s="234"/>
    </row>
    <row r="29" spans="4:43" ht="15.75" customHeight="1" x14ac:dyDescent="0.15">
      <c r="D29" s="228"/>
      <c r="E29" s="233"/>
      <c r="F29" s="2068"/>
      <c r="G29" s="2078"/>
      <c r="H29" s="2079"/>
      <c r="I29" s="2079"/>
      <c r="J29" s="2079"/>
      <c r="K29" s="2079"/>
      <c r="L29" s="2079"/>
      <c r="M29" s="2079"/>
      <c r="N29" s="2080"/>
      <c r="O29" s="2153" t="s">
        <v>522</v>
      </c>
      <c r="P29" s="2154"/>
      <c r="Q29" s="2154"/>
      <c r="R29" s="2154"/>
      <c r="S29" s="2154"/>
      <c r="T29" s="2154"/>
      <c r="U29" s="2154"/>
      <c r="V29" s="2154"/>
      <c r="W29" s="2154"/>
      <c r="X29" s="2154"/>
      <c r="Y29" s="2154"/>
      <c r="Z29" s="2154"/>
      <c r="AA29" s="2154"/>
      <c r="AB29" s="2154"/>
      <c r="AC29" s="2154"/>
      <c r="AD29" s="2154"/>
      <c r="AE29" s="2154"/>
      <c r="AF29" s="2154"/>
      <c r="AG29" s="2154"/>
      <c r="AH29" s="2154"/>
      <c r="AI29" s="2154"/>
      <c r="AJ29" s="2154"/>
      <c r="AK29" s="2154"/>
      <c r="AL29" s="2154"/>
      <c r="AM29" s="2154"/>
      <c r="AN29" s="2154"/>
      <c r="AO29" s="2154"/>
      <c r="AP29" s="2155"/>
      <c r="AQ29" s="234"/>
    </row>
    <row r="30" spans="4:43" ht="15.75" customHeight="1" x14ac:dyDescent="0.15">
      <c r="D30" s="228"/>
      <c r="E30" s="233"/>
      <c r="F30" s="2068"/>
      <c r="G30" s="2078"/>
      <c r="H30" s="2079"/>
      <c r="I30" s="2079"/>
      <c r="J30" s="2079"/>
      <c r="K30" s="2079"/>
      <c r="L30" s="2079"/>
      <c r="M30" s="2079"/>
      <c r="N30" s="2080"/>
      <c r="O30" s="2156"/>
      <c r="P30" s="2157"/>
      <c r="Q30" s="2157"/>
      <c r="R30" s="2157"/>
      <c r="S30" s="2157"/>
      <c r="T30" s="2157"/>
      <c r="U30" s="2157"/>
      <c r="V30" s="2157"/>
      <c r="W30" s="2157"/>
      <c r="X30" s="2157"/>
      <c r="Y30" s="2157"/>
      <c r="Z30" s="2157"/>
      <c r="AA30" s="2157"/>
      <c r="AB30" s="2157"/>
      <c r="AC30" s="2157"/>
      <c r="AD30" s="2157"/>
      <c r="AE30" s="2157"/>
      <c r="AF30" s="2157"/>
      <c r="AG30" s="2157"/>
      <c r="AH30" s="2157"/>
      <c r="AI30" s="2157"/>
      <c r="AJ30" s="2157"/>
      <c r="AK30" s="2157"/>
      <c r="AL30" s="2157"/>
      <c r="AM30" s="2157"/>
      <c r="AN30" s="2157"/>
      <c r="AO30" s="2157"/>
      <c r="AP30" s="2158"/>
      <c r="AQ30" s="234"/>
    </row>
    <row r="31" spans="4:43" ht="16.5" customHeight="1" x14ac:dyDescent="0.15">
      <c r="D31" s="228"/>
      <c r="E31" s="233"/>
      <c r="F31" s="2068"/>
      <c r="G31" s="2081"/>
      <c r="H31" s="2082"/>
      <c r="I31" s="2082"/>
      <c r="J31" s="2082"/>
      <c r="K31" s="2082"/>
      <c r="L31" s="2082"/>
      <c r="M31" s="2082"/>
      <c r="N31" s="2083"/>
      <c r="O31" s="2063" t="s">
        <v>482</v>
      </c>
      <c r="P31" s="2063"/>
      <c r="Q31" s="2063"/>
      <c r="R31" s="2063"/>
      <c r="S31" s="2063"/>
      <c r="T31" s="2063"/>
      <c r="U31" s="2063"/>
      <c r="V31" s="2159" t="s">
        <v>523</v>
      </c>
      <c r="W31" s="2160"/>
      <c r="X31" s="2160"/>
      <c r="Y31" s="2160"/>
      <c r="Z31" s="2160"/>
      <c r="AA31" s="2160"/>
      <c r="AB31" s="2160"/>
      <c r="AC31" s="2160"/>
      <c r="AD31" s="2160"/>
      <c r="AE31" s="2160"/>
      <c r="AF31" s="2160"/>
      <c r="AG31" s="2160"/>
      <c r="AH31" s="2160"/>
      <c r="AI31" s="2160"/>
      <c r="AJ31" s="2160"/>
      <c r="AK31" s="2160"/>
      <c r="AL31" s="2160"/>
      <c r="AM31" s="2160"/>
      <c r="AN31" s="2160"/>
      <c r="AO31" s="2160"/>
      <c r="AP31" s="2161"/>
      <c r="AQ31" s="234"/>
    </row>
    <row r="32" spans="4:43" ht="18.75" customHeight="1" x14ac:dyDescent="0.15">
      <c r="D32" s="228"/>
      <c r="E32" s="233"/>
      <c r="F32" s="2068"/>
      <c r="G32" s="2012" t="s">
        <v>483</v>
      </c>
      <c r="H32" s="2013"/>
      <c r="I32" s="2013"/>
      <c r="J32" s="2013"/>
      <c r="K32" s="2013"/>
      <c r="L32" s="2013"/>
      <c r="M32" s="2013"/>
      <c r="N32" s="2013"/>
      <c r="O32" s="2099" t="s">
        <v>12</v>
      </c>
      <c r="P32" s="2099"/>
      <c r="Q32" s="2099"/>
      <c r="R32" s="2099"/>
      <c r="S32" s="2162" t="s">
        <v>524</v>
      </c>
      <c r="T32" s="2163"/>
      <c r="U32" s="242" t="s">
        <v>290</v>
      </c>
      <c r="V32" s="2163" t="s">
        <v>525</v>
      </c>
      <c r="W32" s="2163"/>
      <c r="X32" s="2163"/>
      <c r="Y32" s="242" t="s">
        <v>290</v>
      </c>
      <c r="Z32" s="2134" t="s">
        <v>526</v>
      </c>
      <c r="AA32" s="2134"/>
      <c r="AB32" s="2135"/>
      <c r="AC32" s="2025" t="s">
        <v>4</v>
      </c>
      <c r="AD32" s="2025"/>
      <c r="AE32" s="2025"/>
      <c r="AF32" s="2162" t="s">
        <v>524</v>
      </c>
      <c r="AG32" s="2163"/>
      <c r="AH32" s="242" t="s">
        <v>290</v>
      </c>
      <c r="AI32" s="2163" t="s">
        <v>525</v>
      </c>
      <c r="AJ32" s="2163"/>
      <c r="AK32" s="2163"/>
      <c r="AL32" s="242" t="s">
        <v>290</v>
      </c>
      <c r="AM32" s="2134" t="s">
        <v>526</v>
      </c>
      <c r="AN32" s="2134"/>
      <c r="AO32" s="2135"/>
      <c r="AP32" s="243"/>
      <c r="AQ32" s="234"/>
    </row>
    <row r="33" spans="4:43" ht="18.75" customHeight="1" x14ac:dyDescent="0.15">
      <c r="D33" s="228"/>
      <c r="E33" s="233"/>
      <c r="F33" s="2068"/>
      <c r="G33" s="2091" t="s">
        <v>484</v>
      </c>
      <c r="H33" s="2037"/>
      <c r="I33" s="2037"/>
      <c r="J33" s="2037"/>
      <c r="K33" s="2037"/>
      <c r="L33" s="2037"/>
      <c r="M33" s="2037"/>
      <c r="N33" s="2037"/>
      <c r="O33" s="2164" t="s">
        <v>405</v>
      </c>
      <c r="P33" s="2165"/>
      <c r="Q33" s="2165"/>
      <c r="R33" s="2165"/>
      <c r="S33" s="2165"/>
      <c r="T33" s="2165"/>
      <c r="U33" s="2165"/>
      <c r="V33" s="2165"/>
      <c r="W33" s="2165"/>
      <c r="X33" s="2165"/>
      <c r="Y33" s="2165"/>
      <c r="Z33" s="2165"/>
      <c r="AA33" s="2165"/>
      <c r="AB33" s="2165"/>
      <c r="AC33" s="2165"/>
      <c r="AD33" s="2165"/>
      <c r="AE33" s="2165"/>
      <c r="AF33" s="2165"/>
      <c r="AG33" s="2165"/>
      <c r="AH33" s="2165"/>
      <c r="AI33" s="2165"/>
      <c r="AJ33" s="2165"/>
      <c r="AK33" s="2165"/>
      <c r="AL33" s="2165"/>
      <c r="AM33" s="2165"/>
      <c r="AN33" s="2165"/>
      <c r="AO33" s="2165"/>
      <c r="AP33" s="2166"/>
      <c r="AQ33" s="234"/>
    </row>
    <row r="34" spans="4:43" ht="13.5" customHeight="1" x14ac:dyDescent="0.15">
      <c r="D34" s="228"/>
      <c r="E34" s="233"/>
      <c r="F34" s="2068"/>
      <c r="G34" s="2017" t="s">
        <v>485</v>
      </c>
      <c r="H34" s="2076"/>
      <c r="I34" s="2076"/>
      <c r="J34" s="2076"/>
      <c r="K34" s="2076"/>
      <c r="L34" s="2076"/>
      <c r="M34" s="2076"/>
      <c r="N34" s="2076"/>
      <c r="O34" s="2094" t="s">
        <v>182</v>
      </c>
      <c r="P34" s="2167" t="s">
        <v>527</v>
      </c>
      <c r="Q34" s="2168"/>
      <c r="R34" s="2168"/>
      <c r="S34" s="2168"/>
      <c r="T34" s="2169"/>
      <c r="U34" s="2098" t="s">
        <v>486</v>
      </c>
      <c r="V34" s="2098"/>
      <c r="W34" s="2098"/>
      <c r="X34" s="2173" t="str">
        <f>PHONETIC(X35)</f>
        <v>ハチオウジ　タロウ</v>
      </c>
      <c r="Y34" s="2173"/>
      <c r="Z34" s="2173"/>
      <c r="AA34" s="2173"/>
      <c r="AB34" s="2173"/>
      <c r="AC34" s="2173"/>
      <c r="AD34" s="2173"/>
      <c r="AE34" s="2173"/>
      <c r="AF34" s="2051" t="s">
        <v>487</v>
      </c>
      <c r="AG34" s="2051"/>
      <c r="AH34" s="2143" t="s">
        <v>528</v>
      </c>
      <c r="AI34" s="2144"/>
      <c r="AJ34" s="2144"/>
      <c r="AK34" s="2144"/>
      <c r="AL34" s="2026" t="s">
        <v>295</v>
      </c>
      <c r="AM34" s="2147">
        <v>5</v>
      </c>
      <c r="AN34" s="2026" t="s">
        <v>79</v>
      </c>
      <c r="AO34" s="2147">
        <v>1</v>
      </c>
      <c r="AP34" s="2028" t="s">
        <v>229</v>
      </c>
      <c r="AQ34" s="234"/>
    </row>
    <row r="35" spans="4:43" ht="26.25" customHeight="1" x14ac:dyDescent="0.15">
      <c r="D35" s="228"/>
      <c r="E35" s="233"/>
      <c r="F35" s="2068"/>
      <c r="G35" s="2081"/>
      <c r="H35" s="2082"/>
      <c r="I35" s="2082"/>
      <c r="J35" s="2082"/>
      <c r="K35" s="2082"/>
      <c r="L35" s="2082"/>
      <c r="M35" s="2082"/>
      <c r="N35" s="2082"/>
      <c r="O35" s="2095"/>
      <c r="P35" s="2170"/>
      <c r="Q35" s="2171"/>
      <c r="R35" s="2171"/>
      <c r="S35" s="2171"/>
      <c r="T35" s="2172"/>
      <c r="U35" s="2030" t="s">
        <v>488</v>
      </c>
      <c r="V35" s="2030"/>
      <c r="W35" s="2030"/>
      <c r="X35" s="2136" t="s">
        <v>517</v>
      </c>
      <c r="Y35" s="2136"/>
      <c r="Z35" s="2136"/>
      <c r="AA35" s="2136"/>
      <c r="AB35" s="2136"/>
      <c r="AC35" s="2136"/>
      <c r="AD35" s="2136"/>
      <c r="AE35" s="2136"/>
      <c r="AF35" s="2052"/>
      <c r="AG35" s="2052"/>
      <c r="AH35" s="2145"/>
      <c r="AI35" s="2146"/>
      <c r="AJ35" s="2146"/>
      <c r="AK35" s="2146"/>
      <c r="AL35" s="2027"/>
      <c r="AM35" s="2148"/>
      <c r="AN35" s="2027"/>
      <c r="AO35" s="2148"/>
      <c r="AP35" s="2029"/>
      <c r="AQ35" s="234"/>
    </row>
    <row r="36" spans="4:43" ht="15.75" x14ac:dyDescent="0.15">
      <c r="D36" s="228"/>
      <c r="E36" s="233"/>
      <c r="F36" s="2068"/>
      <c r="G36" s="2012" t="s">
        <v>489</v>
      </c>
      <c r="H36" s="2031"/>
      <c r="I36" s="2031"/>
      <c r="J36" s="2031"/>
      <c r="K36" s="2031"/>
      <c r="L36" s="2031"/>
      <c r="M36" s="2031"/>
      <c r="N36" s="2032"/>
      <c r="O36" s="244" t="s">
        <v>479</v>
      </c>
      <c r="P36" s="238"/>
      <c r="Q36" s="238"/>
      <c r="R36" s="239"/>
      <c r="S36" s="240"/>
      <c r="T36" s="267">
        <v>1</v>
      </c>
      <c r="U36" s="267">
        <v>0</v>
      </c>
      <c r="V36" s="267">
        <v>0</v>
      </c>
      <c r="W36" s="240" t="s">
        <v>480</v>
      </c>
      <c r="X36" s="267" t="s">
        <v>521</v>
      </c>
      <c r="Y36" s="267" t="s">
        <v>529</v>
      </c>
      <c r="Z36" s="267"/>
      <c r="AA36" s="267"/>
      <c r="AB36" s="241" t="s">
        <v>481</v>
      </c>
      <c r="AC36" s="2039"/>
      <c r="AD36" s="2039"/>
      <c r="AE36" s="2039"/>
      <c r="AF36" s="2039"/>
      <c r="AG36" s="2039"/>
      <c r="AH36" s="2039"/>
      <c r="AI36" s="2039"/>
      <c r="AJ36" s="2039"/>
      <c r="AK36" s="2039"/>
      <c r="AL36" s="2039"/>
      <c r="AM36" s="2039"/>
      <c r="AN36" s="2039"/>
      <c r="AO36" s="2039"/>
      <c r="AP36" s="2040"/>
      <c r="AQ36" s="234"/>
    </row>
    <row r="37" spans="4:43" ht="13.5" customHeight="1" x14ac:dyDescent="0.15">
      <c r="D37" s="228"/>
      <c r="E37" s="233"/>
      <c r="F37" s="2068"/>
      <c r="G37" s="2033"/>
      <c r="H37" s="2034"/>
      <c r="I37" s="2034"/>
      <c r="J37" s="2034"/>
      <c r="K37" s="2034"/>
      <c r="L37" s="2034"/>
      <c r="M37" s="2034"/>
      <c r="N37" s="2035"/>
      <c r="O37" s="2137" t="s">
        <v>530</v>
      </c>
      <c r="P37" s="2138"/>
      <c r="Q37" s="2138"/>
      <c r="R37" s="2138"/>
      <c r="S37" s="2138"/>
      <c r="T37" s="2045" t="s">
        <v>490</v>
      </c>
      <c r="U37" s="2046"/>
      <c r="V37" s="2022"/>
      <c r="W37" s="2141" t="s">
        <v>531</v>
      </c>
      <c r="X37" s="2141"/>
      <c r="Y37" s="2141"/>
      <c r="Z37" s="2141"/>
      <c r="AA37" s="2057" t="s">
        <v>491</v>
      </c>
      <c r="AB37" s="2058"/>
      <c r="AC37" s="2141" t="s">
        <v>532</v>
      </c>
      <c r="AD37" s="2141"/>
      <c r="AE37" s="2141"/>
      <c r="AF37" s="2141"/>
      <c r="AG37" s="2141"/>
      <c r="AH37" s="2141"/>
      <c r="AI37" s="2141"/>
      <c r="AJ37" s="2141"/>
      <c r="AK37" s="2141"/>
      <c r="AL37" s="2141"/>
      <c r="AM37" s="2141"/>
      <c r="AN37" s="2141"/>
      <c r="AO37" s="2141"/>
      <c r="AP37" s="2149"/>
      <c r="AQ37" s="234"/>
    </row>
    <row r="38" spans="4:43" ht="13.5" customHeight="1" x14ac:dyDescent="0.15">
      <c r="D38" s="228"/>
      <c r="E38" s="233"/>
      <c r="F38" s="2068"/>
      <c r="G38" s="2033"/>
      <c r="H38" s="2034"/>
      <c r="I38" s="2034"/>
      <c r="J38" s="2034"/>
      <c r="K38" s="2034"/>
      <c r="L38" s="2034"/>
      <c r="M38" s="2034"/>
      <c r="N38" s="2035"/>
      <c r="O38" s="2139"/>
      <c r="P38" s="2140"/>
      <c r="Q38" s="2140"/>
      <c r="R38" s="2140"/>
      <c r="S38" s="2140"/>
      <c r="T38" s="2047"/>
      <c r="U38" s="2047"/>
      <c r="V38" s="2048"/>
      <c r="W38" s="2142"/>
      <c r="X38" s="2142"/>
      <c r="Y38" s="2142"/>
      <c r="Z38" s="2142"/>
      <c r="AA38" s="2059"/>
      <c r="AB38" s="2059"/>
      <c r="AC38" s="2142"/>
      <c r="AD38" s="2142"/>
      <c r="AE38" s="2142"/>
      <c r="AF38" s="2142"/>
      <c r="AG38" s="2142"/>
      <c r="AH38" s="2142"/>
      <c r="AI38" s="2142"/>
      <c r="AJ38" s="2142"/>
      <c r="AK38" s="2142"/>
      <c r="AL38" s="2142"/>
      <c r="AM38" s="2142"/>
      <c r="AN38" s="2142"/>
      <c r="AO38" s="2142"/>
      <c r="AP38" s="2150"/>
      <c r="AQ38" s="234"/>
    </row>
    <row r="39" spans="4:43" ht="17.25" customHeight="1" x14ac:dyDescent="0.15">
      <c r="D39" s="228"/>
      <c r="E39" s="233"/>
      <c r="F39" s="2069"/>
      <c r="G39" s="2036"/>
      <c r="H39" s="2037"/>
      <c r="I39" s="2037"/>
      <c r="J39" s="2037"/>
      <c r="K39" s="2037"/>
      <c r="L39" s="2037"/>
      <c r="M39" s="2037"/>
      <c r="N39" s="2038"/>
      <c r="O39" s="2062" t="s">
        <v>482</v>
      </c>
      <c r="P39" s="2063"/>
      <c r="Q39" s="2063"/>
      <c r="R39" s="2063"/>
      <c r="S39" s="2063"/>
      <c r="T39" s="2063"/>
      <c r="U39" s="2063"/>
      <c r="V39" s="2064"/>
      <c r="W39" s="2065"/>
      <c r="X39" s="2065"/>
      <c r="Y39" s="2065"/>
      <c r="Z39" s="2065"/>
      <c r="AA39" s="2065"/>
      <c r="AB39" s="2065"/>
      <c r="AC39" s="2065"/>
      <c r="AD39" s="2065"/>
      <c r="AE39" s="2065"/>
      <c r="AF39" s="2065"/>
      <c r="AG39" s="2065"/>
      <c r="AH39" s="2065"/>
      <c r="AI39" s="2065"/>
      <c r="AJ39" s="2065"/>
      <c r="AK39" s="2065"/>
      <c r="AL39" s="2065"/>
      <c r="AM39" s="2065"/>
      <c r="AN39" s="2065"/>
      <c r="AO39" s="2065"/>
      <c r="AP39" s="2066"/>
      <c r="AQ39" s="234"/>
    </row>
    <row r="40" spans="4:43" ht="23.25" customHeight="1" x14ac:dyDescent="0.15">
      <c r="D40" s="228"/>
      <c r="E40" s="233"/>
      <c r="F40" s="1988" t="s">
        <v>492</v>
      </c>
      <c r="G40" s="1989"/>
      <c r="H40" s="1989"/>
      <c r="I40" s="1989"/>
      <c r="J40" s="1989"/>
      <c r="K40" s="1989"/>
      <c r="L40" s="1989"/>
      <c r="M40" s="1989"/>
      <c r="N40" s="1990"/>
      <c r="O40" s="2012" t="s">
        <v>493</v>
      </c>
      <c r="P40" s="2013"/>
      <c r="Q40" s="2013"/>
      <c r="R40" s="2013"/>
      <c r="S40" s="2013"/>
      <c r="T40" s="2013"/>
      <c r="U40" s="2014" t="s">
        <v>406</v>
      </c>
      <c r="V40" s="2015"/>
      <c r="W40" s="2015"/>
      <c r="X40" s="2015"/>
      <c r="Y40" s="2015"/>
      <c r="Z40" s="2016" t="s">
        <v>494</v>
      </c>
      <c r="AA40" s="2016"/>
      <c r="AB40" s="2016"/>
      <c r="AC40" s="2016"/>
      <c r="AD40" s="2016"/>
      <c r="AE40" s="2016"/>
      <c r="AF40" s="2016"/>
      <c r="AG40" s="2017"/>
      <c r="AH40" s="2018" t="s">
        <v>9</v>
      </c>
      <c r="AI40" s="2019"/>
      <c r="AJ40" s="2019"/>
      <c r="AK40" s="2019"/>
      <c r="AL40" s="2019"/>
      <c r="AM40" s="2019"/>
      <c r="AN40" s="2019"/>
      <c r="AO40" s="2019"/>
      <c r="AP40" s="2020"/>
      <c r="AQ40" s="234"/>
    </row>
    <row r="41" spans="4:43" ht="15.75" x14ac:dyDescent="0.15">
      <c r="D41" s="228"/>
      <c r="E41" s="233"/>
      <c r="F41" s="1991"/>
      <c r="G41" s="1992"/>
      <c r="H41" s="1992"/>
      <c r="I41" s="1992"/>
      <c r="J41" s="1992"/>
      <c r="K41" s="1992"/>
      <c r="L41" s="1992"/>
      <c r="M41" s="1992"/>
      <c r="N41" s="1993"/>
      <c r="O41" s="2128" t="s">
        <v>533</v>
      </c>
      <c r="P41" s="2129"/>
      <c r="Q41" s="2129"/>
      <c r="R41" s="2129"/>
      <c r="S41" s="2129"/>
      <c r="T41" s="2129"/>
      <c r="U41" s="2131"/>
      <c r="V41" s="2132"/>
      <c r="W41" s="2132"/>
      <c r="X41" s="2132"/>
      <c r="Y41" s="2132"/>
      <c r="Z41" s="2127"/>
      <c r="AA41" s="2127"/>
      <c r="AB41" s="2127"/>
      <c r="AC41" s="2127"/>
      <c r="AD41" s="2127"/>
      <c r="AE41" s="2127"/>
      <c r="AF41" s="2127"/>
      <c r="AG41" s="2128"/>
      <c r="AH41" s="2129"/>
      <c r="AI41" s="2129"/>
      <c r="AJ41" s="2129"/>
      <c r="AK41" s="2129"/>
      <c r="AL41" s="2129"/>
      <c r="AM41" s="2129"/>
      <c r="AN41" s="2129"/>
      <c r="AO41" s="2129"/>
      <c r="AP41" s="2130"/>
      <c r="AQ41" s="234"/>
    </row>
    <row r="42" spans="4:43" x14ac:dyDescent="0.15">
      <c r="D42" s="228"/>
      <c r="E42" s="233"/>
      <c r="F42" s="1991"/>
      <c r="G42" s="1992"/>
      <c r="H42" s="1992"/>
      <c r="I42" s="1992"/>
      <c r="J42" s="1992"/>
      <c r="K42" s="1992"/>
      <c r="L42" s="1992"/>
      <c r="M42" s="1992"/>
      <c r="N42" s="1993"/>
      <c r="O42" s="2004"/>
      <c r="P42" s="2005"/>
      <c r="Q42" s="2005"/>
      <c r="R42" s="2005"/>
      <c r="S42" s="2005"/>
      <c r="T42" s="2005"/>
      <c r="U42" s="2006"/>
      <c r="V42" s="2007"/>
      <c r="W42" s="2007"/>
      <c r="X42" s="2007"/>
      <c r="Y42" s="2007"/>
      <c r="Z42" s="2008"/>
      <c r="AA42" s="2009"/>
      <c r="AB42" s="2009"/>
      <c r="AC42" s="2009"/>
      <c r="AD42" s="2009"/>
      <c r="AE42" s="2009"/>
      <c r="AF42" s="2009"/>
      <c r="AG42" s="2010"/>
      <c r="AH42" s="2005"/>
      <c r="AI42" s="2005"/>
      <c r="AJ42" s="2005"/>
      <c r="AK42" s="2005"/>
      <c r="AL42" s="2005"/>
      <c r="AM42" s="2005"/>
      <c r="AN42" s="2005"/>
      <c r="AO42" s="2005"/>
      <c r="AP42" s="2011"/>
      <c r="AQ42" s="234"/>
    </row>
    <row r="43" spans="4:43" ht="15.75" x14ac:dyDescent="0.15">
      <c r="D43" s="228"/>
      <c r="E43" s="233"/>
      <c r="F43" s="1994"/>
      <c r="G43" s="1995"/>
      <c r="H43" s="1995"/>
      <c r="I43" s="1995"/>
      <c r="J43" s="1995"/>
      <c r="K43" s="1995"/>
      <c r="L43" s="1995"/>
      <c r="M43" s="1995"/>
      <c r="N43" s="1996"/>
      <c r="O43" s="245" t="s">
        <v>495</v>
      </c>
      <c r="P43" s="2133">
        <v>3</v>
      </c>
      <c r="Q43" s="2133"/>
      <c r="R43" s="2133"/>
      <c r="S43" s="228" t="s">
        <v>496</v>
      </c>
      <c r="T43" s="246" t="s">
        <v>497</v>
      </c>
      <c r="U43" s="2006"/>
      <c r="V43" s="2007"/>
      <c r="W43" s="2007"/>
      <c r="X43" s="2007"/>
      <c r="Y43" s="2007"/>
      <c r="Z43" s="2008"/>
      <c r="AA43" s="2009"/>
      <c r="AB43" s="2009"/>
      <c r="AC43" s="2009"/>
      <c r="AD43" s="2009"/>
      <c r="AE43" s="2009"/>
      <c r="AF43" s="2009"/>
      <c r="AG43" s="2010"/>
      <c r="AH43" s="2005"/>
      <c r="AI43" s="2005"/>
      <c r="AJ43" s="2005"/>
      <c r="AK43" s="2005"/>
      <c r="AL43" s="2005"/>
      <c r="AM43" s="2005"/>
      <c r="AN43" s="2005"/>
      <c r="AO43" s="2005"/>
      <c r="AP43" s="2011"/>
      <c r="AQ43" s="234"/>
    </row>
    <row r="44" spans="4:43" ht="18.75" customHeight="1" x14ac:dyDescent="0.15">
      <c r="D44" s="228"/>
      <c r="E44" s="233"/>
      <c r="F44" s="1968" t="s">
        <v>565</v>
      </c>
      <c r="G44" s="1968"/>
      <c r="H44" s="1968"/>
      <c r="I44" s="1968"/>
      <c r="J44" s="1968"/>
      <c r="K44" s="1968"/>
      <c r="L44" s="1968"/>
      <c r="M44" s="1968"/>
      <c r="N44" s="1968"/>
      <c r="O44" s="2179" t="s">
        <v>471</v>
      </c>
      <c r="P44" s="2180"/>
      <c r="Q44" s="1983"/>
      <c r="R44" s="2181"/>
      <c r="S44" s="1985" t="s">
        <v>566</v>
      </c>
      <c r="T44" s="2182"/>
      <c r="U44" s="2182"/>
      <c r="V44" s="2182"/>
      <c r="W44" s="2182"/>
      <c r="X44" s="2182"/>
      <c r="Y44" s="2182"/>
      <c r="Z44" s="2182"/>
      <c r="AA44" s="2182"/>
      <c r="AB44" s="2182"/>
      <c r="AC44" s="2182"/>
      <c r="AD44" s="2182"/>
      <c r="AE44" s="2182"/>
      <c r="AF44" s="2182"/>
      <c r="AG44" s="2182"/>
      <c r="AH44" s="2182"/>
      <c r="AI44" s="2182"/>
      <c r="AJ44" s="2182"/>
      <c r="AK44" s="2182"/>
      <c r="AL44" s="2182"/>
      <c r="AM44" s="2182"/>
      <c r="AN44" s="2182"/>
      <c r="AO44" s="2182"/>
      <c r="AP44" s="1984"/>
      <c r="AQ44" s="234"/>
    </row>
    <row r="45" spans="4:43" ht="18.75" customHeight="1" x14ac:dyDescent="0.15">
      <c r="D45" s="228"/>
      <c r="E45" s="233"/>
      <c r="F45" s="1968"/>
      <c r="G45" s="1968"/>
      <c r="H45" s="1968"/>
      <c r="I45" s="1968"/>
      <c r="J45" s="1968"/>
      <c r="K45" s="1968"/>
      <c r="L45" s="1968"/>
      <c r="M45" s="1968"/>
      <c r="N45" s="1968"/>
      <c r="O45" s="2183" t="s">
        <v>473</v>
      </c>
      <c r="P45" s="2184"/>
      <c r="Q45" s="1983"/>
      <c r="R45" s="2181"/>
      <c r="S45" s="1985" t="s">
        <v>567</v>
      </c>
      <c r="T45" s="2182"/>
      <c r="U45" s="2182"/>
      <c r="V45" s="2182"/>
      <c r="W45" s="2182"/>
      <c r="X45" s="2182"/>
      <c r="Y45" s="2182"/>
      <c r="Z45" s="2182"/>
      <c r="AA45" s="2182"/>
      <c r="AB45" s="2182"/>
      <c r="AC45" s="2182"/>
      <c r="AD45" s="2182"/>
      <c r="AE45" s="2182"/>
      <c r="AF45" s="2182"/>
      <c r="AG45" s="2182"/>
      <c r="AH45" s="2182"/>
      <c r="AI45" s="2182"/>
      <c r="AJ45" s="2182"/>
      <c r="AK45" s="2182"/>
      <c r="AL45" s="2182"/>
      <c r="AM45" s="2182"/>
      <c r="AN45" s="2182"/>
      <c r="AO45" s="2182"/>
      <c r="AP45" s="1984"/>
      <c r="AQ45" s="234"/>
    </row>
    <row r="46" spans="4:43" ht="18.75" customHeight="1" x14ac:dyDescent="0.15">
      <c r="D46" s="228"/>
      <c r="E46" s="233"/>
      <c r="F46" s="1968"/>
      <c r="G46" s="1968"/>
      <c r="H46" s="1968"/>
      <c r="I46" s="1968"/>
      <c r="J46" s="1968"/>
      <c r="K46" s="1968"/>
      <c r="L46" s="1968"/>
      <c r="M46" s="1968"/>
      <c r="N46" s="1968"/>
      <c r="O46" s="2183" t="s">
        <v>568</v>
      </c>
      <c r="P46" s="2184"/>
      <c r="Q46" s="1983"/>
      <c r="R46" s="2181"/>
      <c r="S46" s="1985" t="s">
        <v>569</v>
      </c>
      <c r="T46" s="2185"/>
      <c r="U46" s="2185"/>
      <c r="V46" s="2185"/>
      <c r="W46" s="2185"/>
      <c r="X46" s="2185"/>
      <c r="Y46" s="2185"/>
      <c r="Z46" s="2185"/>
      <c r="AA46" s="2185"/>
      <c r="AB46" s="2185"/>
      <c r="AC46" s="2185"/>
      <c r="AD46" s="2185"/>
      <c r="AE46" s="2185"/>
      <c r="AF46" s="2185"/>
      <c r="AG46" s="2185"/>
      <c r="AH46" s="2185"/>
      <c r="AI46" s="2185"/>
      <c r="AJ46" s="2185"/>
      <c r="AK46" s="2185"/>
      <c r="AL46" s="2185"/>
      <c r="AM46" s="2185"/>
      <c r="AN46" s="2185"/>
      <c r="AO46" s="2185"/>
      <c r="AP46" s="2181"/>
      <c r="AQ46" s="234"/>
    </row>
    <row r="47" spans="4:43" ht="16.5" customHeight="1" x14ac:dyDescent="0.15">
      <c r="D47" s="228"/>
      <c r="E47" s="233"/>
      <c r="F47" s="1968" t="s">
        <v>570</v>
      </c>
      <c r="G47" s="1968"/>
      <c r="H47" s="1968"/>
      <c r="I47" s="1968"/>
      <c r="J47" s="1968"/>
      <c r="K47" s="1968"/>
      <c r="L47" s="1968"/>
      <c r="M47" s="1968"/>
      <c r="N47" s="1968"/>
      <c r="O47" s="1969" t="s">
        <v>503</v>
      </c>
      <c r="P47" s="1970"/>
      <c r="Q47" s="1959"/>
      <c r="R47" s="1960"/>
      <c r="S47" s="1969" t="s">
        <v>504</v>
      </c>
      <c r="T47" s="1969"/>
      <c r="U47" s="1969"/>
      <c r="V47" s="1969"/>
      <c r="W47" s="1969"/>
      <c r="X47" s="1969"/>
      <c r="Y47" s="1969"/>
      <c r="Z47" s="1969"/>
      <c r="AA47" s="1969"/>
      <c r="AB47" s="1969"/>
      <c r="AC47" s="1969"/>
      <c r="AD47" s="1969"/>
      <c r="AE47" s="1969"/>
      <c r="AF47" s="1962" t="s">
        <v>7</v>
      </c>
      <c r="AG47" s="1962"/>
      <c r="AH47" s="1962"/>
      <c r="AI47" s="1962"/>
      <c r="AJ47" s="1962"/>
      <c r="AK47" s="1962"/>
      <c r="AL47" s="1962"/>
      <c r="AM47" s="1962"/>
      <c r="AN47" s="1962"/>
      <c r="AO47" s="1962"/>
      <c r="AP47" s="1962"/>
      <c r="AQ47" s="234"/>
    </row>
    <row r="48" spans="4:43" ht="30.75" customHeight="1" x14ac:dyDescent="0.15">
      <c r="D48" s="228"/>
      <c r="E48" s="233"/>
      <c r="F48" s="1968"/>
      <c r="G48" s="1968"/>
      <c r="H48" s="1968"/>
      <c r="I48" s="1968"/>
      <c r="J48" s="1968"/>
      <c r="K48" s="1968"/>
      <c r="L48" s="1968"/>
      <c r="M48" s="1968"/>
      <c r="N48" s="1968"/>
      <c r="O48" s="1971"/>
      <c r="P48" s="1970"/>
      <c r="Q48" s="1972"/>
      <c r="R48" s="1960"/>
      <c r="S48" s="2122" t="s">
        <v>534</v>
      </c>
      <c r="T48" s="2122"/>
      <c r="U48" s="2122"/>
      <c r="V48" s="2122"/>
      <c r="W48" s="2122"/>
      <c r="X48" s="2122"/>
      <c r="Y48" s="2122"/>
      <c r="Z48" s="2122"/>
      <c r="AA48" s="2122"/>
      <c r="AB48" s="2122"/>
      <c r="AC48" s="2122"/>
      <c r="AD48" s="2122"/>
      <c r="AE48" s="2122"/>
      <c r="AF48" s="268" t="s">
        <v>574</v>
      </c>
      <c r="AG48" s="269" t="s">
        <v>575</v>
      </c>
      <c r="AH48" s="270" t="s">
        <v>106</v>
      </c>
      <c r="AI48" s="270" t="s">
        <v>106</v>
      </c>
      <c r="AJ48" s="256" t="s">
        <v>295</v>
      </c>
      <c r="AK48" s="256"/>
      <c r="AL48" s="271">
        <v>8</v>
      </c>
      <c r="AM48" s="256" t="s">
        <v>79</v>
      </c>
      <c r="AN48" s="256"/>
      <c r="AO48" s="271">
        <v>7</v>
      </c>
      <c r="AP48" s="257" t="s">
        <v>229</v>
      </c>
      <c r="AQ48" s="234"/>
    </row>
    <row r="49" spans="4:43" ht="29.25" customHeight="1" x14ac:dyDescent="0.15">
      <c r="D49" s="228"/>
      <c r="E49" s="233"/>
      <c r="F49" s="1968"/>
      <c r="G49" s="1968"/>
      <c r="H49" s="1968"/>
      <c r="I49" s="1968"/>
      <c r="J49" s="1968"/>
      <c r="K49" s="1968"/>
      <c r="L49" s="1968"/>
      <c r="M49" s="1968"/>
      <c r="N49" s="1968"/>
      <c r="O49" s="1969" t="s">
        <v>505</v>
      </c>
      <c r="P49" s="1970"/>
      <c r="Q49" s="1959"/>
      <c r="R49" s="1960"/>
      <c r="S49" s="1961" t="s">
        <v>506</v>
      </c>
      <c r="T49" s="1961"/>
      <c r="U49" s="1961"/>
      <c r="V49" s="1961"/>
      <c r="W49" s="1961"/>
      <c r="X49" s="1961"/>
      <c r="Y49" s="1961"/>
      <c r="Z49" s="1961"/>
      <c r="AA49" s="1961"/>
      <c r="AB49" s="1961"/>
      <c r="AC49" s="1961"/>
      <c r="AD49" s="1961"/>
      <c r="AE49" s="1961"/>
      <c r="AF49" s="1961"/>
      <c r="AG49" s="1961"/>
      <c r="AH49" s="1961"/>
      <c r="AI49" s="1961"/>
      <c r="AJ49" s="1961"/>
      <c r="AK49" s="1961"/>
      <c r="AL49" s="1961"/>
      <c r="AM49" s="1961"/>
      <c r="AN49" s="1961"/>
      <c r="AO49" s="1961"/>
      <c r="AP49" s="1961"/>
      <c r="AQ49" s="234"/>
    </row>
    <row r="50" spans="4:43" ht="29.25" customHeight="1" x14ac:dyDescent="0.15">
      <c r="D50" s="228"/>
      <c r="E50" s="233"/>
      <c r="F50" s="1968"/>
      <c r="G50" s="1968"/>
      <c r="H50" s="1968"/>
      <c r="I50" s="1968"/>
      <c r="J50" s="1968"/>
      <c r="K50" s="1968"/>
      <c r="L50" s="1968"/>
      <c r="M50" s="1968"/>
      <c r="N50" s="1968"/>
      <c r="O50" s="1969" t="s">
        <v>507</v>
      </c>
      <c r="P50" s="1970"/>
      <c r="Q50" s="1959"/>
      <c r="R50" s="1960"/>
      <c r="S50" s="1961" t="s">
        <v>508</v>
      </c>
      <c r="T50" s="1961"/>
      <c r="U50" s="1961"/>
      <c r="V50" s="1961"/>
      <c r="W50" s="1961"/>
      <c r="X50" s="1961"/>
      <c r="Y50" s="1961"/>
      <c r="Z50" s="1961"/>
      <c r="AA50" s="1961"/>
      <c r="AB50" s="1961"/>
      <c r="AC50" s="1961"/>
      <c r="AD50" s="1961"/>
      <c r="AE50" s="1961"/>
      <c r="AF50" s="1961"/>
      <c r="AG50" s="1961"/>
      <c r="AH50" s="1961"/>
      <c r="AI50" s="1961"/>
      <c r="AJ50" s="1961"/>
      <c r="AK50" s="1961"/>
      <c r="AL50" s="1961"/>
      <c r="AM50" s="1961"/>
      <c r="AN50" s="1961"/>
      <c r="AO50" s="1961"/>
      <c r="AP50" s="1961"/>
      <c r="AQ50" s="234"/>
    </row>
    <row r="51" spans="4:43" ht="18.75" customHeight="1" x14ac:dyDescent="0.15">
      <c r="D51" s="228"/>
      <c r="E51" s="233"/>
      <c r="F51" s="1962" t="s">
        <v>509</v>
      </c>
      <c r="G51" s="1963" t="s">
        <v>510</v>
      </c>
      <c r="H51" s="1963"/>
      <c r="I51" s="1963"/>
      <c r="J51" s="1963"/>
      <c r="K51" s="1963"/>
      <c r="L51" s="1963"/>
      <c r="M51" s="1963"/>
      <c r="N51" s="1963"/>
      <c r="O51" s="1963"/>
      <c r="P51" s="1963"/>
      <c r="Q51" s="1963"/>
      <c r="R51" s="1963"/>
      <c r="S51" s="1963"/>
      <c r="T51" s="1963"/>
      <c r="U51" s="1963"/>
      <c r="V51" s="1963"/>
      <c r="W51" s="1956"/>
      <c r="X51" s="1956"/>
      <c r="Y51" s="1956"/>
      <c r="Z51" s="1956"/>
      <c r="AA51" s="1956"/>
      <c r="AB51" s="1956"/>
      <c r="AC51" s="1956"/>
      <c r="AD51" s="1956"/>
      <c r="AE51" s="1956"/>
      <c r="AF51" s="1956"/>
      <c r="AG51" s="1956"/>
      <c r="AH51" s="1956"/>
      <c r="AI51" s="1956"/>
      <c r="AJ51" s="1956"/>
      <c r="AK51" s="1956"/>
      <c r="AL51" s="1956"/>
      <c r="AM51" s="1956"/>
      <c r="AN51" s="1956"/>
      <c r="AO51" s="1956"/>
      <c r="AP51" s="1956"/>
      <c r="AQ51" s="234"/>
    </row>
    <row r="52" spans="4:43" ht="18.75" customHeight="1" x14ac:dyDescent="0.15">
      <c r="D52" s="228"/>
      <c r="E52" s="233"/>
      <c r="F52" s="1962"/>
      <c r="G52" s="1957" t="s">
        <v>469</v>
      </c>
      <c r="H52" s="1957"/>
      <c r="I52" s="1957"/>
      <c r="J52" s="1957"/>
      <c r="K52" s="1957"/>
      <c r="L52" s="1957"/>
      <c r="M52" s="1957"/>
      <c r="N52" s="1957"/>
      <c r="O52" s="1957"/>
      <c r="P52" s="1957"/>
      <c r="Q52" s="1957"/>
      <c r="R52" s="1957"/>
      <c r="S52" s="1957"/>
      <c r="T52" s="1957"/>
      <c r="U52" s="1957"/>
      <c r="V52" s="1957"/>
      <c r="W52" s="258"/>
      <c r="X52" s="259"/>
      <c r="Y52" s="259"/>
      <c r="Z52" s="259"/>
      <c r="AA52" s="259"/>
      <c r="AB52" s="259"/>
      <c r="AC52" s="259"/>
      <c r="AD52" s="259"/>
      <c r="AE52" s="259"/>
      <c r="AF52" s="259"/>
      <c r="AG52" s="259"/>
      <c r="AH52" s="259"/>
      <c r="AI52" s="259"/>
      <c r="AJ52" s="259"/>
      <c r="AK52" s="259"/>
      <c r="AL52" s="259"/>
      <c r="AM52" s="260"/>
      <c r="AN52" s="1964"/>
      <c r="AO52" s="1965"/>
      <c r="AP52" s="1965"/>
      <c r="AQ52" s="234"/>
    </row>
    <row r="53" spans="4:43" ht="42" customHeight="1" x14ac:dyDescent="0.15">
      <c r="D53" s="228"/>
      <c r="E53" s="233"/>
      <c r="F53" s="1962"/>
      <c r="G53" s="1966" t="s">
        <v>511</v>
      </c>
      <c r="H53" s="1957"/>
      <c r="I53" s="1957"/>
      <c r="J53" s="1957"/>
      <c r="K53" s="1957"/>
      <c r="L53" s="1957"/>
      <c r="M53" s="1957"/>
      <c r="N53" s="1957"/>
      <c r="O53" s="1957"/>
      <c r="P53" s="1957"/>
      <c r="Q53" s="1957"/>
      <c r="R53" s="1957"/>
      <c r="S53" s="1957"/>
      <c r="T53" s="1957"/>
      <c r="U53" s="1957"/>
      <c r="V53" s="1957"/>
      <c r="W53" s="2189"/>
      <c r="X53" s="2189"/>
      <c r="Y53" s="2189"/>
      <c r="Z53" s="2189"/>
      <c r="AA53" s="2189"/>
      <c r="AB53" s="2189"/>
      <c r="AC53" s="2189"/>
      <c r="AD53" s="2189"/>
      <c r="AE53" s="2189"/>
      <c r="AF53" s="2189"/>
      <c r="AG53" s="2189"/>
      <c r="AH53" s="2189"/>
      <c r="AI53" s="2189"/>
      <c r="AJ53" s="2189"/>
      <c r="AK53" s="2189"/>
      <c r="AL53" s="2189"/>
      <c r="AM53" s="2189"/>
      <c r="AN53" s="2189"/>
      <c r="AO53" s="2189"/>
      <c r="AP53" s="2189"/>
      <c r="AQ53" s="234"/>
    </row>
    <row r="54" spans="4:43" ht="18.75" customHeight="1" x14ac:dyDescent="0.15">
      <c r="D54" s="228"/>
      <c r="E54" s="233"/>
      <c r="F54" s="1962"/>
      <c r="G54" s="1967" t="s">
        <v>512</v>
      </c>
      <c r="H54" s="1967"/>
      <c r="I54" s="1967"/>
      <c r="J54" s="1967"/>
      <c r="K54" s="1967"/>
      <c r="L54" s="1967"/>
      <c r="M54" s="1967"/>
      <c r="N54" s="1967"/>
      <c r="O54" s="1967"/>
      <c r="P54" s="1967"/>
      <c r="Q54" s="1967"/>
      <c r="R54" s="1967"/>
      <c r="S54" s="1967"/>
      <c r="T54" s="1967"/>
      <c r="U54" s="1967"/>
      <c r="V54" s="1967"/>
      <c r="W54" s="1956"/>
      <c r="X54" s="1956"/>
      <c r="Y54" s="1956"/>
      <c r="Z54" s="1956"/>
      <c r="AA54" s="1956"/>
      <c r="AB54" s="1956"/>
      <c r="AC54" s="1956"/>
      <c r="AD54" s="1956"/>
      <c r="AE54" s="1956"/>
      <c r="AF54" s="1956"/>
      <c r="AG54" s="1956"/>
      <c r="AH54" s="1956"/>
      <c r="AI54" s="1956"/>
      <c r="AJ54" s="1956"/>
      <c r="AK54" s="1956"/>
      <c r="AL54" s="1956"/>
      <c r="AM54" s="1956"/>
      <c r="AN54" s="1956"/>
      <c r="AO54" s="1956"/>
      <c r="AP54" s="1956"/>
      <c r="AQ54" s="234"/>
    </row>
    <row r="55" spans="4:43" ht="18.75" customHeight="1" x14ac:dyDescent="0.15">
      <c r="D55" s="228"/>
      <c r="E55" s="233"/>
      <c r="F55" s="1962"/>
      <c r="G55" s="1957" t="s">
        <v>513</v>
      </c>
      <c r="H55" s="1957"/>
      <c r="I55" s="1957"/>
      <c r="J55" s="1957"/>
      <c r="K55" s="1957"/>
      <c r="L55" s="1957"/>
      <c r="M55" s="1957"/>
      <c r="N55" s="1957"/>
      <c r="O55" s="1957"/>
      <c r="P55" s="1957"/>
      <c r="Q55" s="1957"/>
      <c r="R55" s="1957"/>
      <c r="S55" s="1957"/>
      <c r="T55" s="1957"/>
      <c r="U55" s="1957"/>
      <c r="V55" s="1957"/>
      <c r="W55" s="1956" t="s">
        <v>514</v>
      </c>
      <c r="X55" s="1956"/>
      <c r="Y55" s="1956"/>
      <c r="Z55" s="1956"/>
      <c r="AA55" s="1956"/>
      <c r="AB55" s="1956"/>
      <c r="AC55" s="1956"/>
      <c r="AD55" s="1956"/>
      <c r="AE55" s="1956"/>
      <c r="AF55" s="1956"/>
      <c r="AG55" s="1956"/>
      <c r="AH55" s="1956"/>
      <c r="AI55" s="1956"/>
      <c r="AJ55" s="1956"/>
      <c r="AK55" s="1956"/>
      <c r="AL55" s="1956"/>
      <c r="AM55" s="1956"/>
      <c r="AN55" s="1956"/>
      <c r="AO55" s="1956"/>
      <c r="AP55" s="1956"/>
      <c r="AQ55" s="234"/>
    </row>
    <row r="56" spans="4:43" ht="9" customHeight="1" x14ac:dyDescent="0.15">
      <c r="D56" s="228"/>
      <c r="E56" s="261"/>
      <c r="F56" s="262"/>
      <c r="G56" s="263"/>
      <c r="H56" s="263"/>
      <c r="I56" s="263"/>
      <c r="J56" s="263"/>
      <c r="K56" s="263"/>
      <c r="L56" s="263"/>
      <c r="M56" s="263"/>
      <c r="N56" s="263"/>
      <c r="O56" s="263"/>
      <c r="P56" s="263"/>
      <c r="Q56" s="263"/>
      <c r="R56" s="263"/>
      <c r="S56" s="263"/>
      <c r="T56" s="263"/>
      <c r="U56" s="263"/>
      <c r="V56" s="263"/>
      <c r="W56" s="264"/>
      <c r="X56" s="264"/>
      <c r="Y56" s="264"/>
      <c r="Z56" s="264"/>
      <c r="AA56" s="264"/>
      <c r="AB56" s="264"/>
      <c r="AC56" s="264"/>
      <c r="AD56" s="264"/>
      <c r="AE56" s="264"/>
      <c r="AF56" s="264"/>
      <c r="AG56" s="264"/>
      <c r="AH56" s="264"/>
      <c r="AI56" s="264"/>
      <c r="AJ56" s="264"/>
      <c r="AK56" s="264"/>
      <c r="AL56" s="264"/>
      <c r="AM56" s="264"/>
      <c r="AN56" s="264"/>
      <c r="AO56" s="264"/>
      <c r="AP56" s="264"/>
      <c r="AQ56" s="265"/>
    </row>
    <row r="57" spans="4:43" ht="20.25" customHeight="1" x14ac:dyDescent="0.15">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1958" t="s">
        <v>576</v>
      </c>
      <c r="AH57" s="1958"/>
      <c r="AI57" s="1958"/>
      <c r="AJ57" s="1958"/>
      <c r="AK57" s="1958"/>
      <c r="AL57" s="1958"/>
      <c r="AM57" s="1958"/>
      <c r="AN57" s="1958"/>
      <c r="AO57" s="1958"/>
      <c r="AP57" s="1958"/>
    </row>
    <row r="58" spans="4:43" x14ac:dyDescent="0.15">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row>
  </sheetData>
  <mergeCells count="118">
    <mergeCell ref="K11:AJ11"/>
    <mergeCell ref="AE13:AF13"/>
    <mergeCell ref="AG13:AH13"/>
    <mergeCell ref="AJ13:AK13"/>
    <mergeCell ref="AM13:AN13"/>
    <mergeCell ref="T16:W16"/>
    <mergeCell ref="Y16:AB16"/>
    <mergeCell ref="AC16:AQ16"/>
    <mergeCell ref="F23:AP23"/>
    <mergeCell ref="F24:F25"/>
    <mergeCell ref="G24:I24"/>
    <mergeCell ref="J24:K24"/>
    <mergeCell ref="L24:AP24"/>
    <mergeCell ref="G25:I25"/>
    <mergeCell ref="J25:K25"/>
    <mergeCell ref="L25:AP25"/>
    <mergeCell ref="Y17:AB17"/>
    <mergeCell ref="AC17:AO17"/>
    <mergeCell ref="Y18:AB18"/>
    <mergeCell ref="AC18:AM18"/>
    <mergeCell ref="F20:AP20"/>
    <mergeCell ref="Q22:Y22"/>
    <mergeCell ref="F26:F39"/>
    <mergeCell ref="G26:N26"/>
    <mergeCell ref="O26:AP26"/>
    <mergeCell ref="G27:N27"/>
    <mergeCell ref="O27:AP27"/>
    <mergeCell ref="G28:N31"/>
    <mergeCell ref="AC28:AP28"/>
    <mergeCell ref="O29:AP30"/>
    <mergeCell ref="O31:U31"/>
    <mergeCell ref="V31:AP31"/>
    <mergeCell ref="AF32:AG32"/>
    <mergeCell ref="AI32:AK32"/>
    <mergeCell ref="AM32:AO32"/>
    <mergeCell ref="G33:N33"/>
    <mergeCell ref="O33:AP33"/>
    <mergeCell ref="G34:N35"/>
    <mergeCell ref="O34:O35"/>
    <mergeCell ref="P34:T35"/>
    <mergeCell ref="U34:W34"/>
    <mergeCell ref="X34:AE34"/>
    <mergeCell ref="G32:N32"/>
    <mergeCell ref="O32:R32"/>
    <mergeCell ref="S32:T32"/>
    <mergeCell ref="V32:X32"/>
    <mergeCell ref="U43:Y43"/>
    <mergeCell ref="Z43:AG43"/>
    <mergeCell ref="AH43:AP43"/>
    <mergeCell ref="Z32:AB32"/>
    <mergeCell ref="AC32:AE32"/>
    <mergeCell ref="AP34:AP35"/>
    <mergeCell ref="U35:W35"/>
    <mergeCell ref="X35:AE35"/>
    <mergeCell ref="G36:N39"/>
    <mergeCell ref="AC36:AP36"/>
    <mergeCell ref="O37:S38"/>
    <mergeCell ref="T37:U38"/>
    <mergeCell ref="V37:V38"/>
    <mergeCell ref="W37:Z38"/>
    <mergeCell ref="AA37:AB38"/>
    <mergeCell ref="AF34:AG35"/>
    <mergeCell ref="AH34:AK35"/>
    <mergeCell ref="AL34:AL35"/>
    <mergeCell ref="AM34:AM35"/>
    <mergeCell ref="AN34:AN35"/>
    <mergeCell ref="AO34:AO35"/>
    <mergeCell ref="AC37:AP38"/>
    <mergeCell ref="O39:U39"/>
    <mergeCell ref="V39:AP39"/>
    <mergeCell ref="F44:N46"/>
    <mergeCell ref="O44:P44"/>
    <mergeCell ref="Q44:R44"/>
    <mergeCell ref="S44:AP44"/>
    <mergeCell ref="O45:P45"/>
    <mergeCell ref="Q45:R45"/>
    <mergeCell ref="F40:N43"/>
    <mergeCell ref="O46:P46"/>
    <mergeCell ref="Q46:R46"/>
    <mergeCell ref="S46:AP46"/>
    <mergeCell ref="O40:T40"/>
    <mergeCell ref="U40:Y40"/>
    <mergeCell ref="Z40:AG40"/>
    <mergeCell ref="AH40:AP40"/>
    <mergeCell ref="O41:T41"/>
    <mergeCell ref="U41:Y41"/>
    <mergeCell ref="S45:AP45"/>
    <mergeCell ref="Z41:AG41"/>
    <mergeCell ref="AH41:AP41"/>
    <mergeCell ref="O42:T42"/>
    <mergeCell ref="U42:Y42"/>
    <mergeCell ref="Z42:AG42"/>
    <mergeCell ref="AH42:AP42"/>
    <mergeCell ref="P43:R43"/>
    <mergeCell ref="W55:AP55"/>
    <mergeCell ref="AG57:AP57"/>
    <mergeCell ref="F51:F55"/>
    <mergeCell ref="G51:V51"/>
    <mergeCell ref="W51:AP51"/>
    <mergeCell ref="G52:V52"/>
    <mergeCell ref="AN52:AP52"/>
    <mergeCell ref="G53:V53"/>
    <mergeCell ref="W53:AP53"/>
    <mergeCell ref="G54:V54"/>
    <mergeCell ref="W54:AP54"/>
    <mergeCell ref="G55:V55"/>
    <mergeCell ref="F47:N50"/>
    <mergeCell ref="O47:P48"/>
    <mergeCell ref="Q47:R48"/>
    <mergeCell ref="S47:AE47"/>
    <mergeCell ref="AF47:AP47"/>
    <mergeCell ref="S48:AE48"/>
    <mergeCell ref="O49:P49"/>
    <mergeCell ref="Q49:R49"/>
    <mergeCell ref="S49:AP49"/>
    <mergeCell ref="O50:P50"/>
    <mergeCell ref="Q50:R50"/>
    <mergeCell ref="S50:AP50"/>
  </mergeCells>
  <phoneticPr fontId="5"/>
  <printOptions horizontalCentered="1" verticalCentered="1"/>
  <pageMargins left="0.43307086614173229" right="0.23622047244094491" top="0.39" bottom="0.27559055118110237" header="0.27559055118110237" footer="0.19685039370078741"/>
  <pageSetup paperSize="9" scale="79" orientation="portrait"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FF0000"/>
  </sheetPr>
  <dimension ref="A1:AM31"/>
  <sheetViews>
    <sheetView workbookViewId="0">
      <selection activeCell="AL12" sqref="AL12"/>
    </sheetView>
  </sheetViews>
  <sheetFormatPr defaultColWidth="2.25" defaultRowHeight="13.5" x14ac:dyDescent="0.15"/>
  <cols>
    <col min="1" max="1" width="2.375" style="273" customWidth="1"/>
    <col min="2" max="2" width="2.5" style="273" customWidth="1"/>
    <col min="3" max="3" width="1.875" style="273" customWidth="1"/>
    <col min="4" max="38" width="2.5" style="273" customWidth="1"/>
    <col min="39" max="39" width="1.75" style="273" customWidth="1"/>
    <col min="40" max="256" width="2.25" style="273"/>
    <col min="257" max="257" width="2.375" style="273" customWidth="1"/>
    <col min="258" max="258" width="2.5" style="273" customWidth="1"/>
    <col min="259" max="259" width="1.875" style="273" customWidth="1"/>
    <col min="260" max="294" width="2.5" style="273" customWidth="1"/>
    <col min="295" max="295" width="1.75" style="273" customWidth="1"/>
    <col min="296" max="512" width="2.25" style="273"/>
    <col min="513" max="513" width="2.375" style="273" customWidth="1"/>
    <col min="514" max="514" width="2.5" style="273" customWidth="1"/>
    <col min="515" max="515" width="1.875" style="273" customWidth="1"/>
    <col min="516" max="550" width="2.5" style="273" customWidth="1"/>
    <col min="551" max="551" width="1.75" style="273" customWidth="1"/>
    <col min="552" max="768" width="2.25" style="273"/>
    <col min="769" max="769" width="2.375" style="273" customWidth="1"/>
    <col min="770" max="770" width="2.5" style="273" customWidth="1"/>
    <col min="771" max="771" width="1.875" style="273" customWidth="1"/>
    <col min="772" max="806" width="2.5" style="273" customWidth="1"/>
    <col min="807" max="807" width="1.75" style="273" customWidth="1"/>
    <col min="808" max="1024" width="2.25" style="273"/>
    <col min="1025" max="1025" width="2.375" style="273" customWidth="1"/>
    <col min="1026" max="1026" width="2.5" style="273" customWidth="1"/>
    <col min="1027" max="1027" width="1.875" style="273" customWidth="1"/>
    <col min="1028" max="1062" width="2.5" style="273" customWidth="1"/>
    <col min="1063" max="1063" width="1.75" style="273" customWidth="1"/>
    <col min="1064" max="1280" width="2.25" style="273"/>
    <col min="1281" max="1281" width="2.375" style="273" customWidth="1"/>
    <col min="1282" max="1282" width="2.5" style="273" customWidth="1"/>
    <col min="1283" max="1283" width="1.875" style="273" customWidth="1"/>
    <col min="1284" max="1318" width="2.5" style="273" customWidth="1"/>
    <col min="1319" max="1319" width="1.75" style="273" customWidth="1"/>
    <col min="1320" max="1536" width="2.25" style="273"/>
    <col min="1537" max="1537" width="2.375" style="273" customWidth="1"/>
    <col min="1538" max="1538" width="2.5" style="273" customWidth="1"/>
    <col min="1539" max="1539" width="1.875" style="273" customWidth="1"/>
    <col min="1540" max="1574" width="2.5" style="273" customWidth="1"/>
    <col min="1575" max="1575" width="1.75" style="273" customWidth="1"/>
    <col min="1576" max="1792" width="2.25" style="273"/>
    <col min="1793" max="1793" width="2.375" style="273" customWidth="1"/>
    <col min="1794" max="1794" width="2.5" style="273" customWidth="1"/>
    <col min="1795" max="1795" width="1.875" style="273" customWidth="1"/>
    <col min="1796" max="1830" width="2.5" style="273" customWidth="1"/>
    <col min="1831" max="1831" width="1.75" style="273" customWidth="1"/>
    <col min="1832" max="2048" width="2.25" style="273"/>
    <col min="2049" max="2049" width="2.375" style="273" customWidth="1"/>
    <col min="2050" max="2050" width="2.5" style="273" customWidth="1"/>
    <col min="2051" max="2051" width="1.875" style="273" customWidth="1"/>
    <col min="2052" max="2086" width="2.5" style="273" customWidth="1"/>
    <col min="2087" max="2087" width="1.75" style="273" customWidth="1"/>
    <col min="2088" max="2304" width="2.25" style="273"/>
    <col min="2305" max="2305" width="2.375" style="273" customWidth="1"/>
    <col min="2306" max="2306" width="2.5" style="273" customWidth="1"/>
    <col min="2307" max="2307" width="1.875" style="273" customWidth="1"/>
    <col min="2308" max="2342" width="2.5" style="273" customWidth="1"/>
    <col min="2343" max="2343" width="1.75" style="273" customWidth="1"/>
    <col min="2344" max="2560" width="2.25" style="273"/>
    <col min="2561" max="2561" width="2.375" style="273" customWidth="1"/>
    <col min="2562" max="2562" width="2.5" style="273" customWidth="1"/>
    <col min="2563" max="2563" width="1.875" style="273" customWidth="1"/>
    <col min="2564" max="2598" width="2.5" style="273" customWidth="1"/>
    <col min="2599" max="2599" width="1.75" style="273" customWidth="1"/>
    <col min="2600" max="2816" width="2.25" style="273"/>
    <col min="2817" max="2817" width="2.375" style="273" customWidth="1"/>
    <col min="2818" max="2818" width="2.5" style="273" customWidth="1"/>
    <col min="2819" max="2819" width="1.875" style="273" customWidth="1"/>
    <col min="2820" max="2854" width="2.5" style="273" customWidth="1"/>
    <col min="2855" max="2855" width="1.75" style="273" customWidth="1"/>
    <col min="2856" max="3072" width="2.25" style="273"/>
    <col min="3073" max="3073" width="2.375" style="273" customWidth="1"/>
    <col min="3074" max="3074" width="2.5" style="273" customWidth="1"/>
    <col min="3075" max="3075" width="1.875" style="273" customWidth="1"/>
    <col min="3076" max="3110" width="2.5" style="273" customWidth="1"/>
    <col min="3111" max="3111" width="1.75" style="273" customWidth="1"/>
    <col min="3112" max="3328" width="2.25" style="273"/>
    <col min="3329" max="3329" width="2.375" style="273" customWidth="1"/>
    <col min="3330" max="3330" width="2.5" style="273" customWidth="1"/>
    <col min="3331" max="3331" width="1.875" style="273" customWidth="1"/>
    <col min="3332" max="3366" width="2.5" style="273" customWidth="1"/>
    <col min="3367" max="3367" width="1.75" style="273" customWidth="1"/>
    <col min="3368" max="3584" width="2.25" style="273"/>
    <col min="3585" max="3585" width="2.375" style="273" customWidth="1"/>
    <col min="3586" max="3586" width="2.5" style="273" customWidth="1"/>
    <col min="3587" max="3587" width="1.875" style="273" customWidth="1"/>
    <col min="3588" max="3622" width="2.5" style="273" customWidth="1"/>
    <col min="3623" max="3623" width="1.75" style="273" customWidth="1"/>
    <col min="3624" max="3840" width="2.25" style="273"/>
    <col min="3841" max="3841" width="2.375" style="273" customWidth="1"/>
    <col min="3842" max="3842" width="2.5" style="273" customWidth="1"/>
    <col min="3843" max="3843" width="1.875" style="273" customWidth="1"/>
    <col min="3844" max="3878" width="2.5" style="273" customWidth="1"/>
    <col min="3879" max="3879" width="1.75" style="273" customWidth="1"/>
    <col min="3880" max="4096" width="2.25" style="273"/>
    <col min="4097" max="4097" width="2.375" style="273" customWidth="1"/>
    <col min="4098" max="4098" width="2.5" style="273" customWidth="1"/>
    <col min="4099" max="4099" width="1.875" style="273" customWidth="1"/>
    <col min="4100" max="4134" width="2.5" style="273" customWidth="1"/>
    <col min="4135" max="4135" width="1.75" style="273" customWidth="1"/>
    <col min="4136" max="4352" width="2.25" style="273"/>
    <col min="4353" max="4353" width="2.375" style="273" customWidth="1"/>
    <col min="4354" max="4354" width="2.5" style="273" customWidth="1"/>
    <col min="4355" max="4355" width="1.875" style="273" customWidth="1"/>
    <col min="4356" max="4390" width="2.5" style="273" customWidth="1"/>
    <col min="4391" max="4391" width="1.75" style="273" customWidth="1"/>
    <col min="4392" max="4608" width="2.25" style="273"/>
    <col min="4609" max="4609" width="2.375" style="273" customWidth="1"/>
    <col min="4610" max="4610" width="2.5" style="273" customWidth="1"/>
    <col min="4611" max="4611" width="1.875" style="273" customWidth="1"/>
    <col min="4612" max="4646" width="2.5" style="273" customWidth="1"/>
    <col min="4647" max="4647" width="1.75" style="273" customWidth="1"/>
    <col min="4648" max="4864" width="2.25" style="273"/>
    <col min="4865" max="4865" width="2.375" style="273" customWidth="1"/>
    <col min="4866" max="4866" width="2.5" style="273" customWidth="1"/>
    <col min="4867" max="4867" width="1.875" style="273" customWidth="1"/>
    <col min="4868" max="4902" width="2.5" style="273" customWidth="1"/>
    <col min="4903" max="4903" width="1.75" style="273" customWidth="1"/>
    <col min="4904" max="5120" width="2.25" style="273"/>
    <col min="5121" max="5121" width="2.375" style="273" customWidth="1"/>
    <col min="5122" max="5122" width="2.5" style="273" customWidth="1"/>
    <col min="5123" max="5123" width="1.875" style="273" customWidth="1"/>
    <col min="5124" max="5158" width="2.5" style="273" customWidth="1"/>
    <col min="5159" max="5159" width="1.75" style="273" customWidth="1"/>
    <col min="5160" max="5376" width="2.25" style="273"/>
    <col min="5377" max="5377" width="2.375" style="273" customWidth="1"/>
    <col min="5378" max="5378" width="2.5" style="273" customWidth="1"/>
    <col min="5379" max="5379" width="1.875" style="273" customWidth="1"/>
    <col min="5380" max="5414" width="2.5" style="273" customWidth="1"/>
    <col min="5415" max="5415" width="1.75" style="273" customWidth="1"/>
    <col min="5416" max="5632" width="2.25" style="273"/>
    <col min="5633" max="5633" width="2.375" style="273" customWidth="1"/>
    <col min="5634" max="5634" width="2.5" style="273" customWidth="1"/>
    <col min="5635" max="5635" width="1.875" style="273" customWidth="1"/>
    <col min="5636" max="5670" width="2.5" style="273" customWidth="1"/>
    <col min="5671" max="5671" width="1.75" style="273" customWidth="1"/>
    <col min="5672" max="5888" width="2.25" style="273"/>
    <col min="5889" max="5889" width="2.375" style="273" customWidth="1"/>
    <col min="5890" max="5890" width="2.5" style="273" customWidth="1"/>
    <col min="5891" max="5891" width="1.875" style="273" customWidth="1"/>
    <col min="5892" max="5926" width="2.5" style="273" customWidth="1"/>
    <col min="5927" max="5927" width="1.75" style="273" customWidth="1"/>
    <col min="5928" max="6144" width="2.25" style="273"/>
    <col min="6145" max="6145" width="2.375" style="273" customWidth="1"/>
    <col min="6146" max="6146" width="2.5" style="273" customWidth="1"/>
    <col min="6147" max="6147" width="1.875" style="273" customWidth="1"/>
    <col min="6148" max="6182" width="2.5" style="273" customWidth="1"/>
    <col min="6183" max="6183" width="1.75" style="273" customWidth="1"/>
    <col min="6184" max="6400" width="2.25" style="273"/>
    <col min="6401" max="6401" width="2.375" style="273" customWidth="1"/>
    <col min="6402" max="6402" width="2.5" style="273" customWidth="1"/>
    <col min="6403" max="6403" width="1.875" style="273" customWidth="1"/>
    <col min="6404" max="6438" width="2.5" style="273" customWidth="1"/>
    <col min="6439" max="6439" width="1.75" style="273" customWidth="1"/>
    <col min="6440" max="6656" width="2.25" style="273"/>
    <col min="6657" max="6657" width="2.375" style="273" customWidth="1"/>
    <col min="6658" max="6658" width="2.5" style="273" customWidth="1"/>
    <col min="6659" max="6659" width="1.875" style="273" customWidth="1"/>
    <col min="6660" max="6694" width="2.5" style="273" customWidth="1"/>
    <col min="6695" max="6695" width="1.75" style="273" customWidth="1"/>
    <col min="6696" max="6912" width="2.25" style="273"/>
    <col min="6913" max="6913" width="2.375" style="273" customWidth="1"/>
    <col min="6914" max="6914" width="2.5" style="273" customWidth="1"/>
    <col min="6915" max="6915" width="1.875" style="273" customWidth="1"/>
    <col min="6916" max="6950" width="2.5" style="273" customWidth="1"/>
    <col min="6951" max="6951" width="1.75" style="273" customWidth="1"/>
    <col min="6952" max="7168" width="2.25" style="273"/>
    <col min="7169" max="7169" width="2.375" style="273" customWidth="1"/>
    <col min="7170" max="7170" width="2.5" style="273" customWidth="1"/>
    <col min="7171" max="7171" width="1.875" style="273" customWidth="1"/>
    <col min="7172" max="7206" width="2.5" style="273" customWidth="1"/>
    <col min="7207" max="7207" width="1.75" style="273" customWidth="1"/>
    <col min="7208" max="7424" width="2.25" style="273"/>
    <col min="7425" max="7425" width="2.375" style="273" customWidth="1"/>
    <col min="7426" max="7426" width="2.5" style="273" customWidth="1"/>
    <col min="7427" max="7427" width="1.875" style="273" customWidth="1"/>
    <col min="7428" max="7462" width="2.5" style="273" customWidth="1"/>
    <col min="7463" max="7463" width="1.75" style="273" customWidth="1"/>
    <col min="7464" max="7680" width="2.25" style="273"/>
    <col min="7681" max="7681" width="2.375" style="273" customWidth="1"/>
    <col min="7682" max="7682" width="2.5" style="273" customWidth="1"/>
    <col min="7683" max="7683" width="1.875" style="273" customWidth="1"/>
    <col min="7684" max="7718" width="2.5" style="273" customWidth="1"/>
    <col min="7719" max="7719" width="1.75" style="273" customWidth="1"/>
    <col min="7720" max="7936" width="2.25" style="273"/>
    <col min="7937" max="7937" width="2.375" style="273" customWidth="1"/>
    <col min="7938" max="7938" width="2.5" style="273" customWidth="1"/>
    <col min="7939" max="7939" width="1.875" style="273" customWidth="1"/>
    <col min="7940" max="7974" width="2.5" style="273" customWidth="1"/>
    <col min="7975" max="7975" width="1.75" style="273" customWidth="1"/>
    <col min="7976" max="8192" width="2.25" style="273"/>
    <col min="8193" max="8193" width="2.375" style="273" customWidth="1"/>
    <col min="8194" max="8194" width="2.5" style="273" customWidth="1"/>
    <col min="8195" max="8195" width="1.875" style="273" customWidth="1"/>
    <col min="8196" max="8230" width="2.5" style="273" customWidth="1"/>
    <col min="8231" max="8231" width="1.75" style="273" customWidth="1"/>
    <col min="8232" max="8448" width="2.25" style="273"/>
    <col min="8449" max="8449" width="2.375" style="273" customWidth="1"/>
    <col min="8450" max="8450" width="2.5" style="273" customWidth="1"/>
    <col min="8451" max="8451" width="1.875" style="273" customWidth="1"/>
    <col min="8452" max="8486" width="2.5" style="273" customWidth="1"/>
    <col min="8487" max="8487" width="1.75" style="273" customWidth="1"/>
    <col min="8488" max="8704" width="2.25" style="273"/>
    <col min="8705" max="8705" width="2.375" style="273" customWidth="1"/>
    <col min="8706" max="8706" width="2.5" style="273" customWidth="1"/>
    <col min="8707" max="8707" width="1.875" style="273" customWidth="1"/>
    <col min="8708" max="8742" width="2.5" style="273" customWidth="1"/>
    <col min="8743" max="8743" width="1.75" style="273" customWidth="1"/>
    <col min="8744" max="8960" width="2.25" style="273"/>
    <col min="8961" max="8961" width="2.375" style="273" customWidth="1"/>
    <col min="8962" max="8962" width="2.5" style="273" customWidth="1"/>
    <col min="8963" max="8963" width="1.875" style="273" customWidth="1"/>
    <col min="8964" max="8998" width="2.5" style="273" customWidth="1"/>
    <col min="8999" max="8999" width="1.75" style="273" customWidth="1"/>
    <col min="9000" max="9216" width="2.25" style="273"/>
    <col min="9217" max="9217" width="2.375" style="273" customWidth="1"/>
    <col min="9218" max="9218" width="2.5" style="273" customWidth="1"/>
    <col min="9219" max="9219" width="1.875" style="273" customWidth="1"/>
    <col min="9220" max="9254" width="2.5" style="273" customWidth="1"/>
    <col min="9255" max="9255" width="1.75" style="273" customWidth="1"/>
    <col min="9256" max="9472" width="2.25" style="273"/>
    <col min="9473" max="9473" width="2.375" style="273" customWidth="1"/>
    <col min="9474" max="9474" width="2.5" style="273" customWidth="1"/>
    <col min="9475" max="9475" width="1.875" style="273" customWidth="1"/>
    <col min="9476" max="9510" width="2.5" style="273" customWidth="1"/>
    <col min="9511" max="9511" width="1.75" style="273" customWidth="1"/>
    <col min="9512" max="9728" width="2.25" style="273"/>
    <col min="9729" max="9729" width="2.375" style="273" customWidth="1"/>
    <col min="9730" max="9730" width="2.5" style="273" customWidth="1"/>
    <col min="9731" max="9731" width="1.875" style="273" customWidth="1"/>
    <col min="9732" max="9766" width="2.5" style="273" customWidth="1"/>
    <col min="9767" max="9767" width="1.75" style="273" customWidth="1"/>
    <col min="9768" max="9984" width="2.25" style="273"/>
    <col min="9985" max="9985" width="2.375" style="273" customWidth="1"/>
    <col min="9986" max="9986" width="2.5" style="273" customWidth="1"/>
    <col min="9987" max="9987" width="1.875" style="273" customWidth="1"/>
    <col min="9988" max="10022" width="2.5" style="273" customWidth="1"/>
    <col min="10023" max="10023" width="1.75" style="273" customWidth="1"/>
    <col min="10024" max="10240" width="2.25" style="273"/>
    <col min="10241" max="10241" width="2.375" style="273" customWidth="1"/>
    <col min="10242" max="10242" width="2.5" style="273" customWidth="1"/>
    <col min="10243" max="10243" width="1.875" style="273" customWidth="1"/>
    <col min="10244" max="10278" width="2.5" style="273" customWidth="1"/>
    <col min="10279" max="10279" width="1.75" style="273" customWidth="1"/>
    <col min="10280" max="10496" width="2.25" style="273"/>
    <col min="10497" max="10497" width="2.375" style="273" customWidth="1"/>
    <col min="10498" max="10498" width="2.5" style="273" customWidth="1"/>
    <col min="10499" max="10499" width="1.875" style="273" customWidth="1"/>
    <col min="10500" max="10534" width="2.5" style="273" customWidth="1"/>
    <col min="10535" max="10535" width="1.75" style="273" customWidth="1"/>
    <col min="10536" max="10752" width="2.25" style="273"/>
    <col min="10753" max="10753" width="2.375" style="273" customWidth="1"/>
    <col min="10754" max="10754" width="2.5" style="273" customWidth="1"/>
    <col min="10755" max="10755" width="1.875" style="273" customWidth="1"/>
    <col min="10756" max="10790" width="2.5" style="273" customWidth="1"/>
    <col min="10791" max="10791" width="1.75" style="273" customWidth="1"/>
    <col min="10792" max="11008" width="2.25" style="273"/>
    <col min="11009" max="11009" width="2.375" style="273" customWidth="1"/>
    <col min="11010" max="11010" width="2.5" style="273" customWidth="1"/>
    <col min="11011" max="11011" width="1.875" style="273" customWidth="1"/>
    <col min="11012" max="11046" width="2.5" style="273" customWidth="1"/>
    <col min="11047" max="11047" width="1.75" style="273" customWidth="1"/>
    <col min="11048" max="11264" width="2.25" style="273"/>
    <col min="11265" max="11265" width="2.375" style="273" customWidth="1"/>
    <col min="11266" max="11266" width="2.5" style="273" customWidth="1"/>
    <col min="11267" max="11267" width="1.875" style="273" customWidth="1"/>
    <col min="11268" max="11302" width="2.5" style="273" customWidth="1"/>
    <col min="11303" max="11303" width="1.75" style="273" customWidth="1"/>
    <col min="11304" max="11520" width="2.25" style="273"/>
    <col min="11521" max="11521" width="2.375" style="273" customWidth="1"/>
    <col min="11522" max="11522" width="2.5" style="273" customWidth="1"/>
    <col min="11523" max="11523" width="1.875" style="273" customWidth="1"/>
    <col min="11524" max="11558" width="2.5" style="273" customWidth="1"/>
    <col min="11559" max="11559" width="1.75" style="273" customWidth="1"/>
    <col min="11560" max="11776" width="2.25" style="273"/>
    <col min="11777" max="11777" width="2.375" style="273" customWidth="1"/>
    <col min="11778" max="11778" width="2.5" style="273" customWidth="1"/>
    <col min="11779" max="11779" width="1.875" style="273" customWidth="1"/>
    <col min="11780" max="11814" width="2.5" style="273" customWidth="1"/>
    <col min="11815" max="11815" width="1.75" style="273" customWidth="1"/>
    <col min="11816" max="12032" width="2.25" style="273"/>
    <col min="12033" max="12033" width="2.375" style="273" customWidth="1"/>
    <col min="12034" max="12034" width="2.5" style="273" customWidth="1"/>
    <col min="12035" max="12035" width="1.875" style="273" customWidth="1"/>
    <col min="12036" max="12070" width="2.5" style="273" customWidth="1"/>
    <col min="12071" max="12071" width="1.75" style="273" customWidth="1"/>
    <col min="12072" max="12288" width="2.25" style="273"/>
    <col min="12289" max="12289" width="2.375" style="273" customWidth="1"/>
    <col min="12290" max="12290" width="2.5" style="273" customWidth="1"/>
    <col min="12291" max="12291" width="1.875" style="273" customWidth="1"/>
    <col min="12292" max="12326" width="2.5" style="273" customWidth="1"/>
    <col min="12327" max="12327" width="1.75" style="273" customWidth="1"/>
    <col min="12328" max="12544" width="2.25" style="273"/>
    <col min="12545" max="12545" width="2.375" style="273" customWidth="1"/>
    <col min="12546" max="12546" width="2.5" style="273" customWidth="1"/>
    <col min="12547" max="12547" width="1.875" style="273" customWidth="1"/>
    <col min="12548" max="12582" width="2.5" style="273" customWidth="1"/>
    <col min="12583" max="12583" width="1.75" style="273" customWidth="1"/>
    <col min="12584" max="12800" width="2.25" style="273"/>
    <col min="12801" max="12801" width="2.375" style="273" customWidth="1"/>
    <col min="12802" max="12802" width="2.5" style="273" customWidth="1"/>
    <col min="12803" max="12803" width="1.875" style="273" customWidth="1"/>
    <col min="12804" max="12838" width="2.5" style="273" customWidth="1"/>
    <col min="12839" max="12839" width="1.75" style="273" customWidth="1"/>
    <col min="12840" max="13056" width="2.25" style="273"/>
    <col min="13057" max="13057" width="2.375" style="273" customWidth="1"/>
    <col min="13058" max="13058" width="2.5" style="273" customWidth="1"/>
    <col min="13059" max="13059" width="1.875" style="273" customWidth="1"/>
    <col min="13060" max="13094" width="2.5" style="273" customWidth="1"/>
    <col min="13095" max="13095" width="1.75" style="273" customWidth="1"/>
    <col min="13096" max="13312" width="2.25" style="273"/>
    <col min="13313" max="13313" width="2.375" style="273" customWidth="1"/>
    <col min="13314" max="13314" width="2.5" style="273" customWidth="1"/>
    <col min="13315" max="13315" width="1.875" style="273" customWidth="1"/>
    <col min="13316" max="13350" width="2.5" style="273" customWidth="1"/>
    <col min="13351" max="13351" width="1.75" style="273" customWidth="1"/>
    <col min="13352" max="13568" width="2.25" style="273"/>
    <col min="13569" max="13569" width="2.375" style="273" customWidth="1"/>
    <col min="13570" max="13570" width="2.5" style="273" customWidth="1"/>
    <col min="13571" max="13571" width="1.875" style="273" customWidth="1"/>
    <col min="13572" max="13606" width="2.5" style="273" customWidth="1"/>
    <col min="13607" max="13607" width="1.75" style="273" customWidth="1"/>
    <col min="13608" max="13824" width="2.25" style="273"/>
    <col min="13825" max="13825" width="2.375" style="273" customWidth="1"/>
    <col min="13826" max="13826" width="2.5" style="273" customWidth="1"/>
    <col min="13827" max="13827" width="1.875" style="273" customWidth="1"/>
    <col min="13828" max="13862" width="2.5" style="273" customWidth="1"/>
    <col min="13863" max="13863" width="1.75" style="273" customWidth="1"/>
    <col min="13864" max="14080" width="2.25" style="273"/>
    <col min="14081" max="14081" width="2.375" style="273" customWidth="1"/>
    <col min="14082" max="14082" width="2.5" style="273" customWidth="1"/>
    <col min="14083" max="14083" width="1.875" style="273" customWidth="1"/>
    <col min="14084" max="14118" width="2.5" style="273" customWidth="1"/>
    <col min="14119" max="14119" width="1.75" style="273" customWidth="1"/>
    <col min="14120" max="14336" width="2.25" style="273"/>
    <col min="14337" max="14337" width="2.375" style="273" customWidth="1"/>
    <col min="14338" max="14338" width="2.5" style="273" customWidth="1"/>
    <col min="14339" max="14339" width="1.875" style="273" customWidth="1"/>
    <col min="14340" max="14374" width="2.5" style="273" customWidth="1"/>
    <col min="14375" max="14375" width="1.75" style="273" customWidth="1"/>
    <col min="14376" max="14592" width="2.25" style="273"/>
    <col min="14593" max="14593" width="2.375" style="273" customWidth="1"/>
    <col min="14594" max="14594" width="2.5" style="273" customWidth="1"/>
    <col min="14595" max="14595" width="1.875" style="273" customWidth="1"/>
    <col min="14596" max="14630" width="2.5" style="273" customWidth="1"/>
    <col min="14631" max="14631" width="1.75" style="273" customWidth="1"/>
    <col min="14632" max="14848" width="2.25" style="273"/>
    <col min="14849" max="14849" width="2.375" style="273" customWidth="1"/>
    <col min="14850" max="14850" width="2.5" style="273" customWidth="1"/>
    <col min="14851" max="14851" width="1.875" style="273" customWidth="1"/>
    <col min="14852" max="14886" width="2.5" style="273" customWidth="1"/>
    <col min="14887" max="14887" width="1.75" style="273" customWidth="1"/>
    <col min="14888" max="15104" width="2.25" style="273"/>
    <col min="15105" max="15105" width="2.375" style="273" customWidth="1"/>
    <col min="15106" max="15106" width="2.5" style="273" customWidth="1"/>
    <col min="15107" max="15107" width="1.875" style="273" customWidth="1"/>
    <col min="15108" max="15142" width="2.5" style="273" customWidth="1"/>
    <col min="15143" max="15143" width="1.75" style="273" customWidth="1"/>
    <col min="15144" max="15360" width="2.25" style="273"/>
    <col min="15361" max="15361" width="2.375" style="273" customWidth="1"/>
    <col min="15362" max="15362" width="2.5" style="273" customWidth="1"/>
    <col min="15363" max="15363" width="1.875" style="273" customWidth="1"/>
    <col min="15364" max="15398" width="2.5" style="273" customWidth="1"/>
    <col min="15399" max="15399" width="1.75" style="273" customWidth="1"/>
    <col min="15400" max="15616" width="2.25" style="273"/>
    <col min="15617" max="15617" width="2.375" style="273" customWidth="1"/>
    <col min="15618" max="15618" width="2.5" style="273" customWidth="1"/>
    <col min="15619" max="15619" width="1.875" style="273" customWidth="1"/>
    <col min="15620" max="15654" width="2.5" style="273" customWidth="1"/>
    <col min="15655" max="15655" width="1.75" style="273" customWidth="1"/>
    <col min="15656" max="15872" width="2.25" style="273"/>
    <col min="15873" max="15873" width="2.375" style="273" customWidth="1"/>
    <col min="15874" max="15874" width="2.5" style="273" customWidth="1"/>
    <col min="15875" max="15875" width="1.875" style="273" customWidth="1"/>
    <col min="15876" max="15910" width="2.5" style="273" customWidth="1"/>
    <col min="15911" max="15911" width="1.75" style="273" customWidth="1"/>
    <col min="15912" max="16128" width="2.25" style="273"/>
    <col min="16129" max="16129" width="2.375" style="273" customWidth="1"/>
    <col min="16130" max="16130" width="2.5" style="273" customWidth="1"/>
    <col min="16131" max="16131" width="1.875" style="273" customWidth="1"/>
    <col min="16132" max="16166" width="2.5" style="273" customWidth="1"/>
    <col min="16167" max="16167" width="1.75" style="273" customWidth="1"/>
    <col min="16168" max="16384" width="2.25" style="273"/>
  </cols>
  <sheetData>
    <row r="1" spans="1:39" ht="18" customHeight="1" x14ac:dyDescent="0.15">
      <c r="A1" s="272" t="s">
        <v>537</v>
      </c>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272"/>
      <c r="AK1" s="272"/>
      <c r="AL1" s="272"/>
      <c r="AM1" s="272"/>
    </row>
    <row r="2" spans="1:39" ht="9.75" customHeight="1" x14ac:dyDescent="0.15">
      <c r="A2" s="272"/>
      <c r="B2" s="274"/>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6"/>
    </row>
    <row r="3" spans="1:39" ht="17.25" customHeight="1" x14ac:dyDescent="0.15">
      <c r="A3" s="272"/>
      <c r="B3" s="277"/>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8"/>
    </row>
    <row r="4" spans="1:39" ht="6.75" customHeight="1" x14ac:dyDescent="0.15">
      <c r="A4" s="272"/>
      <c r="B4" s="277"/>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9"/>
    </row>
    <row r="5" spans="1:39" ht="36" customHeight="1" x14ac:dyDescent="0.15">
      <c r="A5" s="272"/>
      <c r="B5" s="277"/>
      <c r="C5" s="272"/>
      <c r="D5" s="2113" t="s">
        <v>538</v>
      </c>
      <c r="E5" s="2212"/>
      <c r="F5" s="2212"/>
      <c r="G5" s="2212"/>
      <c r="H5" s="2212"/>
      <c r="I5" s="2212"/>
      <c r="J5" s="2212"/>
      <c r="K5" s="2212"/>
      <c r="L5" s="2212"/>
      <c r="M5" s="2212"/>
      <c r="N5" s="2212"/>
      <c r="O5" s="2212"/>
      <c r="P5" s="2212"/>
      <c r="Q5" s="2212"/>
      <c r="R5" s="2212"/>
      <c r="S5" s="2212"/>
      <c r="T5" s="2212"/>
      <c r="U5" s="2212"/>
      <c r="V5" s="2212"/>
      <c r="W5" s="2212"/>
      <c r="X5" s="2212"/>
      <c r="Y5" s="2212"/>
      <c r="Z5" s="2212"/>
      <c r="AA5" s="2212"/>
      <c r="AB5" s="2212"/>
      <c r="AC5" s="2212"/>
      <c r="AD5" s="2212"/>
      <c r="AE5" s="2212"/>
      <c r="AF5" s="2212"/>
      <c r="AG5" s="2212"/>
      <c r="AH5" s="2212"/>
      <c r="AI5" s="2212"/>
      <c r="AJ5" s="2212"/>
      <c r="AK5" s="2212"/>
      <c r="AL5" s="2212"/>
      <c r="AM5" s="279"/>
    </row>
    <row r="6" spans="1:39" ht="9.75" customHeight="1" x14ac:dyDescent="0.15">
      <c r="A6" s="272"/>
      <c r="B6" s="277"/>
      <c r="C6" s="272"/>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2"/>
      <c r="AJ6" s="272"/>
      <c r="AK6" s="272"/>
      <c r="AL6" s="272"/>
      <c r="AM6" s="279"/>
    </row>
    <row r="7" spans="1:39" ht="16.5" customHeight="1" x14ac:dyDescent="0.15">
      <c r="A7" s="272"/>
      <c r="B7" s="277"/>
      <c r="C7" s="272"/>
      <c r="D7" s="272"/>
      <c r="E7" s="272"/>
      <c r="F7" s="272"/>
      <c r="G7" s="272"/>
      <c r="H7" s="272"/>
      <c r="I7" s="272"/>
      <c r="J7" s="272"/>
      <c r="K7" s="272"/>
      <c r="L7" s="272"/>
      <c r="M7" s="272"/>
      <c r="N7" s="272"/>
      <c r="O7" s="272"/>
      <c r="P7" s="272"/>
      <c r="Q7" s="272"/>
      <c r="R7" s="272"/>
      <c r="S7" s="272"/>
      <c r="T7" s="272"/>
      <c r="U7" s="272"/>
      <c r="V7" s="272"/>
      <c r="W7" s="272"/>
      <c r="X7" s="272"/>
      <c r="Y7" s="272"/>
      <c r="Z7" s="272"/>
      <c r="AA7" s="272"/>
      <c r="AB7" s="2213"/>
      <c r="AC7" s="2213"/>
      <c r="AD7" s="2214"/>
      <c r="AE7" s="2214"/>
      <c r="AF7" s="272" t="s">
        <v>295</v>
      </c>
      <c r="AG7" s="2215"/>
      <c r="AH7" s="2215"/>
      <c r="AI7" s="272" t="s">
        <v>79</v>
      </c>
      <c r="AJ7" s="2214"/>
      <c r="AK7" s="2214"/>
      <c r="AL7" s="272" t="s">
        <v>229</v>
      </c>
      <c r="AM7" s="279"/>
    </row>
    <row r="8" spans="1:39" ht="17.25" customHeight="1" x14ac:dyDescent="0.15">
      <c r="A8" s="272"/>
      <c r="B8" s="277"/>
      <c r="C8" s="272"/>
      <c r="D8" s="272" t="s">
        <v>64</v>
      </c>
      <c r="E8" s="272"/>
      <c r="F8" s="272"/>
      <c r="G8" s="272"/>
      <c r="H8" s="272"/>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272"/>
      <c r="AL8" s="272"/>
      <c r="AM8" s="279"/>
    </row>
    <row r="9" spans="1:39" ht="13.5" customHeight="1" x14ac:dyDescent="0.15">
      <c r="A9" s="272"/>
      <c r="B9" s="277"/>
      <c r="C9" s="272"/>
      <c r="D9" s="272"/>
      <c r="E9" s="272"/>
      <c r="F9" s="272"/>
      <c r="G9" s="272"/>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2"/>
      <c r="AJ9" s="272"/>
      <c r="AK9" s="272"/>
      <c r="AL9" s="272"/>
      <c r="AM9" s="279"/>
    </row>
    <row r="10" spans="1:39" ht="13.5" customHeight="1" x14ac:dyDescent="0.15">
      <c r="A10" s="272"/>
      <c r="B10" s="277"/>
      <c r="C10" s="272"/>
      <c r="D10" s="272"/>
      <c r="E10" s="272"/>
      <c r="F10" s="272"/>
      <c r="G10" s="272"/>
      <c r="H10" s="272"/>
      <c r="I10" s="272"/>
      <c r="J10" s="272"/>
      <c r="K10" s="272"/>
      <c r="L10" s="272"/>
      <c r="M10" s="272"/>
      <c r="N10" s="272"/>
      <c r="O10" s="272"/>
      <c r="P10" s="272"/>
      <c r="Q10" s="2107" t="s">
        <v>466</v>
      </c>
      <c r="R10" s="2107"/>
      <c r="S10" s="2107"/>
      <c r="T10" s="2107"/>
      <c r="U10" s="229"/>
      <c r="V10" s="2107" t="s">
        <v>9</v>
      </c>
      <c r="W10" s="2107"/>
      <c r="X10" s="2107"/>
      <c r="Y10" s="2107"/>
      <c r="Z10" s="2108"/>
      <c r="AA10" s="2108"/>
      <c r="AB10" s="2108"/>
      <c r="AC10" s="2108"/>
      <c r="AD10" s="2108"/>
      <c r="AE10" s="2108"/>
      <c r="AF10" s="2108"/>
      <c r="AG10" s="2108"/>
      <c r="AH10" s="2108"/>
      <c r="AI10" s="2108"/>
      <c r="AJ10" s="2108"/>
      <c r="AK10" s="2108"/>
      <c r="AL10" s="2108"/>
      <c r="AM10" s="278"/>
    </row>
    <row r="11" spans="1:39" ht="16.5" customHeight="1" x14ac:dyDescent="0.15">
      <c r="A11" s="272"/>
      <c r="B11" s="277"/>
      <c r="C11" s="272"/>
      <c r="D11" s="272"/>
      <c r="E11" s="272"/>
      <c r="F11" s="272"/>
      <c r="G11" s="272"/>
      <c r="H11" s="272"/>
      <c r="I11" s="272"/>
      <c r="J11" s="272"/>
      <c r="K11" s="272"/>
      <c r="L11" s="272"/>
      <c r="M11" s="272"/>
      <c r="N11" s="272"/>
      <c r="O11" s="272"/>
      <c r="P11" s="272"/>
      <c r="Q11" s="228" t="s">
        <v>467</v>
      </c>
      <c r="R11" s="229"/>
      <c r="S11" s="228"/>
      <c r="T11" s="228"/>
      <c r="U11" s="229"/>
      <c r="V11" s="2107" t="s">
        <v>2</v>
      </c>
      <c r="W11" s="2107"/>
      <c r="X11" s="2107"/>
      <c r="Y11" s="2107"/>
      <c r="Z11" s="2108"/>
      <c r="AA11" s="2108"/>
      <c r="AB11" s="2108"/>
      <c r="AC11" s="2108"/>
      <c r="AD11" s="2108"/>
      <c r="AE11" s="2108"/>
      <c r="AF11" s="2108"/>
      <c r="AG11" s="2108"/>
      <c r="AH11" s="2108"/>
      <c r="AI11" s="2108"/>
      <c r="AJ11" s="2108"/>
      <c r="AK11" s="2108"/>
      <c r="AL11" s="2108"/>
      <c r="AM11" s="278"/>
    </row>
    <row r="12" spans="1:39" ht="16.5" customHeight="1" x14ac:dyDescent="0.15">
      <c r="A12" s="272"/>
      <c r="B12" s="277"/>
      <c r="C12" s="272"/>
      <c r="D12" s="272"/>
      <c r="E12" s="272"/>
      <c r="F12" s="272"/>
      <c r="G12" s="272"/>
      <c r="H12" s="272"/>
      <c r="I12" s="272"/>
      <c r="J12" s="272"/>
      <c r="K12" s="272"/>
      <c r="L12" s="272"/>
      <c r="M12" s="272"/>
      <c r="N12" s="272"/>
      <c r="O12" s="272"/>
      <c r="P12" s="272"/>
      <c r="Q12" s="228"/>
      <c r="R12" s="228"/>
      <c r="S12" s="228"/>
      <c r="T12" s="228"/>
      <c r="U12" s="229"/>
      <c r="V12" s="2109" t="s">
        <v>36</v>
      </c>
      <c r="W12" s="2109"/>
      <c r="X12" s="2109"/>
      <c r="Y12" s="2109"/>
      <c r="Z12" s="2110"/>
      <c r="AA12" s="2110"/>
      <c r="AB12" s="2110"/>
      <c r="AC12" s="2110"/>
      <c r="AD12" s="2110"/>
      <c r="AE12" s="2110"/>
      <c r="AF12" s="2110"/>
      <c r="AG12" s="2110"/>
      <c r="AH12" s="2110"/>
      <c r="AI12" s="2110"/>
      <c r="AJ12" s="2110"/>
      <c r="AK12" s="228"/>
      <c r="AL12" s="228"/>
      <c r="AM12" s="278"/>
    </row>
    <row r="13" spans="1:39" x14ac:dyDescent="0.15">
      <c r="A13" s="272"/>
      <c r="B13" s="277"/>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2"/>
      <c r="AM13" s="279"/>
    </row>
    <row r="14" spans="1:39" ht="18.75" customHeight="1" x14ac:dyDescent="0.15">
      <c r="A14" s="272"/>
      <c r="B14" s="277"/>
      <c r="C14" s="280"/>
      <c r="E14" s="280" t="s">
        <v>539</v>
      </c>
      <c r="F14" s="280"/>
      <c r="G14" s="280"/>
      <c r="H14" s="280"/>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0"/>
      <c r="AL14" s="280"/>
      <c r="AM14" s="281"/>
    </row>
    <row r="15" spans="1:39" ht="7.5" customHeight="1" x14ac:dyDescent="0.15">
      <c r="A15" s="272"/>
      <c r="B15" s="277"/>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9"/>
    </row>
    <row r="16" spans="1:39" ht="22.5" customHeight="1" x14ac:dyDescent="0.15">
      <c r="A16" s="272"/>
      <c r="B16" s="277"/>
      <c r="C16" s="272"/>
      <c r="D16" s="272"/>
      <c r="E16" s="272"/>
      <c r="F16" s="272"/>
      <c r="G16" s="272"/>
      <c r="H16" s="272"/>
      <c r="I16" s="272"/>
      <c r="J16" s="272"/>
      <c r="K16" s="272"/>
      <c r="L16" s="272"/>
      <c r="M16" s="2200" t="s">
        <v>469</v>
      </c>
      <c r="N16" s="2201"/>
      <c r="O16" s="2201"/>
      <c r="P16" s="2201"/>
      <c r="Q16" s="2201"/>
      <c r="R16" s="2201"/>
      <c r="S16" s="2201"/>
      <c r="T16" s="2201"/>
      <c r="U16" s="2201"/>
      <c r="V16" s="330"/>
      <c r="W16" s="331"/>
      <c r="X16" s="331"/>
      <c r="Y16" s="331"/>
      <c r="Z16" s="331"/>
      <c r="AA16" s="331"/>
      <c r="AB16" s="331"/>
      <c r="AC16" s="331"/>
      <c r="AD16" s="331"/>
      <c r="AE16" s="331"/>
      <c r="AF16" s="331"/>
      <c r="AG16" s="331"/>
      <c r="AH16" s="331"/>
      <c r="AI16" s="331"/>
      <c r="AJ16" s="331"/>
      <c r="AK16" s="331"/>
      <c r="AL16" s="332"/>
      <c r="AM16" s="278"/>
    </row>
    <row r="17" spans="1:39" ht="44.25" customHeight="1" x14ac:dyDescent="0.15">
      <c r="A17" s="272"/>
      <c r="B17" s="277"/>
      <c r="C17" s="272"/>
      <c r="D17" s="2202" t="s">
        <v>540</v>
      </c>
      <c r="E17" s="2203"/>
      <c r="F17" s="2203"/>
      <c r="G17" s="2203"/>
      <c r="H17" s="2203"/>
      <c r="I17" s="2203"/>
      <c r="J17" s="2203"/>
      <c r="K17" s="2203"/>
      <c r="L17" s="2203"/>
      <c r="M17" s="2203"/>
      <c r="N17" s="2203"/>
      <c r="O17" s="2203"/>
      <c r="P17" s="2203"/>
      <c r="Q17" s="2203"/>
      <c r="R17" s="2203"/>
      <c r="S17" s="2203"/>
      <c r="T17" s="2203"/>
      <c r="U17" s="2203"/>
      <c r="V17" s="2203"/>
      <c r="W17" s="2203"/>
      <c r="X17" s="2203"/>
      <c r="Y17" s="2203"/>
      <c r="Z17" s="2203"/>
      <c r="AA17" s="2203"/>
      <c r="AB17" s="2203"/>
      <c r="AC17" s="2203"/>
      <c r="AD17" s="2203"/>
      <c r="AE17" s="2203"/>
      <c r="AF17" s="2203"/>
      <c r="AG17" s="2203"/>
      <c r="AH17" s="2203"/>
      <c r="AI17" s="2203"/>
      <c r="AJ17" s="2203"/>
      <c r="AK17" s="2203"/>
      <c r="AL17" s="2204"/>
      <c r="AM17" s="279"/>
    </row>
    <row r="18" spans="1:39" ht="29.25" customHeight="1" x14ac:dyDescent="0.15">
      <c r="A18" s="272"/>
      <c r="B18" s="277"/>
      <c r="C18" s="272"/>
      <c r="D18" s="2205" t="s">
        <v>541</v>
      </c>
      <c r="E18" s="2206"/>
      <c r="F18" s="2206"/>
      <c r="G18" s="2206"/>
      <c r="H18" s="2206"/>
      <c r="I18" s="2206"/>
      <c r="J18" s="2206"/>
      <c r="K18" s="2206"/>
      <c r="L18" s="2206"/>
      <c r="M18" s="2206"/>
      <c r="N18" s="2206"/>
      <c r="O18" s="2206"/>
      <c r="P18" s="2206"/>
      <c r="Q18" s="2206"/>
      <c r="R18" s="2206"/>
      <c r="S18" s="2206"/>
      <c r="T18" s="2206"/>
      <c r="U18" s="2206"/>
      <c r="V18" s="2206"/>
      <c r="W18" s="2206"/>
      <c r="X18" s="2206"/>
      <c r="Y18" s="2206"/>
      <c r="Z18" s="2206"/>
      <c r="AA18" s="2206"/>
      <c r="AB18" s="2206"/>
      <c r="AC18" s="2206"/>
      <c r="AD18" s="2206"/>
      <c r="AE18" s="2206"/>
      <c r="AF18" s="2206"/>
      <c r="AG18" s="2206"/>
      <c r="AH18" s="2206"/>
      <c r="AI18" s="2206"/>
      <c r="AJ18" s="2206"/>
      <c r="AK18" s="2206"/>
      <c r="AL18" s="2207"/>
      <c r="AM18" s="279"/>
    </row>
    <row r="19" spans="1:39" ht="29.25" customHeight="1" x14ac:dyDescent="0.15">
      <c r="A19" s="272"/>
      <c r="B19" s="277"/>
      <c r="C19" s="272"/>
      <c r="D19" s="2208" t="s">
        <v>542</v>
      </c>
      <c r="E19" s="2209"/>
      <c r="F19" s="2209"/>
      <c r="G19" s="2209"/>
      <c r="H19" s="2209"/>
      <c r="I19" s="2209"/>
      <c r="J19" s="2209"/>
      <c r="K19" s="2209"/>
      <c r="L19" s="2209"/>
      <c r="M19" s="2209"/>
      <c r="N19" s="2209"/>
      <c r="O19" s="2209"/>
      <c r="P19" s="2209"/>
      <c r="Q19" s="2209"/>
      <c r="R19" s="2209"/>
      <c r="S19" s="2209"/>
      <c r="T19" s="2209"/>
      <c r="U19" s="2209"/>
      <c r="V19" s="2209"/>
      <c r="W19" s="2209"/>
      <c r="X19" s="2209"/>
      <c r="Y19" s="2209"/>
      <c r="Z19" s="2209"/>
      <c r="AA19" s="2209"/>
      <c r="AB19" s="2209"/>
      <c r="AC19" s="2209"/>
      <c r="AD19" s="2209"/>
      <c r="AE19" s="2209"/>
      <c r="AF19" s="2209"/>
      <c r="AG19" s="2209"/>
      <c r="AH19" s="2209"/>
      <c r="AI19" s="2209"/>
      <c r="AJ19" s="2209"/>
      <c r="AK19" s="2209"/>
      <c r="AL19" s="2210"/>
      <c r="AM19" s="279"/>
    </row>
    <row r="20" spans="1:39" ht="51" customHeight="1" x14ac:dyDescent="0.15">
      <c r="A20" s="272"/>
      <c r="B20" s="277"/>
      <c r="C20" s="272"/>
      <c r="D20" s="2211" t="s">
        <v>543</v>
      </c>
      <c r="E20" s="2209"/>
      <c r="F20" s="2209"/>
      <c r="G20" s="2209"/>
      <c r="H20" s="2209"/>
      <c r="I20" s="2209"/>
      <c r="J20" s="2209"/>
      <c r="K20" s="2209"/>
      <c r="L20" s="2209"/>
      <c r="M20" s="2209"/>
      <c r="N20" s="2209"/>
      <c r="O20" s="2209"/>
      <c r="P20" s="2209"/>
      <c r="Q20" s="2209"/>
      <c r="R20" s="2209"/>
      <c r="S20" s="2209"/>
      <c r="T20" s="2209"/>
      <c r="U20" s="2209"/>
      <c r="V20" s="2209"/>
      <c r="W20" s="2209"/>
      <c r="X20" s="2209"/>
      <c r="Y20" s="2209"/>
      <c r="Z20" s="2209"/>
      <c r="AA20" s="2209"/>
      <c r="AB20" s="2209"/>
      <c r="AC20" s="2209"/>
      <c r="AD20" s="2209"/>
      <c r="AE20" s="2209"/>
      <c r="AF20" s="2209"/>
      <c r="AG20" s="2209"/>
      <c r="AH20" s="2209"/>
      <c r="AI20" s="2209"/>
      <c r="AJ20" s="2209"/>
      <c r="AK20" s="2209"/>
      <c r="AL20" s="2210"/>
      <c r="AM20" s="279"/>
    </row>
    <row r="21" spans="1:39" ht="29.25" customHeight="1" x14ac:dyDescent="0.15">
      <c r="A21" s="272"/>
      <c r="B21" s="277"/>
      <c r="C21" s="272"/>
      <c r="D21" s="2208" t="s">
        <v>544</v>
      </c>
      <c r="E21" s="2209"/>
      <c r="F21" s="2209"/>
      <c r="G21" s="2209"/>
      <c r="H21" s="2209"/>
      <c r="I21" s="2209"/>
      <c r="J21" s="2209"/>
      <c r="K21" s="2209"/>
      <c r="L21" s="2209"/>
      <c r="M21" s="2209"/>
      <c r="N21" s="2209"/>
      <c r="O21" s="2209"/>
      <c r="P21" s="2209"/>
      <c r="Q21" s="2209"/>
      <c r="R21" s="2209"/>
      <c r="S21" s="2209"/>
      <c r="T21" s="2209"/>
      <c r="U21" s="2209"/>
      <c r="V21" s="2209"/>
      <c r="W21" s="2209"/>
      <c r="X21" s="2209"/>
      <c r="Y21" s="2209"/>
      <c r="Z21" s="2209"/>
      <c r="AA21" s="2209"/>
      <c r="AB21" s="2209"/>
      <c r="AC21" s="2209"/>
      <c r="AD21" s="2209"/>
      <c r="AE21" s="2209"/>
      <c r="AF21" s="2209"/>
      <c r="AG21" s="2209"/>
      <c r="AH21" s="2209"/>
      <c r="AI21" s="2209"/>
      <c r="AJ21" s="2209"/>
      <c r="AK21" s="2209"/>
      <c r="AL21" s="2210"/>
      <c r="AM21" s="279"/>
    </row>
    <row r="22" spans="1:39" ht="29.25" customHeight="1" x14ac:dyDescent="0.15">
      <c r="A22" s="272"/>
      <c r="B22" s="277"/>
      <c r="C22" s="272"/>
      <c r="D22" s="2208" t="s">
        <v>545</v>
      </c>
      <c r="E22" s="2209"/>
      <c r="F22" s="2209"/>
      <c r="G22" s="2209"/>
      <c r="H22" s="2209"/>
      <c r="I22" s="2209"/>
      <c r="J22" s="2209"/>
      <c r="K22" s="2209"/>
      <c r="L22" s="2209"/>
      <c r="M22" s="2209"/>
      <c r="N22" s="2209"/>
      <c r="O22" s="2209"/>
      <c r="P22" s="2209"/>
      <c r="Q22" s="2209"/>
      <c r="R22" s="2209"/>
      <c r="S22" s="2209"/>
      <c r="T22" s="2209"/>
      <c r="U22" s="2209"/>
      <c r="V22" s="2209"/>
      <c r="W22" s="2209"/>
      <c r="X22" s="2209"/>
      <c r="Y22" s="2209"/>
      <c r="Z22" s="2209"/>
      <c r="AA22" s="2209"/>
      <c r="AB22" s="2209"/>
      <c r="AC22" s="2209"/>
      <c r="AD22" s="2209"/>
      <c r="AE22" s="2209"/>
      <c r="AF22" s="2209"/>
      <c r="AG22" s="2209"/>
      <c r="AH22" s="2209"/>
      <c r="AI22" s="2209"/>
      <c r="AJ22" s="2209"/>
      <c r="AK22" s="2209"/>
      <c r="AL22" s="2210"/>
      <c r="AM22" s="279"/>
    </row>
    <row r="23" spans="1:39" ht="29.25" customHeight="1" x14ac:dyDescent="0.15">
      <c r="A23" s="272"/>
      <c r="B23" s="277"/>
      <c r="C23" s="272"/>
      <c r="D23" s="2197" t="s">
        <v>546</v>
      </c>
      <c r="E23" s="2198"/>
      <c r="F23" s="2198"/>
      <c r="G23" s="2198"/>
      <c r="H23" s="2198"/>
      <c r="I23" s="2198"/>
      <c r="J23" s="2198"/>
      <c r="K23" s="2198"/>
      <c r="L23" s="2198"/>
      <c r="M23" s="2198"/>
      <c r="N23" s="2198"/>
      <c r="O23" s="2198"/>
      <c r="P23" s="2198"/>
      <c r="Q23" s="2198"/>
      <c r="R23" s="2198"/>
      <c r="S23" s="2198"/>
      <c r="T23" s="2198"/>
      <c r="U23" s="2198"/>
      <c r="V23" s="2198"/>
      <c r="W23" s="2198"/>
      <c r="X23" s="2198"/>
      <c r="Y23" s="2198"/>
      <c r="Z23" s="2198"/>
      <c r="AA23" s="2198"/>
      <c r="AB23" s="2198"/>
      <c r="AC23" s="2198"/>
      <c r="AD23" s="2198"/>
      <c r="AE23" s="2198"/>
      <c r="AF23" s="2198"/>
      <c r="AG23" s="2198"/>
      <c r="AH23" s="2198"/>
      <c r="AI23" s="2198"/>
      <c r="AJ23" s="2198"/>
      <c r="AK23" s="2198"/>
      <c r="AL23" s="2199"/>
      <c r="AM23" s="279"/>
    </row>
    <row r="24" spans="1:39" ht="18" customHeight="1" x14ac:dyDescent="0.15">
      <c r="A24" s="272"/>
      <c r="B24" s="277"/>
      <c r="C24" s="272"/>
      <c r="D24" s="272"/>
      <c r="E24" s="272"/>
      <c r="F24" s="272"/>
      <c r="G24" s="272"/>
      <c r="H24" s="272"/>
      <c r="I24" s="272"/>
      <c r="J24" s="272"/>
      <c r="K24" s="272"/>
      <c r="L24" s="272"/>
      <c r="M24" s="272"/>
      <c r="N24" s="285"/>
      <c r="O24" s="285"/>
      <c r="P24" s="285"/>
      <c r="Q24" s="285"/>
      <c r="R24" s="285"/>
      <c r="S24" s="285"/>
      <c r="T24" s="285"/>
      <c r="U24" s="285"/>
      <c r="V24" s="285"/>
      <c r="W24" s="272"/>
      <c r="X24" s="272"/>
      <c r="Y24" s="272"/>
      <c r="Z24" s="272"/>
      <c r="AA24" s="272"/>
      <c r="AB24" s="272"/>
      <c r="AC24" s="272"/>
      <c r="AD24" s="272"/>
      <c r="AE24" s="272"/>
      <c r="AF24" s="272"/>
      <c r="AG24" s="272"/>
      <c r="AH24" s="272"/>
      <c r="AI24" s="272"/>
      <c r="AJ24" s="272"/>
      <c r="AK24" s="272"/>
      <c r="AL24" s="272"/>
      <c r="AM24" s="279"/>
    </row>
    <row r="25" spans="1:39" ht="29.25" customHeight="1" x14ac:dyDescent="0.15">
      <c r="A25" s="272"/>
      <c r="B25" s="277"/>
      <c r="C25" s="272"/>
      <c r="D25" s="2192" t="s">
        <v>547</v>
      </c>
      <c r="E25" s="2192"/>
      <c r="F25" s="2192"/>
      <c r="G25" s="2192"/>
      <c r="H25" s="2192"/>
      <c r="I25" s="2192"/>
      <c r="J25" s="2192"/>
      <c r="K25" s="2192"/>
      <c r="L25" s="2192"/>
      <c r="M25" s="2192"/>
      <c r="N25" s="2192"/>
      <c r="O25" s="2192"/>
      <c r="P25" s="2192"/>
      <c r="Q25" s="2192"/>
      <c r="R25" s="2192"/>
      <c r="S25" s="2192"/>
      <c r="T25" s="2192"/>
      <c r="U25" s="2192"/>
      <c r="V25" s="2192"/>
      <c r="W25" s="2192"/>
      <c r="X25" s="2192"/>
      <c r="Y25" s="2192"/>
      <c r="Z25" s="2192"/>
      <c r="AA25" s="2192"/>
      <c r="AB25" s="2192"/>
      <c r="AC25" s="2192"/>
      <c r="AD25" s="2192"/>
      <c r="AE25" s="2192"/>
      <c r="AF25" s="2192"/>
      <c r="AG25" s="2192"/>
      <c r="AH25" s="2192"/>
      <c r="AI25" s="2192"/>
      <c r="AJ25" s="2192"/>
      <c r="AK25" s="2192"/>
      <c r="AL25" s="2192"/>
      <c r="AM25" s="279"/>
    </row>
    <row r="26" spans="1:39" ht="80.25" customHeight="1" x14ac:dyDescent="0.15">
      <c r="A26" s="272"/>
      <c r="B26" s="277"/>
      <c r="C26" s="272"/>
      <c r="D26" s="2193" t="s">
        <v>548</v>
      </c>
      <c r="E26" s="2193"/>
      <c r="F26" s="2193"/>
      <c r="G26" s="2193"/>
      <c r="H26" s="2193"/>
      <c r="I26" s="2193"/>
      <c r="J26" s="2193"/>
      <c r="K26" s="2193"/>
      <c r="L26" s="2193"/>
      <c r="M26" s="2193"/>
      <c r="N26" s="2193"/>
      <c r="O26" s="2193"/>
      <c r="P26" s="2193"/>
      <c r="Q26" s="2193"/>
      <c r="R26" s="2193"/>
      <c r="S26" s="2193"/>
      <c r="T26" s="2193"/>
      <c r="U26" s="2193"/>
      <c r="V26" s="2193"/>
      <c r="W26" s="2193"/>
      <c r="X26" s="2193"/>
      <c r="Y26" s="2193"/>
      <c r="Z26" s="2193"/>
      <c r="AA26" s="2193"/>
      <c r="AB26" s="2193"/>
      <c r="AC26" s="2193"/>
      <c r="AD26" s="2193"/>
      <c r="AE26" s="2193"/>
      <c r="AF26" s="2193"/>
      <c r="AG26" s="2193"/>
      <c r="AH26" s="2193"/>
      <c r="AI26" s="2193"/>
      <c r="AJ26" s="2193"/>
      <c r="AK26" s="2193"/>
      <c r="AL26" s="2193"/>
      <c r="AM26" s="279"/>
    </row>
    <row r="27" spans="1:39" ht="80.25" customHeight="1" x14ac:dyDescent="0.15">
      <c r="A27" s="272"/>
      <c r="B27" s="277"/>
      <c r="C27" s="272"/>
      <c r="D27" s="2193" t="s">
        <v>549</v>
      </c>
      <c r="E27" s="2193"/>
      <c r="F27" s="2193"/>
      <c r="G27" s="2193"/>
      <c r="H27" s="2193"/>
      <c r="I27" s="2193"/>
      <c r="J27" s="2193"/>
      <c r="K27" s="2193"/>
      <c r="L27" s="2193"/>
      <c r="M27" s="2193"/>
      <c r="N27" s="2193"/>
      <c r="O27" s="2193"/>
      <c r="P27" s="2193"/>
      <c r="Q27" s="2193"/>
      <c r="R27" s="2193"/>
      <c r="S27" s="2193"/>
      <c r="T27" s="2193"/>
      <c r="U27" s="2193"/>
      <c r="V27" s="2193"/>
      <c r="W27" s="2193"/>
      <c r="X27" s="2193"/>
      <c r="Y27" s="2193"/>
      <c r="Z27" s="2193"/>
      <c r="AA27" s="2193"/>
      <c r="AB27" s="2193"/>
      <c r="AC27" s="2193"/>
      <c r="AD27" s="2193"/>
      <c r="AE27" s="2193"/>
      <c r="AF27" s="2193"/>
      <c r="AG27" s="2193"/>
      <c r="AH27" s="2193"/>
      <c r="AI27" s="2193"/>
      <c r="AJ27" s="2193"/>
      <c r="AK27" s="2193"/>
      <c r="AL27" s="2193"/>
      <c r="AM27" s="279"/>
    </row>
    <row r="28" spans="1:39" ht="11.25" customHeight="1" x14ac:dyDescent="0.15">
      <c r="A28" s="272"/>
      <c r="B28" s="277"/>
      <c r="C28" s="272"/>
      <c r="D28" s="272"/>
      <c r="E28" s="272"/>
      <c r="F28" s="272"/>
      <c r="G28" s="272"/>
      <c r="H28" s="272"/>
      <c r="I28" s="272"/>
      <c r="J28" s="272"/>
      <c r="K28" s="272"/>
      <c r="L28" s="272"/>
      <c r="M28" s="272"/>
      <c r="N28" s="285"/>
      <c r="O28" s="285"/>
      <c r="P28" s="285"/>
      <c r="Q28" s="285"/>
      <c r="R28" s="285"/>
      <c r="S28" s="285"/>
      <c r="T28" s="285"/>
      <c r="U28" s="285"/>
      <c r="V28" s="285"/>
      <c r="W28" s="272"/>
      <c r="X28" s="272"/>
      <c r="Y28" s="272"/>
      <c r="Z28" s="272"/>
      <c r="AA28" s="272"/>
      <c r="AB28" s="272"/>
      <c r="AC28" s="272"/>
      <c r="AD28" s="272"/>
      <c r="AE28" s="272"/>
      <c r="AF28" s="272"/>
      <c r="AG28" s="272"/>
      <c r="AH28" s="272"/>
      <c r="AI28" s="272"/>
      <c r="AJ28" s="272"/>
      <c r="AK28" s="272"/>
      <c r="AL28" s="272"/>
      <c r="AM28" s="279"/>
    </row>
    <row r="29" spans="1:39" s="290" customFormat="1" ht="85.5" customHeight="1" x14ac:dyDescent="0.15">
      <c r="A29" s="286"/>
      <c r="B29" s="287"/>
      <c r="C29" s="288"/>
      <c r="D29" s="2194" t="s">
        <v>550</v>
      </c>
      <c r="E29" s="2195"/>
      <c r="F29" s="2195"/>
      <c r="G29" s="2195"/>
      <c r="H29" s="2195"/>
      <c r="I29" s="2195"/>
      <c r="J29" s="2195"/>
      <c r="K29" s="2195"/>
      <c r="L29" s="2195"/>
      <c r="M29" s="2195"/>
      <c r="N29" s="2195"/>
      <c r="O29" s="2195"/>
      <c r="P29" s="2195"/>
      <c r="Q29" s="2195"/>
      <c r="R29" s="2195"/>
      <c r="S29" s="2195"/>
      <c r="T29" s="2195"/>
      <c r="U29" s="2195"/>
      <c r="V29" s="2195"/>
      <c r="W29" s="2195"/>
      <c r="X29" s="2195"/>
      <c r="Y29" s="2195"/>
      <c r="Z29" s="2195"/>
      <c r="AA29" s="2195"/>
      <c r="AB29" s="2195"/>
      <c r="AC29" s="2195"/>
      <c r="AD29" s="2195"/>
      <c r="AE29" s="2195"/>
      <c r="AF29" s="2195"/>
      <c r="AG29" s="2195"/>
      <c r="AH29" s="2195"/>
      <c r="AI29" s="2195"/>
      <c r="AJ29" s="2195"/>
      <c r="AK29" s="2195"/>
      <c r="AL29" s="2195"/>
      <c r="AM29" s="289"/>
    </row>
    <row r="30" spans="1:39" ht="18.75" customHeight="1" x14ac:dyDescent="0.15">
      <c r="A30" s="272"/>
      <c r="B30" s="272"/>
      <c r="C30" s="272"/>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2"/>
      <c r="AD30" s="2196"/>
      <c r="AE30" s="2196"/>
      <c r="AF30" s="2196"/>
      <c r="AG30" s="2196"/>
      <c r="AH30" s="2196"/>
      <c r="AI30" s="2196"/>
      <c r="AJ30" s="2196"/>
      <c r="AK30" s="2196"/>
      <c r="AL30" s="2196"/>
      <c r="AM30" s="2196"/>
    </row>
    <row r="31" spans="1:39" x14ac:dyDescent="0.15">
      <c r="A31" s="272"/>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2"/>
      <c r="AM31" s="272"/>
    </row>
  </sheetData>
  <mergeCells count="25">
    <mergeCell ref="Q10:T10"/>
    <mergeCell ref="V10:Y10"/>
    <mergeCell ref="Z10:AL10"/>
    <mergeCell ref="D5:AL5"/>
    <mergeCell ref="AB7:AC7"/>
    <mergeCell ref="AD7:AE7"/>
    <mergeCell ref="AG7:AH7"/>
    <mergeCell ref="AJ7:AK7"/>
    <mergeCell ref="D23:AL23"/>
    <mergeCell ref="V11:Y11"/>
    <mergeCell ref="Z11:AL11"/>
    <mergeCell ref="V12:Y12"/>
    <mergeCell ref="Z12:AJ12"/>
    <mergeCell ref="M16:U16"/>
    <mergeCell ref="D17:AL17"/>
    <mergeCell ref="D18:AL18"/>
    <mergeCell ref="D19:AL19"/>
    <mergeCell ref="D20:AL20"/>
    <mergeCell ref="D21:AL21"/>
    <mergeCell ref="D22:AL22"/>
    <mergeCell ref="D25:AL25"/>
    <mergeCell ref="D26:AL26"/>
    <mergeCell ref="D27:AL27"/>
    <mergeCell ref="D29:AL29"/>
    <mergeCell ref="AD30:AM30"/>
  </mergeCells>
  <phoneticPr fontId="5"/>
  <pageMargins left="0.43" right="0.22" top="0.59" bottom="0.56000000000000005" header="0.39"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00B0F0"/>
  </sheetPr>
  <dimension ref="D7:AQ37"/>
  <sheetViews>
    <sheetView view="pageBreakPreview" zoomScaleNormal="100" workbookViewId="0">
      <selection activeCell="AN18" sqref="AN18"/>
    </sheetView>
  </sheetViews>
  <sheetFormatPr defaultColWidth="2.25" defaultRowHeight="13.5" x14ac:dyDescent="0.15"/>
  <cols>
    <col min="1" max="3" width="2.25" style="273" customWidth="1"/>
    <col min="4" max="4" width="2.375" style="273" customWidth="1"/>
    <col min="5" max="5" width="2.5" style="273" customWidth="1"/>
    <col min="6" max="6" width="1.875" style="273" customWidth="1"/>
    <col min="7" max="41" width="2.5" style="273" customWidth="1"/>
    <col min="42" max="42" width="1.75" style="273" customWidth="1"/>
    <col min="43" max="256" width="2.25" style="273"/>
    <col min="257" max="259" width="2.25" style="273" customWidth="1"/>
    <col min="260" max="260" width="2.375" style="273" customWidth="1"/>
    <col min="261" max="261" width="2.5" style="273" customWidth="1"/>
    <col min="262" max="262" width="1.875" style="273" customWidth="1"/>
    <col min="263" max="297" width="2.5" style="273" customWidth="1"/>
    <col min="298" max="298" width="1.75" style="273" customWidth="1"/>
    <col min="299" max="512" width="2.25" style="273"/>
    <col min="513" max="515" width="2.25" style="273" customWidth="1"/>
    <col min="516" max="516" width="2.375" style="273" customWidth="1"/>
    <col min="517" max="517" width="2.5" style="273" customWidth="1"/>
    <col min="518" max="518" width="1.875" style="273" customWidth="1"/>
    <col min="519" max="553" width="2.5" style="273" customWidth="1"/>
    <col min="554" max="554" width="1.75" style="273" customWidth="1"/>
    <col min="555" max="768" width="2.25" style="273"/>
    <col min="769" max="771" width="2.25" style="273" customWidth="1"/>
    <col min="772" max="772" width="2.375" style="273" customWidth="1"/>
    <col min="773" max="773" width="2.5" style="273" customWidth="1"/>
    <col min="774" max="774" width="1.875" style="273" customWidth="1"/>
    <col min="775" max="809" width="2.5" style="273" customWidth="1"/>
    <col min="810" max="810" width="1.75" style="273" customWidth="1"/>
    <col min="811" max="1024" width="2.25" style="273"/>
    <col min="1025" max="1027" width="2.25" style="273" customWidth="1"/>
    <col min="1028" max="1028" width="2.375" style="273" customWidth="1"/>
    <col min="1029" max="1029" width="2.5" style="273" customWidth="1"/>
    <col min="1030" max="1030" width="1.875" style="273" customWidth="1"/>
    <col min="1031" max="1065" width="2.5" style="273" customWidth="1"/>
    <col min="1066" max="1066" width="1.75" style="273" customWidth="1"/>
    <col min="1067" max="1280" width="2.25" style="273"/>
    <col min="1281" max="1283" width="2.25" style="273" customWidth="1"/>
    <col min="1284" max="1284" width="2.375" style="273" customWidth="1"/>
    <col min="1285" max="1285" width="2.5" style="273" customWidth="1"/>
    <col min="1286" max="1286" width="1.875" style="273" customWidth="1"/>
    <col min="1287" max="1321" width="2.5" style="273" customWidth="1"/>
    <col min="1322" max="1322" width="1.75" style="273" customWidth="1"/>
    <col min="1323" max="1536" width="2.25" style="273"/>
    <col min="1537" max="1539" width="2.25" style="273" customWidth="1"/>
    <col min="1540" max="1540" width="2.375" style="273" customWidth="1"/>
    <col min="1541" max="1541" width="2.5" style="273" customWidth="1"/>
    <col min="1542" max="1542" width="1.875" style="273" customWidth="1"/>
    <col min="1543" max="1577" width="2.5" style="273" customWidth="1"/>
    <col min="1578" max="1578" width="1.75" style="273" customWidth="1"/>
    <col min="1579" max="1792" width="2.25" style="273"/>
    <col min="1793" max="1795" width="2.25" style="273" customWidth="1"/>
    <col min="1796" max="1796" width="2.375" style="273" customWidth="1"/>
    <col min="1797" max="1797" width="2.5" style="273" customWidth="1"/>
    <col min="1798" max="1798" width="1.875" style="273" customWidth="1"/>
    <col min="1799" max="1833" width="2.5" style="273" customWidth="1"/>
    <col min="1834" max="1834" width="1.75" style="273" customWidth="1"/>
    <col min="1835" max="2048" width="2.25" style="273"/>
    <col min="2049" max="2051" width="2.25" style="273" customWidth="1"/>
    <col min="2052" max="2052" width="2.375" style="273" customWidth="1"/>
    <col min="2053" max="2053" width="2.5" style="273" customWidth="1"/>
    <col min="2054" max="2054" width="1.875" style="273" customWidth="1"/>
    <col min="2055" max="2089" width="2.5" style="273" customWidth="1"/>
    <col min="2090" max="2090" width="1.75" style="273" customWidth="1"/>
    <col min="2091" max="2304" width="2.25" style="273"/>
    <col min="2305" max="2307" width="2.25" style="273" customWidth="1"/>
    <col min="2308" max="2308" width="2.375" style="273" customWidth="1"/>
    <col min="2309" max="2309" width="2.5" style="273" customWidth="1"/>
    <col min="2310" max="2310" width="1.875" style="273" customWidth="1"/>
    <col min="2311" max="2345" width="2.5" style="273" customWidth="1"/>
    <col min="2346" max="2346" width="1.75" style="273" customWidth="1"/>
    <col min="2347" max="2560" width="2.25" style="273"/>
    <col min="2561" max="2563" width="2.25" style="273" customWidth="1"/>
    <col min="2564" max="2564" width="2.375" style="273" customWidth="1"/>
    <col min="2565" max="2565" width="2.5" style="273" customWidth="1"/>
    <col min="2566" max="2566" width="1.875" style="273" customWidth="1"/>
    <col min="2567" max="2601" width="2.5" style="273" customWidth="1"/>
    <col min="2602" max="2602" width="1.75" style="273" customWidth="1"/>
    <col min="2603" max="2816" width="2.25" style="273"/>
    <col min="2817" max="2819" width="2.25" style="273" customWidth="1"/>
    <col min="2820" max="2820" width="2.375" style="273" customWidth="1"/>
    <col min="2821" max="2821" width="2.5" style="273" customWidth="1"/>
    <col min="2822" max="2822" width="1.875" style="273" customWidth="1"/>
    <col min="2823" max="2857" width="2.5" style="273" customWidth="1"/>
    <col min="2858" max="2858" width="1.75" style="273" customWidth="1"/>
    <col min="2859" max="3072" width="2.25" style="273"/>
    <col min="3073" max="3075" width="2.25" style="273" customWidth="1"/>
    <col min="3076" max="3076" width="2.375" style="273" customWidth="1"/>
    <col min="3077" max="3077" width="2.5" style="273" customWidth="1"/>
    <col min="3078" max="3078" width="1.875" style="273" customWidth="1"/>
    <col min="3079" max="3113" width="2.5" style="273" customWidth="1"/>
    <col min="3114" max="3114" width="1.75" style="273" customWidth="1"/>
    <col min="3115" max="3328" width="2.25" style="273"/>
    <col min="3329" max="3331" width="2.25" style="273" customWidth="1"/>
    <col min="3332" max="3332" width="2.375" style="273" customWidth="1"/>
    <col min="3333" max="3333" width="2.5" style="273" customWidth="1"/>
    <col min="3334" max="3334" width="1.875" style="273" customWidth="1"/>
    <col min="3335" max="3369" width="2.5" style="273" customWidth="1"/>
    <col min="3370" max="3370" width="1.75" style="273" customWidth="1"/>
    <col min="3371" max="3584" width="2.25" style="273"/>
    <col min="3585" max="3587" width="2.25" style="273" customWidth="1"/>
    <col min="3588" max="3588" width="2.375" style="273" customWidth="1"/>
    <col min="3589" max="3589" width="2.5" style="273" customWidth="1"/>
    <col min="3590" max="3590" width="1.875" style="273" customWidth="1"/>
    <col min="3591" max="3625" width="2.5" style="273" customWidth="1"/>
    <col min="3626" max="3626" width="1.75" style="273" customWidth="1"/>
    <col min="3627" max="3840" width="2.25" style="273"/>
    <col min="3841" max="3843" width="2.25" style="273" customWidth="1"/>
    <col min="3844" max="3844" width="2.375" style="273" customWidth="1"/>
    <col min="3845" max="3845" width="2.5" style="273" customWidth="1"/>
    <col min="3846" max="3846" width="1.875" style="273" customWidth="1"/>
    <col min="3847" max="3881" width="2.5" style="273" customWidth="1"/>
    <col min="3882" max="3882" width="1.75" style="273" customWidth="1"/>
    <col min="3883" max="4096" width="2.25" style="273"/>
    <col min="4097" max="4099" width="2.25" style="273" customWidth="1"/>
    <col min="4100" max="4100" width="2.375" style="273" customWidth="1"/>
    <col min="4101" max="4101" width="2.5" style="273" customWidth="1"/>
    <col min="4102" max="4102" width="1.875" style="273" customWidth="1"/>
    <col min="4103" max="4137" width="2.5" style="273" customWidth="1"/>
    <col min="4138" max="4138" width="1.75" style="273" customWidth="1"/>
    <col min="4139" max="4352" width="2.25" style="273"/>
    <col min="4353" max="4355" width="2.25" style="273" customWidth="1"/>
    <col min="4356" max="4356" width="2.375" style="273" customWidth="1"/>
    <col min="4357" max="4357" width="2.5" style="273" customWidth="1"/>
    <col min="4358" max="4358" width="1.875" style="273" customWidth="1"/>
    <col min="4359" max="4393" width="2.5" style="273" customWidth="1"/>
    <col min="4394" max="4394" width="1.75" style="273" customWidth="1"/>
    <col min="4395" max="4608" width="2.25" style="273"/>
    <col min="4609" max="4611" width="2.25" style="273" customWidth="1"/>
    <col min="4612" max="4612" width="2.375" style="273" customWidth="1"/>
    <col min="4613" max="4613" width="2.5" style="273" customWidth="1"/>
    <col min="4614" max="4614" width="1.875" style="273" customWidth="1"/>
    <col min="4615" max="4649" width="2.5" style="273" customWidth="1"/>
    <col min="4650" max="4650" width="1.75" style="273" customWidth="1"/>
    <col min="4651" max="4864" width="2.25" style="273"/>
    <col min="4865" max="4867" width="2.25" style="273" customWidth="1"/>
    <col min="4868" max="4868" width="2.375" style="273" customWidth="1"/>
    <col min="4869" max="4869" width="2.5" style="273" customWidth="1"/>
    <col min="4870" max="4870" width="1.875" style="273" customWidth="1"/>
    <col min="4871" max="4905" width="2.5" style="273" customWidth="1"/>
    <col min="4906" max="4906" width="1.75" style="273" customWidth="1"/>
    <col min="4907" max="5120" width="2.25" style="273"/>
    <col min="5121" max="5123" width="2.25" style="273" customWidth="1"/>
    <col min="5124" max="5124" width="2.375" style="273" customWidth="1"/>
    <col min="5125" max="5125" width="2.5" style="273" customWidth="1"/>
    <col min="5126" max="5126" width="1.875" style="273" customWidth="1"/>
    <col min="5127" max="5161" width="2.5" style="273" customWidth="1"/>
    <col min="5162" max="5162" width="1.75" style="273" customWidth="1"/>
    <col min="5163" max="5376" width="2.25" style="273"/>
    <col min="5377" max="5379" width="2.25" style="273" customWidth="1"/>
    <col min="5380" max="5380" width="2.375" style="273" customWidth="1"/>
    <col min="5381" max="5381" width="2.5" style="273" customWidth="1"/>
    <col min="5382" max="5382" width="1.875" style="273" customWidth="1"/>
    <col min="5383" max="5417" width="2.5" style="273" customWidth="1"/>
    <col min="5418" max="5418" width="1.75" style="273" customWidth="1"/>
    <col min="5419" max="5632" width="2.25" style="273"/>
    <col min="5633" max="5635" width="2.25" style="273" customWidth="1"/>
    <col min="5636" max="5636" width="2.375" style="273" customWidth="1"/>
    <col min="5637" max="5637" width="2.5" style="273" customWidth="1"/>
    <col min="5638" max="5638" width="1.875" style="273" customWidth="1"/>
    <col min="5639" max="5673" width="2.5" style="273" customWidth="1"/>
    <col min="5674" max="5674" width="1.75" style="273" customWidth="1"/>
    <col min="5675" max="5888" width="2.25" style="273"/>
    <col min="5889" max="5891" width="2.25" style="273" customWidth="1"/>
    <col min="5892" max="5892" width="2.375" style="273" customWidth="1"/>
    <col min="5893" max="5893" width="2.5" style="273" customWidth="1"/>
    <col min="5894" max="5894" width="1.875" style="273" customWidth="1"/>
    <col min="5895" max="5929" width="2.5" style="273" customWidth="1"/>
    <col min="5930" max="5930" width="1.75" style="273" customWidth="1"/>
    <col min="5931" max="6144" width="2.25" style="273"/>
    <col min="6145" max="6147" width="2.25" style="273" customWidth="1"/>
    <col min="6148" max="6148" width="2.375" style="273" customWidth="1"/>
    <col min="6149" max="6149" width="2.5" style="273" customWidth="1"/>
    <col min="6150" max="6150" width="1.875" style="273" customWidth="1"/>
    <col min="6151" max="6185" width="2.5" style="273" customWidth="1"/>
    <col min="6186" max="6186" width="1.75" style="273" customWidth="1"/>
    <col min="6187" max="6400" width="2.25" style="273"/>
    <col min="6401" max="6403" width="2.25" style="273" customWidth="1"/>
    <col min="6404" max="6404" width="2.375" style="273" customWidth="1"/>
    <col min="6405" max="6405" width="2.5" style="273" customWidth="1"/>
    <col min="6406" max="6406" width="1.875" style="273" customWidth="1"/>
    <col min="6407" max="6441" width="2.5" style="273" customWidth="1"/>
    <col min="6442" max="6442" width="1.75" style="273" customWidth="1"/>
    <col min="6443" max="6656" width="2.25" style="273"/>
    <col min="6657" max="6659" width="2.25" style="273" customWidth="1"/>
    <col min="6660" max="6660" width="2.375" style="273" customWidth="1"/>
    <col min="6661" max="6661" width="2.5" style="273" customWidth="1"/>
    <col min="6662" max="6662" width="1.875" style="273" customWidth="1"/>
    <col min="6663" max="6697" width="2.5" style="273" customWidth="1"/>
    <col min="6698" max="6698" width="1.75" style="273" customWidth="1"/>
    <col min="6699" max="6912" width="2.25" style="273"/>
    <col min="6913" max="6915" width="2.25" style="273" customWidth="1"/>
    <col min="6916" max="6916" width="2.375" style="273" customWidth="1"/>
    <col min="6917" max="6917" width="2.5" style="273" customWidth="1"/>
    <col min="6918" max="6918" width="1.875" style="273" customWidth="1"/>
    <col min="6919" max="6953" width="2.5" style="273" customWidth="1"/>
    <col min="6954" max="6954" width="1.75" style="273" customWidth="1"/>
    <col min="6955" max="7168" width="2.25" style="273"/>
    <col min="7169" max="7171" width="2.25" style="273" customWidth="1"/>
    <col min="7172" max="7172" width="2.375" style="273" customWidth="1"/>
    <col min="7173" max="7173" width="2.5" style="273" customWidth="1"/>
    <col min="7174" max="7174" width="1.875" style="273" customWidth="1"/>
    <col min="7175" max="7209" width="2.5" style="273" customWidth="1"/>
    <col min="7210" max="7210" width="1.75" style="273" customWidth="1"/>
    <col min="7211" max="7424" width="2.25" style="273"/>
    <col min="7425" max="7427" width="2.25" style="273" customWidth="1"/>
    <col min="7428" max="7428" width="2.375" style="273" customWidth="1"/>
    <col min="7429" max="7429" width="2.5" style="273" customWidth="1"/>
    <col min="7430" max="7430" width="1.875" style="273" customWidth="1"/>
    <col min="7431" max="7465" width="2.5" style="273" customWidth="1"/>
    <col min="7466" max="7466" width="1.75" style="273" customWidth="1"/>
    <col min="7467" max="7680" width="2.25" style="273"/>
    <col min="7681" max="7683" width="2.25" style="273" customWidth="1"/>
    <col min="7684" max="7684" width="2.375" style="273" customWidth="1"/>
    <col min="7685" max="7685" width="2.5" style="273" customWidth="1"/>
    <col min="7686" max="7686" width="1.875" style="273" customWidth="1"/>
    <col min="7687" max="7721" width="2.5" style="273" customWidth="1"/>
    <col min="7722" max="7722" width="1.75" style="273" customWidth="1"/>
    <col min="7723" max="7936" width="2.25" style="273"/>
    <col min="7937" max="7939" width="2.25" style="273" customWidth="1"/>
    <col min="7940" max="7940" width="2.375" style="273" customWidth="1"/>
    <col min="7941" max="7941" width="2.5" style="273" customWidth="1"/>
    <col min="7942" max="7942" width="1.875" style="273" customWidth="1"/>
    <col min="7943" max="7977" width="2.5" style="273" customWidth="1"/>
    <col min="7978" max="7978" width="1.75" style="273" customWidth="1"/>
    <col min="7979" max="8192" width="2.25" style="273"/>
    <col min="8193" max="8195" width="2.25" style="273" customWidth="1"/>
    <col min="8196" max="8196" width="2.375" style="273" customWidth="1"/>
    <col min="8197" max="8197" width="2.5" style="273" customWidth="1"/>
    <col min="8198" max="8198" width="1.875" style="273" customWidth="1"/>
    <col min="8199" max="8233" width="2.5" style="273" customWidth="1"/>
    <col min="8234" max="8234" width="1.75" style="273" customWidth="1"/>
    <col min="8235" max="8448" width="2.25" style="273"/>
    <col min="8449" max="8451" width="2.25" style="273" customWidth="1"/>
    <col min="8452" max="8452" width="2.375" style="273" customWidth="1"/>
    <col min="8453" max="8453" width="2.5" style="273" customWidth="1"/>
    <col min="8454" max="8454" width="1.875" style="273" customWidth="1"/>
    <col min="8455" max="8489" width="2.5" style="273" customWidth="1"/>
    <col min="8490" max="8490" width="1.75" style="273" customWidth="1"/>
    <col min="8491" max="8704" width="2.25" style="273"/>
    <col min="8705" max="8707" width="2.25" style="273" customWidth="1"/>
    <col min="8708" max="8708" width="2.375" style="273" customWidth="1"/>
    <col min="8709" max="8709" width="2.5" style="273" customWidth="1"/>
    <col min="8710" max="8710" width="1.875" style="273" customWidth="1"/>
    <col min="8711" max="8745" width="2.5" style="273" customWidth="1"/>
    <col min="8746" max="8746" width="1.75" style="273" customWidth="1"/>
    <col min="8747" max="8960" width="2.25" style="273"/>
    <col min="8961" max="8963" width="2.25" style="273" customWidth="1"/>
    <col min="8964" max="8964" width="2.375" style="273" customWidth="1"/>
    <col min="8965" max="8965" width="2.5" style="273" customWidth="1"/>
    <col min="8966" max="8966" width="1.875" style="273" customWidth="1"/>
    <col min="8967" max="9001" width="2.5" style="273" customWidth="1"/>
    <col min="9002" max="9002" width="1.75" style="273" customWidth="1"/>
    <col min="9003" max="9216" width="2.25" style="273"/>
    <col min="9217" max="9219" width="2.25" style="273" customWidth="1"/>
    <col min="9220" max="9220" width="2.375" style="273" customWidth="1"/>
    <col min="9221" max="9221" width="2.5" style="273" customWidth="1"/>
    <col min="9222" max="9222" width="1.875" style="273" customWidth="1"/>
    <col min="9223" max="9257" width="2.5" style="273" customWidth="1"/>
    <col min="9258" max="9258" width="1.75" style="273" customWidth="1"/>
    <col min="9259" max="9472" width="2.25" style="273"/>
    <col min="9473" max="9475" width="2.25" style="273" customWidth="1"/>
    <col min="9476" max="9476" width="2.375" style="273" customWidth="1"/>
    <col min="9477" max="9477" width="2.5" style="273" customWidth="1"/>
    <col min="9478" max="9478" width="1.875" style="273" customWidth="1"/>
    <col min="9479" max="9513" width="2.5" style="273" customWidth="1"/>
    <col min="9514" max="9514" width="1.75" style="273" customWidth="1"/>
    <col min="9515" max="9728" width="2.25" style="273"/>
    <col min="9729" max="9731" width="2.25" style="273" customWidth="1"/>
    <col min="9732" max="9732" width="2.375" style="273" customWidth="1"/>
    <col min="9733" max="9733" width="2.5" style="273" customWidth="1"/>
    <col min="9734" max="9734" width="1.875" style="273" customWidth="1"/>
    <col min="9735" max="9769" width="2.5" style="273" customWidth="1"/>
    <col min="9770" max="9770" width="1.75" style="273" customWidth="1"/>
    <col min="9771" max="9984" width="2.25" style="273"/>
    <col min="9985" max="9987" width="2.25" style="273" customWidth="1"/>
    <col min="9988" max="9988" width="2.375" style="273" customWidth="1"/>
    <col min="9989" max="9989" width="2.5" style="273" customWidth="1"/>
    <col min="9990" max="9990" width="1.875" style="273" customWidth="1"/>
    <col min="9991" max="10025" width="2.5" style="273" customWidth="1"/>
    <col min="10026" max="10026" width="1.75" style="273" customWidth="1"/>
    <col min="10027" max="10240" width="2.25" style="273"/>
    <col min="10241" max="10243" width="2.25" style="273" customWidth="1"/>
    <col min="10244" max="10244" width="2.375" style="273" customWidth="1"/>
    <col min="10245" max="10245" width="2.5" style="273" customWidth="1"/>
    <col min="10246" max="10246" width="1.875" style="273" customWidth="1"/>
    <col min="10247" max="10281" width="2.5" style="273" customWidth="1"/>
    <col min="10282" max="10282" width="1.75" style="273" customWidth="1"/>
    <col min="10283" max="10496" width="2.25" style="273"/>
    <col min="10497" max="10499" width="2.25" style="273" customWidth="1"/>
    <col min="10500" max="10500" width="2.375" style="273" customWidth="1"/>
    <col min="10501" max="10501" width="2.5" style="273" customWidth="1"/>
    <col min="10502" max="10502" width="1.875" style="273" customWidth="1"/>
    <col min="10503" max="10537" width="2.5" style="273" customWidth="1"/>
    <col min="10538" max="10538" width="1.75" style="273" customWidth="1"/>
    <col min="10539" max="10752" width="2.25" style="273"/>
    <col min="10753" max="10755" width="2.25" style="273" customWidth="1"/>
    <col min="10756" max="10756" width="2.375" style="273" customWidth="1"/>
    <col min="10757" max="10757" width="2.5" style="273" customWidth="1"/>
    <col min="10758" max="10758" width="1.875" style="273" customWidth="1"/>
    <col min="10759" max="10793" width="2.5" style="273" customWidth="1"/>
    <col min="10794" max="10794" width="1.75" style="273" customWidth="1"/>
    <col min="10795" max="11008" width="2.25" style="273"/>
    <col min="11009" max="11011" width="2.25" style="273" customWidth="1"/>
    <col min="11012" max="11012" width="2.375" style="273" customWidth="1"/>
    <col min="11013" max="11013" width="2.5" style="273" customWidth="1"/>
    <col min="11014" max="11014" width="1.875" style="273" customWidth="1"/>
    <col min="11015" max="11049" width="2.5" style="273" customWidth="1"/>
    <col min="11050" max="11050" width="1.75" style="273" customWidth="1"/>
    <col min="11051" max="11264" width="2.25" style="273"/>
    <col min="11265" max="11267" width="2.25" style="273" customWidth="1"/>
    <col min="11268" max="11268" width="2.375" style="273" customWidth="1"/>
    <col min="11269" max="11269" width="2.5" style="273" customWidth="1"/>
    <col min="11270" max="11270" width="1.875" style="273" customWidth="1"/>
    <col min="11271" max="11305" width="2.5" style="273" customWidth="1"/>
    <col min="11306" max="11306" width="1.75" style="273" customWidth="1"/>
    <col min="11307" max="11520" width="2.25" style="273"/>
    <col min="11521" max="11523" width="2.25" style="273" customWidth="1"/>
    <col min="11524" max="11524" width="2.375" style="273" customWidth="1"/>
    <col min="11525" max="11525" width="2.5" style="273" customWidth="1"/>
    <col min="11526" max="11526" width="1.875" style="273" customWidth="1"/>
    <col min="11527" max="11561" width="2.5" style="273" customWidth="1"/>
    <col min="11562" max="11562" width="1.75" style="273" customWidth="1"/>
    <col min="11563" max="11776" width="2.25" style="273"/>
    <col min="11777" max="11779" width="2.25" style="273" customWidth="1"/>
    <col min="11780" max="11780" width="2.375" style="273" customWidth="1"/>
    <col min="11781" max="11781" width="2.5" style="273" customWidth="1"/>
    <col min="11782" max="11782" width="1.875" style="273" customWidth="1"/>
    <col min="11783" max="11817" width="2.5" style="273" customWidth="1"/>
    <col min="11818" max="11818" width="1.75" style="273" customWidth="1"/>
    <col min="11819" max="12032" width="2.25" style="273"/>
    <col min="12033" max="12035" width="2.25" style="273" customWidth="1"/>
    <col min="12036" max="12036" width="2.375" style="273" customWidth="1"/>
    <col min="12037" max="12037" width="2.5" style="273" customWidth="1"/>
    <col min="12038" max="12038" width="1.875" style="273" customWidth="1"/>
    <col min="12039" max="12073" width="2.5" style="273" customWidth="1"/>
    <col min="12074" max="12074" width="1.75" style="273" customWidth="1"/>
    <col min="12075" max="12288" width="2.25" style="273"/>
    <col min="12289" max="12291" width="2.25" style="273" customWidth="1"/>
    <col min="12292" max="12292" width="2.375" style="273" customWidth="1"/>
    <col min="12293" max="12293" width="2.5" style="273" customWidth="1"/>
    <col min="12294" max="12294" width="1.875" style="273" customWidth="1"/>
    <col min="12295" max="12329" width="2.5" style="273" customWidth="1"/>
    <col min="12330" max="12330" width="1.75" style="273" customWidth="1"/>
    <col min="12331" max="12544" width="2.25" style="273"/>
    <col min="12545" max="12547" width="2.25" style="273" customWidth="1"/>
    <col min="12548" max="12548" width="2.375" style="273" customWidth="1"/>
    <col min="12549" max="12549" width="2.5" style="273" customWidth="1"/>
    <col min="12550" max="12550" width="1.875" style="273" customWidth="1"/>
    <col min="12551" max="12585" width="2.5" style="273" customWidth="1"/>
    <col min="12586" max="12586" width="1.75" style="273" customWidth="1"/>
    <col min="12587" max="12800" width="2.25" style="273"/>
    <col min="12801" max="12803" width="2.25" style="273" customWidth="1"/>
    <col min="12804" max="12804" width="2.375" style="273" customWidth="1"/>
    <col min="12805" max="12805" width="2.5" style="273" customWidth="1"/>
    <col min="12806" max="12806" width="1.875" style="273" customWidth="1"/>
    <col min="12807" max="12841" width="2.5" style="273" customWidth="1"/>
    <col min="12842" max="12842" width="1.75" style="273" customWidth="1"/>
    <col min="12843" max="13056" width="2.25" style="273"/>
    <col min="13057" max="13059" width="2.25" style="273" customWidth="1"/>
    <col min="13060" max="13060" width="2.375" style="273" customWidth="1"/>
    <col min="13061" max="13061" width="2.5" style="273" customWidth="1"/>
    <col min="13062" max="13062" width="1.875" style="273" customWidth="1"/>
    <col min="13063" max="13097" width="2.5" style="273" customWidth="1"/>
    <col min="13098" max="13098" width="1.75" style="273" customWidth="1"/>
    <col min="13099" max="13312" width="2.25" style="273"/>
    <col min="13313" max="13315" width="2.25" style="273" customWidth="1"/>
    <col min="13316" max="13316" width="2.375" style="273" customWidth="1"/>
    <col min="13317" max="13317" width="2.5" style="273" customWidth="1"/>
    <col min="13318" max="13318" width="1.875" style="273" customWidth="1"/>
    <col min="13319" max="13353" width="2.5" style="273" customWidth="1"/>
    <col min="13354" max="13354" width="1.75" style="273" customWidth="1"/>
    <col min="13355" max="13568" width="2.25" style="273"/>
    <col min="13569" max="13571" width="2.25" style="273" customWidth="1"/>
    <col min="13572" max="13572" width="2.375" style="273" customWidth="1"/>
    <col min="13573" max="13573" width="2.5" style="273" customWidth="1"/>
    <col min="13574" max="13574" width="1.875" style="273" customWidth="1"/>
    <col min="13575" max="13609" width="2.5" style="273" customWidth="1"/>
    <col min="13610" max="13610" width="1.75" style="273" customWidth="1"/>
    <col min="13611" max="13824" width="2.25" style="273"/>
    <col min="13825" max="13827" width="2.25" style="273" customWidth="1"/>
    <col min="13828" max="13828" width="2.375" style="273" customWidth="1"/>
    <col min="13829" max="13829" width="2.5" style="273" customWidth="1"/>
    <col min="13830" max="13830" width="1.875" style="273" customWidth="1"/>
    <col min="13831" max="13865" width="2.5" style="273" customWidth="1"/>
    <col min="13866" max="13866" width="1.75" style="273" customWidth="1"/>
    <col min="13867" max="14080" width="2.25" style="273"/>
    <col min="14081" max="14083" width="2.25" style="273" customWidth="1"/>
    <col min="14084" max="14084" width="2.375" style="273" customWidth="1"/>
    <col min="14085" max="14085" width="2.5" style="273" customWidth="1"/>
    <col min="14086" max="14086" width="1.875" style="273" customWidth="1"/>
    <col min="14087" max="14121" width="2.5" style="273" customWidth="1"/>
    <col min="14122" max="14122" width="1.75" style="273" customWidth="1"/>
    <col min="14123" max="14336" width="2.25" style="273"/>
    <col min="14337" max="14339" width="2.25" style="273" customWidth="1"/>
    <col min="14340" max="14340" width="2.375" style="273" customWidth="1"/>
    <col min="14341" max="14341" width="2.5" style="273" customWidth="1"/>
    <col min="14342" max="14342" width="1.875" style="273" customWidth="1"/>
    <col min="14343" max="14377" width="2.5" style="273" customWidth="1"/>
    <col min="14378" max="14378" width="1.75" style="273" customWidth="1"/>
    <col min="14379" max="14592" width="2.25" style="273"/>
    <col min="14593" max="14595" width="2.25" style="273" customWidth="1"/>
    <col min="14596" max="14596" width="2.375" style="273" customWidth="1"/>
    <col min="14597" max="14597" width="2.5" style="273" customWidth="1"/>
    <col min="14598" max="14598" width="1.875" style="273" customWidth="1"/>
    <col min="14599" max="14633" width="2.5" style="273" customWidth="1"/>
    <col min="14634" max="14634" width="1.75" style="273" customWidth="1"/>
    <col min="14635" max="14848" width="2.25" style="273"/>
    <col min="14849" max="14851" width="2.25" style="273" customWidth="1"/>
    <col min="14852" max="14852" width="2.375" style="273" customWidth="1"/>
    <col min="14853" max="14853" width="2.5" style="273" customWidth="1"/>
    <col min="14854" max="14854" width="1.875" style="273" customWidth="1"/>
    <col min="14855" max="14889" width="2.5" style="273" customWidth="1"/>
    <col min="14890" max="14890" width="1.75" style="273" customWidth="1"/>
    <col min="14891" max="15104" width="2.25" style="273"/>
    <col min="15105" max="15107" width="2.25" style="273" customWidth="1"/>
    <col min="15108" max="15108" width="2.375" style="273" customWidth="1"/>
    <col min="15109" max="15109" width="2.5" style="273" customWidth="1"/>
    <col min="15110" max="15110" width="1.875" style="273" customWidth="1"/>
    <col min="15111" max="15145" width="2.5" style="273" customWidth="1"/>
    <col min="15146" max="15146" width="1.75" style="273" customWidth="1"/>
    <col min="15147" max="15360" width="2.25" style="273"/>
    <col min="15361" max="15363" width="2.25" style="273" customWidth="1"/>
    <col min="15364" max="15364" width="2.375" style="273" customWidth="1"/>
    <col min="15365" max="15365" width="2.5" style="273" customWidth="1"/>
    <col min="15366" max="15366" width="1.875" style="273" customWidth="1"/>
    <col min="15367" max="15401" width="2.5" style="273" customWidth="1"/>
    <col min="15402" max="15402" width="1.75" style="273" customWidth="1"/>
    <col min="15403" max="15616" width="2.25" style="273"/>
    <col min="15617" max="15619" width="2.25" style="273" customWidth="1"/>
    <col min="15620" max="15620" width="2.375" style="273" customWidth="1"/>
    <col min="15621" max="15621" width="2.5" style="273" customWidth="1"/>
    <col min="15622" max="15622" width="1.875" style="273" customWidth="1"/>
    <col min="15623" max="15657" width="2.5" style="273" customWidth="1"/>
    <col min="15658" max="15658" width="1.75" style="273" customWidth="1"/>
    <col min="15659" max="15872" width="2.25" style="273"/>
    <col min="15873" max="15875" width="2.25" style="273" customWidth="1"/>
    <col min="15876" max="15876" width="2.375" style="273" customWidth="1"/>
    <col min="15877" max="15877" width="2.5" style="273" customWidth="1"/>
    <col min="15878" max="15878" width="1.875" style="273" customWidth="1"/>
    <col min="15879" max="15913" width="2.5" style="273" customWidth="1"/>
    <col min="15914" max="15914" width="1.75" style="273" customWidth="1"/>
    <col min="15915" max="16128" width="2.25" style="273"/>
    <col min="16129" max="16131" width="2.25" style="273" customWidth="1"/>
    <col min="16132" max="16132" width="2.375" style="273" customWidth="1"/>
    <col min="16133" max="16133" width="2.5" style="273" customWidth="1"/>
    <col min="16134" max="16134" width="1.875" style="273" customWidth="1"/>
    <col min="16135" max="16169" width="2.5" style="273" customWidth="1"/>
    <col min="16170" max="16170" width="1.75" style="273" customWidth="1"/>
    <col min="16171" max="16384" width="2.25" style="273"/>
  </cols>
  <sheetData>
    <row r="7" spans="4:43" ht="18" customHeight="1" x14ac:dyDescent="0.15">
      <c r="D7" s="272" t="s">
        <v>537</v>
      </c>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72"/>
      <c r="AL7" s="272"/>
      <c r="AM7" s="272"/>
      <c r="AN7" s="272"/>
      <c r="AO7" s="272"/>
      <c r="AP7" s="272"/>
    </row>
    <row r="8" spans="4:43" ht="9.75" customHeight="1" x14ac:dyDescent="0.15">
      <c r="D8" s="272"/>
      <c r="E8" s="274"/>
      <c r="F8" s="275"/>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6"/>
    </row>
    <row r="9" spans="4:43" ht="17.25" customHeight="1" x14ac:dyDescent="0.15">
      <c r="D9" s="272"/>
      <c r="E9" s="277"/>
      <c r="F9" s="272"/>
      <c r="G9" s="272"/>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2"/>
      <c r="AJ9" s="272"/>
      <c r="AK9" s="272"/>
      <c r="AL9" s="272"/>
      <c r="AM9" s="272"/>
      <c r="AN9" s="272"/>
      <c r="AO9" s="272"/>
      <c r="AP9" s="278"/>
    </row>
    <row r="10" spans="4:43" ht="6.75" customHeight="1" x14ac:dyDescent="0.15">
      <c r="D10" s="272"/>
      <c r="E10" s="277"/>
      <c r="F10" s="272"/>
      <c r="G10" s="272"/>
      <c r="H10" s="272"/>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2"/>
      <c r="AJ10" s="272"/>
      <c r="AK10" s="272"/>
      <c r="AL10" s="272"/>
      <c r="AM10" s="272"/>
      <c r="AN10" s="272"/>
      <c r="AO10" s="272"/>
      <c r="AP10" s="279"/>
    </row>
    <row r="11" spans="4:43" ht="36" customHeight="1" x14ac:dyDescent="0.15">
      <c r="D11" s="272"/>
      <c r="E11" s="277"/>
      <c r="F11" s="272"/>
      <c r="G11" s="2113" t="s">
        <v>538</v>
      </c>
      <c r="H11" s="2212"/>
      <c r="I11" s="2212"/>
      <c r="J11" s="2212"/>
      <c r="K11" s="2212"/>
      <c r="L11" s="2212"/>
      <c r="M11" s="2212"/>
      <c r="N11" s="2212"/>
      <c r="O11" s="2212"/>
      <c r="P11" s="2212"/>
      <c r="Q11" s="2212"/>
      <c r="R11" s="2212"/>
      <c r="S11" s="2212"/>
      <c r="T11" s="2212"/>
      <c r="U11" s="2212"/>
      <c r="V11" s="2212"/>
      <c r="W11" s="2212"/>
      <c r="X11" s="2212"/>
      <c r="Y11" s="2212"/>
      <c r="Z11" s="2212"/>
      <c r="AA11" s="2212"/>
      <c r="AB11" s="2212"/>
      <c r="AC11" s="2212"/>
      <c r="AD11" s="2212"/>
      <c r="AE11" s="2212"/>
      <c r="AF11" s="2212"/>
      <c r="AG11" s="2212"/>
      <c r="AH11" s="2212"/>
      <c r="AI11" s="2212"/>
      <c r="AJ11" s="2212"/>
      <c r="AK11" s="2212"/>
      <c r="AL11" s="2212"/>
      <c r="AM11" s="2212"/>
      <c r="AN11" s="2212"/>
      <c r="AO11" s="2212"/>
      <c r="AP11" s="279"/>
    </row>
    <row r="12" spans="4:43" ht="9.75" customHeight="1" x14ac:dyDescent="0.15">
      <c r="D12" s="272"/>
      <c r="E12" s="277"/>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9"/>
    </row>
    <row r="13" spans="4:43" ht="16.5" customHeight="1" x14ac:dyDescent="0.15">
      <c r="D13" s="272"/>
      <c r="E13" s="277"/>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220" t="s">
        <v>551</v>
      </c>
      <c r="AF13" s="2220"/>
      <c r="AG13" s="2221">
        <v>2</v>
      </c>
      <c r="AH13" s="2221"/>
      <c r="AI13" s="272" t="s">
        <v>295</v>
      </c>
      <c r="AJ13" s="2221">
        <v>4</v>
      </c>
      <c r="AK13" s="2221"/>
      <c r="AL13" s="272" t="s">
        <v>79</v>
      </c>
      <c r="AM13" s="2221">
        <v>1</v>
      </c>
      <c r="AN13" s="2221"/>
      <c r="AO13" s="272" t="s">
        <v>229</v>
      </c>
      <c r="AP13" s="279"/>
    </row>
    <row r="14" spans="4:43" ht="17.25" customHeight="1" x14ac:dyDescent="0.15">
      <c r="D14" s="272"/>
      <c r="E14" s="277"/>
      <c r="F14" s="272"/>
      <c r="G14" s="272" t="s">
        <v>552</v>
      </c>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2"/>
      <c r="AM14" s="272"/>
      <c r="AN14" s="272"/>
      <c r="AO14" s="272"/>
      <c r="AP14" s="279"/>
    </row>
    <row r="15" spans="4:43" ht="13.5" customHeight="1" x14ac:dyDescent="0.15">
      <c r="D15" s="272"/>
      <c r="E15" s="277"/>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2"/>
      <c r="AN15" s="272"/>
      <c r="AO15" s="272"/>
      <c r="AP15" s="279"/>
    </row>
    <row r="16" spans="4:43" ht="13.5" customHeight="1" x14ac:dyDescent="0.15">
      <c r="D16" s="272"/>
      <c r="E16" s="277"/>
      <c r="F16" s="272"/>
      <c r="G16" s="272"/>
      <c r="H16" s="272"/>
      <c r="I16" s="272"/>
      <c r="J16" s="272"/>
      <c r="K16" s="272"/>
      <c r="L16" s="272"/>
      <c r="M16" s="272"/>
      <c r="N16" s="272"/>
      <c r="O16" s="272"/>
      <c r="P16" s="272"/>
      <c r="Q16" s="272"/>
      <c r="R16" s="272"/>
      <c r="S16" s="272"/>
      <c r="T16" s="2107" t="s">
        <v>466</v>
      </c>
      <c r="U16" s="2107"/>
      <c r="V16" s="2107"/>
      <c r="W16" s="2107"/>
      <c r="X16" s="229"/>
      <c r="Y16" s="2107" t="s">
        <v>9</v>
      </c>
      <c r="Z16" s="2107"/>
      <c r="AA16" s="2107"/>
      <c r="AB16" s="2107"/>
      <c r="AC16" s="2219" t="s">
        <v>553</v>
      </c>
      <c r="AD16" s="2219"/>
      <c r="AE16" s="2219"/>
      <c r="AF16" s="2219"/>
      <c r="AG16" s="2219"/>
      <c r="AH16" s="2219"/>
      <c r="AI16" s="2219"/>
      <c r="AJ16" s="2219"/>
      <c r="AK16" s="2219"/>
      <c r="AL16" s="2219"/>
      <c r="AM16" s="2219"/>
      <c r="AN16" s="2219"/>
      <c r="AO16" s="2219"/>
      <c r="AP16" s="291"/>
      <c r="AQ16" s="292"/>
    </row>
    <row r="17" spans="4:42" ht="16.5" customHeight="1" x14ac:dyDescent="0.15">
      <c r="D17" s="272"/>
      <c r="E17" s="277"/>
      <c r="F17" s="272"/>
      <c r="G17" s="272"/>
      <c r="H17" s="272"/>
      <c r="I17" s="272"/>
      <c r="J17" s="272"/>
      <c r="K17" s="272"/>
      <c r="L17" s="272"/>
      <c r="M17" s="272"/>
      <c r="N17" s="272"/>
      <c r="O17" s="272"/>
      <c r="P17" s="272"/>
      <c r="Q17" s="272"/>
      <c r="R17" s="272"/>
      <c r="S17" s="272"/>
      <c r="T17" s="228" t="s">
        <v>467</v>
      </c>
      <c r="U17" s="229"/>
      <c r="V17" s="228"/>
      <c r="W17" s="228"/>
      <c r="X17" s="229"/>
      <c r="Y17" s="2107" t="s">
        <v>2</v>
      </c>
      <c r="Z17" s="2107"/>
      <c r="AA17" s="2107"/>
      <c r="AB17" s="2107"/>
      <c r="AC17" s="2154" t="s">
        <v>554</v>
      </c>
      <c r="AD17" s="2154"/>
      <c r="AE17" s="2154"/>
      <c r="AF17" s="2154"/>
      <c r="AG17" s="2154"/>
      <c r="AH17" s="2154"/>
      <c r="AI17" s="2154"/>
      <c r="AJ17" s="2154"/>
      <c r="AK17" s="2154"/>
      <c r="AL17" s="2154"/>
      <c r="AM17" s="2154"/>
      <c r="AN17" s="2154"/>
      <c r="AO17" s="2154"/>
      <c r="AP17" s="278"/>
    </row>
    <row r="18" spans="4:42" ht="16.5" customHeight="1" x14ac:dyDescent="0.15">
      <c r="D18" s="272"/>
      <c r="E18" s="277"/>
      <c r="F18" s="272"/>
      <c r="G18" s="272"/>
      <c r="H18" s="272"/>
      <c r="I18" s="272"/>
      <c r="J18" s="272"/>
      <c r="K18" s="272"/>
      <c r="L18" s="272"/>
      <c r="M18" s="272"/>
      <c r="N18" s="272"/>
      <c r="O18" s="272"/>
      <c r="P18" s="272"/>
      <c r="Q18" s="272"/>
      <c r="R18" s="272"/>
      <c r="S18" s="272"/>
      <c r="T18" s="228"/>
      <c r="U18" s="228"/>
      <c r="V18" s="228"/>
      <c r="W18" s="228"/>
      <c r="X18" s="229"/>
      <c r="Y18" s="2109" t="s">
        <v>36</v>
      </c>
      <c r="Z18" s="2109"/>
      <c r="AA18" s="2109"/>
      <c r="AB18" s="2109"/>
      <c r="AC18" s="2176" t="s">
        <v>517</v>
      </c>
      <c r="AD18" s="2176"/>
      <c r="AE18" s="2176"/>
      <c r="AF18" s="2176"/>
      <c r="AG18" s="2176"/>
      <c r="AH18" s="2176"/>
      <c r="AI18" s="2176"/>
      <c r="AJ18" s="2176"/>
      <c r="AK18" s="2176"/>
      <c r="AL18" s="2176"/>
      <c r="AM18" s="2176"/>
      <c r="AN18" s="266"/>
      <c r="AP18" s="278"/>
    </row>
    <row r="19" spans="4:42" x14ac:dyDescent="0.15">
      <c r="D19" s="272"/>
      <c r="E19" s="277"/>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c r="AK19" s="272"/>
      <c r="AL19" s="272"/>
      <c r="AM19" s="272"/>
      <c r="AN19" s="272"/>
      <c r="AO19" s="272"/>
      <c r="AP19" s="279"/>
    </row>
    <row r="20" spans="4:42" ht="18.75" customHeight="1" x14ac:dyDescent="0.15">
      <c r="D20" s="272"/>
      <c r="E20" s="277"/>
      <c r="F20" s="280"/>
      <c r="H20" s="280" t="s">
        <v>539</v>
      </c>
      <c r="I20" s="280"/>
      <c r="J20" s="280"/>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280"/>
      <c r="AP20" s="281"/>
    </row>
    <row r="21" spans="4:42" ht="7.5" customHeight="1" x14ac:dyDescent="0.15">
      <c r="D21" s="272"/>
      <c r="E21" s="277"/>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2"/>
      <c r="AM21" s="272"/>
      <c r="AN21" s="272"/>
      <c r="AO21" s="272"/>
      <c r="AP21" s="279"/>
    </row>
    <row r="22" spans="4:42" ht="22.5" customHeight="1" x14ac:dyDescent="0.15">
      <c r="D22" s="272"/>
      <c r="E22" s="277"/>
      <c r="F22" s="272"/>
      <c r="G22" s="272"/>
      <c r="H22" s="272"/>
      <c r="I22" s="272"/>
      <c r="J22" s="272"/>
      <c r="K22" s="272"/>
      <c r="L22" s="272"/>
      <c r="M22" s="272"/>
      <c r="N22" s="272"/>
      <c r="O22" s="272"/>
      <c r="P22" s="2200" t="s">
        <v>469</v>
      </c>
      <c r="Q22" s="2201"/>
      <c r="R22" s="2201"/>
      <c r="S22" s="2201"/>
      <c r="T22" s="2201"/>
      <c r="U22" s="2201"/>
      <c r="V22" s="2201"/>
      <c r="W22" s="2201"/>
      <c r="X22" s="2201"/>
      <c r="Y22" s="330"/>
      <c r="Z22" s="331"/>
      <c r="AA22" s="331"/>
      <c r="AB22" s="331"/>
      <c r="AC22" s="331"/>
      <c r="AD22" s="331"/>
      <c r="AE22" s="331"/>
      <c r="AF22" s="331"/>
      <c r="AG22" s="331"/>
      <c r="AH22" s="331"/>
      <c r="AI22" s="331"/>
      <c r="AJ22" s="331"/>
      <c r="AK22" s="331"/>
      <c r="AL22" s="331"/>
      <c r="AM22" s="331"/>
      <c r="AN22" s="331"/>
      <c r="AO22" s="332"/>
      <c r="AP22" s="278"/>
    </row>
    <row r="23" spans="4:42" ht="44.25" customHeight="1" x14ac:dyDescent="0.15">
      <c r="D23" s="272"/>
      <c r="E23" s="277"/>
      <c r="F23" s="272"/>
      <c r="G23" s="2202" t="s">
        <v>540</v>
      </c>
      <c r="H23" s="2203"/>
      <c r="I23" s="2203"/>
      <c r="J23" s="2203"/>
      <c r="K23" s="2203"/>
      <c r="L23" s="2203"/>
      <c r="M23" s="2203"/>
      <c r="N23" s="2203"/>
      <c r="O23" s="2203"/>
      <c r="P23" s="2203"/>
      <c r="Q23" s="2203"/>
      <c r="R23" s="2203"/>
      <c r="S23" s="2203"/>
      <c r="T23" s="2203"/>
      <c r="U23" s="2203"/>
      <c r="V23" s="2203"/>
      <c r="W23" s="2203"/>
      <c r="X23" s="2203"/>
      <c r="Y23" s="2203"/>
      <c r="Z23" s="2203"/>
      <c r="AA23" s="2203"/>
      <c r="AB23" s="2203"/>
      <c r="AC23" s="2203"/>
      <c r="AD23" s="2203"/>
      <c r="AE23" s="2203"/>
      <c r="AF23" s="2203"/>
      <c r="AG23" s="2203"/>
      <c r="AH23" s="2203"/>
      <c r="AI23" s="2203"/>
      <c r="AJ23" s="2203"/>
      <c r="AK23" s="2203"/>
      <c r="AL23" s="2203"/>
      <c r="AM23" s="2203"/>
      <c r="AN23" s="2203"/>
      <c r="AO23" s="2204"/>
      <c r="AP23" s="279"/>
    </row>
    <row r="24" spans="4:42" ht="29.25" customHeight="1" x14ac:dyDescent="0.15">
      <c r="D24" s="272"/>
      <c r="E24" s="277"/>
      <c r="F24" s="272"/>
      <c r="G24" s="2205" t="s">
        <v>541</v>
      </c>
      <c r="H24" s="2206"/>
      <c r="I24" s="2206"/>
      <c r="J24" s="2206"/>
      <c r="K24" s="2206"/>
      <c r="L24" s="2206"/>
      <c r="M24" s="2206"/>
      <c r="N24" s="2206"/>
      <c r="O24" s="2206"/>
      <c r="P24" s="2206"/>
      <c r="Q24" s="2206"/>
      <c r="R24" s="2206"/>
      <c r="S24" s="2206"/>
      <c r="T24" s="2206"/>
      <c r="U24" s="2206"/>
      <c r="V24" s="2206"/>
      <c r="W24" s="2206"/>
      <c r="X24" s="2206"/>
      <c r="Y24" s="2206"/>
      <c r="Z24" s="2206"/>
      <c r="AA24" s="2206"/>
      <c r="AB24" s="2206"/>
      <c r="AC24" s="2206"/>
      <c r="AD24" s="2206"/>
      <c r="AE24" s="2206"/>
      <c r="AF24" s="2206"/>
      <c r="AG24" s="2206"/>
      <c r="AH24" s="2206"/>
      <c r="AI24" s="2206"/>
      <c r="AJ24" s="2206"/>
      <c r="AK24" s="2206"/>
      <c r="AL24" s="2206"/>
      <c r="AM24" s="2206"/>
      <c r="AN24" s="2206"/>
      <c r="AO24" s="2207"/>
      <c r="AP24" s="279"/>
    </row>
    <row r="25" spans="4:42" ht="29.25" customHeight="1" x14ac:dyDescent="0.15">
      <c r="D25" s="272"/>
      <c r="E25" s="277"/>
      <c r="F25" s="272"/>
      <c r="G25" s="2208" t="s">
        <v>542</v>
      </c>
      <c r="H25" s="2209"/>
      <c r="I25" s="2209"/>
      <c r="J25" s="2209"/>
      <c r="K25" s="2209"/>
      <c r="L25" s="2209"/>
      <c r="M25" s="2209"/>
      <c r="N25" s="2209"/>
      <c r="O25" s="2209"/>
      <c r="P25" s="2209"/>
      <c r="Q25" s="2209"/>
      <c r="R25" s="2209"/>
      <c r="S25" s="2209"/>
      <c r="T25" s="2209"/>
      <c r="U25" s="2209"/>
      <c r="V25" s="2209"/>
      <c r="W25" s="2209"/>
      <c r="X25" s="2209"/>
      <c r="Y25" s="2209"/>
      <c r="Z25" s="2209"/>
      <c r="AA25" s="2209"/>
      <c r="AB25" s="2209"/>
      <c r="AC25" s="2209"/>
      <c r="AD25" s="2209"/>
      <c r="AE25" s="2209"/>
      <c r="AF25" s="2209"/>
      <c r="AG25" s="2209"/>
      <c r="AH25" s="2209"/>
      <c r="AI25" s="2209"/>
      <c r="AJ25" s="2209"/>
      <c r="AK25" s="2209"/>
      <c r="AL25" s="2209"/>
      <c r="AM25" s="2209"/>
      <c r="AN25" s="2209"/>
      <c r="AO25" s="2210"/>
      <c r="AP25" s="279"/>
    </row>
    <row r="26" spans="4:42" ht="51" customHeight="1" x14ac:dyDescent="0.15">
      <c r="D26" s="272"/>
      <c r="E26" s="277"/>
      <c r="F26" s="272"/>
      <c r="G26" s="2211" t="s">
        <v>543</v>
      </c>
      <c r="H26" s="2209"/>
      <c r="I26" s="2209"/>
      <c r="J26" s="2209"/>
      <c r="K26" s="2209"/>
      <c r="L26" s="2209"/>
      <c r="M26" s="2209"/>
      <c r="N26" s="2209"/>
      <c r="O26" s="2209"/>
      <c r="P26" s="2209"/>
      <c r="Q26" s="2209"/>
      <c r="R26" s="2209"/>
      <c r="S26" s="2209"/>
      <c r="T26" s="2209"/>
      <c r="U26" s="2209"/>
      <c r="V26" s="2209"/>
      <c r="W26" s="2209"/>
      <c r="X26" s="2209"/>
      <c r="Y26" s="2209"/>
      <c r="Z26" s="2209"/>
      <c r="AA26" s="2209"/>
      <c r="AB26" s="2209"/>
      <c r="AC26" s="2209"/>
      <c r="AD26" s="2209"/>
      <c r="AE26" s="2209"/>
      <c r="AF26" s="2209"/>
      <c r="AG26" s="2209"/>
      <c r="AH26" s="2209"/>
      <c r="AI26" s="2209"/>
      <c r="AJ26" s="2209"/>
      <c r="AK26" s="2209"/>
      <c r="AL26" s="2209"/>
      <c r="AM26" s="2209"/>
      <c r="AN26" s="2209"/>
      <c r="AO26" s="2210"/>
      <c r="AP26" s="279"/>
    </row>
    <row r="27" spans="4:42" ht="29.25" customHeight="1" x14ac:dyDescent="0.15">
      <c r="D27" s="272"/>
      <c r="E27" s="277"/>
      <c r="F27" s="272"/>
      <c r="G27" s="2208" t="s">
        <v>544</v>
      </c>
      <c r="H27" s="2209"/>
      <c r="I27" s="2209"/>
      <c r="J27" s="2209"/>
      <c r="K27" s="2209"/>
      <c r="L27" s="2209"/>
      <c r="M27" s="2209"/>
      <c r="N27" s="2209"/>
      <c r="O27" s="2209"/>
      <c r="P27" s="2209"/>
      <c r="Q27" s="2209"/>
      <c r="R27" s="2209"/>
      <c r="S27" s="2209"/>
      <c r="T27" s="2209"/>
      <c r="U27" s="2209"/>
      <c r="V27" s="2209"/>
      <c r="W27" s="2209"/>
      <c r="X27" s="2209"/>
      <c r="Y27" s="2209"/>
      <c r="Z27" s="2209"/>
      <c r="AA27" s="2209"/>
      <c r="AB27" s="2209"/>
      <c r="AC27" s="2209"/>
      <c r="AD27" s="2209"/>
      <c r="AE27" s="2209"/>
      <c r="AF27" s="2209"/>
      <c r="AG27" s="2209"/>
      <c r="AH27" s="2209"/>
      <c r="AI27" s="2209"/>
      <c r="AJ27" s="2209"/>
      <c r="AK27" s="2209"/>
      <c r="AL27" s="2209"/>
      <c r="AM27" s="2209"/>
      <c r="AN27" s="2209"/>
      <c r="AO27" s="2210"/>
      <c r="AP27" s="279"/>
    </row>
    <row r="28" spans="4:42" ht="29.25" customHeight="1" x14ac:dyDescent="0.15">
      <c r="D28" s="272"/>
      <c r="E28" s="277"/>
      <c r="F28" s="272"/>
      <c r="G28" s="2208" t="s">
        <v>555</v>
      </c>
      <c r="H28" s="2209"/>
      <c r="I28" s="2209"/>
      <c r="J28" s="2209"/>
      <c r="K28" s="2209"/>
      <c r="L28" s="2209"/>
      <c r="M28" s="2209"/>
      <c r="N28" s="2209"/>
      <c r="O28" s="2209"/>
      <c r="P28" s="2209"/>
      <c r="Q28" s="2209"/>
      <c r="R28" s="2209"/>
      <c r="S28" s="2209"/>
      <c r="T28" s="2209"/>
      <c r="U28" s="2209"/>
      <c r="V28" s="2209"/>
      <c r="W28" s="2209"/>
      <c r="X28" s="2209"/>
      <c r="Y28" s="2209"/>
      <c r="Z28" s="2209"/>
      <c r="AA28" s="2209"/>
      <c r="AB28" s="2209"/>
      <c r="AC28" s="2209"/>
      <c r="AD28" s="2209"/>
      <c r="AE28" s="2209"/>
      <c r="AF28" s="2209"/>
      <c r="AG28" s="2209"/>
      <c r="AH28" s="2209"/>
      <c r="AI28" s="2209"/>
      <c r="AJ28" s="2209"/>
      <c r="AK28" s="2209"/>
      <c r="AL28" s="2209"/>
      <c r="AM28" s="2209"/>
      <c r="AN28" s="2209"/>
      <c r="AO28" s="2210"/>
      <c r="AP28" s="279"/>
    </row>
    <row r="29" spans="4:42" ht="29.25" customHeight="1" x14ac:dyDescent="0.15">
      <c r="D29" s="272"/>
      <c r="E29" s="277"/>
      <c r="F29" s="272"/>
      <c r="G29" s="2197" t="s">
        <v>546</v>
      </c>
      <c r="H29" s="2198"/>
      <c r="I29" s="2198"/>
      <c r="J29" s="2198"/>
      <c r="K29" s="2198"/>
      <c r="L29" s="2198"/>
      <c r="M29" s="2198"/>
      <c r="N29" s="2198"/>
      <c r="O29" s="2198"/>
      <c r="P29" s="2198"/>
      <c r="Q29" s="2198"/>
      <c r="R29" s="2198"/>
      <c r="S29" s="2198"/>
      <c r="T29" s="2198"/>
      <c r="U29" s="2198"/>
      <c r="V29" s="2198"/>
      <c r="W29" s="2198"/>
      <c r="X29" s="2198"/>
      <c r="Y29" s="2198"/>
      <c r="Z29" s="2198"/>
      <c r="AA29" s="2198"/>
      <c r="AB29" s="2198"/>
      <c r="AC29" s="2198"/>
      <c r="AD29" s="2198"/>
      <c r="AE29" s="2198"/>
      <c r="AF29" s="2198"/>
      <c r="AG29" s="2198"/>
      <c r="AH29" s="2198"/>
      <c r="AI29" s="2198"/>
      <c r="AJ29" s="2198"/>
      <c r="AK29" s="2198"/>
      <c r="AL29" s="2198"/>
      <c r="AM29" s="2198"/>
      <c r="AN29" s="2198"/>
      <c r="AO29" s="2199"/>
      <c r="AP29" s="279"/>
    </row>
    <row r="30" spans="4:42" ht="18" customHeight="1" x14ac:dyDescent="0.15">
      <c r="D30" s="272"/>
      <c r="E30" s="277"/>
      <c r="F30" s="272"/>
      <c r="G30" s="272"/>
      <c r="H30" s="272"/>
      <c r="I30" s="272"/>
      <c r="J30" s="272"/>
      <c r="K30" s="272"/>
      <c r="L30" s="272"/>
      <c r="M30" s="272"/>
      <c r="N30" s="272"/>
      <c r="O30" s="272"/>
      <c r="P30" s="272"/>
      <c r="Q30" s="285"/>
      <c r="R30" s="285"/>
      <c r="S30" s="285"/>
      <c r="T30" s="285"/>
      <c r="U30" s="285"/>
      <c r="V30" s="285"/>
      <c r="W30" s="285"/>
      <c r="X30" s="285"/>
      <c r="Y30" s="285"/>
      <c r="Z30" s="272"/>
      <c r="AA30" s="272"/>
      <c r="AB30" s="272"/>
      <c r="AC30" s="272"/>
      <c r="AD30" s="272"/>
      <c r="AE30" s="272"/>
      <c r="AF30" s="272"/>
      <c r="AG30" s="272"/>
      <c r="AH30" s="272"/>
      <c r="AI30" s="272"/>
      <c r="AJ30" s="272"/>
      <c r="AK30" s="272"/>
      <c r="AL30" s="272"/>
      <c r="AM30" s="272"/>
      <c r="AN30" s="272"/>
      <c r="AO30" s="272"/>
      <c r="AP30" s="279"/>
    </row>
    <row r="31" spans="4:42" ht="29.25" customHeight="1" x14ac:dyDescent="0.15">
      <c r="D31" s="272"/>
      <c r="E31" s="277"/>
      <c r="F31" s="272"/>
      <c r="G31" s="2192" t="s">
        <v>547</v>
      </c>
      <c r="H31" s="2192"/>
      <c r="I31" s="2192"/>
      <c r="J31" s="2192"/>
      <c r="K31" s="2192"/>
      <c r="L31" s="2192"/>
      <c r="M31" s="2192"/>
      <c r="N31" s="2192"/>
      <c r="O31" s="2192"/>
      <c r="P31" s="2192"/>
      <c r="Q31" s="2192"/>
      <c r="R31" s="2192"/>
      <c r="S31" s="2192"/>
      <c r="T31" s="2192"/>
      <c r="U31" s="2192"/>
      <c r="V31" s="2192"/>
      <c r="W31" s="2192"/>
      <c r="X31" s="2192"/>
      <c r="Y31" s="2192"/>
      <c r="Z31" s="2192"/>
      <c r="AA31" s="2192"/>
      <c r="AB31" s="2192"/>
      <c r="AC31" s="2192"/>
      <c r="AD31" s="2192"/>
      <c r="AE31" s="2192"/>
      <c r="AF31" s="2192"/>
      <c r="AG31" s="2192"/>
      <c r="AH31" s="2192"/>
      <c r="AI31" s="2192"/>
      <c r="AJ31" s="2192"/>
      <c r="AK31" s="2192"/>
      <c r="AL31" s="2192"/>
      <c r="AM31" s="2192"/>
      <c r="AN31" s="2192"/>
      <c r="AO31" s="2192"/>
      <c r="AP31" s="279"/>
    </row>
    <row r="32" spans="4:42" ht="80.25" customHeight="1" x14ac:dyDescent="0.15">
      <c r="D32" s="272"/>
      <c r="E32" s="277"/>
      <c r="F32" s="272"/>
      <c r="G32" s="2216" t="s">
        <v>585</v>
      </c>
      <c r="H32" s="2217"/>
      <c r="I32" s="2217"/>
      <c r="J32" s="2217"/>
      <c r="K32" s="2217"/>
      <c r="L32" s="2217"/>
      <c r="M32" s="2217"/>
      <c r="N32" s="2217"/>
      <c r="O32" s="2217"/>
      <c r="P32" s="2217"/>
      <c r="Q32" s="2217"/>
      <c r="R32" s="2217"/>
      <c r="S32" s="2217"/>
      <c r="T32" s="2217"/>
      <c r="U32" s="2217"/>
      <c r="V32" s="2217"/>
      <c r="W32" s="2217"/>
      <c r="X32" s="2217"/>
      <c r="Y32" s="2217"/>
      <c r="Z32" s="2217"/>
      <c r="AA32" s="2217"/>
      <c r="AB32" s="2217"/>
      <c r="AC32" s="2217"/>
      <c r="AD32" s="2217"/>
      <c r="AE32" s="2217"/>
      <c r="AF32" s="2217"/>
      <c r="AG32" s="2217"/>
      <c r="AH32" s="2217"/>
      <c r="AI32" s="2217"/>
      <c r="AJ32" s="2217"/>
      <c r="AK32" s="2217"/>
      <c r="AL32" s="2217"/>
      <c r="AM32" s="2217"/>
      <c r="AN32" s="2217"/>
      <c r="AO32" s="2218"/>
      <c r="AP32" s="279"/>
    </row>
    <row r="33" spans="4:42" ht="80.25" customHeight="1" x14ac:dyDescent="0.15">
      <c r="D33" s="272"/>
      <c r="E33" s="277"/>
      <c r="F33" s="272"/>
      <c r="G33" s="2216" t="s">
        <v>586</v>
      </c>
      <c r="H33" s="2217"/>
      <c r="I33" s="2217"/>
      <c r="J33" s="2217"/>
      <c r="K33" s="2217"/>
      <c r="L33" s="2217"/>
      <c r="M33" s="2217"/>
      <c r="N33" s="2217"/>
      <c r="O33" s="2217"/>
      <c r="P33" s="2217"/>
      <c r="Q33" s="2217"/>
      <c r="R33" s="2217"/>
      <c r="S33" s="2217"/>
      <c r="T33" s="2217"/>
      <c r="U33" s="2217"/>
      <c r="V33" s="2217"/>
      <c r="W33" s="2217"/>
      <c r="X33" s="2217"/>
      <c r="Y33" s="2217"/>
      <c r="Z33" s="2217"/>
      <c r="AA33" s="2217"/>
      <c r="AB33" s="2217"/>
      <c r="AC33" s="2217"/>
      <c r="AD33" s="2217"/>
      <c r="AE33" s="2217"/>
      <c r="AF33" s="2217"/>
      <c r="AG33" s="2217"/>
      <c r="AH33" s="2217"/>
      <c r="AI33" s="2217"/>
      <c r="AJ33" s="2217"/>
      <c r="AK33" s="2217"/>
      <c r="AL33" s="2217"/>
      <c r="AM33" s="2217"/>
      <c r="AN33" s="2217"/>
      <c r="AO33" s="2218"/>
      <c r="AP33" s="279"/>
    </row>
    <row r="34" spans="4:42" ht="11.25" customHeight="1" x14ac:dyDescent="0.15">
      <c r="D34" s="272"/>
      <c r="E34" s="277"/>
      <c r="F34" s="272"/>
      <c r="G34" s="272"/>
      <c r="H34" s="272"/>
      <c r="I34" s="272"/>
      <c r="J34" s="272"/>
      <c r="K34" s="272"/>
      <c r="L34" s="272"/>
      <c r="M34" s="272"/>
      <c r="N34" s="272"/>
      <c r="O34" s="272"/>
      <c r="P34" s="272"/>
      <c r="Q34" s="285"/>
      <c r="R34" s="285"/>
      <c r="S34" s="285"/>
      <c r="T34" s="285"/>
      <c r="U34" s="285"/>
      <c r="V34" s="285"/>
      <c r="W34" s="285"/>
      <c r="X34" s="285"/>
      <c r="Y34" s="285"/>
      <c r="Z34" s="272"/>
      <c r="AA34" s="272"/>
      <c r="AB34" s="272"/>
      <c r="AC34" s="272"/>
      <c r="AD34" s="272"/>
      <c r="AE34" s="272"/>
      <c r="AF34" s="272"/>
      <c r="AG34" s="272"/>
      <c r="AH34" s="272"/>
      <c r="AI34" s="272"/>
      <c r="AJ34" s="272"/>
      <c r="AK34" s="272"/>
      <c r="AL34" s="272"/>
      <c r="AM34" s="272"/>
      <c r="AN34" s="272"/>
      <c r="AO34" s="272"/>
      <c r="AP34" s="279"/>
    </row>
    <row r="35" spans="4:42" s="290" customFormat="1" ht="85.5" customHeight="1" x14ac:dyDescent="0.15">
      <c r="D35" s="286"/>
      <c r="E35" s="287"/>
      <c r="F35" s="288"/>
      <c r="G35" s="2194" t="s">
        <v>550</v>
      </c>
      <c r="H35" s="2195"/>
      <c r="I35" s="2195"/>
      <c r="J35" s="2195"/>
      <c r="K35" s="2195"/>
      <c r="L35" s="2195"/>
      <c r="M35" s="2195"/>
      <c r="N35" s="2195"/>
      <c r="O35" s="2195"/>
      <c r="P35" s="2195"/>
      <c r="Q35" s="2195"/>
      <c r="R35" s="2195"/>
      <c r="S35" s="2195"/>
      <c r="T35" s="2195"/>
      <c r="U35" s="2195"/>
      <c r="V35" s="2195"/>
      <c r="W35" s="2195"/>
      <c r="X35" s="2195"/>
      <c r="Y35" s="2195"/>
      <c r="Z35" s="2195"/>
      <c r="AA35" s="2195"/>
      <c r="AB35" s="2195"/>
      <c r="AC35" s="2195"/>
      <c r="AD35" s="2195"/>
      <c r="AE35" s="2195"/>
      <c r="AF35" s="2195"/>
      <c r="AG35" s="2195"/>
      <c r="AH35" s="2195"/>
      <c r="AI35" s="2195"/>
      <c r="AJ35" s="2195"/>
      <c r="AK35" s="2195"/>
      <c r="AL35" s="2195"/>
      <c r="AM35" s="2195"/>
      <c r="AN35" s="2195"/>
      <c r="AO35" s="2195"/>
      <c r="AP35" s="289"/>
    </row>
    <row r="36" spans="4:42" ht="18.75" customHeight="1" x14ac:dyDescent="0.15">
      <c r="D36" s="272"/>
      <c r="E36" s="272"/>
      <c r="F36" s="272"/>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196"/>
      <c r="AH36" s="2196"/>
      <c r="AI36" s="2196"/>
      <c r="AJ36" s="2196"/>
      <c r="AK36" s="2196"/>
      <c r="AL36" s="2196"/>
      <c r="AM36" s="2196"/>
      <c r="AN36" s="2196"/>
      <c r="AO36" s="2196"/>
      <c r="AP36" s="2196"/>
    </row>
    <row r="37" spans="4:42" x14ac:dyDescent="0.15">
      <c r="D37" s="272"/>
      <c r="E37" s="272"/>
      <c r="F37" s="272"/>
      <c r="G37" s="272"/>
      <c r="H37" s="272"/>
      <c r="I37" s="272"/>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2"/>
      <c r="AK37" s="272"/>
      <c r="AL37" s="272"/>
      <c r="AM37" s="272"/>
      <c r="AN37" s="272"/>
      <c r="AO37" s="272"/>
      <c r="AP37" s="272"/>
    </row>
  </sheetData>
  <mergeCells count="25">
    <mergeCell ref="T16:W16"/>
    <mergeCell ref="Y16:AB16"/>
    <mergeCell ref="AC16:AO16"/>
    <mergeCell ref="G11:AO11"/>
    <mergeCell ref="AE13:AF13"/>
    <mergeCell ref="AG13:AH13"/>
    <mergeCell ref="AJ13:AK13"/>
    <mergeCell ref="AM13:AN13"/>
    <mergeCell ref="G29:AO29"/>
    <mergeCell ref="Y17:AB17"/>
    <mergeCell ref="AC17:AO17"/>
    <mergeCell ref="Y18:AB18"/>
    <mergeCell ref="AC18:AM18"/>
    <mergeCell ref="P22:X22"/>
    <mergeCell ref="G23:AO23"/>
    <mergeCell ref="G24:AO24"/>
    <mergeCell ref="G25:AO25"/>
    <mergeCell ref="G26:AO26"/>
    <mergeCell ref="G27:AO27"/>
    <mergeCell ref="G28:AO28"/>
    <mergeCell ref="G31:AO31"/>
    <mergeCell ref="G32:AO32"/>
    <mergeCell ref="G33:AO33"/>
    <mergeCell ref="G35:AO35"/>
    <mergeCell ref="AG36:AP36"/>
  </mergeCells>
  <phoneticPr fontId="5"/>
  <printOptions horizontalCentered="1" verticalCentered="1"/>
  <pageMargins left="0.43307086614173229" right="0.23622047244094491" top="0.59055118110236227" bottom="0.55118110236220474" header="0.39370078740157483" footer="0.51181102362204722"/>
  <pageSetup paperSize="9" scale="76" orientation="portrait"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FF0000"/>
  </sheetPr>
  <dimension ref="A1:AM31"/>
  <sheetViews>
    <sheetView zoomScaleNormal="100" workbookViewId="0">
      <selection activeCell="AL12" sqref="AL12"/>
    </sheetView>
  </sheetViews>
  <sheetFormatPr defaultColWidth="2.25" defaultRowHeight="13.5" x14ac:dyDescent="0.15"/>
  <cols>
    <col min="1" max="1" width="2.375" style="273" customWidth="1"/>
    <col min="2" max="2" width="2.5" style="273" customWidth="1"/>
    <col min="3" max="3" width="1.875" style="273" customWidth="1"/>
    <col min="4" max="38" width="2.5" style="273" customWidth="1"/>
    <col min="39" max="39" width="1.75" style="273" customWidth="1"/>
    <col min="40" max="256" width="2.25" style="273"/>
    <col min="257" max="257" width="2.375" style="273" customWidth="1"/>
    <col min="258" max="258" width="2.5" style="273" customWidth="1"/>
    <col min="259" max="259" width="1.875" style="273" customWidth="1"/>
    <col min="260" max="294" width="2.5" style="273" customWidth="1"/>
    <col min="295" max="295" width="1.75" style="273" customWidth="1"/>
    <col min="296" max="512" width="2.25" style="273"/>
    <col min="513" max="513" width="2.375" style="273" customWidth="1"/>
    <col min="514" max="514" width="2.5" style="273" customWidth="1"/>
    <col min="515" max="515" width="1.875" style="273" customWidth="1"/>
    <col min="516" max="550" width="2.5" style="273" customWidth="1"/>
    <col min="551" max="551" width="1.75" style="273" customWidth="1"/>
    <col min="552" max="768" width="2.25" style="273"/>
    <col min="769" max="769" width="2.375" style="273" customWidth="1"/>
    <col min="770" max="770" width="2.5" style="273" customWidth="1"/>
    <col min="771" max="771" width="1.875" style="273" customWidth="1"/>
    <col min="772" max="806" width="2.5" style="273" customWidth="1"/>
    <col min="807" max="807" width="1.75" style="273" customWidth="1"/>
    <col min="808" max="1024" width="2.25" style="273"/>
    <col min="1025" max="1025" width="2.375" style="273" customWidth="1"/>
    <col min="1026" max="1026" width="2.5" style="273" customWidth="1"/>
    <col min="1027" max="1027" width="1.875" style="273" customWidth="1"/>
    <col min="1028" max="1062" width="2.5" style="273" customWidth="1"/>
    <col min="1063" max="1063" width="1.75" style="273" customWidth="1"/>
    <col min="1064" max="1280" width="2.25" style="273"/>
    <col min="1281" max="1281" width="2.375" style="273" customWidth="1"/>
    <col min="1282" max="1282" width="2.5" style="273" customWidth="1"/>
    <col min="1283" max="1283" width="1.875" style="273" customWidth="1"/>
    <col min="1284" max="1318" width="2.5" style="273" customWidth="1"/>
    <col min="1319" max="1319" width="1.75" style="273" customWidth="1"/>
    <col min="1320" max="1536" width="2.25" style="273"/>
    <col min="1537" max="1537" width="2.375" style="273" customWidth="1"/>
    <col min="1538" max="1538" width="2.5" style="273" customWidth="1"/>
    <col min="1539" max="1539" width="1.875" style="273" customWidth="1"/>
    <col min="1540" max="1574" width="2.5" style="273" customWidth="1"/>
    <col min="1575" max="1575" width="1.75" style="273" customWidth="1"/>
    <col min="1576" max="1792" width="2.25" style="273"/>
    <col min="1793" max="1793" width="2.375" style="273" customWidth="1"/>
    <col min="1794" max="1794" width="2.5" style="273" customWidth="1"/>
    <col min="1795" max="1795" width="1.875" style="273" customWidth="1"/>
    <col min="1796" max="1830" width="2.5" style="273" customWidth="1"/>
    <col min="1831" max="1831" width="1.75" style="273" customWidth="1"/>
    <col min="1832" max="2048" width="2.25" style="273"/>
    <col min="2049" max="2049" width="2.375" style="273" customWidth="1"/>
    <col min="2050" max="2050" width="2.5" style="273" customWidth="1"/>
    <col min="2051" max="2051" width="1.875" style="273" customWidth="1"/>
    <col min="2052" max="2086" width="2.5" style="273" customWidth="1"/>
    <col min="2087" max="2087" width="1.75" style="273" customWidth="1"/>
    <col min="2088" max="2304" width="2.25" style="273"/>
    <col min="2305" max="2305" width="2.375" style="273" customWidth="1"/>
    <col min="2306" max="2306" width="2.5" style="273" customWidth="1"/>
    <col min="2307" max="2307" width="1.875" style="273" customWidth="1"/>
    <col min="2308" max="2342" width="2.5" style="273" customWidth="1"/>
    <col min="2343" max="2343" width="1.75" style="273" customWidth="1"/>
    <col min="2344" max="2560" width="2.25" style="273"/>
    <col min="2561" max="2561" width="2.375" style="273" customWidth="1"/>
    <col min="2562" max="2562" width="2.5" style="273" customWidth="1"/>
    <col min="2563" max="2563" width="1.875" style="273" customWidth="1"/>
    <col min="2564" max="2598" width="2.5" style="273" customWidth="1"/>
    <col min="2599" max="2599" width="1.75" style="273" customWidth="1"/>
    <col min="2600" max="2816" width="2.25" style="273"/>
    <col min="2817" max="2817" width="2.375" style="273" customWidth="1"/>
    <col min="2818" max="2818" width="2.5" style="273" customWidth="1"/>
    <col min="2819" max="2819" width="1.875" style="273" customWidth="1"/>
    <col min="2820" max="2854" width="2.5" style="273" customWidth="1"/>
    <col min="2855" max="2855" width="1.75" style="273" customWidth="1"/>
    <col min="2856" max="3072" width="2.25" style="273"/>
    <col min="3073" max="3073" width="2.375" style="273" customWidth="1"/>
    <col min="3074" max="3074" width="2.5" style="273" customWidth="1"/>
    <col min="3075" max="3075" width="1.875" style="273" customWidth="1"/>
    <col min="3076" max="3110" width="2.5" style="273" customWidth="1"/>
    <col min="3111" max="3111" width="1.75" style="273" customWidth="1"/>
    <col min="3112" max="3328" width="2.25" style="273"/>
    <col min="3329" max="3329" width="2.375" style="273" customWidth="1"/>
    <col min="3330" max="3330" width="2.5" style="273" customWidth="1"/>
    <col min="3331" max="3331" width="1.875" style="273" customWidth="1"/>
    <col min="3332" max="3366" width="2.5" style="273" customWidth="1"/>
    <col min="3367" max="3367" width="1.75" style="273" customWidth="1"/>
    <col min="3368" max="3584" width="2.25" style="273"/>
    <col min="3585" max="3585" width="2.375" style="273" customWidth="1"/>
    <col min="3586" max="3586" width="2.5" style="273" customWidth="1"/>
    <col min="3587" max="3587" width="1.875" style="273" customWidth="1"/>
    <col min="3588" max="3622" width="2.5" style="273" customWidth="1"/>
    <col min="3623" max="3623" width="1.75" style="273" customWidth="1"/>
    <col min="3624" max="3840" width="2.25" style="273"/>
    <col min="3841" max="3841" width="2.375" style="273" customWidth="1"/>
    <col min="3842" max="3842" width="2.5" style="273" customWidth="1"/>
    <col min="3843" max="3843" width="1.875" style="273" customWidth="1"/>
    <col min="3844" max="3878" width="2.5" style="273" customWidth="1"/>
    <col min="3879" max="3879" width="1.75" style="273" customWidth="1"/>
    <col min="3880" max="4096" width="2.25" style="273"/>
    <col min="4097" max="4097" width="2.375" style="273" customWidth="1"/>
    <col min="4098" max="4098" width="2.5" style="273" customWidth="1"/>
    <col min="4099" max="4099" width="1.875" style="273" customWidth="1"/>
    <col min="4100" max="4134" width="2.5" style="273" customWidth="1"/>
    <col min="4135" max="4135" width="1.75" style="273" customWidth="1"/>
    <col min="4136" max="4352" width="2.25" style="273"/>
    <col min="4353" max="4353" width="2.375" style="273" customWidth="1"/>
    <col min="4354" max="4354" width="2.5" style="273" customWidth="1"/>
    <col min="4355" max="4355" width="1.875" style="273" customWidth="1"/>
    <col min="4356" max="4390" width="2.5" style="273" customWidth="1"/>
    <col min="4391" max="4391" width="1.75" style="273" customWidth="1"/>
    <col min="4392" max="4608" width="2.25" style="273"/>
    <col min="4609" max="4609" width="2.375" style="273" customWidth="1"/>
    <col min="4610" max="4610" width="2.5" style="273" customWidth="1"/>
    <col min="4611" max="4611" width="1.875" style="273" customWidth="1"/>
    <col min="4612" max="4646" width="2.5" style="273" customWidth="1"/>
    <col min="4647" max="4647" width="1.75" style="273" customWidth="1"/>
    <col min="4648" max="4864" width="2.25" style="273"/>
    <col min="4865" max="4865" width="2.375" style="273" customWidth="1"/>
    <col min="4866" max="4866" width="2.5" style="273" customWidth="1"/>
    <col min="4867" max="4867" width="1.875" style="273" customWidth="1"/>
    <col min="4868" max="4902" width="2.5" style="273" customWidth="1"/>
    <col min="4903" max="4903" width="1.75" style="273" customWidth="1"/>
    <col min="4904" max="5120" width="2.25" style="273"/>
    <col min="5121" max="5121" width="2.375" style="273" customWidth="1"/>
    <col min="5122" max="5122" width="2.5" style="273" customWidth="1"/>
    <col min="5123" max="5123" width="1.875" style="273" customWidth="1"/>
    <col min="5124" max="5158" width="2.5" style="273" customWidth="1"/>
    <col min="5159" max="5159" width="1.75" style="273" customWidth="1"/>
    <col min="5160" max="5376" width="2.25" style="273"/>
    <col min="5377" max="5377" width="2.375" style="273" customWidth="1"/>
    <col min="5378" max="5378" width="2.5" style="273" customWidth="1"/>
    <col min="5379" max="5379" width="1.875" style="273" customWidth="1"/>
    <col min="5380" max="5414" width="2.5" style="273" customWidth="1"/>
    <col min="5415" max="5415" width="1.75" style="273" customWidth="1"/>
    <col min="5416" max="5632" width="2.25" style="273"/>
    <col min="5633" max="5633" width="2.375" style="273" customWidth="1"/>
    <col min="5634" max="5634" width="2.5" style="273" customWidth="1"/>
    <col min="5635" max="5635" width="1.875" style="273" customWidth="1"/>
    <col min="5636" max="5670" width="2.5" style="273" customWidth="1"/>
    <col min="5671" max="5671" width="1.75" style="273" customWidth="1"/>
    <col min="5672" max="5888" width="2.25" style="273"/>
    <col min="5889" max="5889" width="2.375" style="273" customWidth="1"/>
    <col min="5890" max="5890" width="2.5" style="273" customWidth="1"/>
    <col min="5891" max="5891" width="1.875" style="273" customWidth="1"/>
    <col min="5892" max="5926" width="2.5" style="273" customWidth="1"/>
    <col min="5927" max="5927" width="1.75" style="273" customWidth="1"/>
    <col min="5928" max="6144" width="2.25" style="273"/>
    <col min="6145" max="6145" width="2.375" style="273" customWidth="1"/>
    <col min="6146" max="6146" width="2.5" style="273" customWidth="1"/>
    <col min="6147" max="6147" width="1.875" style="273" customWidth="1"/>
    <col min="6148" max="6182" width="2.5" style="273" customWidth="1"/>
    <col min="6183" max="6183" width="1.75" style="273" customWidth="1"/>
    <col min="6184" max="6400" width="2.25" style="273"/>
    <col min="6401" max="6401" width="2.375" style="273" customWidth="1"/>
    <col min="6402" max="6402" width="2.5" style="273" customWidth="1"/>
    <col min="6403" max="6403" width="1.875" style="273" customWidth="1"/>
    <col min="6404" max="6438" width="2.5" style="273" customWidth="1"/>
    <col min="6439" max="6439" width="1.75" style="273" customWidth="1"/>
    <col min="6440" max="6656" width="2.25" style="273"/>
    <col min="6657" max="6657" width="2.375" style="273" customWidth="1"/>
    <col min="6658" max="6658" width="2.5" style="273" customWidth="1"/>
    <col min="6659" max="6659" width="1.875" style="273" customWidth="1"/>
    <col min="6660" max="6694" width="2.5" style="273" customWidth="1"/>
    <col min="6695" max="6695" width="1.75" style="273" customWidth="1"/>
    <col min="6696" max="6912" width="2.25" style="273"/>
    <col min="6913" max="6913" width="2.375" style="273" customWidth="1"/>
    <col min="6914" max="6914" width="2.5" style="273" customWidth="1"/>
    <col min="6915" max="6915" width="1.875" style="273" customWidth="1"/>
    <col min="6916" max="6950" width="2.5" style="273" customWidth="1"/>
    <col min="6951" max="6951" width="1.75" style="273" customWidth="1"/>
    <col min="6952" max="7168" width="2.25" style="273"/>
    <col min="7169" max="7169" width="2.375" style="273" customWidth="1"/>
    <col min="7170" max="7170" width="2.5" style="273" customWidth="1"/>
    <col min="7171" max="7171" width="1.875" style="273" customWidth="1"/>
    <col min="7172" max="7206" width="2.5" style="273" customWidth="1"/>
    <col min="7207" max="7207" width="1.75" style="273" customWidth="1"/>
    <col min="7208" max="7424" width="2.25" style="273"/>
    <col min="7425" max="7425" width="2.375" style="273" customWidth="1"/>
    <col min="7426" max="7426" width="2.5" style="273" customWidth="1"/>
    <col min="7427" max="7427" width="1.875" style="273" customWidth="1"/>
    <col min="7428" max="7462" width="2.5" style="273" customWidth="1"/>
    <col min="7463" max="7463" width="1.75" style="273" customWidth="1"/>
    <col min="7464" max="7680" width="2.25" style="273"/>
    <col min="7681" max="7681" width="2.375" style="273" customWidth="1"/>
    <col min="7682" max="7682" width="2.5" style="273" customWidth="1"/>
    <col min="7683" max="7683" width="1.875" style="273" customWidth="1"/>
    <col min="7684" max="7718" width="2.5" style="273" customWidth="1"/>
    <col min="7719" max="7719" width="1.75" style="273" customWidth="1"/>
    <col min="7720" max="7936" width="2.25" style="273"/>
    <col min="7937" max="7937" width="2.375" style="273" customWidth="1"/>
    <col min="7938" max="7938" width="2.5" style="273" customWidth="1"/>
    <col min="7939" max="7939" width="1.875" style="273" customWidth="1"/>
    <col min="7940" max="7974" width="2.5" style="273" customWidth="1"/>
    <col min="7975" max="7975" width="1.75" style="273" customWidth="1"/>
    <col min="7976" max="8192" width="2.25" style="273"/>
    <col min="8193" max="8193" width="2.375" style="273" customWidth="1"/>
    <col min="8194" max="8194" width="2.5" style="273" customWidth="1"/>
    <col min="8195" max="8195" width="1.875" style="273" customWidth="1"/>
    <col min="8196" max="8230" width="2.5" style="273" customWidth="1"/>
    <col min="8231" max="8231" width="1.75" style="273" customWidth="1"/>
    <col min="8232" max="8448" width="2.25" style="273"/>
    <col min="8449" max="8449" width="2.375" style="273" customWidth="1"/>
    <col min="8450" max="8450" width="2.5" style="273" customWidth="1"/>
    <col min="8451" max="8451" width="1.875" style="273" customWidth="1"/>
    <col min="8452" max="8486" width="2.5" style="273" customWidth="1"/>
    <col min="8487" max="8487" width="1.75" style="273" customWidth="1"/>
    <col min="8488" max="8704" width="2.25" style="273"/>
    <col min="8705" max="8705" width="2.375" style="273" customWidth="1"/>
    <col min="8706" max="8706" width="2.5" style="273" customWidth="1"/>
    <col min="8707" max="8707" width="1.875" style="273" customWidth="1"/>
    <col min="8708" max="8742" width="2.5" style="273" customWidth="1"/>
    <col min="8743" max="8743" width="1.75" style="273" customWidth="1"/>
    <col min="8744" max="8960" width="2.25" style="273"/>
    <col min="8961" max="8961" width="2.375" style="273" customWidth="1"/>
    <col min="8962" max="8962" width="2.5" style="273" customWidth="1"/>
    <col min="8963" max="8963" width="1.875" style="273" customWidth="1"/>
    <col min="8964" max="8998" width="2.5" style="273" customWidth="1"/>
    <col min="8999" max="8999" width="1.75" style="273" customWidth="1"/>
    <col min="9000" max="9216" width="2.25" style="273"/>
    <col min="9217" max="9217" width="2.375" style="273" customWidth="1"/>
    <col min="9218" max="9218" width="2.5" style="273" customWidth="1"/>
    <col min="9219" max="9219" width="1.875" style="273" customWidth="1"/>
    <col min="9220" max="9254" width="2.5" style="273" customWidth="1"/>
    <col min="9255" max="9255" width="1.75" style="273" customWidth="1"/>
    <col min="9256" max="9472" width="2.25" style="273"/>
    <col min="9473" max="9473" width="2.375" style="273" customWidth="1"/>
    <col min="9474" max="9474" width="2.5" style="273" customWidth="1"/>
    <col min="9475" max="9475" width="1.875" style="273" customWidth="1"/>
    <col min="9476" max="9510" width="2.5" style="273" customWidth="1"/>
    <col min="9511" max="9511" width="1.75" style="273" customWidth="1"/>
    <col min="9512" max="9728" width="2.25" style="273"/>
    <col min="9729" max="9729" width="2.375" style="273" customWidth="1"/>
    <col min="9730" max="9730" width="2.5" style="273" customWidth="1"/>
    <col min="9731" max="9731" width="1.875" style="273" customWidth="1"/>
    <col min="9732" max="9766" width="2.5" style="273" customWidth="1"/>
    <col min="9767" max="9767" width="1.75" style="273" customWidth="1"/>
    <col min="9768" max="9984" width="2.25" style="273"/>
    <col min="9985" max="9985" width="2.375" style="273" customWidth="1"/>
    <col min="9986" max="9986" width="2.5" style="273" customWidth="1"/>
    <col min="9987" max="9987" width="1.875" style="273" customWidth="1"/>
    <col min="9988" max="10022" width="2.5" style="273" customWidth="1"/>
    <col min="10023" max="10023" width="1.75" style="273" customWidth="1"/>
    <col min="10024" max="10240" width="2.25" style="273"/>
    <col min="10241" max="10241" width="2.375" style="273" customWidth="1"/>
    <col min="10242" max="10242" width="2.5" style="273" customWidth="1"/>
    <col min="10243" max="10243" width="1.875" style="273" customWidth="1"/>
    <col min="10244" max="10278" width="2.5" style="273" customWidth="1"/>
    <col min="10279" max="10279" width="1.75" style="273" customWidth="1"/>
    <col min="10280" max="10496" width="2.25" style="273"/>
    <col min="10497" max="10497" width="2.375" style="273" customWidth="1"/>
    <col min="10498" max="10498" width="2.5" style="273" customWidth="1"/>
    <col min="10499" max="10499" width="1.875" style="273" customWidth="1"/>
    <col min="10500" max="10534" width="2.5" style="273" customWidth="1"/>
    <col min="10535" max="10535" width="1.75" style="273" customWidth="1"/>
    <col min="10536" max="10752" width="2.25" style="273"/>
    <col min="10753" max="10753" width="2.375" style="273" customWidth="1"/>
    <col min="10754" max="10754" width="2.5" style="273" customWidth="1"/>
    <col min="10755" max="10755" width="1.875" style="273" customWidth="1"/>
    <col min="10756" max="10790" width="2.5" style="273" customWidth="1"/>
    <col min="10791" max="10791" width="1.75" style="273" customWidth="1"/>
    <col min="10792" max="11008" width="2.25" style="273"/>
    <col min="11009" max="11009" width="2.375" style="273" customWidth="1"/>
    <col min="11010" max="11010" width="2.5" style="273" customWidth="1"/>
    <col min="11011" max="11011" width="1.875" style="273" customWidth="1"/>
    <col min="11012" max="11046" width="2.5" style="273" customWidth="1"/>
    <col min="11047" max="11047" width="1.75" style="273" customWidth="1"/>
    <col min="11048" max="11264" width="2.25" style="273"/>
    <col min="11265" max="11265" width="2.375" style="273" customWidth="1"/>
    <col min="11266" max="11266" width="2.5" style="273" customWidth="1"/>
    <col min="11267" max="11267" width="1.875" style="273" customWidth="1"/>
    <col min="11268" max="11302" width="2.5" style="273" customWidth="1"/>
    <col min="11303" max="11303" width="1.75" style="273" customWidth="1"/>
    <col min="11304" max="11520" width="2.25" style="273"/>
    <col min="11521" max="11521" width="2.375" style="273" customWidth="1"/>
    <col min="11522" max="11522" width="2.5" style="273" customWidth="1"/>
    <col min="11523" max="11523" width="1.875" style="273" customWidth="1"/>
    <col min="11524" max="11558" width="2.5" style="273" customWidth="1"/>
    <col min="11559" max="11559" width="1.75" style="273" customWidth="1"/>
    <col min="11560" max="11776" width="2.25" style="273"/>
    <col min="11777" max="11777" width="2.375" style="273" customWidth="1"/>
    <col min="11778" max="11778" width="2.5" style="273" customWidth="1"/>
    <col min="11779" max="11779" width="1.875" style="273" customWidth="1"/>
    <col min="11780" max="11814" width="2.5" style="273" customWidth="1"/>
    <col min="11815" max="11815" width="1.75" style="273" customWidth="1"/>
    <col min="11816" max="12032" width="2.25" style="273"/>
    <col min="12033" max="12033" width="2.375" style="273" customWidth="1"/>
    <col min="12034" max="12034" width="2.5" style="273" customWidth="1"/>
    <col min="12035" max="12035" width="1.875" style="273" customWidth="1"/>
    <col min="12036" max="12070" width="2.5" style="273" customWidth="1"/>
    <col min="12071" max="12071" width="1.75" style="273" customWidth="1"/>
    <col min="12072" max="12288" width="2.25" style="273"/>
    <col min="12289" max="12289" width="2.375" style="273" customWidth="1"/>
    <col min="12290" max="12290" width="2.5" style="273" customWidth="1"/>
    <col min="12291" max="12291" width="1.875" style="273" customWidth="1"/>
    <col min="12292" max="12326" width="2.5" style="273" customWidth="1"/>
    <col min="12327" max="12327" width="1.75" style="273" customWidth="1"/>
    <col min="12328" max="12544" width="2.25" style="273"/>
    <col min="12545" max="12545" width="2.375" style="273" customWidth="1"/>
    <col min="12546" max="12546" width="2.5" style="273" customWidth="1"/>
    <col min="12547" max="12547" width="1.875" style="273" customWidth="1"/>
    <col min="12548" max="12582" width="2.5" style="273" customWidth="1"/>
    <col min="12583" max="12583" width="1.75" style="273" customWidth="1"/>
    <col min="12584" max="12800" width="2.25" style="273"/>
    <col min="12801" max="12801" width="2.375" style="273" customWidth="1"/>
    <col min="12802" max="12802" width="2.5" style="273" customWidth="1"/>
    <col min="12803" max="12803" width="1.875" style="273" customWidth="1"/>
    <col min="12804" max="12838" width="2.5" style="273" customWidth="1"/>
    <col min="12839" max="12839" width="1.75" style="273" customWidth="1"/>
    <col min="12840" max="13056" width="2.25" style="273"/>
    <col min="13057" max="13057" width="2.375" style="273" customWidth="1"/>
    <col min="13058" max="13058" width="2.5" style="273" customWidth="1"/>
    <col min="13059" max="13059" width="1.875" style="273" customWidth="1"/>
    <col min="13060" max="13094" width="2.5" style="273" customWidth="1"/>
    <col min="13095" max="13095" width="1.75" style="273" customWidth="1"/>
    <col min="13096" max="13312" width="2.25" style="273"/>
    <col min="13313" max="13313" width="2.375" style="273" customWidth="1"/>
    <col min="13314" max="13314" width="2.5" style="273" customWidth="1"/>
    <col min="13315" max="13315" width="1.875" style="273" customWidth="1"/>
    <col min="13316" max="13350" width="2.5" style="273" customWidth="1"/>
    <col min="13351" max="13351" width="1.75" style="273" customWidth="1"/>
    <col min="13352" max="13568" width="2.25" style="273"/>
    <col min="13569" max="13569" width="2.375" style="273" customWidth="1"/>
    <col min="13570" max="13570" width="2.5" style="273" customWidth="1"/>
    <col min="13571" max="13571" width="1.875" style="273" customWidth="1"/>
    <col min="13572" max="13606" width="2.5" style="273" customWidth="1"/>
    <col min="13607" max="13607" width="1.75" style="273" customWidth="1"/>
    <col min="13608" max="13824" width="2.25" style="273"/>
    <col min="13825" max="13825" width="2.375" style="273" customWidth="1"/>
    <col min="13826" max="13826" width="2.5" style="273" customWidth="1"/>
    <col min="13827" max="13827" width="1.875" style="273" customWidth="1"/>
    <col min="13828" max="13862" width="2.5" style="273" customWidth="1"/>
    <col min="13863" max="13863" width="1.75" style="273" customWidth="1"/>
    <col min="13864" max="14080" width="2.25" style="273"/>
    <col min="14081" max="14081" width="2.375" style="273" customWidth="1"/>
    <col min="14082" max="14082" width="2.5" style="273" customWidth="1"/>
    <col min="14083" max="14083" width="1.875" style="273" customWidth="1"/>
    <col min="14084" max="14118" width="2.5" style="273" customWidth="1"/>
    <col min="14119" max="14119" width="1.75" style="273" customWidth="1"/>
    <col min="14120" max="14336" width="2.25" style="273"/>
    <col min="14337" max="14337" width="2.375" style="273" customWidth="1"/>
    <col min="14338" max="14338" width="2.5" style="273" customWidth="1"/>
    <col min="14339" max="14339" width="1.875" style="273" customWidth="1"/>
    <col min="14340" max="14374" width="2.5" style="273" customWidth="1"/>
    <col min="14375" max="14375" width="1.75" style="273" customWidth="1"/>
    <col min="14376" max="14592" width="2.25" style="273"/>
    <col min="14593" max="14593" width="2.375" style="273" customWidth="1"/>
    <col min="14594" max="14594" width="2.5" style="273" customWidth="1"/>
    <col min="14595" max="14595" width="1.875" style="273" customWidth="1"/>
    <col min="14596" max="14630" width="2.5" style="273" customWidth="1"/>
    <col min="14631" max="14631" width="1.75" style="273" customWidth="1"/>
    <col min="14632" max="14848" width="2.25" style="273"/>
    <col min="14849" max="14849" width="2.375" style="273" customWidth="1"/>
    <col min="14850" max="14850" width="2.5" style="273" customWidth="1"/>
    <col min="14851" max="14851" width="1.875" style="273" customWidth="1"/>
    <col min="14852" max="14886" width="2.5" style="273" customWidth="1"/>
    <col min="14887" max="14887" width="1.75" style="273" customWidth="1"/>
    <col min="14888" max="15104" width="2.25" style="273"/>
    <col min="15105" max="15105" width="2.375" style="273" customWidth="1"/>
    <col min="15106" max="15106" width="2.5" style="273" customWidth="1"/>
    <col min="15107" max="15107" width="1.875" style="273" customWidth="1"/>
    <col min="15108" max="15142" width="2.5" style="273" customWidth="1"/>
    <col min="15143" max="15143" width="1.75" style="273" customWidth="1"/>
    <col min="15144" max="15360" width="2.25" style="273"/>
    <col min="15361" max="15361" width="2.375" style="273" customWidth="1"/>
    <col min="15362" max="15362" width="2.5" style="273" customWidth="1"/>
    <col min="15363" max="15363" width="1.875" style="273" customWidth="1"/>
    <col min="15364" max="15398" width="2.5" style="273" customWidth="1"/>
    <col min="15399" max="15399" width="1.75" style="273" customWidth="1"/>
    <col min="15400" max="15616" width="2.25" style="273"/>
    <col min="15617" max="15617" width="2.375" style="273" customWidth="1"/>
    <col min="15618" max="15618" width="2.5" style="273" customWidth="1"/>
    <col min="15619" max="15619" width="1.875" style="273" customWidth="1"/>
    <col min="15620" max="15654" width="2.5" style="273" customWidth="1"/>
    <col min="15655" max="15655" width="1.75" style="273" customWidth="1"/>
    <col min="15656" max="15872" width="2.25" style="273"/>
    <col min="15873" max="15873" width="2.375" style="273" customWidth="1"/>
    <col min="15874" max="15874" width="2.5" style="273" customWidth="1"/>
    <col min="15875" max="15875" width="1.875" style="273" customWidth="1"/>
    <col min="15876" max="15910" width="2.5" style="273" customWidth="1"/>
    <col min="15911" max="15911" width="1.75" style="273" customWidth="1"/>
    <col min="15912" max="16128" width="2.25" style="273"/>
    <col min="16129" max="16129" width="2.375" style="273" customWidth="1"/>
    <col min="16130" max="16130" width="2.5" style="273" customWidth="1"/>
    <col min="16131" max="16131" width="1.875" style="273" customWidth="1"/>
    <col min="16132" max="16166" width="2.5" style="273" customWidth="1"/>
    <col min="16167" max="16167" width="1.75" style="273" customWidth="1"/>
    <col min="16168" max="16384" width="2.25" style="273"/>
  </cols>
  <sheetData>
    <row r="1" spans="1:39" ht="18" customHeight="1" x14ac:dyDescent="0.15">
      <c r="A1" s="272" t="s">
        <v>577</v>
      </c>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272"/>
      <c r="AK1" s="272"/>
      <c r="AL1" s="272"/>
      <c r="AM1" s="272"/>
    </row>
    <row r="2" spans="1:39" ht="9.75" customHeight="1" x14ac:dyDescent="0.15">
      <c r="A2" s="272"/>
      <c r="B2" s="274"/>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6"/>
    </row>
    <row r="3" spans="1:39" ht="17.25" customHeight="1" x14ac:dyDescent="0.15">
      <c r="A3" s="272"/>
      <c r="B3" s="277"/>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8"/>
    </row>
    <row r="4" spans="1:39" ht="6.75" customHeight="1" x14ac:dyDescent="0.15">
      <c r="A4" s="272"/>
      <c r="B4" s="277"/>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9"/>
    </row>
    <row r="5" spans="1:39" ht="36" customHeight="1" x14ac:dyDescent="0.15">
      <c r="A5" s="272"/>
      <c r="B5" s="277"/>
      <c r="C5" s="272"/>
      <c r="D5" s="2188" t="s">
        <v>578</v>
      </c>
      <c r="E5" s="2222"/>
      <c r="F5" s="2222"/>
      <c r="G5" s="2222"/>
      <c r="H5" s="2222"/>
      <c r="I5" s="2222"/>
      <c r="J5" s="2222"/>
      <c r="K5" s="2222"/>
      <c r="L5" s="2222"/>
      <c r="M5" s="2222"/>
      <c r="N5" s="2222"/>
      <c r="O5" s="2222"/>
      <c r="P5" s="2222"/>
      <c r="Q5" s="2222"/>
      <c r="R5" s="2222"/>
      <c r="S5" s="2222"/>
      <c r="T5" s="2222"/>
      <c r="U5" s="2222"/>
      <c r="V5" s="2222"/>
      <c r="W5" s="2222"/>
      <c r="X5" s="2222"/>
      <c r="Y5" s="2222"/>
      <c r="Z5" s="2222"/>
      <c r="AA5" s="2222"/>
      <c r="AB5" s="2222"/>
      <c r="AC5" s="2222"/>
      <c r="AD5" s="2222"/>
      <c r="AE5" s="2222"/>
      <c r="AF5" s="2222"/>
      <c r="AG5" s="2222"/>
      <c r="AH5" s="2222"/>
      <c r="AI5" s="2222"/>
      <c r="AJ5" s="2222"/>
      <c r="AK5" s="2222"/>
      <c r="AL5" s="2222"/>
      <c r="AM5" s="279"/>
    </row>
    <row r="6" spans="1:39" ht="9.75" customHeight="1" x14ac:dyDescent="0.15">
      <c r="A6" s="272"/>
      <c r="B6" s="277"/>
      <c r="C6" s="272"/>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2"/>
      <c r="AJ6" s="272"/>
      <c r="AK6" s="272"/>
      <c r="AL6" s="272"/>
      <c r="AM6" s="279"/>
    </row>
    <row r="7" spans="1:39" ht="16.5" customHeight="1" x14ac:dyDescent="0.15">
      <c r="A7" s="272"/>
      <c r="B7" s="277"/>
      <c r="C7" s="272"/>
      <c r="D7" s="272"/>
      <c r="E7" s="272"/>
      <c r="F7" s="272"/>
      <c r="G7" s="272"/>
      <c r="H7" s="272"/>
      <c r="I7" s="272"/>
      <c r="J7" s="272"/>
      <c r="K7" s="272"/>
      <c r="L7" s="272"/>
      <c r="M7" s="272"/>
      <c r="N7" s="272"/>
      <c r="O7" s="272"/>
      <c r="P7" s="272"/>
      <c r="Q7" s="272"/>
      <c r="R7" s="272"/>
      <c r="S7" s="272"/>
      <c r="T7" s="272"/>
      <c r="U7" s="272"/>
      <c r="V7" s="272"/>
      <c r="W7" s="272"/>
      <c r="X7" s="272"/>
      <c r="Y7" s="272"/>
      <c r="Z7" s="272"/>
      <c r="AA7" s="272"/>
      <c r="AB7" s="2213"/>
      <c r="AC7" s="2213"/>
      <c r="AD7" s="2214"/>
      <c r="AE7" s="2214"/>
      <c r="AF7" s="272" t="s">
        <v>295</v>
      </c>
      <c r="AG7" s="2215"/>
      <c r="AH7" s="2215"/>
      <c r="AI7" s="272" t="s">
        <v>79</v>
      </c>
      <c r="AJ7" s="2214"/>
      <c r="AK7" s="2214"/>
      <c r="AL7" s="272" t="s">
        <v>229</v>
      </c>
      <c r="AM7" s="279"/>
    </row>
    <row r="8" spans="1:39" ht="17.25" customHeight="1" x14ac:dyDescent="0.15">
      <c r="A8" s="272"/>
      <c r="B8" s="277"/>
      <c r="C8" s="272"/>
      <c r="D8" s="272" t="s">
        <v>573</v>
      </c>
      <c r="E8" s="272"/>
      <c r="F8" s="272"/>
      <c r="G8" s="272"/>
      <c r="H8" s="272"/>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272"/>
      <c r="AL8" s="272"/>
      <c r="AM8" s="279"/>
    </row>
    <row r="9" spans="1:39" ht="13.5" customHeight="1" x14ac:dyDescent="0.15">
      <c r="A9" s="272"/>
      <c r="B9" s="277"/>
      <c r="C9" s="272"/>
      <c r="D9" s="272"/>
      <c r="E9" s="272"/>
      <c r="F9" s="272"/>
      <c r="G9" s="272"/>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2"/>
      <c r="AJ9" s="272"/>
      <c r="AK9" s="272"/>
      <c r="AL9" s="272"/>
      <c r="AM9" s="279"/>
    </row>
    <row r="10" spans="1:39" ht="13.5" customHeight="1" x14ac:dyDescent="0.15">
      <c r="A10" s="272"/>
      <c r="B10" s="277"/>
      <c r="C10" s="272"/>
      <c r="D10" s="272"/>
      <c r="E10" s="272"/>
      <c r="F10" s="272"/>
      <c r="G10" s="272"/>
      <c r="H10" s="272"/>
      <c r="I10" s="272"/>
      <c r="J10" s="272"/>
      <c r="K10" s="272"/>
      <c r="L10" s="272"/>
      <c r="M10" s="272"/>
      <c r="N10" s="272"/>
      <c r="O10" s="272"/>
      <c r="P10" s="272"/>
      <c r="Q10" s="2107" t="s">
        <v>466</v>
      </c>
      <c r="R10" s="2107"/>
      <c r="S10" s="2107"/>
      <c r="T10" s="2107"/>
      <c r="U10" s="229"/>
      <c r="V10" s="2107" t="s">
        <v>9</v>
      </c>
      <c r="W10" s="2107"/>
      <c r="X10" s="2107"/>
      <c r="Y10" s="2107"/>
      <c r="Z10" s="2108"/>
      <c r="AA10" s="2108"/>
      <c r="AB10" s="2108"/>
      <c r="AC10" s="2108"/>
      <c r="AD10" s="2108"/>
      <c r="AE10" s="2108"/>
      <c r="AF10" s="2108"/>
      <c r="AG10" s="2108"/>
      <c r="AH10" s="2108"/>
      <c r="AI10" s="2108"/>
      <c r="AJ10" s="2108"/>
      <c r="AK10" s="2108"/>
      <c r="AL10" s="2108"/>
      <c r="AM10" s="278"/>
    </row>
    <row r="11" spans="1:39" ht="16.5" customHeight="1" x14ac:dyDescent="0.15">
      <c r="A11" s="272"/>
      <c r="B11" s="277"/>
      <c r="C11" s="272"/>
      <c r="D11" s="272"/>
      <c r="E11" s="272"/>
      <c r="F11" s="272"/>
      <c r="G11" s="272"/>
      <c r="H11" s="272"/>
      <c r="I11" s="272"/>
      <c r="J11" s="272"/>
      <c r="K11" s="272"/>
      <c r="L11" s="272"/>
      <c r="M11" s="272"/>
      <c r="N11" s="272"/>
      <c r="O11" s="272"/>
      <c r="P11" s="272"/>
      <c r="Q11" s="228" t="s">
        <v>467</v>
      </c>
      <c r="R11" s="229"/>
      <c r="S11" s="228"/>
      <c r="T11" s="228"/>
      <c r="U11" s="229"/>
      <c r="V11" s="2107" t="s">
        <v>2</v>
      </c>
      <c r="W11" s="2107"/>
      <c r="X11" s="2107"/>
      <c r="Y11" s="2107"/>
      <c r="Z11" s="2108"/>
      <c r="AA11" s="2108"/>
      <c r="AB11" s="2108"/>
      <c r="AC11" s="2108"/>
      <c r="AD11" s="2108"/>
      <c r="AE11" s="2108"/>
      <c r="AF11" s="2108"/>
      <c r="AG11" s="2108"/>
      <c r="AH11" s="2108"/>
      <c r="AI11" s="2108"/>
      <c r="AJ11" s="2108"/>
      <c r="AK11" s="2108"/>
      <c r="AL11" s="2108"/>
      <c r="AM11" s="278"/>
    </row>
    <row r="12" spans="1:39" ht="16.5" customHeight="1" x14ac:dyDescent="0.15">
      <c r="A12" s="272"/>
      <c r="B12" s="277"/>
      <c r="C12" s="272"/>
      <c r="D12" s="272"/>
      <c r="E12" s="272"/>
      <c r="F12" s="272"/>
      <c r="G12" s="272"/>
      <c r="H12" s="272"/>
      <c r="I12" s="272"/>
      <c r="J12" s="272"/>
      <c r="K12" s="272"/>
      <c r="L12" s="272"/>
      <c r="M12" s="272"/>
      <c r="N12" s="272"/>
      <c r="O12" s="272"/>
      <c r="P12" s="272"/>
      <c r="Q12" s="228"/>
      <c r="R12" s="228"/>
      <c r="S12" s="228"/>
      <c r="T12" s="228"/>
      <c r="U12" s="229"/>
      <c r="V12" s="2109" t="s">
        <v>36</v>
      </c>
      <c r="W12" s="2109"/>
      <c r="X12" s="2109"/>
      <c r="Y12" s="2109"/>
      <c r="Z12" s="2110"/>
      <c r="AA12" s="2110"/>
      <c r="AB12" s="2110"/>
      <c r="AC12" s="2110"/>
      <c r="AD12" s="2110"/>
      <c r="AE12" s="2110"/>
      <c r="AF12" s="2110"/>
      <c r="AG12" s="2110"/>
      <c r="AH12" s="2110"/>
      <c r="AI12" s="2110"/>
      <c r="AJ12" s="2110"/>
      <c r="AK12" s="228"/>
      <c r="AL12" s="228"/>
      <c r="AM12" s="278"/>
    </row>
    <row r="13" spans="1:39" x14ac:dyDescent="0.15">
      <c r="A13" s="272"/>
      <c r="B13" s="277"/>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2"/>
      <c r="AM13" s="279"/>
    </row>
    <row r="14" spans="1:39" ht="18.75" customHeight="1" x14ac:dyDescent="0.15">
      <c r="A14" s="272"/>
      <c r="B14" s="277"/>
      <c r="C14" s="280"/>
      <c r="E14" s="280" t="s">
        <v>539</v>
      </c>
      <c r="F14" s="280"/>
      <c r="G14" s="280"/>
      <c r="H14" s="280"/>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0"/>
      <c r="AL14" s="280"/>
      <c r="AM14" s="281"/>
    </row>
    <row r="15" spans="1:39" ht="7.5" customHeight="1" x14ac:dyDescent="0.15">
      <c r="A15" s="272"/>
      <c r="B15" s="277"/>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9"/>
    </row>
    <row r="16" spans="1:39" ht="22.5" customHeight="1" x14ac:dyDescent="0.15">
      <c r="A16" s="272"/>
      <c r="B16" s="277"/>
      <c r="C16" s="272"/>
      <c r="D16" s="272"/>
      <c r="E16" s="272"/>
      <c r="F16" s="272"/>
      <c r="G16" s="272"/>
      <c r="H16" s="272"/>
      <c r="I16" s="272"/>
      <c r="J16" s="272"/>
      <c r="K16" s="272"/>
      <c r="L16" s="272"/>
      <c r="M16" s="2200" t="s">
        <v>469</v>
      </c>
      <c r="N16" s="2201"/>
      <c r="O16" s="2201"/>
      <c r="P16" s="2201"/>
      <c r="Q16" s="2201"/>
      <c r="R16" s="2201"/>
      <c r="S16" s="2201"/>
      <c r="T16" s="2201"/>
      <c r="U16" s="2201"/>
      <c r="V16" s="282"/>
      <c r="W16" s="283"/>
      <c r="X16" s="283"/>
      <c r="Y16" s="283"/>
      <c r="Z16" s="283"/>
      <c r="AA16" s="283"/>
      <c r="AB16" s="283"/>
      <c r="AC16" s="283"/>
      <c r="AD16" s="283"/>
      <c r="AE16" s="283"/>
      <c r="AF16" s="283"/>
      <c r="AG16" s="283"/>
      <c r="AH16" s="283"/>
      <c r="AI16" s="283"/>
      <c r="AJ16" s="283"/>
      <c r="AK16" s="283"/>
      <c r="AL16" s="284"/>
      <c r="AM16" s="278"/>
    </row>
    <row r="17" spans="1:39" ht="44.25" customHeight="1" x14ac:dyDescent="0.15">
      <c r="A17" s="272"/>
      <c r="B17" s="277"/>
      <c r="C17" s="272"/>
      <c r="D17" s="2202" t="s">
        <v>540</v>
      </c>
      <c r="E17" s="2203"/>
      <c r="F17" s="2203"/>
      <c r="G17" s="2203"/>
      <c r="H17" s="2203"/>
      <c r="I17" s="2203"/>
      <c r="J17" s="2203"/>
      <c r="K17" s="2203"/>
      <c r="L17" s="2203"/>
      <c r="M17" s="2203"/>
      <c r="N17" s="2203"/>
      <c r="O17" s="2203"/>
      <c r="P17" s="2203"/>
      <c r="Q17" s="2203"/>
      <c r="R17" s="2203"/>
      <c r="S17" s="2203"/>
      <c r="T17" s="2203"/>
      <c r="U17" s="2203"/>
      <c r="V17" s="2203"/>
      <c r="W17" s="2203"/>
      <c r="X17" s="2203"/>
      <c r="Y17" s="2203"/>
      <c r="Z17" s="2203"/>
      <c r="AA17" s="2203"/>
      <c r="AB17" s="2203"/>
      <c r="AC17" s="2203"/>
      <c r="AD17" s="2203"/>
      <c r="AE17" s="2203"/>
      <c r="AF17" s="2203"/>
      <c r="AG17" s="2203"/>
      <c r="AH17" s="2203"/>
      <c r="AI17" s="2203"/>
      <c r="AJ17" s="2203"/>
      <c r="AK17" s="2203"/>
      <c r="AL17" s="2204"/>
      <c r="AM17" s="279"/>
    </row>
    <row r="18" spans="1:39" ht="29.25" customHeight="1" x14ac:dyDescent="0.15">
      <c r="A18" s="272"/>
      <c r="B18" s="277"/>
      <c r="C18" s="272"/>
      <c r="D18" s="2205" t="s">
        <v>541</v>
      </c>
      <c r="E18" s="2206"/>
      <c r="F18" s="2206"/>
      <c r="G18" s="2206"/>
      <c r="H18" s="2206"/>
      <c r="I18" s="2206"/>
      <c r="J18" s="2206"/>
      <c r="K18" s="2206"/>
      <c r="L18" s="2206"/>
      <c r="M18" s="2206"/>
      <c r="N18" s="2206"/>
      <c r="O18" s="2206"/>
      <c r="P18" s="2206"/>
      <c r="Q18" s="2206"/>
      <c r="R18" s="2206"/>
      <c r="S18" s="2206"/>
      <c r="T18" s="2206"/>
      <c r="U18" s="2206"/>
      <c r="V18" s="2206"/>
      <c r="W18" s="2206"/>
      <c r="X18" s="2206"/>
      <c r="Y18" s="2206"/>
      <c r="Z18" s="2206"/>
      <c r="AA18" s="2206"/>
      <c r="AB18" s="2206"/>
      <c r="AC18" s="2206"/>
      <c r="AD18" s="2206"/>
      <c r="AE18" s="2206"/>
      <c r="AF18" s="2206"/>
      <c r="AG18" s="2206"/>
      <c r="AH18" s="2206"/>
      <c r="AI18" s="2206"/>
      <c r="AJ18" s="2206"/>
      <c r="AK18" s="2206"/>
      <c r="AL18" s="2207"/>
      <c r="AM18" s="279"/>
    </row>
    <row r="19" spans="1:39" ht="29.25" customHeight="1" x14ac:dyDescent="0.15">
      <c r="A19" s="272"/>
      <c r="B19" s="277"/>
      <c r="C19" s="272"/>
      <c r="D19" s="2208" t="s">
        <v>542</v>
      </c>
      <c r="E19" s="2209"/>
      <c r="F19" s="2209"/>
      <c r="G19" s="2209"/>
      <c r="H19" s="2209"/>
      <c r="I19" s="2209"/>
      <c r="J19" s="2209"/>
      <c r="K19" s="2209"/>
      <c r="L19" s="2209"/>
      <c r="M19" s="2209"/>
      <c r="N19" s="2209"/>
      <c r="O19" s="2209"/>
      <c r="P19" s="2209"/>
      <c r="Q19" s="2209"/>
      <c r="R19" s="2209"/>
      <c r="S19" s="2209"/>
      <c r="T19" s="2209"/>
      <c r="U19" s="2209"/>
      <c r="V19" s="2209"/>
      <c r="W19" s="2209"/>
      <c r="X19" s="2209"/>
      <c r="Y19" s="2209"/>
      <c r="Z19" s="2209"/>
      <c r="AA19" s="2209"/>
      <c r="AB19" s="2209"/>
      <c r="AC19" s="2209"/>
      <c r="AD19" s="2209"/>
      <c r="AE19" s="2209"/>
      <c r="AF19" s="2209"/>
      <c r="AG19" s="2209"/>
      <c r="AH19" s="2209"/>
      <c r="AI19" s="2209"/>
      <c r="AJ19" s="2209"/>
      <c r="AK19" s="2209"/>
      <c r="AL19" s="2210"/>
      <c r="AM19" s="279"/>
    </row>
    <row r="20" spans="1:39" ht="51" customHeight="1" x14ac:dyDescent="0.15">
      <c r="A20" s="272"/>
      <c r="B20" s="277"/>
      <c r="C20" s="272"/>
      <c r="D20" s="2211" t="s">
        <v>543</v>
      </c>
      <c r="E20" s="2209"/>
      <c r="F20" s="2209"/>
      <c r="G20" s="2209"/>
      <c r="H20" s="2209"/>
      <c r="I20" s="2209"/>
      <c r="J20" s="2209"/>
      <c r="K20" s="2209"/>
      <c r="L20" s="2209"/>
      <c r="M20" s="2209"/>
      <c r="N20" s="2209"/>
      <c r="O20" s="2209"/>
      <c r="P20" s="2209"/>
      <c r="Q20" s="2209"/>
      <c r="R20" s="2209"/>
      <c r="S20" s="2209"/>
      <c r="T20" s="2209"/>
      <c r="U20" s="2209"/>
      <c r="V20" s="2209"/>
      <c r="W20" s="2209"/>
      <c r="X20" s="2209"/>
      <c r="Y20" s="2209"/>
      <c r="Z20" s="2209"/>
      <c r="AA20" s="2209"/>
      <c r="AB20" s="2209"/>
      <c r="AC20" s="2209"/>
      <c r="AD20" s="2209"/>
      <c r="AE20" s="2209"/>
      <c r="AF20" s="2209"/>
      <c r="AG20" s="2209"/>
      <c r="AH20" s="2209"/>
      <c r="AI20" s="2209"/>
      <c r="AJ20" s="2209"/>
      <c r="AK20" s="2209"/>
      <c r="AL20" s="2210"/>
      <c r="AM20" s="279"/>
    </row>
    <row r="21" spans="1:39" ht="29.25" customHeight="1" x14ac:dyDescent="0.15">
      <c r="A21" s="272"/>
      <c r="B21" s="277"/>
      <c r="C21" s="272"/>
      <c r="D21" s="2208" t="s">
        <v>544</v>
      </c>
      <c r="E21" s="2209"/>
      <c r="F21" s="2209"/>
      <c r="G21" s="2209"/>
      <c r="H21" s="2209"/>
      <c r="I21" s="2209"/>
      <c r="J21" s="2209"/>
      <c r="K21" s="2209"/>
      <c r="L21" s="2209"/>
      <c r="M21" s="2209"/>
      <c r="N21" s="2209"/>
      <c r="O21" s="2209"/>
      <c r="P21" s="2209"/>
      <c r="Q21" s="2209"/>
      <c r="R21" s="2209"/>
      <c r="S21" s="2209"/>
      <c r="T21" s="2209"/>
      <c r="U21" s="2209"/>
      <c r="V21" s="2209"/>
      <c r="W21" s="2209"/>
      <c r="X21" s="2209"/>
      <c r="Y21" s="2209"/>
      <c r="Z21" s="2209"/>
      <c r="AA21" s="2209"/>
      <c r="AB21" s="2209"/>
      <c r="AC21" s="2209"/>
      <c r="AD21" s="2209"/>
      <c r="AE21" s="2209"/>
      <c r="AF21" s="2209"/>
      <c r="AG21" s="2209"/>
      <c r="AH21" s="2209"/>
      <c r="AI21" s="2209"/>
      <c r="AJ21" s="2209"/>
      <c r="AK21" s="2209"/>
      <c r="AL21" s="2210"/>
      <c r="AM21" s="279"/>
    </row>
    <row r="22" spans="1:39" ht="29.25" customHeight="1" x14ac:dyDescent="0.15">
      <c r="A22" s="272"/>
      <c r="B22" s="277"/>
      <c r="C22" s="272"/>
      <c r="D22" s="2208" t="s">
        <v>545</v>
      </c>
      <c r="E22" s="2209"/>
      <c r="F22" s="2209"/>
      <c r="G22" s="2209"/>
      <c r="H22" s="2209"/>
      <c r="I22" s="2209"/>
      <c r="J22" s="2209"/>
      <c r="K22" s="2209"/>
      <c r="L22" s="2209"/>
      <c r="M22" s="2209"/>
      <c r="N22" s="2209"/>
      <c r="O22" s="2209"/>
      <c r="P22" s="2209"/>
      <c r="Q22" s="2209"/>
      <c r="R22" s="2209"/>
      <c r="S22" s="2209"/>
      <c r="T22" s="2209"/>
      <c r="U22" s="2209"/>
      <c r="V22" s="2209"/>
      <c r="W22" s="2209"/>
      <c r="X22" s="2209"/>
      <c r="Y22" s="2209"/>
      <c r="Z22" s="2209"/>
      <c r="AA22" s="2209"/>
      <c r="AB22" s="2209"/>
      <c r="AC22" s="2209"/>
      <c r="AD22" s="2209"/>
      <c r="AE22" s="2209"/>
      <c r="AF22" s="2209"/>
      <c r="AG22" s="2209"/>
      <c r="AH22" s="2209"/>
      <c r="AI22" s="2209"/>
      <c r="AJ22" s="2209"/>
      <c r="AK22" s="2209"/>
      <c r="AL22" s="2210"/>
      <c r="AM22" s="279"/>
    </row>
    <row r="23" spans="1:39" ht="29.25" customHeight="1" x14ac:dyDescent="0.15">
      <c r="A23" s="272"/>
      <c r="B23" s="277"/>
      <c r="C23" s="272"/>
      <c r="D23" s="2197" t="s">
        <v>546</v>
      </c>
      <c r="E23" s="2198"/>
      <c r="F23" s="2198"/>
      <c r="G23" s="2198"/>
      <c r="H23" s="2198"/>
      <c r="I23" s="2198"/>
      <c r="J23" s="2198"/>
      <c r="K23" s="2198"/>
      <c r="L23" s="2198"/>
      <c r="M23" s="2198"/>
      <c r="N23" s="2198"/>
      <c r="O23" s="2198"/>
      <c r="P23" s="2198"/>
      <c r="Q23" s="2198"/>
      <c r="R23" s="2198"/>
      <c r="S23" s="2198"/>
      <c r="T23" s="2198"/>
      <c r="U23" s="2198"/>
      <c r="V23" s="2198"/>
      <c r="W23" s="2198"/>
      <c r="X23" s="2198"/>
      <c r="Y23" s="2198"/>
      <c r="Z23" s="2198"/>
      <c r="AA23" s="2198"/>
      <c r="AB23" s="2198"/>
      <c r="AC23" s="2198"/>
      <c r="AD23" s="2198"/>
      <c r="AE23" s="2198"/>
      <c r="AF23" s="2198"/>
      <c r="AG23" s="2198"/>
      <c r="AH23" s="2198"/>
      <c r="AI23" s="2198"/>
      <c r="AJ23" s="2198"/>
      <c r="AK23" s="2198"/>
      <c r="AL23" s="2199"/>
      <c r="AM23" s="279"/>
    </row>
    <row r="24" spans="1:39" ht="18" customHeight="1" x14ac:dyDescent="0.15">
      <c r="A24" s="272"/>
      <c r="B24" s="277"/>
      <c r="C24" s="272"/>
      <c r="D24" s="272"/>
      <c r="E24" s="272"/>
      <c r="F24" s="272"/>
      <c r="G24" s="272"/>
      <c r="H24" s="272"/>
      <c r="I24" s="272"/>
      <c r="J24" s="272"/>
      <c r="K24" s="272"/>
      <c r="L24" s="272"/>
      <c r="M24" s="272"/>
      <c r="N24" s="285"/>
      <c r="O24" s="285"/>
      <c r="P24" s="285"/>
      <c r="Q24" s="285"/>
      <c r="R24" s="285"/>
      <c r="S24" s="285"/>
      <c r="T24" s="285"/>
      <c r="U24" s="285"/>
      <c r="V24" s="285"/>
      <c r="W24" s="272"/>
      <c r="X24" s="272"/>
      <c r="Y24" s="272"/>
      <c r="Z24" s="272"/>
      <c r="AA24" s="272"/>
      <c r="AB24" s="272"/>
      <c r="AC24" s="272"/>
      <c r="AD24" s="272"/>
      <c r="AE24" s="272"/>
      <c r="AF24" s="272"/>
      <c r="AG24" s="272"/>
      <c r="AH24" s="272"/>
      <c r="AI24" s="272"/>
      <c r="AJ24" s="272"/>
      <c r="AK24" s="272"/>
      <c r="AL24" s="272"/>
      <c r="AM24" s="279"/>
    </row>
    <row r="25" spans="1:39" ht="29.25" customHeight="1" x14ac:dyDescent="0.15">
      <c r="A25" s="272"/>
      <c r="B25" s="277"/>
      <c r="C25" s="272"/>
      <c r="D25" s="2192" t="s">
        <v>547</v>
      </c>
      <c r="E25" s="2192"/>
      <c r="F25" s="2192"/>
      <c r="G25" s="2192"/>
      <c r="H25" s="2192"/>
      <c r="I25" s="2192"/>
      <c r="J25" s="2192"/>
      <c r="K25" s="2192"/>
      <c r="L25" s="2192"/>
      <c r="M25" s="2192"/>
      <c r="N25" s="2192"/>
      <c r="O25" s="2192"/>
      <c r="P25" s="2192"/>
      <c r="Q25" s="2192"/>
      <c r="R25" s="2192"/>
      <c r="S25" s="2192"/>
      <c r="T25" s="2192"/>
      <c r="U25" s="2192"/>
      <c r="V25" s="2192"/>
      <c r="W25" s="2192"/>
      <c r="X25" s="2192"/>
      <c r="Y25" s="2192"/>
      <c r="Z25" s="2192"/>
      <c r="AA25" s="2192"/>
      <c r="AB25" s="2192"/>
      <c r="AC25" s="2192"/>
      <c r="AD25" s="2192"/>
      <c r="AE25" s="2192"/>
      <c r="AF25" s="2192"/>
      <c r="AG25" s="2192"/>
      <c r="AH25" s="2192"/>
      <c r="AI25" s="2192"/>
      <c r="AJ25" s="2192"/>
      <c r="AK25" s="2192"/>
      <c r="AL25" s="2192"/>
      <c r="AM25" s="279"/>
    </row>
    <row r="26" spans="1:39" ht="80.25" customHeight="1" x14ac:dyDescent="0.15">
      <c r="A26" s="272"/>
      <c r="B26" s="277"/>
      <c r="C26" s="272"/>
      <c r="D26" s="2193" t="s">
        <v>548</v>
      </c>
      <c r="E26" s="2193"/>
      <c r="F26" s="2193"/>
      <c r="G26" s="2193"/>
      <c r="H26" s="2193"/>
      <c r="I26" s="2193"/>
      <c r="J26" s="2193"/>
      <c r="K26" s="2193"/>
      <c r="L26" s="2193"/>
      <c r="M26" s="2193"/>
      <c r="N26" s="2193"/>
      <c r="O26" s="2193"/>
      <c r="P26" s="2193"/>
      <c r="Q26" s="2193"/>
      <c r="R26" s="2193"/>
      <c r="S26" s="2193"/>
      <c r="T26" s="2193"/>
      <c r="U26" s="2193"/>
      <c r="V26" s="2193"/>
      <c r="W26" s="2193"/>
      <c r="X26" s="2193"/>
      <c r="Y26" s="2193"/>
      <c r="Z26" s="2193"/>
      <c r="AA26" s="2193"/>
      <c r="AB26" s="2193"/>
      <c r="AC26" s="2193"/>
      <c r="AD26" s="2193"/>
      <c r="AE26" s="2193"/>
      <c r="AF26" s="2193"/>
      <c r="AG26" s="2193"/>
      <c r="AH26" s="2193"/>
      <c r="AI26" s="2193"/>
      <c r="AJ26" s="2193"/>
      <c r="AK26" s="2193"/>
      <c r="AL26" s="2193"/>
      <c r="AM26" s="279"/>
    </row>
    <row r="27" spans="1:39" ht="80.25" customHeight="1" x14ac:dyDescent="0.15">
      <c r="A27" s="272"/>
      <c r="B27" s="277"/>
      <c r="C27" s="272"/>
      <c r="D27" s="2193" t="s">
        <v>549</v>
      </c>
      <c r="E27" s="2193"/>
      <c r="F27" s="2193"/>
      <c r="G27" s="2193"/>
      <c r="H27" s="2193"/>
      <c r="I27" s="2193"/>
      <c r="J27" s="2193"/>
      <c r="K27" s="2193"/>
      <c r="L27" s="2193"/>
      <c r="M27" s="2193"/>
      <c r="N27" s="2193"/>
      <c r="O27" s="2193"/>
      <c r="P27" s="2193"/>
      <c r="Q27" s="2193"/>
      <c r="R27" s="2193"/>
      <c r="S27" s="2193"/>
      <c r="T27" s="2193"/>
      <c r="U27" s="2193"/>
      <c r="V27" s="2193"/>
      <c r="W27" s="2193"/>
      <c r="X27" s="2193"/>
      <c r="Y27" s="2193"/>
      <c r="Z27" s="2193"/>
      <c r="AA27" s="2193"/>
      <c r="AB27" s="2193"/>
      <c r="AC27" s="2193"/>
      <c r="AD27" s="2193"/>
      <c r="AE27" s="2193"/>
      <c r="AF27" s="2193"/>
      <c r="AG27" s="2193"/>
      <c r="AH27" s="2193"/>
      <c r="AI27" s="2193"/>
      <c r="AJ27" s="2193"/>
      <c r="AK27" s="2193"/>
      <c r="AL27" s="2193"/>
      <c r="AM27" s="279"/>
    </row>
    <row r="28" spans="1:39" ht="11.25" customHeight="1" x14ac:dyDescent="0.15">
      <c r="A28" s="272"/>
      <c r="B28" s="277"/>
      <c r="C28" s="272"/>
      <c r="D28" s="272"/>
      <c r="E28" s="272"/>
      <c r="F28" s="272"/>
      <c r="G28" s="272"/>
      <c r="H28" s="272"/>
      <c r="I28" s="272"/>
      <c r="J28" s="272"/>
      <c r="K28" s="272"/>
      <c r="L28" s="272"/>
      <c r="M28" s="272"/>
      <c r="N28" s="285"/>
      <c r="O28" s="285"/>
      <c r="P28" s="285"/>
      <c r="Q28" s="285"/>
      <c r="R28" s="285"/>
      <c r="S28" s="285"/>
      <c r="T28" s="285"/>
      <c r="U28" s="285"/>
      <c r="V28" s="285"/>
      <c r="W28" s="272"/>
      <c r="X28" s="272"/>
      <c r="Y28" s="272"/>
      <c r="Z28" s="272"/>
      <c r="AA28" s="272"/>
      <c r="AB28" s="272"/>
      <c r="AC28" s="272"/>
      <c r="AD28" s="272"/>
      <c r="AE28" s="272"/>
      <c r="AF28" s="272"/>
      <c r="AG28" s="272"/>
      <c r="AH28" s="272"/>
      <c r="AI28" s="272"/>
      <c r="AJ28" s="272"/>
      <c r="AK28" s="272"/>
      <c r="AL28" s="272"/>
      <c r="AM28" s="279"/>
    </row>
    <row r="29" spans="1:39" s="290" customFormat="1" ht="85.5" customHeight="1" x14ac:dyDescent="0.15">
      <c r="A29" s="286"/>
      <c r="B29" s="287"/>
      <c r="C29" s="288"/>
      <c r="D29" s="2194" t="s">
        <v>550</v>
      </c>
      <c r="E29" s="2195"/>
      <c r="F29" s="2195"/>
      <c r="G29" s="2195"/>
      <c r="H29" s="2195"/>
      <c r="I29" s="2195"/>
      <c r="J29" s="2195"/>
      <c r="K29" s="2195"/>
      <c r="L29" s="2195"/>
      <c r="M29" s="2195"/>
      <c r="N29" s="2195"/>
      <c r="O29" s="2195"/>
      <c r="P29" s="2195"/>
      <c r="Q29" s="2195"/>
      <c r="R29" s="2195"/>
      <c r="S29" s="2195"/>
      <c r="T29" s="2195"/>
      <c r="U29" s="2195"/>
      <c r="V29" s="2195"/>
      <c r="W29" s="2195"/>
      <c r="X29" s="2195"/>
      <c r="Y29" s="2195"/>
      <c r="Z29" s="2195"/>
      <c r="AA29" s="2195"/>
      <c r="AB29" s="2195"/>
      <c r="AC29" s="2195"/>
      <c r="AD29" s="2195"/>
      <c r="AE29" s="2195"/>
      <c r="AF29" s="2195"/>
      <c r="AG29" s="2195"/>
      <c r="AH29" s="2195"/>
      <c r="AI29" s="2195"/>
      <c r="AJ29" s="2195"/>
      <c r="AK29" s="2195"/>
      <c r="AL29" s="2195"/>
      <c r="AM29" s="289"/>
    </row>
    <row r="30" spans="1:39" ht="18.75" customHeight="1" x14ac:dyDescent="0.15">
      <c r="A30" s="272"/>
      <c r="B30" s="272"/>
      <c r="C30" s="272"/>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2"/>
      <c r="AD30" s="2196"/>
      <c r="AE30" s="2196"/>
      <c r="AF30" s="2196"/>
      <c r="AG30" s="2196"/>
      <c r="AH30" s="2196"/>
      <c r="AI30" s="2196"/>
      <c r="AJ30" s="2196"/>
      <c r="AK30" s="2196"/>
      <c r="AL30" s="2196"/>
      <c r="AM30" s="2196"/>
    </row>
    <row r="31" spans="1:39" x14ac:dyDescent="0.15">
      <c r="A31" s="272"/>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2"/>
      <c r="AM31" s="272"/>
    </row>
  </sheetData>
  <mergeCells count="25">
    <mergeCell ref="Q10:T10"/>
    <mergeCell ref="V10:Y10"/>
    <mergeCell ref="Z10:AL10"/>
    <mergeCell ref="D5:AL5"/>
    <mergeCell ref="AB7:AC7"/>
    <mergeCell ref="AD7:AE7"/>
    <mergeCell ref="AG7:AH7"/>
    <mergeCell ref="AJ7:AK7"/>
    <mergeCell ref="D23:AL23"/>
    <mergeCell ref="V11:Y11"/>
    <mergeCell ref="Z11:AL11"/>
    <mergeCell ref="V12:Y12"/>
    <mergeCell ref="Z12:AJ12"/>
    <mergeCell ref="M16:U16"/>
    <mergeCell ref="D17:AL17"/>
    <mergeCell ref="D18:AL18"/>
    <mergeCell ref="D19:AL19"/>
    <mergeCell ref="D20:AL20"/>
    <mergeCell ref="D21:AL21"/>
    <mergeCell ref="D22:AL22"/>
    <mergeCell ref="D25:AL25"/>
    <mergeCell ref="D26:AL26"/>
    <mergeCell ref="D27:AL27"/>
    <mergeCell ref="D29:AL29"/>
    <mergeCell ref="AD30:AM30"/>
  </mergeCells>
  <phoneticPr fontId="5"/>
  <pageMargins left="0.43" right="0.22" top="0.59" bottom="0.56000000000000005" header="0.39"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00B0F0"/>
  </sheetPr>
  <dimension ref="D7:AQ37"/>
  <sheetViews>
    <sheetView view="pageBreakPreview" zoomScaleNormal="100" zoomScaleSheetLayoutView="100" workbookViewId="0">
      <selection activeCell="AN18" sqref="AN18"/>
    </sheetView>
  </sheetViews>
  <sheetFormatPr defaultColWidth="2.25" defaultRowHeight="13.5" x14ac:dyDescent="0.15"/>
  <cols>
    <col min="1" max="3" width="2.25" style="273" customWidth="1"/>
    <col min="4" max="4" width="2.375" style="273" customWidth="1"/>
    <col min="5" max="5" width="2.5" style="273" customWidth="1"/>
    <col min="6" max="6" width="1.875" style="273" customWidth="1"/>
    <col min="7" max="41" width="2.5" style="273" customWidth="1"/>
    <col min="42" max="42" width="1.75" style="273" customWidth="1"/>
    <col min="43" max="256" width="2.25" style="273"/>
    <col min="257" max="259" width="2.25" style="273" customWidth="1"/>
    <col min="260" max="260" width="2.375" style="273" customWidth="1"/>
    <col min="261" max="261" width="2.5" style="273" customWidth="1"/>
    <col min="262" max="262" width="1.875" style="273" customWidth="1"/>
    <col min="263" max="297" width="2.5" style="273" customWidth="1"/>
    <col min="298" max="298" width="1.75" style="273" customWidth="1"/>
    <col min="299" max="512" width="2.25" style="273"/>
    <col min="513" max="515" width="2.25" style="273" customWidth="1"/>
    <col min="516" max="516" width="2.375" style="273" customWidth="1"/>
    <col min="517" max="517" width="2.5" style="273" customWidth="1"/>
    <col min="518" max="518" width="1.875" style="273" customWidth="1"/>
    <col min="519" max="553" width="2.5" style="273" customWidth="1"/>
    <col min="554" max="554" width="1.75" style="273" customWidth="1"/>
    <col min="555" max="768" width="2.25" style="273"/>
    <col min="769" max="771" width="2.25" style="273" customWidth="1"/>
    <col min="772" max="772" width="2.375" style="273" customWidth="1"/>
    <col min="773" max="773" width="2.5" style="273" customWidth="1"/>
    <col min="774" max="774" width="1.875" style="273" customWidth="1"/>
    <col min="775" max="809" width="2.5" style="273" customWidth="1"/>
    <col min="810" max="810" width="1.75" style="273" customWidth="1"/>
    <col min="811" max="1024" width="2.25" style="273"/>
    <col min="1025" max="1027" width="2.25" style="273" customWidth="1"/>
    <col min="1028" max="1028" width="2.375" style="273" customWidth="1"/>
    <col min="1029" max="1029" width="2.5" style="273" customWidth="1"/>
    <col min="1030" max="1030" width="1.875" style="273" customWidth="1"/>
    <col min="1031" max="1065" width="2.5" style="273" customWidth="1"/>
    <col min="1066" max="1066" width="1.75" style="273" customWidth="1"/>
    <col min="1067" max="1280" width="2.25" style="273"/>
    <col min="1281" max="1283" width="2.25" style="273" customWidth="1"/>
    <col min="1284" max="1284" width="2.375" style="273" customWidth="1"/>
    <col min="1285" max="1285" width="2.5" style="273" customWidth="1"/>
    <col min="1286" max="1286" width="1.875" style="273" customWidth="1"/>
    <col min="1287" max="1321" width="2.5" style="273" customWidth="1"/>
    <col min="1322" max="1322" width="1.75" style="273" customWidth="1"/>
    <col min="1323" max="1536" width="2.25" style="273"/>
    <col min="1537" max="1539" width="2.25" style="273" customWidth="1"/>
    <col min="1540" max="1540" width="2.375" style="273" customWidth="1"/>
    <col min="1541" max="1541" width="2.5" style="273" customWidth="1"/>
    <col min="1542" max="1542" width="1.875" style="273" customWidth="1"/>
    <col min="1543" max="1577" width="2.5" style="273" customWidth="1"/>
    <col min="1578" max="1578" width="1.75" style="273" customWidth="1"/>
    <col min="1579" max="1792" width="2.25" style="273"/>
    <col min="1793" max="1795" width="2.25" style="273" customWidth="1"/>
    <col min="1796" max="1796" width="2.375" style="273" customWidth="1"/>
    <col min="1797" max="1797" width="2.5" style="273" customWidth="1"/>
    <col min="1798" max="1798" width="1.875" style="273" customWidth="1"/>
    <col min="1799" max="1833" width="2.5" style="273" customWidth="1"/>
    <col min="1834" max="1834" width="1.75" style="273" customWidth="1"/>
    <col min="1835" max="2048" width="2.25" style="273"/>
    <col min="2049" max="2051" width="2.25" style="273" customWidth="1"/>
    <col min="2052" max="2052" width="2.375" style="273" customWidth="1"/>
    <col min="2053" max="2053" width="2.5" style="273" customWidth="1"/>
    <col min="2054" max="2054" width="1.875" style="273" customWidth="1"/>
    <col min="2055" max="2089" width="2.5" style="273" customWidth="1"/>
    <col min="2090" max="2090" width="1.75" style="273" customWidth="1"/>
    <col min="2091" max="2304" width="2.25" style="273"/>
    <col min="2305" max="2307" width="2.25" style="273" customWidth="1"/>
    <col min="2308" max="2308" width="2.375" style="273" customWidth="1"/>
    <col min="2309" max="2309" width="2.5" style="273" customWidth="1"/>
    <col min="2310" max="2310" width="1.875" style="273" customWidth="1"/>
    <col min="2311" max="2345" width="2.5" style="273" customWidth="1"/>
    <col min="2346" max="2346" width="1.75" style="273" customWidth="1"/>
    <col min="2347" max="2560" width="2.25" style="273"/>
    <col min="2561" max="2563" width="2.25" style="273" customWidth="1"/>
    <col min="2564" max="2564" width="2.375" style="273" customWidth="1"/>
    <col min="2565" max="2565" width="2.5" style="273" customWidth="1"/>
    <col min="2566" max="2566" width="1.875" style="273" customWidth="1"/>
    <col min="2567" max="2601" width="2.5" style="273" customWidth="1"/>
    <col min="2602" max="2602" width="1.75" style="273" customWidth="1"/>
    <col min="2603" max="2816" width="2.25" style="273"/>
    <col min="2817" max="2819" width="2.25" style="273" customWidth="1"/>
    <col min="2820" max="2820" width="2.375" style="273" customWidth="1"/>
    <col min="2821" max="2821" width="2.5" style="273" customWidth="1"/>
    <col min="2822" max="2822" width="1.875" style="273" customWidth="1"/>
    <col min="2823" max="2857" width="2.5" style="273" customWidth="1"/>
    <col min="2858" max="2858" width="1.75" style="273" customWidth="1"/>
    <col min="2859" max="3072" width="2.25" style="273"/>
    <col min="3073" max="3075" width="2.25" style="273" customWidth="1"/>
    <col min="3076" max="3076" width="2.375" style="273" customWidth="1"/>
    <col min="3077" max="3077" width="2.5" style="273" customWidth="1"/>
    <col min="3078" max="3078" width="1.875" style="273" customWidth="1"/>
    <col min="3079" max="3113" width="2.5" style="273" customWidth="1"/>
    <col min="3114" max="3114" width="1.75" style="273" customWidth="1"/>
    <col min="3115" max="3328" width="2.25" style="273"/>
    <col min="3329" max="3331" width="2.25" style="273" customWidth="1"/>
    <col min="3332" max="3332" width="2.375" style="273" customWidth="1"/>
    <col min="3333" max="3333" width="2.5" style="273" customWidth="1"/>
    <col min="3334" max="3334" width="1.875" style="273" customWidth="1"/>
    <col min="3335" max="3369" width="2.5" style="273" customWidth="1"/>
    <col min="3370" max="3370" width="1.75" style="273" customWidth="1"/>
    <col min="3371" max="3584" width="2.25" style="273"/>
    <col min="3585" max="3587" width="2.25" style="273" customWidth="1"/>
    <col min="3588" max="3588" width="2.375" style="273" customWidth="1"/>
    <col min="3589" max="3589" width="2.5" style="273" customWidth="1"/>
    <col min="3590" max="3590" width="1.875" style="273" customWidth="1"/>
    <col min="3591" max="3625" width="2.5" style="273" customWidth="1"/>
    <col min="3626" max="3626" width="1.75" style="273" customWidth="1"/>
    <col min="3627" max="3840" width="2.25" style="273"/>
    <col min="3841" max="3843" width="2.25" style="273" customWidth="1"/>
    <col min="3844" max="3844" width="2.375" style="273" customWidth="1"/>
    <col min="3845" max="3845" width="2.5" style="273" customWidth="1"/>
    <col min="3846" max="3846" width="1.875" style="273" customWidth="1"/>
    <col min="3847" max="3881" width="2.5" style="273" customWidth="1"/>
    <col min="3882" max="3882" width="1.75" style="273" customWidth="1"/>
    <col min="3883" max="4096" width="2.25" style="273"/>
    <col min="4097" max="4099" width="2.25" style="273" customWidth="1"/>
    <col min="4100" max="4100" width="2.375" style="273" customWidth="1"/>
    <col min="4101" max="4101" width="2.5" style="273" customWidth="1"/>
    <col min="4102" max="4102" width="1.875" style="273" customWidth="1"/>
    <col min="4103" max="4137" width="2.5" style="273" customWidth="1"/>
    <col min="4138" max="4138" width="1.75" style="273" customWidth="1"/>
    <col min="4139" max="4352" width="2.25" style="273"/>
    <col min="4353" max="4355" width="2.25" style="273" customWidth="1"/>
    <col min="4356" max="4356" width="2.375" style="273" customWidth="1"/>
    <col min="4357" max="4357" width="2.5" style="273" customWidth="1"/>
    <col min="4358" max="4358" width="1.875" style="273" customWidth="1"/>
    <col min="4359" max="4393" width="2.5" style="273" customWidth="1"/>
    <col min="4394" max="4394" width="1.75" style="273" customWidth="1"/>
    <col min="4395" max="4608" width="2.25" style="273"/>
    <col min="4609" max="4611" width="2.25" style="273" customWidth="1"/>
    <col min="4612" max="4612" width="2.375" style="273" customWidth="1"/>
    <col min="4613" max="4613" width="2.5" style="273" customWidth="1"/>
    <col min="4614" max="4614" width="1.875" style="273" customWidth="1"/>
    <col min="4615" max="4649" width="2.5" style="273" customWidth="1"/>
    <col min="4650" max="4650" width="1.75" style="273" customWidth="1"/>
    <col min="4651" max="4864" width="2.25" style="273"/>
    <col min="4865" max="4867" width="2.25" style="273" customWidth="1"/>
    <col min="4868" max="4868" width="2.375" style="273" customWidth="1"/>
    <col min="4869" max="4869" width="2.5" style="273" customWidth="1"/>
    <col min="4870" max="4870" width="1.875" style="273" customWidth="1"/>
    <col min="4871" max="4905" width="2.5" style="273" customWidth="1"/>
    <col min="4906" max="4906" width="1.75" style="273" customWidth="1"/>
    <col min="4907" max="5120" width="2.25" style="273"/>
    <col min="5121" max="5123" width="2.25" style="273" customWidth="1"/>
    <col min="5124" max="5124" width="2.375" style="273" customWidth="1"/>
    <col min="5125" max="5125" width="2.5" style="273" customWidth="1"/>
    <col min="5126" max="5126" width="1.875" style="273" customWidth="1"/>
    <col min="5127" max="5161" width="2.5" style="273" customWidth="1"/>
    <col min="5162" max="5162" width="1.75" style="273" customWidth="1"/>
    <col min="5163" max="5376" width="2.25" style="273"/>
    <col min="5377" max="5379" width="2.25" style="273" customWidth="1"/>
    <col min="5380" max="5380" width="2.375" style="273" customWidth="1"/>
    <col min="5381" max="5381" width="2.5" style="273" customWidth="1"/>
    <col min="5382" max="5382" width="1.875" style="273" customWidth="1"/>
    <col min="5383" max="5417" width="2.5" style="273" customWidth="1"/>
    <col min="5418" max="5418" width="1.75" style="273" customWidth="1"/>
    <col min="5419" max="5632" width="2.25" style="273"/>
    <col min="5633" max="5635" width="2.25" style="273" customWidth="1"/>
    <col min="5636" max="5636" width="2.375" style="273" customWidth="1"/>
    <col min="5637" max="5637" width="2.5" style="273" customWidth="1"/>
    <col min="5638" max="5638" width="1.875" style="273" customWidth="1"/>
    <col min="5639" max="5673" width="2.5" style="273" customWidth="1"/>
    <col min="5674" max="5674" width="1.75" style="273" customWidth="1"/>
    <col min="5675" max="5888" width="2.25" style="273"/>
    <col min="5889" max="5891" width="2.25" style="273" customWidth="1"/>
    <col min="5892" max="5892" width="2.375" style="273" customWidth="1"/>
    <col min="5893" max="5893" width="2.5" style="273" customWidth="1"/>
    <col min="5894" max="5894" width="1.875" style="273" customWidth="1"/>
    <col min="5895" max="5929" width="2.5" style="273" customWidth="1"/>
    <col min="5930" max="5930" width="1.75" style="273" customWidth="1"/>
    <col min="5931" max="6144" width="2.25" style="273"/>
    <col min="6145" max="6147" width="2.25" style="273" customWidth="1"/>
    <col min="6148" max="6148" width="2.375" style="273" customWidth="1"/>
    <col min="6149" max="6149" width="2.5" style="273" customWidth="1"/>
    <col min="6150" max="6150" width="1.875" style="273" customWidth="1"/>
    <col min="6151" max="6185" width="2.5" style="273" customWidth="1"/>
    <col min="6186" max="6186" width="1.75" style="273" customWidth="1"/>
    <col min="6187" max="6400" width="2.25" style="273"/>
    <col min="6401" max="6403" width="2.25" style="273" customWidth="1"/>
    <col min="6404" max="6404" width="2.375" style="273" customWidth="1"/>
    <col min="6405" max="6405" width="2.5" style="273" customWidth="1"/>
    <col min="6406" max="6406" width="1.875" style="273" customWidth="1"/>
    <col min="6407" max="6441" width="2.5" style="273" customWidth="1"/>
    <col min="6442" max="6442" width="1.75" style="273" customWidth="1"/>
    <col min="6443" max="6656" width="2.25" style="273"/>
    <col min="6657" max="6659" width="2.25" style="273" customWidth="1"/>
    <col min="6660" max="6660" width="2.375" style="273" customWidth="1"/>
    <col min="6661" max="6661" width="2.5" style="273" customWidth="1"/>
    <col min="6662" max="6662" width="1.875" style="273" customWidth="1"/>
    <col min="6663" max="6697" width="2.5" style="273" customWidth="1"/>
    <col min="6698" max="6698" width="1.75" style="273" customWidth="1"/>
    <col min="6699" max="6912" width="2.25" style="273"/>
    <col min="6913" max="6915" width="2.25" style="273" customWidth="1"/>
    <col min="6916" max="6916" width="2.375" style="273" customWidth="1"/>
    <col min="6917" max="6917" width="2.5" style="273" customWidth="1"/>
    <col min="6918" max="6918" width="1.875" style="273" customWidth="1"/>
    <col min="6919" max="6953" width="2.5" style="273" customWidth="1"/>
    <col min="6954" max="6954" width="1.75" style="273" customWidth="1"/>
    <col min="6955" max="7168" width="2.25" style="273"/>
    <col min="7169" max="7171" width="2.25" style="273" customWidth="1"/>
    <col min="7172" max="7172" width="2.375" style="273" customWidth="1"/>
    <col min="7173" max="7173" width="2.5" style="273" customWidth="1"/>
    <col min="7174" max="7174" width="1.875" style="273" customWidth="1"/>
    <col min="7175" max="7209" width="2.5" style="273" customWidth="1"/>
    <col min="7210" max="7210" width="1.75" style="273" customWidth="1"/>
    <col min="7211" max="7424" width="2.25" style="273"/>
    <col min="7425" max="7427" width="2.25" style="273" customWidth="1"/>
    <col min="7428" max="7428" width="2.375" style="273" customWidth="1"/>
    <col min="7429" max="7429" width="2.5" style="273" customWidth="1"/>
    <col min="7430" max="7430" width="1.875" style="273" customWidth="1"/>
    <col min="7431" max="7465" width="2.5" style="273" customWidth="1"/>
    <col min="7466" max="7466" width="1.75" style="273" customWidth="1"/>
    <col min="7467" max="7680" width="2.25" style="273"/>
    <col min="7681" max="7683" width="2.25" style="273" customWidth="1"/>
    <col min="7684" max="7684" width="2.375" style="273" customWidth="1"/>
    <col min="7685" max="7685" width="2.5" style="273" customWidth="1"/>
    <col min="7686" max="7686" width="1.875" style="273" customWidth="1"/>
    <col min="7687" max="7721" width="2.5" style="273" customWidth="1"/>
    <col min="7722" max="7722" width="1.75" style="273" customWidth="1"/>
    <col min="7723" max="7936" width="2.25" style="273"/>
    <col min="7937" max="7939" width="2.25" style="273" customWidth="1"/>
    <col min="7940" max="7940" width="2.375" style="273" customWidth="1"/>
    <col min="7941" max="7941" width="2.5" style="273" customWidth="1"/>
    <col min="7942" max="7942" width="1.875" style="273" customWidth="1"/>
    <col min="7943" max="7977" width="2.5" style="273" customWidth="1"/>
    <col min="7978" max="7978" width="1.75" style="273" customWidth="1"/>
    <col min="7979" max="8192" width="2.25" style="273"/>
    <col min="8193" max="8195" width="2.25" style="273" customWidth="1"/>
    <col min="8196" max="8196" width="2.375" style="273" customWidth="1"/>
    <col min="8197" max="8197" width="2.5" style="273" customWidth="1"/>
    <col min="8198" max="8198" width="1.875" style="273" customWidth="1"/>
    <col min="8199" max="8233" width="2.5" style="273" customWidth="1"/>
    <col min="8234" max="8234" width="1.75" style="273" customWidth="1"/>
    <col min="8235" max="8448" width="2.25" style="273"/>
    <col min="8449" max="8451" width="2.25" style="273" customWidth="1"/>
    <col min="8452" max="8452" width="2.375" style="273" customWidth="1"/>
    <col min="8453" max="8453" width="2.5" style="273" customWidth="1"/>
    <col min="8454" max="8454" width="1.875" style="273" customWidth="1"/>
    <col min="8455" max="8489" width="2.5" style="273" customWidth="1"/>
    <col min="8490" max="8490" width="1.75" style="273" customWidth="1"/>
    <col min="8491" max="8704" width="2.25" style="273"/>
    <col min="8705" max="8707" width="2.25" style="273" customWidth="1"/>
    <col min="8708" max="8708" width="2.375" style="273" customWidth="1"/>
    <col min="8709" max="8709" width="2.5" style="273" customWidth="1"/>
    <col min="8710" max="8710" width="1.875" style="273" customWidth="1"/>
    <col min="8711" max="8745" width="2.5" style="273" customWidth="1"/>
    <col min="8746" max="8746" width="1.75" style="273" customWidth="1"/>
    <col min="8747" max="8960" width="2.25" style="273"/>
    <col min="8961" max="8963" width="2.25" style="273" customWidth="1"/>
    <col min="8964" max="8964" width="2.375" style="273" customWidth="1"/>
    <col min="8965" max="8965" width="2.5" style="273" customWidth="1"/>
    <col min="8966" max="8966" width="1.875" style="273" customWidth="1"/>
    <col min="8967" max="9001" width="2.5" style="273" customWidth="1"/>
    <col min="9002" max="9002" width="1.75" style="273" customWidth="1"/>
    <col min="9003" max="9216" width="2.25" style="273"/>
    <col min="9217" max="9219" width="2.25" style="273" customWidth="1"/>
    <col min="9220" max="9220" width="2.375" style="273" customWidth="1"/>
    <col min="9221" max="9221" width="2.5" style="273" customWidth="1"/>
    <col min="9222" max="9222" width="1.875" style="273" customWidth="1"/>
    <col min="9223" max="9257" width="2.5" style="273" customWidth="1"/>
    <col min="9258" max="9258" width="1.75" style="273" customWidth="1"/>
    <col min="9259" max="9472" width="2.25" style="273"/>
    <col min="9473" max="9475" width="2.25" style="273" customWidth="1"/>
    <col min="9476" max="9476" width="2.375" style="273" customWidth="1"/>
    <col min="9477" max="9477" width="2.5" style="273" customWidth="1"/>
    <col min="9478" max="9478" width="1.875" style="273" customWidth="1"/>
    <col min="9479" max="9513" width="2.5" style="273" customWidth="1"/>
    <col min="9514" max="9514" width="1.75" style="273" customWidth="1"/>
    <col min="9515" max="9728" width="2.25" style="273"/>
    <col min="9729" max="9731" width="2.25" style="273" customWidth="1"/>
    <col min="9732" max="9732" width="2.375" style="273" customWidth="1"/>
    <col min="9733" max="9733" width="2.5" style="273" customWidth="1"/>
    <col min="9734" max="9734" width="1.875" style="273" customWidth="1"/>
    <col min="9735" max="9769" width="2.5" style="273" customWidth="1"/>
    <col min="9770" max="9770" width="1.75" style="273" customWidth="1"/>
    <col min="9771" max="9984" width="2.25" style="273"/>
    <col min="9985" max="9987" width="2.25" style="273" customWidth="1"/>
    <col min="9988" max="9988" width="2.375" style="273" customWidth="1"/>
    <col min="9989" max="9989" width="2.5" style="273" customWidth="1"/>
    <col min="9990" max="9990" width="1.875" style="273" customWidth="1"/>
    <col min="9991" max="10025" width="2.5" style="273" customWidth="1"/>
    <col min="10026" max="10026" width="1.75" style="273" customWidth="1"/>
    <col min="10027" max="10240" width="2.25" style="273"/>
    <col min="10241" max="10243" width="2.25" style="273" customWidth="1"/>
    <col min="10244" max="10244" width="2.375" style="273" customWidth="1"/>
    <col min="10245" max="10245" width="2.5" style="273" customWidth="1"/>
    <col min="10246" max="10246" width="1.875" style="273" customWidth="1"/>
    <col min="10247" max="10281" width="2.5" style="273" customWidth="1"/>
    <col min="10282" max="10282" width="1.75" style="273" customWidth="1"/>
    <col min="10283" max="10496" width="2.25" style="273"/>
    <col min="10497" max="10499" width="2.25" style="273" customWidth="1"/>
    <col min="10500" max="10500" width="2.375" style="273" customWidth="1"/>
    <col min="10501" max="10501" width="2.5" style="273" customWidth="1"/>
    <col min="10502" max="10502" width="1.875" style="273" customWidth="1"/>
    <col min="10503" max="10537" width="2.5" style="273" customWidth="1"/>
    <col min="10538" max="10538" width="1.75" style="273" customWidth="1"/>
    <col min="10539" max="10752" width="2.25" style="273"/>
    <col min="10753" max="10755" width="2.25" style="273" customWidth="1"/>
    <col min="10756" max="10756" width="2.375" style="273" customWidth="1"/>
    <col min="10757" max="10757" width="2.5" style="273" customWidth="1"/>
    <col min="10758" max="10758" width="1.875" style="273" customWidth="1"/>
    <col min="10759" max="10793" width="2.5" style="273" customWidth="1"/>
    <col min="10794" max="10794" width="1.75" style="273" customWidth="1"/>
    <col min="10795" max="11008" width="2.25" style="273"/>
    <col min="11009" max="11011" width="2.25" style="273" customWidth="1"/>
    <col min="11012" max="11012" width="2.375" style="273" customWidth="1"/>
    <col min="11013" max="11013" width="2.5" style="273" customWidth="1"/>
    <col min="11014" max="11014" width="1.875" style="273" customWidth="1"/>
    <col min="11015" max="11049" width="2.5" style="273" customWidth="1"/>
    <col min="11050" max="11050" width="1.75" style="273" customWidth="1"/>
    <col min="11051" max="11264" width="2.25" style="273"/>
    <col min="11265" max="11267" width="2.25" style="273" customWidth="1"/>
    <col min="11268" max="11268" width="2.375" style="273" customWidth="1"/>
    <col min="11269" max="11269" width="2.5" style="273" customWidth="1"/>
    <col min="11270" max="11270" width="1.875" style="273" customWidth="1"/>
    <col min="11271" max="11305" width="2.5" style="273" customWidth="1"/>
    <col min="11306" max="11306" width="1.75" style="273" customWidth="1"/>
    <col min="11307" max="11520" width="2.25" style="273"/>
    <col min="11521" max="11523" width="2.25" style="273" customWidth="1"/>
    <col min="11524" max="11524" width="2.375" style="273" customWidth="1"/>
    <col min="11525" max="11525" width="2.5" style="273" customWidth="1"/>
    <col min="11526" max="11526" width="1.875" style="273" customWidth="1"/>
    <col min="11527" max="11561" width="2.5" style="273" customWidth="1"/>
    <col min="11562" max="11562" width="1.75" style="273" customWidth="1"/>
    <col min="11563" max="11776" width="2.25" style="273"/>
    <col min="11777" max="11779" width="2.25" style="273" customWidth="1"/>
    <col min="11780" max="11780" width="2.375" style="273" customWidth="1"/>
    <col min="11781" max="11781" width="2.5" style="273" customWidth="1"/>
    <col min="11782" max="11782" width="1.875" style="273" customWidth="1"/>
    <col min="11783" max="11817" width="2.5" style="273" customWidth="1"/>
    <col min="11818" max="11818" width="1.75" style="273" customWidth="1"/>
    <col min="11819" max="12032" width="2.25" style="273"/>
    <col min="12033" max="12035" width="2.25" style="273" customWidth="1"/>
    <col min="12036" max="12036" width="2.375" style="273" customWidth="1"/>
    <col min="12037" max="12037" width="2.5" style="273" customWidth="1"/>
    <col min="12038" max="12038" width="1.875" style="273" customWidth="1"/>
    <col min="12039" max="12073" width="2.5" style="273" customWidth="1"/>
    <col min="12074" max="12074" width="1.75" style="273" customWidth="1"/>
    <col min="12075" max="12288" width="2.25" style="273"/>
    <col min="12289" max="12291" width="2.25" style="273" customWidth="1"/>
    <col min="12292" max="12292" width="2.375" style="273" customWidth="1"/>
    <col min="12293" max="12293" width="2.5" style="273" customWidth="1"/>
    <col min="12294" max="12294" width="1.875" style="273" customWidth="1"/>
    <col min="12295" max="12329" width="2.5" style="273" customWidth="1"/>
    <col min="12330" max="12330" width="1.75" style="273" customWidth="1"/>
    <col min="12331" max="12544" width="2.25" style="273"/>
    <col min="12545" max="12547" width="2.25" style="273" customWidth="1"/>
    <col min="12548" max="12548" width="2.375" style="273" customWidth="1"/>
    <col min="12549" max="12549" width="2.5" style="273" customWidth="1"/>
    <col min="12550" max="12550" width="1.875" style="273" customWidth="1"/>
    <col min="12551" max="12585" width="2.5" style="273" customWidth="1"/>
    <col min="12586" max="12586" width="1.75" style="273" customWidth="1"/>
    <col min="12587" max="12800" width="2.25" style="273"/>
    <col min="12801" max="12803" width="2.25" style="273" customWidth="1"/>
    <col min="12804" max="12804" width="2.375" style="273" customWidth="1"/>
    <col min="12805" max="12805" width="2.5" style="273" customWidth="1"/>
    <col min="12806" max="12806" width="1.875" style="273" customWidth="1"/>
    <col min="12807" max="12841" width="2.5" style="273" customWidth="1"/>
    <col min="12842" max="12842" width="1.75" style="273" customWidth="1"/>
    <col min="12843" max="13056" width="2.25" style="273"/>
    <col min="13057" max="13059" width="2.25" style="273" customWidth="1"/>
    <col min="13060" max="13060" width="2.375" style="273" customWidth="1"/>
    <col min="13061" max="13061" width="2.5" style="273" customWidth="1"/>
    <col min="13062" max="13062" width="1.875" style="273" customWidth="1"/>
    <col min="13063" max="13097" width="2.5" style="273" customWidth="1"/>
    <col min="13098" max="13098" width="1.75" style="273" customWidth="1"/>
    <col min="13099" max="13312" width="2.25" style="273"/>
    <col min="13313" max="13315" width="2.25" style="273" customWidth="1"/>
    <col min="13316" max="13316" width="2.375" style="273" customWidth="1"/>
    <col min="13317" max="13317" width="2.5" style="273" customWidth="1"/>
    <col min="13318" max="13318" width="1.875" style="273" customWidth="1"/>
    <col min="13319" max="13353" width="2.5" style="273" customWidth="1"/>
    <col min="13354" max="13354" width="1.75" style="273" customWidth="1"/>
    <col min="13355" max="13568" width="2.25" style="273"/>
    <col min="13569" max="13571" width="2.25" style="273" customWidth="1"/>
    <col min="13572" max="13572" width="2.375" style="273" customWidth="1"/>
    <col min="13573" max="13573" width="2.5" style="273" customWidth="1"/>
    <col min="13574" max="13574" width="1.875" style="273" customWidth="1"/>
    <col min="13575" max="13609" width="2.5" style="273" customWidth="1"/>
    <col min="13610" max="13610" width="1.75" style="273" customWidth="1"/>
    <col min="13611" max="13824" width="2.25" style="273"/>
    <col min="13825" max="13827" width="2.25" style="273" customWidth="1"/>
    <col min="13828" max="13828" width="2.375" style="273" customWidth="1"/>
    <col min="13829" max="13829" width="2.5" style="273" customWidth="1"/>
    <col min="13830" max="13830" width="1.875" style="273" customWidth="1"/>
    <col min="13831" max="13865" width="2.5" style="273" customWidth="1"/>
    <col min="13866" max="13866" width="1.75" style="273" customWidth="1"/>
    <col min="13867" max="14080" width="2.25" style="273"/>
    <col min="14081" max="14083" width="2.25" style="273" customWidth="1"/>
    <col min="14084" max="14084" width="2.375" style="273" customWidth="1"/>
    <col min="14085" max="14085" width="2.5" style="273" customWidth="1"/>
    <col min="14086" max="14086" width="1.875" style="273" customWidth="1"/>
    <col min="14087" max="14121" width="2.5" style="273" customWidth="1"/>
    <col min="14122" max="14122" width="1.75" style="273" customWidth="1"/>
    <col min="14123" max="14336" width="2.25" style="273"/>
    <col min="14337" max="14339" width="2.25" style="273" customWidth="1"/>
    <col min="14340" max="14340" width="2.375" style="273" customWidth="1"/>
    <col min="14341" max="14341" width="2.5" style="273" customWidth="1"/>
    <col min="14342" max="14342" width="1.875" style="273" customWidth="1"/>
    <col min="14343" max="14377" width="2.5" style="273" customWidth="1"/>
    <col min="14378" max="14378" width="1.75" style="273" customWidth="1"/>
    <col min="14379" max="14592" width="2.25" style="273"/>
    <col min="14593" max="14595" width="2.25" style="273" customWidth="1"/>
    <col min="14596" max="14596" width="2.375" style="273" customWidth="1"/>
    <col min="14597" max="14597" width="2.5" style="273" customWidth="1"/>
    <col min="14598" max="14598" width="1.875" style="273" customWidth="1"/>
    <col min="14599" max="14633" width="2.5" style="273" customWidth="1"/>
    <col min="14634" max="14634" width="1.75" style="273" customWidth="1"/>
    <col min="14635" max="14848" width="2.25" style="273"/>
    <col min="14849" max="14851" width="2.25" style="273" customWidth="1"/>
    <col min="14852" max="14852" width="2.375" style="273" customWidth="1"/>
    <col min="14853" max="14853" width="2.5" style="273" customWidth="1"/>
    <col min="14854" max="14854" width="1.875" style="273" customWidth="1"/>
    <col min="14855" max="14889" width="2.5" style="273" customWidth="1"/>
    <col min="14890" max="14890" width="1.75" style="273" customWidth="1"/>
    <col min="14891" max="15104" width="2.25" style="273"/>
    <col min="15105" max="15107" width="2.25" style="273" customWidth="1"/>
    <col min="15108" max="15108" width="2.375" style="273" customWidth="1"/>
    <col min="15109" max="15109" width="2.5" style="273" customWidth="1"/>
    <col min="15110" max="15110" width="1.875" style="273" customWidth="1"/>
    <col min="15111" max="15145" width="2.5" style="273" customWidth="1"/>
    <col min="15146" max="15146" width="1.75" style="273" customWidth="1"/>
    <col min="15147" max="15360" width="2.25" style="273"/>
    <col min="15361" max="15363" width="2.25" style="273" customWidth="1"/>
    <col min="15364" max="15364" width="2.375" style="273" customWidth="1"/>
    <col min="15365" max="15365" width="2.5" style="273" customWidth="1"/>
    <col min="15366" max="15366" width="1.875" style="273" customWidth="1"/>
    <col min="15367" max="15401" width="2.5" style="273" customWidth="1"/>
    <col min="15402" max="15402" width="1.75" style="273" customWidth="1"/>
    <col min="15403" max="15616" width="2.25" style="273"/>
    <col min="15617" max="15619" width="2.25" style="273" customWidth="1"/>
    <col min="15620" max="15620" width="2.375" style="273" customWidth="1"/>
    <col min="15621" max="15621" width="2.5" style="273" customWidth="1"/>
    <col min="15622" max="15622" width="1.875" style="273" customWidth="1"/>
    <col min="15623" max="15657" width="2.5" style="273" customWidth="1"/>
    <col min="15658" max="15658" width="1.75" style="273" customWidth="1"/>
    <col min="15659" max="15872" width="2.25" style="273"/>
    <col min="15873" max="15875" width="2.25" style="273" customWidth="1"/>
    <col min="15876" max="15876" width="2.375" style="273" customWidth="1"/>
    <col min="15877" max="15877" width="2.5" style="273" customWidth="1"/>
    <col min="15878" max="15878" width="1.875" style="273" customWidth="1"/>
    <col min="15879" max="15913" width="2.5" style="273" customWidth="1"/>
    <col min="15914" max="15914" width="1.75" style="273" customWidth="1"/>
    <col min="15915" max="16128" width="2.25" style="273"/>
    <col min="16129" max="16131" width="2.25" style="273" customWidth="1"/>
    <col min="16132" max="16132" width="2.375" style="273" customWidth="1"/>
    <col min="16133" max="16133" width="2.5" style="273" customWidth="1"/>
    <col min="16134" max="16134" width="1.875" style="273" customWidth="1"/>
    <col min="16135" max="16169" width="2.5" style="273" customWidth="1"/>
    <col min="16170" max="16170" width="1.75" style="273" customWidth="1"/>
    <col min="16171" max="16384" width="2.25" style="273"/>
  </cols>
  <sheetData>
    <row r="7" spans="4:43" ht="18" customHeight="1" x14ac:dyDescent="0.15">
      <c r="D7" s="272" t="s">
        <v>577</v>
      </c>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72"/>
      <c r="AL7" s="272"/>
      <c r="AM7" s="272"/>
      <c r="AN7" s="272"/>
      <c r="AO7" s="272"/>
      <c r="AP7" s="272"/>
    </row>
    <row r="8" spans="4:43" ht="9.75" customHeight="1" x14ac:dyDescent="0.15">
      <c r="D8" s="272"/>
      <c r="E8" s="274"/>
      <c r="F8" s="275"/>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6"/>
    </row>
    <row r="9" spans="4:43" ht="17.25" customHeight="1" x14ac:dyDescent="0.15">
      <c r="D9" s="272"/>
      <c r="E9" s="277"/>
      <c r="F9" s="272"/>
      <c r="G9" s="272"/>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2"/>
      <c r="AJ9" s="272"/>
      <c r="AK9" s="272"/>
      <c r="AL9" s="272"/>
      <c r="AM9" s="272"/>
      <c r="AN9" s="272"/>
      <c r="AO9" s="272"/>
      <c r="AP9" s="278"/>
    </row>
    <row r="10" spans="4:43" ht="6.75" customHeight="1" x14ac:dyDescent="0.15">
      <c r="D10" s="272"/>
      <c r="E10" s="277"/>
      <c r="F10" s="272"/>
      <c r="G10" s="272"/>
      <c r="H10" s="272"/>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2"/>
      <c r="AJ10" s="272"/>
      <c r="AK10" s="272"/>
      <c r="AL10" s="272"/>
      <c r="AM10" s="272"/>
      <c r="AN10" s="272"/>
      <c r="AO10" s="272"/>
      <c r="AP10" s="279"/>
    </row>
    <row r="11" spans="4:43" ht="36" customHeight="1" x14ac:dyDescent="0.15">
      <c r="D11" s="272"/>
      <c r="E11" s="277"/>
      <c r="F11" s="272"/>
      <c r="G11" s="2188" t="s">
        <v>578</v>
      </c>
      <c r="H11" s="2222"/>
      <c r="I11" s="2222"/>
      <c r="J11" s="2222"/>
      <c r="K11" s="2222"/>
      <c r="L11" s="2222"/>
      <c r="M11" s="2222"/>
      <c r="N11" s="2222"/>
      <c r="O11" s="2222"/>
      <c r="P11" s="2222"/>
      <c r="Q11" s="2222"/>
      <c r="R11" s="2222"/>
      <c r="S11" s="2222"/>
      <c r="T11" s="2222"/>
      <c r="U11" s="2222"/>
      <c r="V11" s="2222"/>
      <c r="W11" s="2222"/>
      <c r="X11" s="2222"/>
      <c r="Y11" s="2222"/>
      <c r="Z11" s="2222"/>
      <c r="AA11" s="2222"/>
      <c r="AB11" s="2222"/>
      <c r="AC11" s="2222"/>
      <c r="AD11" s="2222"/>
      <c r="AE11" s="2222"/>
      <c r="AF11" s="2222"/>
      <c r="AG11" s="2222"/>
      <c r="AH11" s="2222"/>
      <c r="AI11" s="2222"/>
      <c r="AJ11" s="2222"/>
      <c r="AK11" s="2222"/>
      <c r="AL11" s="2222"/>
      <c r="AM11" s="2222"/>
      <c r="AN11" s="2222"/>
      <c r="AO11" s="2222"/>
      <c r="AP11" s="279"/>
    </row>
    <row r="12" spans="4:43" ht="9.75" customHeight="1" x14ac:dyDescent="0.15">
      <c r="D12" s="272"/>
      <c r="E12" s="277"/>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9"/>
    </row>
    <row r="13" spans="4:43" ht="16.5" customHeight="1" x14ac:dyDescent="0.15">
      <c r="D13" s="272"/>
      <c r="E13" s="277"/>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220" t="s">
        <v>579</v>
      </c>
      <c r="AF13" s="2220"/>
      <c r="AG13" s="2221" t="s">
        <v>580</v>
      </c>
      <c r="AH13" s="2221"/>
      <c r="AI13" s="272" t="s">
        <v>295</v>
      </c>
      <c r="AJ13" s="2221" t="s">
        <v>581</v>
      </c>
      <c r="AK13" s="2221"/>
      <c r="AL13" s="272" t="s">
        <v>79</v>
      </c>
      <c r="AM13" s="2221" t="s">
        <v>581</v>
      </c>
      <c r="AN13" s="2221"/>
      <c r="AO13" s="272" t="s">
        <v>229</v>
      </c>
      <c r="AP13" s="279"/>
    </row>
    <row r="14" spans="4:43" ht="17.25" customHeight="1" x14ac:dyDescent="0.15">
      <c r="D14" s="272"/>
      <c r="E14" s="277"/>
      <c r="F14" s="272"/>
      <c r="G14" s="272" t="s">
        <v>582</v>
      </c>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2"/>
      <c r="AM14" s="272"/>
      <c r="AN14" s="272"/>
      <c r="AO14" s="272"/>
      <c r="AP14" s="279"/>
    </row>
    <row r="15" spans="4:43" ht="13.5" customHeight="1" x14ac:dyDescent="0.15">
      <c r="D15" s="272"/>
      <c r="E15" s="277"/>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2"/>
      <c r="AN15" s="272"/>
      <c r="AO15" s="272"/>
      <c r="AP15" s="279"/>
    </row>
    <row r="16" spans="4:43" ht="13.5" customHeight="1" x14ac:dyDescent="0.15">
      <c r="D16" s="272"/>
      <c r="E16" s="277"/>
      <c r="F16" s="272"/>
      <c r="G16" s="272"/>
      <c r="H16" s="272"/>
      <c r="I16" s="272"/>
      <c r="J16" s="272"/>
      <c r="K16" s="272"/>
      <c r="L16" s="272"/>
      <c r="M16" s="272"/>
      <c r="N16" s="272"/>
      <c r="O16" s="272"/>
      <c r="P16" s="272"/>
      <c r="Q16" s="272"/>
      <c r="R16" s="272"/>
      <c r="S16" s="272"/>
      <c r="T16" s="2107" t="s">
        <v>466</v>
      </c>
      <c r="U16" s="2107"/>
      <c r="V16" s="2107"/>
      <c r="W16" s="2107"/>
      <c r="X16" s="229"/>
      <c r="Y16" s="2107" t="s">
        <v>9</v>
      </c>
      <c r="Z16" s="2107"/>
      <c r="AA16" s="2107"/>
      <c r="AB16" s="2107"/>
      <c r="AC16" s="2219" t="s">
        <v>583</v>
      </c>
      <c r="AD16" s="2219"/>
      <c r="AE16" s="2219"/>
      <c r="AF16" s="2219"/>
      <c r="AG16" s="2219"/>
      <c r="AH16" s="2219"/>
      <c r="AI16" s="2219"/>
      <c r="AJ16" s="2219"/>
      <c r="AK16" s="2219"/>
      <c r="AL16" s="2219"/>
      <c r="AM16" s="2219"/>
      <c r="AN16" s="2219"/>
      <c r="AO16" s="2219"/>
      <c r="AP16" s="291"/>
      <c r="AQ16" s="292"/>
    </row>
    <row r="17" spans="4:42" ht="16.5" customHeight="1" x14ac:dyDescent="0.15">
      <c r="D17" s="272"/>
      <c r="E17" s="277"/>
      <c r="F17" s="272"/>
      <c r="G17" s="272"/>
      <c r="H17" s="272"/>
      <c r="I17" s="272"/>
      <c r="J17" s="272"/>
      <c r="K17" s="272"/>
      <c r="L17" s="272"/>
      <c r="M17" s="272"/>
      <c r="N17" s="272"/>
      <c r="O17" s="272"/>
      <c r="P17" s="272"/>
      <c r="Q17" s="272"/>
      <c r="R17" s="272"/>
      <c r="S17" s="272"/>
      <c r="T17" s="228" t="s">
        <v>467</v>
      </c>
      <c r="U17" s="229"/>
      <c r="V17" s="228"/>
      <c r="W17" s="228"/>
      <c r="X17" s="229"/>
      <c r="Y17" s="2107" t="s">
        <v>2</v>
      </c>
      <c r="Z17" s="2107"/>
      <c r="AA17" s="2107"/>
      <c r="AB17" s="2107"/>
      <c r="AC17" s="2154" t="s">
        <v>584</v>
      </c>
      <c r="AD17" s="2154"/>
      <c r="AE17" s="2154"/>
      <c r="AF17" s="2154"/>
      <c r="AG17" s="2154"/>
      <c r="AH17" s="2154"/>
      <c r="AI17" s="2154"/>
      <c r="AJ17" s="2154"/>
      <c r="AK17" s="2154"/>
      <c r="AL17" s="2154"/>
      <c r="AM17" s="2154"/>
      <c r="AN17" s="2154"/>
      <c r="AO17" s="2154"/>
      <c r="AP17" s="278"/>
    </row>
    <row r="18" spans="4:42" ht="16.5" customHeight="1" x14ac:dyDescent="0.15">
      <c r="D18" s="272"/>
      <c r="E18" s="277"/>
      <c r="F18" s="272"/>
      <c r="G18" s="272"/>
      <c r="H18" s="272"/>
      <c r="I18" s="272"/>
      <c r="J18" s="272"/>
      <c r="K18" s="272"/>
      <c r="L18" s="272"/>
      <c r="M18" s="272"/>
      <c r="N18" s="272"/>
      <c r="O18" s="272"/>
      <c r="P18" s="272"/>
      <c r="Q18" s="272"/>
      <c r="R18" s="272"/>
      <c r="S18" s="272"/>
      <c r="T18" s="228"/>
      <c r="U18" s="228"/>
      <c r="V18" s="228"/>
      <c r="W18" s="228"/>
      <c r="X18" s="229"/>
      <c r="Y18" s="2109" t="s">
        <v>36</v>
      </c>
      <c r="Z18" s="2109"/>
      <c r="AA18" s="2109"/>
      <c r="AB18" s="2109"/>
      <c r="AC18" s="2176" t="s">
        <v>517</v>
      </c>
      <c r="AD18" s="2176"/>
      <c r="AE18" s="2176"/>
      <c r="AF18" s="2176"/>
      <c r="AG18" s="2176"/>
      <c r="AH18" s="2176"/>
      <c r="AI18" s="2176"/>
      <c r="AJ18" s="2176"/>
      <c r="AK18" s="2176"/>
      <c r="AL18" s="2176"/>
      <c r="AM18" s="2176"/>
      <c r="AN18" s="266"/>
      <c r="AP18" s="278"/>
    </row>
    <row r="19" spans="4:42" x14ac:dyDescent="0.15">
      <c r="D19" s="272"/>
      <c r="E19" s="277"/>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c r="AK19" s="272"/>
      <c r="AL19" s="272"/>
      <c r="AM19" s="272"/>
      <c r="AN19" s="272"/>
      <c r="AO19" s="272"/>
      <c r="AP19" s="279"/>
    </row>
    <row r="20" spans="4:42" ht="18.75" customHeight="1" x14ac:dyDescent="0.15">
      <c r="D20" s="272"/>
      <c r="E20" s="277"/>
      <c r="F20" s="280"/>
      <c r="H20" s="280" t="s">
        <v>539</v>
      </c>
      <c r="I20" s="280"/>
      <c r="J20" s="280"/>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280"/>
      <c r="AP20" s="281"/>
    </row>
    <row r="21" spans="4:42" ht="7.5" customHeight="1" x14ac:dyDescent="0.15">
      <c r="D21" s="272"/>
      <c r="E21" s="277"/>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2"/>
      <c r="AM21" s="272"/>
      <c r="AN21" s="272"/>
      <c r="AO21" s="272"/>
      <c r="AP21" s="279"/>
    </row>
    <row r="22" spans="4:42" ht="22.5" customHeight="1" x14ac:dyDescent="0.15">
      <c r="D22" s="272"/>
      <c r="E22" s="277"/>
      <c r="F22" s="272"/>
      <c r="G22" s="272"/>
      <c r="H22" s="272"/>
      <c r="I22" s="272"/>
      <c r="J22" s="272"/>
      <c r="K22" s="272"/>
      <c r="L22" s="272"/>
      <c r="M22" s="272"/>
      <c r="N22" s="272"/>
      <c r="O22" s="272"/>
      <c r="P22" s="2200" t="s">
        <v>469</v>
      </c>
      <c r="Q22" s="2201"/>
      <c r="R22" s="2201"/>
      <c r="S22" s="2201"/>
      <c r="T22" s="2201"/>
      <c r="U22" s="2201"/>
      <c r="V22" s="2201"/>
      <c r="W22" s="2201"/>
      <c r="X22" s="2201"/>
      <c r="Y22" s="330"/>
      <c r="Z22" s="331"/>
      <c r="AA22" s="331"/>
      <c r="AB22" s="331"/>
      <c r="AC22" s="331"/>
      <c r="AD22" s="331"/>
      <c r="AE22" s="331"/>
      <c r="AF22" s="331"/>
      <c r="AG22" s="331"/>
      <c r="AH22" s="331"/>
      <c r="AI22" s="331"/>
      <c r="AJ22" s="331"/>
      <c r="AK22" s="331"/>
      <c r="AL22" s="331"/>
      <c r="AM22" s="331"/>
      <c r="AN22" s="331"/>
      <c r="AO22" s="332"/>
      <c r="AP22" s="278"/>
    </row>
    <row r="23" spans="4:42" ht="44.25" customHeight="1" x14ac:dyDescent="0.15">
      <c r="D23" s="272"/>
      <c r="E23" s="277"/>
      <c r="F23" s="272"/>
      <c r="G23" s="2202" t="s">
        <v>540</v>
      </c>
      <c r="H23" s="2203"/>
      <c r="I23" s="2203"/>
      <c r="J23" s="2203"/>
      <c r="K23" s="2203"/>
      <c r="L23" s="2203"/>
      <c r="M23" s="2203"/>
      <c r="N23" s="2203"/>
      <c r="O23" s="2203"/>
      <c r="P23" s="2203"/>
      <c r="Q23" s="2203"/>
      <c r="R23" s="2203"/>
      <c r="S23" s="2203"/>
      <c r="T23" s="2203"/>
      <c r="U23" s="2203"/>
      <c r="V23" s="2203"/>
      <c r="W23" s="2203"/>
      <c r="X23" s="2203"/>
      <c r="Y23" s="2203"/>
      <c r="Z23" s="2203"/>
      <c r="AA23" s="2203"/>
      <c r="AB23" s="2203"/>
      <c r="AC23" s="2203"/>
      <c r="AD23" s="2203"/>
      <c r="AE23" s="2203"/>
      <c r="AF23" s="2203"/>
      <c r="AG23" s="2203"/>
      <c r="AH23" s="2203"/>
      <c r="AI23" s="2203"/>
      <c r="AJ23" s="2203"/>
      <c r="AK23" s="2203"/>
      <c r="AL23" s="2203"/>
      <c r="AM23" s="2203"/>
      <c r="AN23" s="2203"/>
      <c r="AO23" s="2204"/>
      <c r="AP23" s="279"/>
    </row>
    <row r="24" spans="4:42" ht="29.25" customHeight="1" x14ac:dyDescent="0.15">
      <c r="D24" s="272"/>
      <c r="E24" s="277"/>
      <c r="F24" s="272"/>
      <c r="G24" s="2205" t="s">
        <v>541</v>
      </c>
      <c r="H24" s="2206"/>
      <c r="I24" s="2206"/>
      <c r="J24" s="2206"/>
      <c r="K24" s="2206"/>
      <c r="L24" s="2206"/>
      <c r="M24" s="2206"/>
      <c r="N24" s="2206"/>
      <c r="O24" s="2206"/>
      <c r="P24" s="2206"/>
      <c r="Q24" s="2206"/>
      <c r="R24" s="2206"/>
      <c r="S24" s="2206"/>
      <c r="T24" s="2206"/>
      <c r="U24" s="2206"/>
      <c r="V24" s="2206"/>
      <c r="W24" s="2206"/>
      <c r="X24" s="2206"/>
      <c r="Y24" s="2206"/>
      <c r="Z24" s="2206"/>
      <c r="AA24" s="2206"/>
      <c r="AB24" s="2206"/>
      <c r="AC24" s="2206"/>
      <c r="AD24" s="2206"/>
      <c r="AE24" s="2206"/>
      <c r="AF24" s="2206"/>
      <c r="AG24" s="2206"/>
      <c r="AH24" s="2206"/>
      <c r="AI24" s="2206"/>
      <c r="AJ24" s="2206"/>
      <c r="AK24" s="2206"/>
      <c r="AL24" s="2206"/>
      <c r="AM24" s="2206"/>
      <c r="AN24" s="2206"/>
      <c r="AO24" s="2207"/>
      <c r="AP24" s="279"/>
    </row>
    <row r="25" spans="4:42" ht="29.25" customHeight="1" x14ac:dyDescent="0.15">
      <c r="D25" s="272"/>
      <c r="E25" s="277"/>
      <c r="F25" s="272"/>
      <c r="G25" s="2208" t="s">
        <v>542</v>
      </c>
      <c r="H25" s="2209"/>
      <c r="I25" s="2209"/>
      <c r="J25" s="2209"/>
      <c r="K25" s="2209"/>
      <c r="L25" s="2209"/>
      <c r="M25" s="2209"/>
      <c r="N25" s="2209"/>
      <c r="O25" s="2209"/>
      <c r="P25" s="2209"/>
      <c r="Q25" s="2209"/>
      <c r="R25" s="2209"/>
      <c r="S25" s="2209"/>
      <c r="T25" s="2209"/>
      <c r="U25" s="2209"/>
      <c r="V25" s="2209"/>
      <c r="W25" s="2209"/>
      <c r="X25" s="2209"/>
      <c r="Y25" s="2209"/>
      <c r="Z25" s="2209"/>
      <c r="AA25" s="2209"/>
      <c r="AB25" s="2209"/>
      <c r="AC25" s="2209"/>
      <c r="AD25" s="2209"/>
      <c r="AE25" s="2209"/>
      <c r="AF25" s="2209"/>
      <c r="AG25" s="2209"/>
      <c r="AH25" s="2209"/>
      <c r="AI25" s="2209"/>
      <c r="AJ25" s="2209"/>
      <c r="AK25" s="2209"/>
      <c r="AL25" s="2209"/>
      <c r="AM25" s="2209"/>
      <c r="AN25" s="2209"/>
      <c r="AO25" s="2210"/>
      <c r="AP25" s="279"/>
    </row>
    <row r="26" spans="4:42" ht="51" customHeight="1" x14ac:dyDescent="0.15">
      <c r="D26" s="272"/>
      <c r="E26" s="277"/>
      <c r="F26" s="272"/>
      <c r="G26" s="2211" t="s">
        <v>543</v>
      </c>
      <c r="H26" s="2209"/>
      <c r="I26" s="2209"/>
      <c r="J26" s="2209"/>
      <c r="K26" s="2209"/>
      <c r="L26" s="2209"/>
      <c r="M26" s="2209"/>
      <c r="N26" s="2209"/>
      <c r="O26" s="2209"/>
      <c r="P26" s="2209"/>
      <c r="Q26" s="2209"/>
      <c r="R26" s="2209"/>
      <c r="S26" s="2209"/>
      <c r="T26" s="2209"/>
      <c r="U26" s="2209"/>
      <c r="V26" s="2209"/>
      <c r="W26" s="2209"/>
      <c r="X26" s="2209"/>
      <c r="Y26" s="2209"/>
      <c r="Z26" s="2209"/>
      <c r="AA26" s="2209"/>
      <c r="AB26" s="2209"/>
      <c r="AC26" s="2209"/>
      <c r="AD26" s="2209"/>
      <c r="AE26" s="2209"/>
      <c r="AF26" s="2209"/>
      <c r="AG26" s="2209"/>
      <c r="AH26" s="2209"/>
      <c r="AI26" s="2209"/>
      <c r="AJ26" s="2209"/>
      <c r="AK26" s="2209"/>
      <c r="AL26" s="2209"/>
      <c r="AM26" s="2209"/>
      <c r="AN26" s="2209"/>
      <c r="AO26" s="2210"/>
      <c r="AP26" s="279"/>
    </row>
    <row r="27" spans="4:42" ht="29.25" customHeight="1" x14ac:dyDescent="0.15">
      <c r="D27" s="272"/>
      <c r="E27" s="277"/>
      <c r="F27" s="272"/>
      <c r="G27" s="2208" t="s">
        <v>544</v>
      </c>
      <c r="H27" s="2209"/>
      <c r="I27" s="2209"/>
      <c r="J27" s="2209"/>
      <c r="K27" s="2209"/>
      <c r="L27" s="2209"/>
      <c r="M27" s="2209"/>
      <c r="N27" s="2209"/>
      <c r="O27" s="2209"/>
      <c r="P27" s="2209"/>
      <c r="Q27" s="2209"/>
      <c r="R27" s="2209"/>
      <c r="S27" s="2209"/>
      <c r="T27" s="2209"/>
      <c r="U27" s="2209"/>
      <c r="V27" s="2209"/>
      <c r="W27" s="2209"/>
      <c r="X27" s="2209"/>
      <c r="Y27" s="2209"/>
      <c r="Z27" s="2209"/>
      <c r="AA27" s="2209"/>
      <c r="AB27" s="2209"/>
      <c r="AC27" s="2209"/>
      <c r="AD27" s="2209"/>
      <c r="AE27" s="2209"/>
      <c r="AF27" s="2209"/>
      <c r="AG27" s="2209"/>
      <c r="AH27" s="2209"/>
      <c r="AI27" s="2209"/>
      <c r="AJ27" s="2209"/>
      <c r="AK27" s="2209"/>
      <c r="AL27" s="2209"/>
      <c r="AM27" s="2209"/>
      <c r="AN27" s="2209"/>
      <c r="AO27" s="2210"/>
      <c r="AP27" s="279"/>
    </row>
    <row r="28" spans="4:42" ht="29.25" customHeight="1" x14ac:dyDescent="0.15">
      <c r="D28" s="272"/>
      <c r="E28" s="277"/>
      <c r="F28" s="272"/>
      <c r="G28" s="2208" t="s">
        <v>545</v>
      </c>
      <c r="H28" s="2209"/>
      <c r="I28" s="2209"/>
      <c r="J28" s="2209"/>
      <c r="K28" s="2209"/>
      <c r="L28" s="2209"/>
      <c r="M28" s="2209"/>
      <c r="N28" s="2209"/>
      <c r="O28" s="2209"/>
      <c r="P28" s="2209"/>
      <c r="Q28" s="2209"/>
      <c r="R28" s="2209"/>
      <c r="S28" s="2209"/>
      <c r="T28" s="2209"/>
      <c r="U28" s="2209"/>
      <c r="V28" s="2209"/>
      <c r="W28" s="2209"/>
      <c r="X28" s="2209"/>
      <c r="Y28" s="2209"/>
      <c r="Z28" s="2209"/>
      <c r="AA28" s="2209"/>
      <c r="AB28" s="2209"/>
      <c r="AC28" s="2209"/>
      <c r="AD28" s="2209"/>
      <c r="AE28" s="2209"/>
      <c r="AF28" s="2209"/>
      <c r="AG28" s="2209"/>
      <c r="AH28" s="2209"/>
      <c r="AI28" s="2209"/>
      <c r="AJ28" s="2209"/>
      <c r="AK28" s="2209"/>
      <c r="AL28" s="2209"/>
      <c r="AM28" s="2209"/>
      <c r="AN28" s="2209"/>
      <c r="AO28" s="2210"/>
      <c r="AP28" s="279"/>
    </row>
    <row r="29" spans="4:42" ht="29.25" customHeight="1" x14ac:dyDescent="0.15">
      <c r="D29" s="272"/>
      <c r="E29" s="277"/>
      <c r="F29" s="272"/>
      <c r="G29" s="2197" t="s">
        <v>546</v>
      </c>
      <c r="H29" s="2198"/>
      <c r="I29" s="2198"/>
      <c r="J29" s="2198"/>
      <c r="K29" s="2198"/>
      <c r="L29" s="2198"/>
      <c r="M29" s="2198"/>
      <c r="N29" s="2198"/>
      <c r="O29" s="2198"/>
      <c r="P29" s="2198"/>
      <c r="Q29" s="2198"/>
      <c r="R29" s="2198"/>
      <c r="S29" s="2198"/>
      <c r="T29" s="2198"/>
      <c r="U29" s="2198"/>
      <c r="V29" s="2198"/>
      <c r="W29" s="2198"/>
      <c r="X29" s="2198"/>
      <c r="Y29" s="2198"/>
      <c r="Z29" s="2198"/>
      <c r="AA29" s="2198"/>
      <c r="AB29" s="2198"/>
      <c r="AC29" s="2198"/>
      <c r="AD29" s="2198"/>
      <c r="AE29" s="2198"/>
      <c r="AF29" s="2198"/>
      <c r="AG29" s="2198"/>
      <c r="AH29" s="2198"/>
      <c r="AI29" s="2198"/>
      <c r="AJ29" s="2198"/>
      <c r="AK29" s="2198"/>
      <c r="AL29" s="2198"/>
      <c r="AM29" s="2198"/>
      <c r="AN29" s="2198"/>
      <c r="AO29" s="2199"/>
      <c r="AP29" s="279"/>
    </row>
    <row r="30" spans="4:42" ht="18" customHeight="1" x14ac:dyDescent="0.15">
      <c r="D30" s="272"/>
      <c r="E30" s="277"/>
      <c r="F30" s="272"/>
      <c r="G30" s="272"/>
      <c r="H30" s="272"/>
      <c r="I30" s="272"/>
      <c r="J30" s="272"/>
      <c r="K30" s="272"/>
      <c r="L30" s="272"/>
      <c r="M30" s="272"/>
      <c r="N30" s="272"/>
      <c r="O30" s="272"/>
      <c r="P30" s="272"/>
      <c r="Q30" s="285"/>
      <c r="R30" s="285"/>
      <c r="S30" s="285"/>
      <c r="T30" s="285"/>
      <c r="U30" s="285"/>
      <c r="V30" s="285"/>
      <c r="W30" s="285"/>
      <c r="X30" s="285"/>
      <c r="Y30" s="285"/>
      <c r="Z30" s="272"/>
      <c r="AA30" s="272"/>
      <c r="AB30" s="272"/>
      <c r="AC30" s="272"/>
      <c r="AD30" s="272"/>
      <c r="AE30" s="272"/>
      <c r="AF30" s="272"/>
      <c r="AG30" s="272"/>
      <c r="AH30" s="272"/>
      <c r="AI30" s="272"/>
      <c r="AJ30" s="272"/>
      <c r="AK30" s="272"/>
      <c r="AL30" s="272"/>
      <c r="AM30" s="272"/>
      <c r="AN30" s="272"/>
      <c r="AO30" s="272"/>
      <c r="AP30" s="279"/>
    </row>
    <row r="31" spans="4:42" ht="29.25" customHeight="1" x14ac:dyDescent="0.15">
      <c r="D31" s="272"/>
      <c r="E31" s="277"/>
      <c r="F31" s="272"/>
      <c r="G31" s="2192" t="s">
        <v>547</v>
      </c>
      <c r="H31" s="2192"/>
      <c r="I31" s="2192"/>
      <c r="J31" s="2192"/>
      <c r="K31" s="2192"/>
      <c r="L31" s="2192"/>
      <c r="M31" s="2192"/>
      <c r="N31" s="2192"/>
      <c r="O31" s="2192"/>
      <c r="P31" s="2192"/>
      <c r="Q31" s="2192"/>
      <c r="R31" s="2192"/>
      <c r="S31" s="2192"/>
      <c r="T31" s="2192"/>
      <c r="U31" s="2192"/>
      <c r="V31" s="2192"/>
      <c r="W31" s="2192"/>
      <c r="X31" s="2192"/>
      <c r="Y31" s="2192"/>
      <c r="Z31" s="2192"/>
      <c r="AA31" s="2192"/>
      <c r="AB31" s="2192"/>
      <c r="AC31" s="2192"/>
      <c r="AD31" s="2192"/>
      <c r="AE31" s="2192"/>
      <c r="AF31" s="2192"/>
      <c r="AG31" s="2192"/>
      <c r="AH31" s="2192"/>
      <c r="AI31" s="2192"/>
      <c r="AJ31" s="2192"/>
      <c r="AK31" s="2192"/>
      <c r="AL31" s="2192"/>
      <c r="AM31" s="2192"/>
      <c r="AN31" s="2192"/>
      <c r="AO31" s="2192"/>
      <c r="AP31" s="279"/>
    </row>
    <row r="32" spans="4:42" ht="80.25" customHeight="1" x14ac:dyDescent="0.15">
      <c r="D32" s="272"/>
      <c r="E32" s="277"/>
      <c r="F32" s="272"/>
      <c r="G32" s="2216" t="s">
        <v>585</v>
      </c>
      <c r="H32" s="2217"/>
      <c r="I32" s="2217"/>
      <c r="J32" s="2217"/>
      <c r="K32" s="2217"/>
      <c r="L32" s="2217"/>
      <c r="M32" s="2217"/>
      <c r="N32" s="2217"/>
      <c r="O32" s="2217"/>
      <c r="P32" s="2217"/>
      <c r="Q32" s="2217"/>
      <c r="R32" s="2217"/>
      <c r="S32" s="2217"/>
      <c r="T32" s="2217"/>
      <c r="U32" s="2217"/>
      <c r="V32" s="2217"/>
      <c r="W32" s="2217"/>
      <c r="X32" s="2217"/>
      <c r="Y32" s="2217"/>
      <c r="Z32" s="2217"/>
      <c r="AA32" s="2217"/>
      <c r="AB32" s="2217"/>
      <c r="AC32" s="2217"/>
      <c r="AD32" s="2217"/>
      <c r="AE32" s="2217"/>
      <c r="AF32" s="2217"/>
      <c r="AG32" s="2217"/>
      <c r="AH32" s="2217"/>
      <c r="AI32" s="2217"/>
      <c r="AJ32" s="2217"/>
      <c r="AK32" s="2217"/>
      <c r="AL32" s="2217"/>
      <c r="AM32" s="2217"/>
      <c r="AN32" s="2217"/>
      <c r="AO32" s="2218"/>
      <c r="AP32" s="279"/>
    </row>
    <row r="33" spans="4:42" ht="80.25" customHeight="1" x14ac:dyDescent="0.15">
      <c r="D33" s="272"/>
      <c r="E33" s="277"/>
      <c r="F33" s="272"/>
      <c r="G33" s="2216" t="s">
        <v>586</v>
      </c>
      <c r="H33" s="2217"/>
      <c r="I33" s="2217"/>
      <c r="J33" s="2217"/>
      <c r="K33" s="2217"/>
      <c r="L33" s="2217"/>
      <c r="M33" s="2217"/>
      <c r="N33" s="2217"/>
      <c r="O33" s="2217"/>
      <c r="P33" s="2217"/>
      <c r="Q33" s="2217"/>
      <c r="R33" s="2217"/>
      <c r="S33" s="2217"/>
      <c r="T33" s="2217"/>
      <c r="U33" s="2217"/>
      <c r="V33" s="2217"/>
      <c r="W33" s="2217"/>
      <c r="X33" s="2217"/>
      <c r="Y33" s="2217"/>
      <c r="Z33" s="2217"/>
      <c r="AA33" s="2217"/>
      <c r="AB33" s="2217"/>
      <c r="AC33" s="2217"/>
      <c r="AD33" s="2217"/>
      <c r="AE33" s="2217"/>
      <c r="AF33" s="2217"/>
      <c r="AG33" s="2217"/>
      <c r="AH33" s="2217"/>
      <c r="AI33" s="2217"/>
      <c r="AJ33" s="2217"/>
      <c r="AK33" s="2217"/>
      <c r="AL33" s="2217"/>
      <c r="AM33" s="2217"/>
      <c r="AN33" s="2217"/>
      <c r="AO33" s="2218"/>
      <c r="AP33" s="279"/>
    </row>
    <row r="34" spans="4:42" ht="11.25" customHeight="1" x14ac:dyDescent="0.15">
      <c r="D34" s="272"/>
      <c r="E34" s="277"/>
      <c r="F34" s="272"/>
      <c r="G34" s="272"/>
      <c r="H34" s="272"/>
      <c r="I34" s="272"/>
      <c r="J34" s="272"/>
      <c r="K34" s="272"/>
      <c r="L34" s="272"/>
      <c r="M34" s="272"/>
      <c r="N34" s="272"/>
      <c r="O34" s="272"/>
      <c r="P34" s="272"/>
      <c r="Q34" s="285"/>
      <c r="R34" s="285"/>
      <c r="S34" s="285"/>
      <c r="T34" s="285"/>
      <c r="U34" s="285"/>
      <c r="V34" s="285"/>
      <c r="W34" s="285"/>
      <c r="X34" s="285"/>
      <c r="Y34" s="285"/>
      <c r="Z34" s="272"/>
      <c r="AA34" s="272"/>
      <c r="AB34" s="272"/>
      <c r="AC34" s="272"/>
      <c r="AD34" s="272"/>
      <c r="AE34" s="272"/>
      <c r="AF34" s="272"/>
      <c r="AG34" s="272"/>
      <c r="AH34" s="272"/>
      <c r="AI34" s="272"/>
      <c r="AJ34" s="272"/>
      <c r="AK34" s="272"/>
      <c r="AL34" s="272"/>
      <c r="AM34" s="272"/>
      <c r="AN34" s="272"/>
      <c r="AO34" s="272"/>
      <c r="AP34" s="279"/>
    </row>
    <row r="35" spans="4:42" s="290" customFormat="1" ht="85.5" customHeight="1" x14ac:dyDescent="0.15">
      <c r="D35" s="286"/>
      <c r="E35" s="287"/>
      <c r="F35" s="288"/>
      <c r="G35" s="2194" t="s">
        <v>550</v>
      </c>
      <c r="H35" s="2195"/>
      <c r="I35" s="2195"/>
      <c r="J35" s="2195"/>
      <c r="K35" s="2195"/>
      <c r="L35" s="2195"/>
      <c r="M35" s="2195"/>
      <c r="N35" s="2195"/>
      <c r="O35" s="2195"/>
      <c r="P35" s="2195"/>
      <c r="Q35" s="2195"/>
      <c r="R35" s="2195"/>
      <c r="S35" s="2195"/>
      <c r="T35" s="2195"/>
      <c r="U35" s="2195"/>
      <c r="V35" s="2195"/>
      <c r="W35" s="2195"/>
      <c r="X35" s="2195"/>
      <c r="Y35" s="2195"/>
      <c r="Z35" s="2195"/>
      <c r="AA35" s="2195"/>
      <c r="AB35" s="2195"/>
      <c r="AC35" s="2195"/>
      <c r="AD35" s="2195"/>
      <c r="AE35" s="2195"/>
      <c r="AF35" s="2195"/>
      <c r="AG35" s="2195"/>
      <c r="AH35" s="2195"/>
      <c r="AI35" s="2195"/>
      <c r="AJ35" s="2195"/>
      <c r="AK35" s="2195"/>
      <c r="AL35" s="2195"/>
      <c r="AM35" s="2195"/>
      <c r="AN35" s="2195"/>
      <c r="AO35" s="2195"/>
      <c r="AP35" s="289"/>
    </row>
    <row r="36" spans="4:42" ht="18.75" customHeight="1" x14ac:dyDescent="0.15">
      <c r="D36" s="272"/>
      <c r="E36" s="272"/>
      <c r="F36" s="272"/>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196"/>
      <c r="AH36" s="2196"/>
      <c r="AI36" s="2196"/>
      <c r="AJ36" s="2196"/>
      <c r="AK36" s="2196"/>
      <c r="AL36" s="2196"/>
      <c r="AM36" s="2196"/>
      <c r="AN36" s="2196"/>
      <c r="AO36" s="2196"/>
      <c r="AP36" s="2196"/>
    </row>
    <row r="37" spans="4:42" x14ac:dyDescent="0.15">
      <c r="D37" s="272"/>
      <c r="E37" s="272"/>
      <c r="F37" s="272"/>
      <c r="G37" s="272"/>
      <c r="H37" s="272"/>
      <c r="I37" s="272"/>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2"/>
      <c r="AK37" s="272"/>
      <c r="AL37" s="272"/>
      <c r="AM37" s="272"/>
      <c r="AN37" s="272"/>
      <c r="AO37" s="272"/>
      <c r="AP37" s="272"/>
    </row>
  </sheetData>
  <mergeCells count="25">
    <mergeCell ref="T16:W16"/>
    <mergeCell ref="Y16:AB16"/>
    <mergeCell ref="AC16:AO16"/>
    <mergeCell ref="G11:AO11"/>
    <mergeCell ref="AE13:AF13"/>
    <mergeCell ref="AG13:AH13"/>
    <mergeCell ref="AJ13:AK13"/>
    <mergeCell ref="AM13:AN13"/>
    <mergeCell ref="G29:AO29"/>
    <mergeCell ref="Y17:AB17"/>
    <mergeCell ref="AC17:AO17"/>
    <mergeCell ref="Y18:AB18"/>
    <mergeCell ref="AC18:AM18"/>
    <mergeCell ref="P22:X22"/>
    <mergeCell ref="G23:AO23"/>
    <mergeCell ref="G24:AO24"/>
    <mergeCell ref="G25:AO25"/>
    <mergeCell ref="G26:AO26"/>
    <mergeCell ref="G27:AO27"/>
    <mergeCell ref="G28:AO28"/>
    <mergeCell ref="G31:AO31"/>
    <mergeCell ref="G32:AO32"/>
    <mergeCell ref="G33:AO33"/>
    <mergeCell ref="G35:AO35"/>
    <mergeCell ref="AG36:AP36"/>
  </mergeCells>
  <phoneticPr fontId="5"/>
  <printOptions horizontalCentered="1" verticalCentered="1"/>
  <pageMargins left="0.43307086614173229" right="0.23622047244094491" top="0.59055118110236227" bottom="0.55118110236220474" header="0.39370078740157483" footer="0.51181102362204722"/>
  <pageSetup paperSize="9" scale="8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74157-B5D5-4045-B403-C350BA05DCE1}">
  <dimension ref="A1:O126"/>
  <sheetViews>
    <sheetView showGridLines="0" view="pageBreakPreview" zoomScaleNormal="100" zoomScaleSheetLayoutView="100" workbookViewId="0">
      <selection activeCell="C72" sqref="C72:M72"/>
    </sheetView>
  </sheetViews>
  <sheetFormatPr defaultColWidth="3.875" defaultRowHeight="13.5" x14ac:dyDescent="0.15"/>
  <cols>
    <col min="1" max="1" width="5.625" style="407" customWidth="1"/>
    <col min="2" max="7" width="8.625" style="407" customWidth="1"/>
    <col min="8" max="13" width="4.625" style="407" customWidth="1"/>
    <col min="14" max="16384" width="3.875" style="407"/>
  </cols>
  <sheetData>
    <row r="1" spans="1:15" ht="15" customHeight="1" x14ac:dyDescent="0.15">
      <c r="A1" s="405" t="s">
        <v>986</v>
      </c>
      <c r="B1" s="406"/>
      <c r="C1" s="406"/>
      <c r="D1" s="406"/>
      <c r="E1" s="406"/>
      <c r="F1" s="406"/>
      <c r="G1" s="406"/>
      <c r="H1" s="406"/>
      <c r="I1" s="406"/>
      <c r="J1" s="406"/>
      <c r="K1" s="406"/>
      <c r="L1" s="406"/>
      <c r="M1" s="406"/>
      <c r="N1" s="406"/>
      <c r="O1" s="406"/>
    </row>
    <row r="2" spans="1:15" ht="15" customHeight="1" x14ac:dyDescent="0.15">
      <c r="A2" s="408"/>
      <c r="B2" s="406"/>
      <c r="C2" s="406"/>
      <c r="D2" s="406"/>
      <c r="E2" s="406"/>
      <c r="F2" s="406"/>
      <c r="G2" s="406"/>
      <c r="H2" s="406"/>
      <c r="I2" s="406"/>
      <c r="J2" s="406"/>
      <c r="K2" s="406"/>
      <c r="L2" s="406"/>
      <c r="M2" s="406"/>
      <c r="N2" s="406"/>
      <c r="O2" s="406"/>
    </row>
    <row r="3" spans="1:15" ht="15" customHeight="1" x14ac:dyDescent="0.15">
      <c r="A3" s="995" t="s">
        <v>987</v>
      </c>
      <c r="B3" s="996"/>
      <c r="C3" s="996"/>
      <c r="D3" s="996"/>
      <c r="E3" s="997" t="s">
        <v>988</v>
      </c>
      <c r="F3" s="954"/>
      <c r="G3" s="409"/>
      <c r="H3" s="951" t="s">
        <v>989</v>
      </c>
      <c r="I3" s="952"/>
      <c r="J3" s="952"/>
      <c r="K3" s="952"/>
      <c r="L3" s="991"/>
      <c r="M3" s="992"/>
      <c r="N3" s="410"/>
      <c r="O3" s="406"/>
    </row>
    <row r="4" spans="1:15" ht="15" customHeight="1" x14ac:dyDescent="0.15">
      <c r="A4" s="929" t="s">
        <v>1</v>
      </c>
      <c r="B4" s="411" t="s">
        <v>24</v>
      </c>
      <c r="C4" s="978"/>
      <c r="D4" s="979"/>
      <c r="E4" s="979"/>
      <c r="F4" s="979"/>
      <c r="G4" s="979"/>
      <c r="H4" s="979"/>
      <c r="I4" s="979"/>
      <c r="J4" s="979"/>
      <c r="K4" s="979"/>
      <c r="L4" s="979"/>
      <c r="M4" s="980"/>
      <c r="N4" s="406"/>
      <c r="O4" s="406"/>
    </row>
    <row r="5" spans="1:15" ht="15" customHeight="1" x14ac:dyDescent="0.15">
      <c r="A5" s="916"/>
      <c r="B5" s="414" t="s">
        <v>990</v>
      </c>
      <c r="C5" s="981"/>
      <c r="D5" s="982"/>
      <c r="E5" s="982"/>
      <c r="F5" s="982"/>
      <c r="G5" s="982"/>
      <c r="H5" s="982"/>
      <c r="I5" s="982"/>
      <c r="J5" s="982"/>
      <c r="K5" s="982"/>
      <c r="L5" s="982"/>
      <c r="M5" s="983"/>
      <c r="N5" s="406"/>
      <c r="O5" s="406"/>
    </row>
    <row r="6" spans="1:15" ht="15" customHeight="1" x14ac:dyDescent="0.15">
      <c r="A6" s="916"/>
      <c r="B6" s="984" t="s">
        <v>9</v>
      </c>
      <c r="C6" s="416" t="s">
        <v>991</v>
      </c>
      <c r="D6" s="417"/>
      <c r="E6" s="415" t="s">
        <v>992</v>
      </c>
      <c r="F6" s="417"/>
      <c r="G6" s="418" t="s">
        <v>993</v>
      </c>
      <c r="H6" s="418"/>
      <c r="I6" s="418"/>
      <c r="J6" s="418"/>
      <c r="K6" s="418"/>
      <c r="L6" s="418"/>
      <c r="M6" s="419"/>
      <c r="N6" s="406"/>
      <c r="O6" s="406"/>
    </row>
    <row r="7" spans="1:15" ht="15" customHeight="1" x14ac:dyDescent="0.15">
      <c r="A7" s="916"/>
      <c r="B7" s="985"/>
      <c r="C7" s="420"/>
      <c r="D7" s="421"/>
      <c r="E7" s="422"/>
      <c r="F7" s="423"/>
      <c r="G7" s="902"/>
      <c r="H7" s="902"/>
      <c r="I7" s="902"/>
      <c r="J7" s="902"/>
      <c r="K7" s="902"/>
      <c r="L7" s="902"/>
      <c r="M7" s="903"/>
      <c r="N7" s="406"/>
      <c r="O7" s="406"/>
    </row>
    <row r="8" spans="1:15" ht="15" customHeight="1" x14ac:dyDescent="0.15">
      <c r="A8" s="916"/>
      <c r="B8" s="986"/>
      <c r="C8" s="904"/>
      <c r="D8" s="905"/>
      <c r="E8" s="905"/>
      <c r="F8" s="905"/>
      <c r="G8" s="905"/>
      <c r="H8" s="905"/>
      <c r="I8" s="905"/>
      <c r="J8" s="905"/>
      <c r="K8" s="905"/>
      <c r="L8" s="905"/>
      <c r="M8" s="906"/>
      <c r="N8" s="406"/>
      <c r="O8" s="406"/>
    </row>
    <row r="9" spans="1:15" ht="15" customHeight="1" x14ac:dyDescent="0.15">
      <c r="A9" s="916"/>
      <c r="B9" s="425" t="s">
        <v>12</v>
      </c>
      <c r="C9" s="987"/>
      <c r="D9" s="988"/>
      <c r="E9" s="988"/>
      <c r="F9" s="988"/>
      <c r="G9" s="988"/>
      <c r="H9" s="988"/>
      <c r="I9" s="988"/>
      <c r="J9" s="988"/>
      <c r="K9" s="988"/>
      <c r="L9" s="988"/>
      <c r="M9" s="989"/>
      <c r="N9" s="406"/>
      <c r="O9" s="406"/>
    </row>
    <row r="10" spans="1:15" ht="15" customHeight="1" x14ac:dyDescent="0.15">
      <c r="A10" s="917"/>
      <c r="B10" s="426" t="s">
        <v>994</v>
      </c>
      <c r="C10" s="948"/>
      <c r="D10" s="949"/>
      <c r="E10" s="949"/>
      <c r="F10" s="949"/>
      <c r="G10" s="949"/>
      <c r="H10" s="949"/>
      <c r="I10" s="949"/>
      <c r="J10" s="949"/>
      <c r="K10" s="949"/>
      <c r="L10" s="949"/>
      <c r="M10" s="950"/>
      <c r="N10" s="406"/>
      <c r="O10" s="406"/>
    </row>
    <row r="11" spans="1:15" ht="15" customHeight="1" x14ac:dyDescent="0.15">
      <c r="A11" s="929" t="s">
        <v>995</v>
      </c>
      <c r="B11" s="427" t="s">
        <v>24</v>
      </c>
      <c r="C11" s="907"/>
      <c r="D11" s="908"/>
      <c r="E11" s="909"/>
      <c r="F11" s="910" t="s">
        <v>996</v>
      </c>
      <c r="G11" s="973"/>
      <c r="H11" s="429"/>
      <c r="I11" s="973"/>
      <c r="J11" s="429"/>
      <c r="K11" s="973"/>
      <c r="L11" s="429"/>
      <c r="M11" s="430"/>
      <c r="N11" s="406"/>
      <c r="O11" s="406"/>
    </row>
    <row r="12" spans="1:15" ht="15" customHeight="1" x14ac:dyDescent="0.15">
      <c r="A12" s="916"/>
      <c r="B12" s="431" t="s">
        <v>52</v>
      </c>
      <c r="C12" s="904"/>
      <c r="D12" s="905"/>
      <c r="E12" s="906"/>
      <c r="F12" s="910"/>
      <c r="G12" s="974"/>
      <c r="H12" s="432" t="s">
        <v>756</v>
      </c>
      <c r="I12" s="974"/>
      <c r="J12" s="432" t="s">
        <v>997</v>
      </c>
      <c r="K12" s="974"/>
      <c r="L12" s="433" t="s">
        <v>998</v>
      </c>
      <c r="M12" s="434"/>
      <c r="N12" s="406"/>
      <c r="O12" s="406"/>
    </row>
    <row r="13" spans="1:15" ht="15" customHeight="1" x14ac:dyDescent="0.15">
      <c r="A13" s="916"/>
      <c r="B13" s="899" t="s">
        <v>999</v>
      </c>
      <c r="C13" s="416" t="s">
        <v>991</v>
      </c>
      <c r="D13" s="417"/>
      <c r="E13" s="415" t="s">
        <v>992</v>
      </c>
      <c r="F13" s="417"/>
      <c r="G13" s="418" t="s">
        <v>993</v>
      </c>
      <c r="H13" s="418"/>
      <c r="I13" s="418"/>
      <c r="J13" s="418"/>
      <c r="K13" s="418"/>
      <c r="L13" s="418"/>
      <c r="M13" s="419"/>
      <c r="N13" s="406"/>
      <c r="O13" s="406"/>
    </row>
    <row r="14" spans="1:15" ht="15" customHeight="1" x14ac:dyDescent="0.15">
      <c r="A14" s="916"/>
      <c r="B14" s="900"/>
      <c r="C14" s="420"/>
      <c r="D14" s="421"/>
      <c r="E14" s="422"/>
      <c r="F14" s="423"/>
      <c r="G14" s="902"/>
      <c r="H14" s="902"/>
      <c r="I14" s="902"/>
      <c r="J14" s="902"/>
      <c r="K14" s="902"/>
      <c r="L14" s="902"/>
      <c r="M14" s="903"/>
      <c r="N14" s="406"/>
      <c r="O14" s="406"/>
    </row>
    <row r="15" spans="1:15" ht="15" customHeight="1" x14ac:dyDescent="0.15">
      <c r="A15" s="916"/>
      <c r="B15" s="901"/>
      <c r="C15" s="904"/>
      <c r="D15" s="905"/>
      <c r="E15" s="905"/>
      <c r="F15" s="905"/>
      <c r="G15" s="905"/>
      <c r="H15" s="905"/>
      <c r="I15" s="905"/>
      <c r="J15" s="905"/>
      <c r="K15" s="905"/>
      <c r="L15" s="905"/>
      <c r="M15" s="906"/>
      <c r="N15" s="406"/>
      <c r="O15" s="406"/>
    </row>
    <row r="16" spans="1:15" ht="15" customHeight="1" x14ac:dyDescent="0.15">
      <c r="A16" s="916"/>
      <c r="B16" s="945" t="s">
        <v>1000</v>
      </c>
      <c r="C16" s="947"/>
      <c r="D16" s="947"/>
      <c r="E16" s="947"/>
      <c r="F16" s="947"/>
      <c r="G16" s="946"/>
      <c r="H16" s="436" t="s">
        <v>1001</v>
      </c>
      <c r="I16" s="919"/>
      <c r="J16" s="920"/>
      <c r="K16" s="424" t="s">
        <v>1002</v>
      </c>
      <c r="L16" s="919"/>
      <c r="M16" s="920"/>
      <c r="N16" s="406"/>
      <c r="O16" s="406"/>
    </row>
    <row r="17" spans="1:15" ht="15" customHeight="1" x14ac:dyDescent="0.15">
      <c r="A17" s="971"/>
      <c r="B17" s="959" t="s">
        <v>1003</v>
      </c>
      <c r="C17" s="960"/>
      <c r="D17" s="965" t="s">
        <v>1004</v>
      </c>
      <c r="E17" s="966"/>
      <c r="F17" s="949"/>
      <c r="G17" s="949"/>
      <c r="H17" s="967"/>
      <c r="I17" s="967"/>
      <c r="J17" s="967"/>
      <c r="K17" s="949"/>
      <c r="L17" s="949"/>
      <c r="M17" s="950"/>
      <c r="N17" s="406"/>
      <c r="O17" s="406"/>
    </row>
    <row r="18" spans="1:15" ht="15" customHeight="1" x14ac:dyDescent="0.15">
      <c r="A18" s="971"/>
      <c r="B18" s="961"/>
      <c r="C18" s="962"/>
      <c r="D18" s="939" t="s">
        <v>1005</v>
      </c>
      <c r="E18" s="968"/>
      <c r="F18" s="412"/>
      <c r="G18" s="412"/>
      <c r="H18" s="412"/>
      <c r="I18" s="412"/>
      <c r="J18" s="412"/>
      <c r="K18" s="412"/>
      <c r="L18" s="412"/>
      <c r="M18" s="413"/>
      <c r="N18" s="406"/>
      <c r="O18" s="406"/>
    </row>
    <row r="19" spans="1:15" ht="15" customHeight="1" x14ac:dyDescent="0.15">
      <c r="A19" s="972"/>
      <c r="B19" s="963"/>
      <c r="C19" s="964"/>
      <c r="D19" s="969"/>
      <c r="E19" s="970"/>
      <c r="F19" s="438"/>
      <c r="G19" s="438"/>
      <c r="H19" s="438"/>
      <c r="I19" s="438"/>
      <c r="J19" s="438"/>
      <c r="K19" s="438"/>
      <c r="L19" s="438"/>
      <c r="M19" s="439"/>
      <c r="N19" s="406"/>
      <c r="O19" s="406"/>
    </row>
    <row r="20" spans="1:15" ht="15" customHeight="1" x14ac:dyDescent="0.15">
      <c r="A20" s="929" t="s">
        <v>1006</v>
      </c>
      <c r="B20" s="427" t="s">
        <v>24</v>
      </c>
      <c r="C20" s="907"/>
      <c r="D20" s="908"/>
      <c r="E20" s="909"/>
      <c r="F20" s="910" t="s">
        <v>996</v>
      </c>
      <c r="G20" s="910"/>
      <c r="H20" s="429"/>
      <c r="I20" s="440" t="s">
        <v>756</v>
      </c>
      <c r="J20" s="429"/>
      <c r="K20" s="437" t="s">
        <v>997</v>
      </c>
      <c r="L20" s="429"/>
      <c r="M20" s="430" t="s">
        <v>998</v>
      </c>
      <c r="N20" s="406"/>
      <c r="O20" s="406"/>
    </row>
    <row r="21" spans="1:15" ht="15" customHeight="1" x14ac:dyDescent="0.15">
      <c r="A21" s="916"/>
      <c r="B21" s="431" t="s">
        <v>52</v>
      </c>
      <c r="C21" s="904"/>
      <c r="D21" s="905"/>
      <c r="E21" s="906"/>
      <c r="F21" s="918" t="s">
        <v>1007</v>
      </c>
      <c r="G21" s="918"/>
      <c r="H21" s="436" t="s">
        <v>1001</v>
      </c>
      <c r="I21" s="919"/>
      <c r="J21" s="920"/>
      <c r="K21" s="424" t="s">
        <v>1002</v>
      </c>
      <c r="L21" s="919"/>
      <c r="M21" s="920"/>
      <c r="N21" s="406"/>
      <c r="O21" s="406"/>
    </row>
    <row r="22" spans="1:15" ht="15" customHeight="1" x14ac:dyDescent="0.15">
      <c r="A22" s="916"/>
      <c r="B22" s="899" t="s">
        <v>999</v>
      </c>
      <c r="C22" s="416" t="s">
        <v>991</v>
      </c>
      <c r="D22" s="441"/>
      <c r="E22" s="415" t="s">
        <v>992</v>
      </c>
      <c r="F22" s="441"/>
      <c r="G22" s="418" t="s">
        <v>993</v>
      </c>
      <c r="H22" s="418"/>
      <c r="I22" s="418"/>
      <c r="J22" s="418"/>
      <c r="K22" s="418"/>
      <c r="L22" s="418"/>
      <c r="M22" s="419"/>
      <c r="N22" s="406"/>
      <c r="O22" s="406"/>
    </row>
    <row r="23" spans="1:15" ht="15" customHeight="1" x14ac:dyDescent="0.15">
      <c r="A23" s="916"/>
      <c r="B23" s="900"/>
      <c r="C23" s="420"/>
      <c r="D23" s="421"/>
      <c r="E23" s="422"/>
      <c r="F23" s="423"/>
      <c r="G23" s="902"/>
      <c r="H23" s="902"/>
      <c r="I23" s="902"/>
      <c r="J23" s="902"/>
      <c r="K23" s="902"/>
      <c r="L23" s="902"/>
      <c r="M23" s="903"/>
      <c r="N23" s="406"/>
      <c r="O23" s="406"/>
    </row>
    <row r="24" spans="1:15" ht="15" customHeight="1" x14ac:dyDescent="0.15">
      <c r="A24" s="916"/>
      <c r="B24" s="901"/>
      <c r="C24" s="904"/>
      <c r="D24" s="905"/>
      <c r="E24" s="905"/>
      <c r="F24" s="905"/>
      <c r="G24" s="905"/>
      <c r="H24" s="905"/>
      <c r="I24" s="905"/>
      <c r="J24" s="905"/>
      <c r="K24" s="905"/>
      <c r="L24" s="905"/>
      <c r="M24" s="906"/>
      <c r="N24" s="406"/>
      <c r="O24" s="406"/>
    </row>
    <row r="25" spans="1:15" ht="15" customHeight="1" x14ac:dyDescent="0.15">
      <c r="A25" s="916"/>
      <c r="B25" s="427" t="s">
        <v>24</v>
      </c>
      <c r="C25" s="907"/>
      <c r="D25" s="908"/>
      <c r="E25" s="909"/>
      <c r="F25" s="910" t="s">
        <v>996</v>
      </c>
      <c r="G25" s="910"/>
      <c r="H25" s="429"/>
      <c r="I25" s="440" t="s">
        <v>756</v>
      </c>
      <c r="J25" s="429"/>
      <c r="K25" s="437" t="s">
        <v>997</v>
      </c>
      <c r="L25" s="429"/>
      <c r="M25" s="430" t="s">
        <v>998</v>
      </c>
      <c r="N25" s="406"/>
      <c r="O25" s="406"/>
    </row>
    <row r="26" spans="1:15" ht="15" customHeight="1" x14ac:dyDescent="0.15">
      <c r="A26" s="916"/>
      <c r="B26" s="431" t="s">
        <v>52</v>
      </c>
      <c r="C26" s="904"/>
      <c r="D26" s="905"/>
      <c r="E26" s="906"/>
      <c r="F26" s="918" t="s">
        <v>1007</v>
      </c>
      <c r="G26" s="918"/>
      <c r="H26" s="436" t="s">
        <v>1001</v>
      </c>
      <c r="I26" s="919"/>
      <c r="J26" s="920"/>
      <c r="K26" s="424" t="s">
        <v>1002</v>
      </c>
      <c r="L26" s="919"/>
      <c r="M26" s="920"/>
      <c r="N26" s="406"/>
      <c r="O26" s="406"/>
    </row>
    <row r="27" spans="1:15" ht="15" customHeight="1" x14ac:dyDescent="0.15">
      <c r="A27" s="916"/>
      <c r="B27" s="899" t="s">
        <v>999</v>
      </c>
      <c r="C27" s="416" t="s">
        <v>991</v>
      </c>
      <c r="D27" s="441"/>
      <c r="E27" s="415" t="s">
        <v>992</v>
      </c>
      <c r="F27" s="441"/>
      <c r="G27" s="418" t="s">
        <v>993</v>
      </c>
      <c r="H27" s="418"/>
      <c r="I27" s="418"/>
      <c r="J27" s="418"/>
      <c r="K27" s="418"/>
      <c r="L27" s="418"/>
      <c r="M27" s="419"/>
      <c r="N27" s="406"/>
      <c r="O27" s="406"/>
    </row>
    <row r="28" spans="1:15" ht="15" customHeight="1" x14ac:dyDescent="0.15">
      <c r="A28" s="916"/>
      <c r="B28" s="900"/>
      <c r="C28" s="420"/>
      <c r="D28" s="421"/>
      <c r="E28" s="422"/>
      <c r="F28" s="423"/>
      <c r="G28" s="902"/>
      <c r="H28" s="902"/>
      <c r="I28" s="902"/>
      <c r="J28" s="902"/>
      <c r="K28" s="902"/>
      <c r="L28" s="902"/>
      <c r="M28" s="903"/>
      <c r="N28" s="406"/>
      <c r="O28" s="406"/>
    </row>
    <row r="29" spans="1:15" ht="15" customHeight="1" x14ac:dyDescent="0.15">
      <c r="A29" s="917"/>
      <c r="B29" s="901"/>
      <c r="C29" s="904"/>
      <c r="D29" s="905"/>
      <c r="E29" s="905"/>
      <c r="F29" s="905"/>
      <c r="G29" s="905"/>
      <c r="H29" s="905"/>
      <c r="I29" s="905"/>
      <c r="J29" s="905"/>
      <c r="K29" s="905"/>
      <c r="L29" s="905"/>
      <c r="M29" s="906"/>
      <c r="N29" s="406"/>
      <c r="O29" s="406"/>
    </row>
    <row r="30" spans="1:15" ht="15" customHeight="1" x14ac:dyDescent="0.15">
      <c r="A30" s="929" t="s">
        <v>1008</v>
      </c>
      <c r="B30" s="427" t="s">
        <v>24</v>
      </c>
      <c r="C30" s="907"/>
      <c r="D30" s="908"/>
      <c r="E30" s="909"/>
      <c r="F30" s="910" t="s">
        <v>996</v>
      </c>
      <c r="G30" s="910"/>
      <c r="H30" s="429"/>
      <c r="I30" s="440" t="s">
        <v>756</v>
      </c>
      <c r="J30" s="429"/>
      <c r="K30" s="437" t="s">
        <v>997</v>
      </c>
      <c r="L30" s="429"/>
      <c r="M30" s="430" t="s">
        <v>998</v>
      </c>
      <c r="N30" s="406"/>
      <c r="O30" s="406"/>
    </row>
    <row r="31" spans="1:15" ht="15" customHeight="1" x14ac:dyDescent="0.15">
      <c r="A31" s="916"/>
      <c r="B31" s="431" t="s">
        <v>52</v>
      </c>
      <c r="C31" s="904"/>
      <c r="D31" s="905"/>
      <c r="E31" s="906"/>
      <c r="F31" s="911" t="s">
        <v>1009</v>
      </c>
      <c r="G31" s="912"/>
      <c r="H31" s="913" t="s">
        <v>1010</v>
      </c>
      <c r="I31" s="914"/>
      <c r="J31" s="409"/>
      <c r="K31" s="911" t="s">
        <v>1011</v>
      </c>
      <c r="L31" s="915"/>
      <c r="M31" s="409"/>
      <c r="N31" s="406"/>
      <c r="O31" s="406"/>
    </row>
    <row r="32" spans="1:15" ht="15" customHeight="1" x14ac:dyDescent="0.15">
      <c r="A32" s="916"/>
      <c r="B32" s="899" t="s">
        <v>999</v>
      </c>
      <c r="C32" s="416" t="s">
        <v>991</v>
      </c>
      <c r="D32" s="441"/>
      <c r="E32" s="415" t="s">
        <v>992</v>
      </c>
      <c r="F32" s="441"/>
      <c r="G32" s="418" t="s">
        <v>993</v>
      </c>
      <c r="H32" s="418"/>
      <c r="I32" s="418"/>
      <c r="J32" s="418"/>
      <c r="K32" s="418"/>
      <c r="L32" s="418"/>
      <c r="M32" s="419"/>
      <c r="N32" s="406"/>
      <c r="O32" s="406"/>
    </row>
    <row r="33" spans="1:15" ht="15" customHeight="1" x14ac:dyDescent="0.15">
      <c r="A33" s="916"/>
      <c r="B33" s="900"/>
      <c r="C33" s="420"/>
      <c r="D33" s="421"/>
      <c r="E33" s="422"/>
      <c r="F33" s="423"/>
      <c r="G33" s="902"/>
      <c r="H33" s="902"/>
      <c r="I33" s="902"/>
      <c r="J33" s="902"/>
      <c r="K33" s="902"/>
      <c r="L33" s="902"/>
      <c r="M33" s="903"/>
      <c r="N33" s="406"/>
      <c r="O33" s="406"/>
    </row>
    <row r="34" spans="1:15" ht="15" customHeight="1" x14ac:dyDescent="0.15">
      <c r="A34" s="917"/>
      <c r="B34" s="901"/>
      <c r="C34" s="904"/>
      <c r="D34" s="905"/>
      <c r="E34" s="905"/>
      <c r="F34" s="905"/>
      <c r="G34" s="905"/>
      <c r="H34" s="905"/>
      <c r="I34" s="905"/>
      <c r="J34" s="905"/>
      <c r="K34" s="905"/>
      <c r="L34" s="905"/>
      <c r="M34" s="906"/>
      <c r="N34" s="406"/>
      <c r="O34" s="406"/>
    </row>
    <row r="35" spans="1:15" ht="15" customHeight="1" x14ac:dyDescent="0.15">
      <c r="A35" s="951" t="s">
        <v>1012</v>
      </c>
      <c r="B35" s="952"/>
      <c r="C35" s="952"/>
      <c r="D35" s="953"/>
      <c r="E35" s="953"/>
      <c r="F35" s="954"/>
      <c r="G35" s="955"/>
      <c r="H35" s="956" t="s">
        <v>1013</v>
      </c>
      <c r="I35" s="957"/>
      <c r="J35" s="957"/>
      <c r="K35" s="957"/>
      <c r="L35" s="957"/>
      <c r="M35" s="958"/>
      <c r="N35" s="410"/>
      <c r="O35" s="406"/>
    </row>
    <row r="36" spans="1:15" ht="15" hidden="1" customHeight="1" x14ac:dyDescent="0.15">
      <c r="A36" s="990" t="s">
        <v>1014</v>
      </c>
      <c r="B36" s="991"/>
      <c r="C36" s="991"/>
      <c r="D36" s="991"/>
      <c r="E36" s="991"/>
      <c r="F36" s="991"/>
      <c r="G36" s="991"/>
      <c r="H36" s="991"/>
      <c r="I36" s="991"/>
      <c r="J36" s="991"/>
      <c r="K36" s="991"/>
      <c r="L36" s="991"/>
      <c r="M36" s="992"/>
      <c r="N36" s="406"/>
      <c r="O36" s="406"/>
    </row>
    <row r="37" spans="1:15" ht="15" hidden="1" customHeight="1" x14ac:dyDescent="0.15">
      <c r="A37" s="939" t="s">
        <v>1015</v>
      </c>
      <c r="B37" s="940"/>
      <c r="C37" s="910" t="s">
        <v>1016</v>
      </c>
      <c r="D37" s="910"/>
      <c r="E37" s="899" t="s">
        <v>1017</v>
      </c>
      <c r="F37" s="984"/>
      <c r="G37" s="415"/>
      <c r="H37" s="415"/>
      <c r="I37" s="415"/>
      <c r="J37" s="415"/>
      <c r="K37" s="415"/>
      <c r="L37" s="415"/>
      <c r="M37" s="442"/>
      <c r="N37" s="406"/>
      <c r="O37" s="406"/>
    </row>
    <row r="38" spans="1:15" ht="15" hidden="1" customHeight="1" x14ac:dyDescent="0.15">
      <c r="A38" s="943"/>
      <c r="B38" s="944"/>
      <c r="C38" s="428" t="s">
        <v>1018</v>
      </c>
      <c r="D38" s="428" t="s">
        <v>1019</v>
      </c>
      <c r="E38" s="428" t="s">
        <v>1018</v>
      </c>
      <c r="F38" s="428" t="s">
        <v>1019</v>
      </c>
      <c r="G38" s="406"/>
      <c r="H38" s="406"/>
      <c r="I38" s="406"/>
      <c r="J38" s="406"/>
      <c r="K38" s="406"/>
      <c r="L38" s="406"/>
      <c r="M38" s="443"/>
      <c r="N38" s="406"/>
      <c r="O38" s="406"/>
    </row>
    <row r="39" spans="1:15" ht="15" hidden="1" customHeight="1" x14ac:dyDescent="0.15">
      <c r="A39" s="899" t="s">
        <v>1020</v>
      </c>
      <c r="B39" s="993"/>
      <c r="C39" s="428"/>
      <c r="D39" s="428"/>
      <c r="E39" s="428"/>
      <c r="F39" s="428"/>
      <c r="G39" s="406"/>
      <c r="H39" s="406"/>
      <c r="I39" s="406"/>
      <c r="J39" s="406"/>
      <c r="K39" s="406"/>
      <c r="L39" s="406"/>
      <c r="M39" s="443"/>
      <c r="N39" s="406"/>
      <c r="O39" s="406"/>
    </row>
    <row r="40" spans="1:15" ht="15" hidden="1" customHeight="1" x14ac:dyDescent="0.15">
      <c r="A40" s="901" t="s">
        <v>1021</v>
      </c>
      <c r="B40" s="994"/>
      <c r="C40" s="428"/>
      <c r="D40" s="428"/>
      <c r="E40" s="428"/>
      <c r="F40" s="428"/>
      <c r="G40" s="406"/>
      <c r="H40" s="406"/>
      <c r="I40" s="406"/>
      <c r="J40" s="406"/>
      <c r="K40" s="406"/>
      <c r="L40" s="406"/>
      <c r="M40" s="443"/>
      <c r="N40" s="406"/>
      <c r="O40" s="406"/>
    </row>
    <row r="41" spans="1:15" ht="15" hidden="1" customHeight="1" x14ac:dyDescent="0.15">
      <c r="A41" s="426" t="s">
        <v>1022</v>
      </c>
      <c r="B41" s="435"/>
      <c r="C41" s="910"/>
      <c r="D41" s="910"/>
      <c r="E41" s="910"/>
      <c r="F41" s="910"/>
      <c r="G41" s="406"/>
      <c r="H41" s="406"/>
      <c r="I41" s="406"/>
      <c r="J41" s="406"/>
      <c r="K41" s="406"/>
      <c r="L41" s="406"/>
      <c r="M41" s="443"/>
      <c r="N41" s="406"/>
      <c r="O41" s="406"/>
    </row>
    <row r="42" spans="1:15" ht="15" hidden="1" customHeight="1" x14ac:dyDescent="0.15">
      <c r="A42" s="426" t="s">
        <v>1023</v>
      </c>
      <c r="B42" s="435"/>
      <c r="C42" s="910"/>
      <c r="D42" s="910"/>
      <c r="E42" s="910"/>
      <c r="F42" s="910"/>
      <c r="G42" s="424"/>
      <c r="H42" s="424"/>
      <c r="I42" s="424"/>
      <c r="J42" s="424"/>
      <c r="K42" s="424"/>
      <c r="L42" s="424"/>
      <c r="M42" s="444"/>
      <c r="N42" s="410"/>
      <c r="O42" s="406"/>
    </row>
    <row r="43" spans="1:15" ht="15" customHeight="1" x14ac:dyDescent="0.15">
      <c r="A43" s="990" t="s">
        <v>1024</v>
      </c>
      <c r="B43" s="991"/>
      <c r="C43" s="991"/>
      <c r="D43" s="991"/>
      <c r="E43" s="991"/>
      <c r="F43" s="991"/>
      <c r="G43" s="991"/>
      <c r="H43" s="991"/>
      <c r="I43" s="991"/>
      <c r="J43" s="991"/>
      <c r="K43" s="991"/>
      <c r="L43" s="991"/>
      <c r="M43" s="992"/>
      <c r="N43" s="410"/>
      <c r="O43" s="406"/>
    </row>
    <row r="44" spans="1:15" ht="15" customHeight="1" x14ac:dyDescent="0.15">
      <c r="A44" s="939" t="s">
        <v>1025</v>
      </c>
      <c r="B44" s="940"/>
      <c r="C44" s="407" t="s">
        <v>894</v>
      </c>
      <c r="D44" s="428" t="s">
        <v>1026</v>
      </c>
      <c r="E44" s="428" t="s">
        <v>1027</v>
      </c>
      <c r="F44" s="428" t="s">
        <v>1028</v>
      </c>
      <c r="G44" s="428" t="s">
        <v>1029</v>
      </c>
      <c r="H44" s="945" t="s">
        <v>1030</v>
      </c>
      <c r="I44" s="946"/>
      <c r="J44" s="945" t="s">
        <v>1031</v>
      </c>
      <c r="K44" s="946"/>
      <c r="L44" s="945" t="s">
        <v>1032</v>
      </c>
      <c r="M44" s="946"/>
      <c r="N44" s="406"/>
      <c r="O44" s="406"/>
    </row>
    <row r="45" spans="1:15" ht="15" customHeight="1" x14ac:dyDescent="0.15">
      <c r="A45" s="941"/>
      <c r="B45" s="942"/>
      <c r="C45" s="445"/>
      <c r="D45" s="445"/>
      <c r="E45" s="445"/>
      <c r="F45" s="445"/>
      <c r="G45" s="445"/>
      <c r="H45" s="919"/>
      <c r="I45" s="920"/>
      <c r="J45" s="919"/>
      <c r="K45" s="920"/>
      <c r="L45" s="919"/>
      <c r="M45" s="920"/>
      <c r="N45" s="406"/>
      <c r="O45" s="406"/>
    </row>
    <row r="46" spans="1:15" ht="15" customHeight="1" x14ac:dyDescent="0.15">
      <c r="A46" s="943"/>
      <c r="B46" s="944"/>
      <c r="C46" s="945" t="s">
        <v>1033</v>
      </c>
      <c r="D46" s="947"/>
      <c r="E46" s="946"/>
      <c r="F46" s="948"/>
      <c r="G46" s="949"/>
      <c r="H46" s="949"/>
      <c r="I46" s="949"/>
      <c r="J46" s="949"/>
      <c r="K46" s="949"/>
      <c r="L46" s="949"/>
      <c r="M46" s="950"/>
      <c r="N46" s="406"/>
      <c r="O46" s="406"/>
    </row>
    <row r="47" spans="1:15" ht="15" customHeight="1" x14ac:dyDescent="0.15">
      <c r="A47" s="930" t="s">
        <v>14</v>
      </c>
      <c r="B47" s="931"/>
      <c r="C47" s="446" t="s">
        <v>1034</v>
      </c>
      <c r="D47" s="447"/>
      <c r="E47" s="448" t="s">
        <v>1035</v>
      </c>
      <c r="F47" s="449"/>
      <c r="G47" s="450" t="s">
        <v>1036</v>
      </c>
      <c r="H47" s="936"/>
      <c r="I47" s="936"/>
      <c r="J47" s="937" t="s">
        <v>1035</v>
      </c>
      <c r="K47" s="937"/>
      <c r="L47" s="936"/>
      <c r="M47" s="938"/>
      <c r="N47" s="410"/>
      <c r="O47" s="406"/>
    </row>
    <row r="48" spans="1:15" ht="15" customHeight="1" x14ac:dyDescent="0.15">
      <c r="A48" s="932"/>
      <c r="B48" s="933"/>
      <c r="C48" s="451" t="s">
        <v>1037</v>
      </c>
      <c r="D48" s="447"/>
      <c r="E48" s="448" t="s">
        <v>1035</v>
      </c>
      <c r="F48" s="449"/>
      <c r="G48" s="450" t="s">
        <v>1036</v>
      </c>
      <c r="H48" s="936"/>
      <c r="I48" s="936"/>
      <c r="J48" s="937" t="s">
        <v>1035</v>
      </c>
      <c r="K48" s="937"/>
      <c r="L48" s="936"/>
      <c r="M48" s="938"/>
      <c r="N48" s="410"/>
      <c r="O48" s="406"/>
    </row>
    <row r="49" spans="1:15" ht="15" customHeight="1" x14ac:dyDescent="0.15">
      <c r="A49" s="934"/>
      <c r="B49" s="935"/>
      <c r="C49" s="452" t="s">
        <v>1038</v>
      </c>
      <c r="D49" s="453"/>
      <c r="E49" s="454" t="s">
        <v>1035</v>
      </c>
      <c r="F49" s="449"/>
      <c r="G49" s="450" t="s">
        <v>1036</v>
      </c>
      <c r="H49" s="936"/>
      <c r="I49" s="936"/>
      <c r="J49" s="937" t="s">
        <v>1035</v>
      </c>
      <c r="K49" s="937"/>
      <c r="L49" s="936"/>
      <c r="M49" s="938"/>
      <c r="N49" s="410"/>
      <c r="O49" s="406"/>
    </row>
    <row r="50" spans="1:15" ht="31.5" customHeight="1" x14ac:dyDescent="0.15">
      <c r="A50" s="921" t="s">
        <v>1039</v>
      </c>
      <c r="B50" s="922"/>
      <c r="C50" s="923"/>
      <c r="D50" s="924"/>
      <c r="E50" s="924"/>
      <c r="F50" s="924"/>
      <c r="G50" s="924"/>
      <c r="H50" s="924"/>
      <c r="I50" s="924"/>
      <c r="J50" s="924"/>
      <c r="K50" s="924"/>
      <c r="L50" s="924"/>
      <c r="M50" s="925"/>
      <c r="N50" s="410"/>
      <c r="O50" s="406"/>
    </row>
    <row r="51" spans="1:15" ht="17.25" customHeight="1" x14ac:dyDescent="0.15">
      <c r="A51" s="975" t="s">
        <v>1040</v>
      </c>
      <c r="B51" s="976"/>
      <c r="C51" s="976"/>
      <c r="D51" s="976"/>
      <c r="E51" s="976"/>
      <c r="F51" s="976"/>
      <c r="G51" s="976"/>
      <c r="H51" s="976"/>
      <c r="I51" s="976"/>
      <c r="J51" s="976"/>
      <c r="K51" s="976"/>
      <c r="L51" s="976"/>
      <c r="M51" s="977"/>
      <c r="N51" s="410"/>
      <c r="O51" s="406"/>
    </row>
    <row r="52" spans="1:15" ht="17.25" customHeight="1" x14ac:dyDescent="0.15">
      <c r="A52" s="929" t="s">
        <v>1</v>
      </c>
      <c r="B52" s="411" t="s">
        <v>24</v>
      </c>
      <c r="C52" s="978"/>
      <c r="D52" s="979"/>
      <c r="E52" s="979"/>
      <c r="F52" s="979"/>
      <c r="G52" s="979"/>
      <c r="H52" s="979"/>
      <c r="I52" s="979"/>
      <c r="J52" s="979"/>
      <c r="K52" s="979"/>
      <c r="L52" s="979"/>
      <c r="M52" s="980"/>
      <c r="N52" s="410"/>
      <c r="O52" s="406"/>
    </row>
    <row r="53" spans="1:15" ht="17.25" customHeight="1" x14ac:dyDescent="0.15">
      <c r="A53" s="916"/>
      <c r="B53" s="414" t="s">
        <v>990</v>
      </c>
      <c r="C53" s="981"/>
      <c r="D53" s="982"/>
      <c r="E53" s="982"/>
      <c r="F53" s="982"/>
      <c r="G53" s="982"/>
      <c r="H53" s="982"/>
      <c r="I53" s="982"/>
      <c r="J53" s="982"/>
      <c r="K53" s="982"/>
      <c r="L53" s="982"/>
      <c r="M53" s="983"/>
      <c r="N53" s="410"/>
      <c r="O53" s="406"/>
    </row>
    <row r="54" spans="1:15" ht="17.25" customHeight="1" x14ac:dyDescent="0.15">
      <c r="A54" s="916"/>
      <c r="B54" s="984" t="s">
        <v>9</v>
      </c>
      <c r="C54" s="416" t="s">
        <v>991</v>
      </c>
      <c r="D54" s="417"/>
      <c r="E54" s="415" t="s">
        <v>992</v>
      </c>
      <c r="F54" s="417"/>
      <c r="G54" s="418" t="s">
        <v>993</v>
      </c>
      <c r="H54" s="418"/>
      <c r="I54" s="418"/>
      <c r="J54" s="418"/>
      <c r="K54" s="418"/>
      <c r="L54" s="418"/>
      <c r="M54" s="419"/>
      <c r="N54" s="410"/>
      <c r="O54" s="406"/>
    </row>
    <row r="55" spans="1:15" ht="17.25" customHeight="1" x14ac:dyDescent="0.15">
      <c r="A55" s="916"/>
      <c r="B55" s="985"/>
      <c r="C55" s="420"/>
      <c r="D55" s="421"/>
      <c r="E55" s="422"/>
      <c r="F55" s="423"/>
      <c r="G55" s="902"/>
      <c r="H55" s="902"/>
      <c r="I55" s="902"/>
      <c r="J55" s="902"/>
      <c r="K55" s="902"/>
      <c r="L55" s="902"/>
      <c r="M55" s="903"/>
      <c r="N55" s="410"/>
      <c r="O55" s="406"/>
    </row>
    <row r="56" spans="1:15" ht="17.25" customHeight="1" x14ac:dyDescent="0.15">
      <c r="A56" s="916"/>
      <c r="B56" s="986"/>
      <c r="C56" s="904"/>
      <c r="D56" s="905"/>
      <c r="E56" s="905"/>
      <c r="F56" s="905"/>
      <c r="G56" s="905"/>
      <c r="H56" s="905"/>
      <c r="I56" s="905"/>
      <c r="J56" s="905"/>
      <c r="K56" s="905"/>
      <c r="L56" s="905"/>
      <c r="M56" s="906"/>
      <c r="N56" s="410"/>
      <c r="O56" s="406"/>
    </row>
    <row r="57" spans="1:15" ht="17.25" customHeight="1" x14ac:dyDescent="0.15">
      <c r="A57" s="916"/>
      <c r="B57" s="425" t="s">
        <v>12</v>
      </c>
      <c r="C57" s="987"/>
      <c r="D57" s="988"/>
      <c r="E57" s="988"/>
      <c r="F57" s="988"/>
      <c r="G57" s="988"/>
      <c r="H57" s="988"/>
      <c r="I57" s="988"/>
      <c r="J57" s="988"/>
      <c r="K57" s="988"/>
      <c r="L57" s="988"/>
      <c r="M57" s="989"/>
      <c r="N57" s="410"/>
      <c r="O57" s="406"/>
    </row>
    <row r="58" spans="1:15" ht="17.25" customHeight="1" x14ac:dyDescent="0.15">
      <c r="A58" s="917"/>
      <c r="B58" s="426" t="s">
        <v>994</v>
      </c>
      <c r="C58" s="948"/>
      <c r="D58" s="949"/>
      <c r="E58" s="949"/>
      <c r="F58" s="949"/>
      <c r="G58" s="949"/>
      <c r="H58" s="949"/>
      <c r="I58" s="949"/>
      <c r="J58" s="949"/>
      <c r="K58" s="949"/>
      <c r="L58" s="949"/>
      <c r="M58" s="950"/>
      <c r="N58" s="410"/>
      <c r="O58" s="406"/>
    </row>
    <row r="59" spans="1:15" ht="17.25" customHeight="1" x14ac:dyDescent="0.15">
      <c r="A59" s="929" t="s">
        <v>995</v>
      </c>
      <c r="B59" s="455" t="s">
        <v>24</v>
      </c>
      <c r="C59" s="907"/>
      <c r="D59" s="908"/>
      <c r="E59" s="909"/>
      <c r="F59" s="910" t="s">
        <v>996</v>
      </c>
      <c r="G59" s="973"/>
      <c r="H59" s="429"/>
      <c r="I59" s="973"/>
      <c r="J59" s="429"/>
      <c r="K59" s="973"/>
      <c r="L59" s="429"/>
      <c r="M59" s="430"/>
      <c r="N59" s="410"/>
      <c r="O59" s="406"/>
    </row>
    <row r="60" spans="1:15" ht="17.25" customHeight="1" x14ac:dyDescent="0.15">
      <c r="A60" s="916"/>
      <c r="B60" s="431" t="s">
        <v>52</v>
      </c>
      <c r="C60" s="904"/>
      <c r="D60" s="905"/>
      <c r="E60" s="906"/>
      <c r="F60" s="910"/>
      <c r="G60" s="974"/>
      <c r="H60" s="432" t="s">
        <v>756</v>
      </c>
      <c r="I60" s="974"/>
      <c r="J60" s="432" t="s">
        <v>997</v>
      </c>
      <c r="K60" s="974"/>
      <c r="L60" s="433" t="s">
        <v>998</v>
      </c>
      <c r="M60" s="434"/>
      <c r="N60" s="410"/>
      <c r="O60" s="406"/>
    </row>
    <row r="61" spans="1:15" ht="17.25" customHeight="1" x14ac:dyDescent="0.15">
      <c r="A61" s="916"/>
      <c r="B61" s="899" t="s">
        <v>999</v>
      </c>
      <c r="C61" s="416" t="s">
        <v>991</v>
      </c>
      <c r="D61" s="417"/>
      <c r="E61" s="415" t="s">
        <v>992</v>
      </c>
      <c r="F61" s="417"/>
      <c r="G61" s="418" t="s">
        <v>993</v>
      </c>
      <c r="H61" s="418"/>
      <c r="I61" s="418"/>
      <c r="J61" s="418"/>
      <c r="K61" s="418"/>
      <c r="L61" s="418"/>
      <c r="M61" s="419"/>
      <c r="N61" s="410"/>
      <c r="O61" s="406"/>
    </row>
    <row r="62" spans="1:15" ht="17.25" customHeight="1" x14ac:dyDescent="0.15">
      <c r="A62" s="916"/>
      <c r="B62" s="900"/>
      <c r="C62" s="420"/>
      <c r="D62" s="421"/>
      <c r="E62" s="422"/>
      <c r="F62" s="423"/>
      <c r="G62" s="902"/>
      <c r="H62" s="902"/>
      <c r="I62" s="902"/>
      <c r="J62" s="902"/>
      <c r="K62" s="902"/>
      <c r="L62" s="902"/>
      <c r="M62" s="903"/>
      <c r="N62" s="410"/>
      <c r="O62" s="406"/>
    </row>
    <row r="63" spans="1:15" ht="17.25" customHeight="1" x14ac:dyDescent="0.15">
      <c r="A63" s="916"/>
      <c r="B63" s="901"/>
      <c r="C63" s="904"/>
      <c r="D63" s="905"/>
      <c r="E63" s="905"/>
      <c r="F63" s="905"/>
      <c r="G63" s="905"/>
      <c r="H63" s="905"/>
      <c r="I63" s="905"/>
      <c r="J63" s="905"/>
      <c r="K63" s="905"/>
      <c r="L63" s="905"/>
      <c r="M63" s="906"/>
      <c r="N63" s="410"/>
      <c r="O63" s="406"/>
    </row>
    <row r="64" spans="1:15" ht="17.25" customHeight="1" x14ac:dyDescent="0.15">
      <c r="A64" s="916"/>
      <c r="B64" s="945" t="s">
        <v>1000</v>
      </c>
      <c r="C64" s="947"/>
      <c r="D64" s="947"/>
      <c r="E64" s="947"/>
      <c r="F64" s="947"/>
      <c r="G64" s="946"/>
      <c r="H64" s="436" t="s">
        <v>1001</v>
      </c>
      <c r="I64" s="919"/>
      <c r="J64" s="920"/>
      <c r="K64" s="424" t="s">
        <v>1002</v>
      </c>
      <c r="L64" s="919"/>
      <c r="M64" s="920"/>
      <c r="N64" s="410"/>
      <c r="O64" s="406"/>
    </row>
    <row r="65" spans="1:15" ht="17.25" customHeight="1" x14ac:dyDescent="0.15">
      <c r="A65" s="971"/>
      <c r="B65" s="959" t="s">
        <v>1003</v>
      </c>
      <c r="C65" s="960"/>
      <c r="D65" s="965" t="s">
        <v>1004</v>
      </c>
      <c r="E65" s="966"/>
      <c r="F65" s="949"/>
      <c r="G65" s="949"/>
      <c r="H65" s="967"/>
      <c r="I65" s="967"/>
      <c r="J65" s="967"/>
      <c r="K65" s="949"/>
      <c r="L65" s="949"/>
      <c r="M65" s="950"/>
      <c r="N65" s="410"/>
      <c r="O65" s="406"/>
    </row>
    <row r="66" spans="1:15" ht="17.25" customHeight="1" x14ac:dyDescent="0.15">
      <c r="A66" s="971"/>
      <c r="B66" s="961"/>
      <c r="C66" s="962"/>
      <c r="D66" s="939" t="s">
        <v>1005</v>
      </c>
      <c r="E66" s="968"/>
      <c r="F66" s="412"/>
      <c r="G66" s="412"/>
      <c r="H66" s="412"/>
      <c r="I66" s="412"/>
      <c r="J66" s="412"/>
      <c r="K66" s="412"/>
      <c r="L66" s="412"/>
      <c r="M66" s="413"/>
      <c r="N66" s="410"/>
      <c r="O66" s="406"/>
    </row>
    <row r="67" spans="1:15" ht="17.25" customHeight="1" x14ac:dyDescent="0.15">
      <c r="A67" s="972"/>
      <c r="B67" s="963"/>
      <c r="C67" s="964"/>
      <c r="D67" s="969"/>
      <c r="E67" s="970"/>
      <c r="F67" s="438"/>
      <c r="G67" s="438"/>
      <c r="H67" s="438"/>
      <c r="I67" s="438"/>
      <c r="J67" s="438"/>
      <c r="K67" s="438"/>
      <c r="L67" s="438"/>
      <c r="M67" s="439"/>
      <c r="N67" s="410"/>
      <c r="O67" s="406"/>
    </row>
    <row r="68" spans="1:15" ht="17.25" customHeight="1" x14ac:dyDescent="0.15">
      <c r="A68" s="929" t="s">
        <v>1006</v>
      </c>
      <c r="B68" s="427" t="s">
        <v>24</v>
      </c>
      <c r="C68" s="907"/>
      <c r="D68" s="908"/>
      <c r="E68" s="909"/>
      <c r="F68" s="910" t="s">
        <v>996</v>
      </c>
      <c r="G68" s="910"/>
      <c r="H68" s="429"/>
      <c r="I68" s="440" t="s">
        <v>756</v>
      </c>
      <c r="J68" s="429"/>
      <c r="K68" s="437" t="s">
        <v>997</v>
      </c>
      <c r="L68" s="429"/>
      <c r="M68" s="430" t="s">
        <v>998</v>
      </c>
      <c r="N68" s="410"/>
      <c r="O68" s="406"/>
    </row>
    <row r="69" spans="1:15" ht="17.25" customHeight="1" x14ac:dyDescent="0.15">
      <c r="A69" s="916"/>
      <c r="B69" s="431" t="s">
        <v>52</v>
      </c>
      <c r="C69" s="904"/>
      <c r="D69" s="905"/>
      <c r="E69" s="906"/>
      <c r="F69" s="918" t="s">
        <v>1007</v>
      </c>
      <c r="G69" s="918"/>
      <c r="H69" s="436" t="s">
        <v>1001</v>
      </c>
      <c r="I69" s="919"/>
      <c r="J69" s="920"/>
      <c r="K69" s="424" t="s">
        <v>1002</v>
      </c>
      <c r="L69" s="919"/>
      <c r="M69" s="920"/>
      <c r="N69" s="410"/>
      <c r="O69" s="406"/>
    </row>
    <row r="70" spans="1:15" ht="17.25" customHeight="1" x14ac:dyDescent="0.15">
      <c r="A70" s="916"/>
      <c r="B70" s="899" t="s">
        <v>999</v>
      </c>
      <c r="C70" s="416" t="s">
        <v>991</v>
      </c>
      <c r="D70" s="441"/>
      <c r="E70" s="415" t="s">
        <v>992</v>
      </c>
      <c r="F70" s="441"/>
      <c r="G70" s="418" t="s">
        <v>993</v>
      </c>
      <c r="H70" s="418"/>
      <c r="I70" s="418"/>
      <c r="J70" s="418"/>
      <c r="K70" s="418"/>
      <c r="L70" s="418"/>
      <c r="M70" s="419"/>
      <c r="N70" s="410"/>
      <c r="O70" s="406"/>
    </row>
    <row r="71" spans="1:15" ht="17.25" customHeight="1" x14ac:dyDescent="0.15">
      <c r="A71" s="916"/>
      <c r="B71" s="900"/>
      <c r="C71" s="420"/>
      <c r="D71" s="421"/>
      <c r="E71" s="422"/>
      <c r="F71" s="423"/>
      <c r="G71" s="902"/>
      <c r="H71" s="902"/>
      <c r="I71" s="902"/>
      <c r="J71" s="902"/>
      <c r="K71" s="902"/>
      <c r="L71" s="902"/>
      <c r="M71" s="903"/>
      <c r="N71" s="410"/>
      <c r="O71" s="406"/>
    </row>
    <row r="72" spans="1:15" ht="17.25" customHeight="1" x14ac:dyDescent="0.15">
      <c r="A72" s="916"/>
      <c r="B72" s="901"/>
      <c r="C72" s="904"/>
      <c r="D72" s="905"/>
      <c r="E72" s="905"/>
      <c r="F72" s="905"/>
      <c r="G72" s="905"/>
      <c r="H72" s="905"/>
      <c r="I72" s="905"/>
      <c r="J72" s="905"/>
      <c r="K72" s="905"/>
      <c r="L72" s="905"/>
      <c r="M72" s="906"/>
      <c r="N72" s="410"/>
      <c r="O72" s="406"/>
    </row>
    <row r="73" spans="1:15" ht="17.25" customHeight="1" x14ac:dyDescent="0.15">
      <c r="A73" s="916"/>
      <c r="B73" s="427" t="s">
        <v>24</v>
      </c>
      <c r="C73" s="907"/>
      <c r="D73" s="908"/>
      <c r="E73" s="909"/>
      <c r="F73" s="910" t="s">
        <v>996</v>
      </c>
      <c r="G73" s="910"/>
      <c r="H73" s="429"/>
      <c r="I73" s="440" t="s">
        <v>756</v>
      </c>
      <c r="J73" s="429"/>
      <c r="K73" s="437" t="s">
        <v>997</v>
      </c>
      <c r="L73" s="429"/>
      <c r="M73" s="430" t="s">
        <v>998</v>
      </c>
      <c r="N73" s="410"/>
      <c r="O73" s="406"/>
    </row>
    <row r="74" spans="1:15" ht="17.25" customHeight="1" x14ac:dyDescent="0.15">
      <c r="A74" s="916"/>
      <c r="B74" s="431" t="s">
        <v>52</v>
      </c>
      <c r="C74" s="904"/>
      <c r="D74" s="905"/>
      <c r="E74" s="906"/>
      <c r="F74" s="918" t="s">
        <v>1007</v>
      </c>
      <c r="G74" s="918"/>
      <c r="H74" s="436" t="s">
        <v>1001</v>
      </c>
      <c r="I74" s="919"/>
      <c r="J74" s="920"/>
      <c r="K74" s="424" t="s">
        <v>1002</v>
      </c>
      <c r="L74" s="919"/>
      <c r="M74" s="920"/>
      <c r="N74" s="410"/>
      <c r="O74" s="406"/>
    </row>
    <row r="75" spans="1:15" ht="17.25" customHeight="1" x14ac:dyDescent="0.15">
      <c r="A75" s="916"/>
      <c r="B75" s="899" t="s">
        <v>999</v>
      </c>
      <c r="C75" s="416" t="s">
        <v>991</v>
      </c>
      <c r="D75" s="441"/>
      <c r="E75" s="415" t="s">
        <v>992</v>
      </c>
      <c r="F75" s="441"/>
      <c r="G75" s="418" t="s">
        <v>993</v>
      </c>
      <c r="H75" s="418"/>
      <c r="I75" s="418"/>
      <c r="J75" s="418"/>
      <c r="K75" s="418"/>
      <c r="L75" s="418"/>
      <c r="M75" s="419"/>
      <c r="N75" s="410"/>
      <c r="O75" s="406"/>
    </row>
    <row r="76" spans="1:15" ht="17.25" customHeight="1" x14ac:dyDescent="0.15">
      <c r="A76" s="916"/>
      <c r="B76" s="900"/>
      <c r="C76" s="420"/>
      <c r="D76" s="421"/>
      <c r="E76" s="422"/>
      <c r="F76" s="423"/>
      <c r="G76" s="902"/>
      <c r="H76" s="902"/>
      <c r="I76" s="902"/>
      <c r="J76" s="902"/>
      <c r="K76" s="902"/>
      <c r="L76" s="902"/>
      <c r="M76" s="903"/>
      <c r="N76" s="410"/>
      <c r="O76" s="406"/>
    </row>
    <row r="77" spans="1:15" ht="17.25" customHeight="1" x14ac:dyDescent="0.15">
      <c r="A77" s="917"/>
      <c r="B77" s="901"/>
      <c r="C77" s="904"/>
      <c r="D77" s="905"/>
      <c r="E77" s="905"/>
      <c r="F77" s="905"/>
      <c r="G77" s="905"/>
      <c r="H77" s="905"/>
      <c r="I77" s="905"/>
      <c r="J77" s="905"/>
      <c r="K77" s="905"/>
      <c r="L77" s="905"/>
      <c r="M77" s="906"/>
      <c r="N77" s="410"/>
      <c r="O77" s="406"/>
    </row>
    <row r="78" spans="1:15" ht="17.25" customHeight="1" x14ac:dyDescent="0.15">
      <c r="A78" s="929" t="s">
        <v>1008</v>
      </c>
      <c r="B78" s="427" t="s">
        <v>24</v>
      </c>
      <c r="C78" s="907"/>
      <c r="D78" s="908"/>
      <c r="E78" s="909"/>
      <c r="F78" s="910" t="s">
        <v>996</v>
      </c>
      <c r="G78" s="910"/>
      <c r="H78" s="429"/>
      <c r="I78" s="440" t="s">
        <v>756</v>
      </c>
      <c r="J78" s="429"/>
      <c r="K78" s="437" t="s">
        <v>997</v>
      </c>
      <c r="L78" s="429"/>
      <c r="M78" s="430" t="s">
        <v>998</v>
      </c>
      <c r="N78" s="410"/>
      <c r="O78" s="406"/>
    </row>
    <row r="79" spans="1:15" ht="17.25" customHeight="1" x14ac:dyDescent="0.15">
      <c r="A79" s="916"/>
      <c r="B79" s="431" t="s">
        <v>52</v>
      </c>
      <c r="C79" s="904"/>
      <c r="D79" s="905"/>
      <c r="E79" s="906"/>
      <c r="F79" s="911" t="s">
        <v>1009</v>
      </c>
      <c r="G79" s="912"/>
      <c r="H79" s="913" t="s">
        <v>1010</v>
      </c>
      <c r="I79" s="914"/>
      <c r="J79" s="409"/>
      <c r="K79" s="911" t="s">
        <v>1011</v>
      </c>
      <c r="L79" s="915"/>
      <c r="M79" s="409"/>
      <c r="N79" s="410"/>
      <c r="O79" s="406"/>
    </row>
    <row r="80" spans="1:15" ht="17.25" customHeight="1" x14ac:dyDescent="0.15">
      <c r="A80" s="916"/>
      <c r="B80" s="899" t="s">
        <v>999</v>
      </c>
      <c r="C80" s="416" t="s">
        <v>991</v>
      </c>
      <c r="D80" s="441"/>
      <c r="E80" s="415" t="s">
        <v>992</v>
      </c>
      <c r="F80" s="441"/>
      <c r="G80" s="418" t="s">
        <v>993</v>
      </c>
      <c r="H80" s="418"/>
      <c r="I80" s="418"/>
      <c r="J80" s="418"/>
      <c r="K80" s="418"/>
      <c r="L80" s="418"/>
      <c r="M80" s="419"/>
      <c r="N80" s="410"/>
      <c r="O80" s="406"/>
    </row>
    <row r="81" spans="1:15" ht="17.25" customHeight="1" x14ac:dyDescent="0.15">
      <c r="A81" s="916"/>
      <c r="B81" s="900"/>
      <c r="C81" s="420"/>
      <c r="D81" s="421"/>
      <c r="E81" s="422"/>
      <c r="F81" s="423"/>
      <c r="G81" s="902"/>
      <c r="H81" s="902"/>
      <c r="I81" s="902"/>
      <c r="J81" s="902"/>
      <c r="K81" s="902"/>
      <c r="L81" s="902"/>
      <c r="M81" s="903"/>
      <c r="N81" s="410"/>
      <c r="O81" s="406"/>
    </row>
    <row r="82" spans="1:15" ht="17.25" customHeight="1" x14ac:dyDescent="0.15">
      <c r="A82" s="917"/>
      <c r="B82" s="901"/>
      <c r="C82" s="904"/>
      <c r="D82" s="905"/>
      <c r="E82" s="905"/>
      <c r="F82" s="905"/>
      <c r="G82" s="905"/>
      <c r="H82" s="905"/>
      <c r="I82" s="905"/>
      <c r="J82" s="905"/>
      <c r="K82" s="905"/>
      <c r="L82" s="905"/>
      <c r="M82" s="906"/>
      <c r="N82" s="410"/>
      <c r="O82" s="406"/>
    </row>
    <row r="83" spans="1:15" ht="17.25" customHeight="1" x14ac:dyDescent="0.15">
      <c r="A83" s="951" t="s">
        <v>1012</v>
      </c>
      <c r="B83" s="952"/>
      <c r="C83" s="952"/>
      <c r="D83" s="953"/>
      <c r="E83" s="953"/>
      <c r="F83" s="954"/>
      <c r="G83" s="955"/>
      <c r="H83" s="956" t="s">
        <v>1013</v>
      </c>
      <c r="I83" s="957"/>
      <c r="J83" s="957"/>
      <c r="K83" s="957"/>
      <c r="L83" s="957"/>
      <c r="M83" s="958"/>
      <c r="N83" s="410"/>
      <c r="O83" s="406"/>
    </row>
    <row r="84" spans="1:15" ht="17.25" customHeight="1" x14ac:dyDescent="0.15">
      <c r="A84" s="939" t="s">
        <v>1025</v>
      </c>
      <c r="B84" s="940"/>
      <c r="C84" s="407" t="s">
        <v>894</v>
      </c>
      <c r="D84" s="428" t="s">
        <v>1026</v>
      </c>
      <c r="E84" s="428" t="s">
        <v>1027</v>
      </c>
      <c r="F84" s="428" t="s">
        <v>1028</v>
      </c>
      <c r="G84" s="428" t="s">
        <v>1029</v>
      </c>
      <c r="H84" s="945" t="s">
        <v>1030</v>
      </c>
      <c r="I84" s="946"/>
      <c r="J84" s="945" t="s">
        <v>1031</v>
      </c>
      <c r="K84" s="946"/>
      <c r="L84" s="945" t="s">
        <v>1032</v>
      </c>
      <c r="M84" s="946"/>
      <c r="N84" s="410"/>
      <c r="O84" s="406"/>
    </row>
    <row r="85" spans="1:15" ht="17.25" customHeight="1" x14ac:dyDescent="0.15">
      <c r="A85" s="941"/>
      <c r="B85" s="942"/>
      <c r="C85" s="445"/>
      <c r="D85" s="445"/>
      <c r="E85" s="445"/>
      <c r="F85" s="445"/>
      <c r="G85" s="445"/>
      <c r="H85" s="919"/>
      <c r="I85" s="920"/>
      <c r="J85" s="919"/>
      <c r="K85" s="920"/>
      <c r="L85" s="919"/>
      <c r="M85" s="920"/>
      <c r="N85" s="410"/>
      <c r="O85" s="406"/>
    </row>
    <row r="86" spans="1:15" ht="17.25" customHeight="1" x14ac:dyDescent="0.15">
      <c r="A86" s="943"/>
      <c r="B86" s="944"/>
      <c r="C86" s="945" t="s">
        <v>1033</v>
      </c>
      <c r="D86" s="947"/>
      <c r="E86" s="946"/>
      <c r="F86" s="948"/>
      <c r="G86" s="949"/>
      <c r="H86" s="949"/>
      <c r="I86" s="949"/>
      <c r="J86" s="949"/>
      <c r="K86" s="949"/>
      <c r="L86" s="949"/>
      <c r="M86" s="950"/>
      <c r="N86" s="410"/>
      <c r="O86" s="406"/>
    </row>
    <row r="87" spans="1:15" ht="17.25" customHeight="1" x14ac:dyDescent="0.15">
      <c r="A87" s="930" t="s">
        <v>14</v>
      </c>
      <c r="B87" s="931"/>
      <c r="C87" s="446" t="s">
        <v>1034</v>
      </c>
      <c r="D87" s="447"/>
      <c r="E87" s="448" t="s">
        <v>1035</v>
      </c>
      <c r="F87" s="449"/>
      <c r="G87" s="450" t="s">
        <v>1036</v>
      </c>
      <c r="H87" s="936"/>
      <c r="I87" s="936"/>
      <c r="J87" s="937" t="s">
        <v>1035</v>
      </c>
      <c r="K87" s="937"/>
      <c r="L87" s="936"/>
      <c r="M87" s="938"/>
      <c r="N87" s="410"/>
      <c r="O87" s="406"/>
    </row>
    <row r="88" spans="1:15" ht="17.25" customHeight="1" x14ac:dyDescent="0.15">
      <c r="A88" s="932"/>
      <c r="B88" s="933"/>
      <c r="C88" s="451" t="s">
        <v>1037</v>
      </c>
      <c r="D88" s="447"/>
      <c r="E88" s="448" t="s">
        <v>1035</v>
      </c>
      <c r="F88" s="449"/>
      <c r="G88" s="450" t="s">
        <v>1036</v>
      </c>
      <c r="H88" s="936"/>
      <c r="I88" s="936"/>
      <c r="J88" s="937" t="s">
        <v>1035</v>
      </c>
      <c r="K88" s="937"/>
      <c r="L88" s="936"/>
      <c r="M88" s="938"/>
      <c r="N88" s="410"/>
      <c r="O88" s="406"/>
    </row>
    <row r="89" spans="1:15" ht="17.25" customHeight="1" x14ac:dyDescent="0.15">
      <c r="A89" s="934"/>
      <c r="B89" s="935"/>
      <c r="C89" s="452" t="s">
        <v>1038</v>
      </c>
      <c r="D89" s="453"/>
      <c r="E89" s="454" t="s">
        <v>1035</v>
      </c>
      <c r="F89" s="449"/>
      <c r="G89" s="450" t="s">
        <v>1036</v>
      </c>
      <c r="H89" s="936"/>
      <c r="I89" s="936"/>
      <c r="J89" s="937" t="s">
        <v>1035</v>
      </c>
      <c r="K89" s="937"/>
      <c r="L89" s="936"/>
      <c r="M89" s="938"/>
      <c r="N89" s="410"/>
      <c r="O89" s="406"/>
    </row>
    <row r="90" spans="1:15" ht="32.25" customHeight="1" x14ac:dyDescent="0.15">
      <c r="A90" s="921" t="s">
        <v>1039</v>
      </c>
      <c r="B90" s="922"/>
      <c r="C90" s="923"/>
      <c r="D90" s="924"/>
      <c r="E90" s="924"/>
      <c r="F90" s="924"/>
      <c r="G90" s="924"/>
      <c r="H90" s="924"/>
      <c r="I90" s="924"/>
      <c r="J90" s="924"/>
      <c r="K90" s="924"/>
      <c r="L90" s="924"/>
      <c r="M90" s="925"/>
      <c r="N90" s="410"/>
      <c r="O90" s="406"/>
    </row>
    <row r="91" spans="1:15" s="406" customFormat="1" ht="18" customHeight="1" x14ac:dyDescent="0.15">
      <c r="A91" s="406" t="s">
        <v>1041</v>
      </c>
    </row>
    <row r="92" spans="1:15" s="406" customFormat="1" ht="18" customHeight="1" x14ac:dyDescent="0.15">
      <c r="A92" s="926" t="s">
        <v>1042</v>
      </c>
      <c r="B92" s="926"/>
      <c r="C92" s="926"/>
      <c r="D92" s="926"/>
      <c r="E92" s="926"/>
      <c r="F92" s="926"/>
      <c r="G92" s="926"/>
      <c r="H92" s="926"/>
      <c r="I92" s="926"/>
      <c r="J92" s="926"/>
      <c r="K92" s="926"/>
      <c r="L92" s="926"/>
      <c r="M92" s="926"/>
      <c r="N92" s="410"/>
    </row>
    <row r="93" spans="1:15" s="406" customFormat="1" ht="26.25" customHeight="1" x14ac:dyDescent="0.15">
      <c r="A93" s="927" t="s">
        <v>1043</v>
      </c>
      <c r="B93" s="928"/>
      <c r="C93" s="928"/>
      <c r="D93" s="928"/>
      <c r="E93" s="928"/>
      <c r="F93" s="928"/>
      <c r="G93" s="928"/>
      <c r="H93" s="928"/>
      <c r="I93" s="928"/>
      <c r="J93" s="928"/>
      <c r="K93" s="928"/>
      <c r="L93" s="928"/>
      <c r="M93" s="928"/>
    </row>
    <row r="94" spans="1:15" ht="15" customHeight="1" x14ac:dyDescent="0.15">
      <c r="A94" s="410" t="s">
        <v>1044</v>
      </c>
      <c r="B94" s="406"/>
      <c r="C94" s="406"/>
      <c r="D94" s="406"/>
      <c r="E94" s="406"/>
      <c r="F94" s="406"/>
      <c r="G94" s="406"/>
      <c r="H94" s="406"/>
      <c r="I94" s="406"/>
      <c r="J94" s="406"/>
      <c r="K94" s="406"/>
      <c r="L94" s="406"/>
      <c r="M94" s="406"/>
      <c r="N94" s="406"/>
      <c r="O94" s="406"/>
    </row>
    <row r="95" spans="1:15" ht="15" customHeight="1" x14ac:dyDescent="0.15">
      <c r="A95" s="456" t="s">
        <v>1045</v>
      </c>
    </row>
    <row r="96" spans="1:15" ht="15" customHeight="1" x14ac:dyDescent="0.15">
      <c r="A96" s="929" t="s">
        <v>60</v>
      </c>
      <c r="B96" s="457" t="s">
        <v>24</v>
      </c>
      <c r="C96" s="907"/>
      <c r="D96" s="908"/>
      <c r="E96" s="909"/>
      <c r="F96" s="910" t="s">
        <v>996</v>
      </c>
      <c r="G96" s="910"/>
      <c r="H96" s="429"/>
      <c r="I96" s="440" t="s">
        <v>756</v>
      </c>
      <c r="J96" s="429"/>
      <c r="K96" s="437" t="s">
        <v>997</v>
      </c>
      <c r="L96" s="429"/>
      <c r="M96" s="430" t="s">
        <v>998</v>
      </c>
    </row>
    <row r="97" spans="1:13" ht="15" customHeight="1" x14ac:dyDescent="0.15">
      <c r="A97" s="916"/>
      <c r="B97" s="431" t="s">
        <v>52</v>
      </c>
      <c r="C97" s="904"/>
      <c r="D97" s="905"/>
      <c r="E97" s="906"/>
      <c r="F97" s="918" t="s">
        <v>1007</v>
      </c>
      <c r="G97" s="918"/>
      <c r="H97" s="436" t="s">
        <v>1001</v>
      </c>
      <c r="I97" s="919"/>
      <c r="J97" s="920"/>
      <c r="K97" s="424" t="s">
        <v>1002</v>
      </c>
      <c r="L97" s="919"/>
      <c r="M97" s="920"/>
    </row>
    <row r="98" spans="1:13" ht="15" customHeight="1" x14ac:dyDescent="0.15">
      <c r="A98" s="916"/>
      <c r="B98" s="899" t="s">
        <v>999</v>
      </c>
      <c r="C98" s="416" t="s">
        <v>991</v>
      </c>
      <c r="D98" s="441"/>
      <c r="E98" s="415" t="s">
        <v>992</v>
      </c>
      <c r="F98" s="441"/>
      <c r="G98" s="418" t="s">
        <v>993</v>
      </c>
      <c r="H98" s="418"/>
      <c r="I98" s="418"/>
      <c r="J98" s="418"/>
      <c r="K98" s="418"/>
      <c r="L98" s="418"/>
      <c r="M98" s="419"/>
    </row>
    <row r="99" spans="1:13" ht="15" customHeight="1" x14ac:dyDescent="0.15">
      <c r="A99" s="916"/>
      <c r="B99" s="900"/>
      <c r="C99" s="420"/>
      <c r="D99" s="421"/>
      <c r="E99" s="422"/>
      <c r="F99" s="423"/>
      <c r="G99" s="902"/>
      <c r="H99" s="902"/>
      <c r="I99" s="902"/>
      <c r="J99" s="902"/>
      <c r="K99" s="902"/>
      <c r="L99" s="902"/>
      <c r="M99" s="903"/>
    </row>
    <row r="100" spans="1:13" ht="15" customHeight="1" x14ac:dyDescent="0.15">
      <c r="A100" s="916"/>
      <c r="B100" s="901"/>
      <c r="C100" s="904"/>
      <c r="D100" s="905"/>
      <c r="E100" s="905"/>
      <c r="F100" s="905"/>
      <c r="G100" s="905"/>
      <c r="H100" s="905"/>
      <c r="I100" s="905"/>
      <c r="J100" s="905"/>
      <c r="K100" s="905"/>
      <c r="L100" s="905"/>
      <c r="M100" s="906"/>
    </row>
    <row r="101" spans="1:13" ht="15" customHeight="1" x14ac:dyDescent="0.15">
      <c r="A101" s="916"/>
      <c r="B101" s="427" t="s">
        <v>24</v>
      </c>
      <c r="C101" s="907"/>
      <c r="D101" s="908"/>
      <c r="E101" s="909"/>
      <c r="F101" s="910" t="s">
        <v>996</v>
      </c>
      <c r="G101" s="910"/>
      <c r="H101" s="429"/>
      <c r="I101" s="440" t="s">
        <v>756</v>
      </c>
      <c r="J101" s="429"/>
      <c r="K101" s="437" t="s">
        <v>997</v>
      </c>
      <c r="L101" s="429"/>
      <c r="M101" s="430" t="s">
        <v>998</v>
      </c>
    </row>
    <row r="102" spans="1:13" ht="15" customHeight="1" x14ac:dyDescent="0.15">
      <c r="A102" s="916"/>
      <c r="B102" s="431" t="s">
        <v>52</v>
      </c>
      <c r="C102" s="904"/>
      <c r="D102" s="905"/>
      <c r="E102" s="906"/>
      <c r="F102" s="918" t="s">
        <v>1007</v>
      </c>
      <c r="G102" s="918"/>
      <c r="H102" s="436" t="s">
        <v>1001</v>
      </c>
      <c r="I102" s="919"/>
      <c r="J102" s="920"/>
      <c r="K102" s="424" t="s">
        <v>1002</v>
      </c>
      <c r="L102" s="919"/>
      <c r="M102" s="920"/>
    </row>
    <row r="103" spans="1:13" ht="15" customHeight="1" x14ac:dyDescent="0.15">
      <c r="A103" s="916"/>
      <c r="B103" s="899" t="s">
        <v>999</v>
      </c>
      <c r="C103" s="416" t="s">
        <v>991</v>
      </c>
      <c r="D103" s="441"/>
      <c r="E103" s="415" t="s">
        <v>992</v>
      </c>
      <c r="F103" s="441"/>
      <c r="G103" s="418" t="s">
        <v>993</v>
      </c>
      <c r="H103" s="418"/>
      <c r="I103" s="418"/>
      <c r="J103" s="418"/>
      <c r="K103" s="418"/>
      <c r="L103" s="418"/>
      <c r="M103" s="419"/>
    </row>
    <row r="104" spans="1:13" ht="15" customHeight="1" x14ac:dyDescent="0.15">
      <c r="A104" s="916"/>
      <c r="B104" s="900"/>
      <c r="C104" s="420"/>
      <c r="D104" s="421"/>
      <c r="E104" s="422"/>
      <c r="F104" s="423"/>
      <c r="G104" s="902"/>
      <c r="H104" s="902"/>
      <c r="I104" s="902"/>
      <c r="J104" s="902"/>
      <c r="K104" s="902"/>
      <c r="L104" s="902"/>
      <c r="M104" s="903"/>
    </row>
    <row r="105" spans="1:13" ht="15" customHeight="1" x14ac:dyDescent="0.15">
      <c r="A105" s="916"/>
      <c r="B105" s="901"/>
      <c r="C105" s="904"/>
      <c r="D105" s="905"/>
      <c r="E105" s="905"/>
      <c r="F105" s="905"/>
      <c r="G105" s="905"/>
      <c r="H105" s="905"/>
      <c r="I105" s="905"/>
      <c r="J105" s="905"/>
      <c r="K105" s="905"/>
      <c r="L105" s="905"/>
      <c r="M105" s="906"/>
    </row>
    <row r="106" spans="1:13" ht="15" customHeight="1" x14ac:dyDescent="0.15">
      <c r="A106" s="916"/>
      <c r="B106" s="427" t="s">
        <v>24</v>
      </c>
      <c r="C106" s="907"/>
      <c r="D106" s="908"/>
      <c r="E106" s="909"/>
      <c r="F106" s="910" t="s">
        <v>996</v>
      </c>
      <c r="G106" s="910"/>
      <c r="H106" s="429"/>
      <c r="I106" s="440" t="s">
        <v>756</v>
      </c>
      <c r="J106" s="429"/>
      <c r="K106" s="437" t="s">
        <v>997</v>
      </c>
      <c r="L106" s="429"/>
      <c r="M106" s="430" t="s">
        <v>998</v>
      </c>
    </row>
    <row r="107" spans="1:13" ht="15" customHeight="1" x14ac:dyDescent="0.15">
      <c r="A107" s="916"/>
      <c r="B107" s="431" t="s">
        <v>52</v>
      </c>
      <c r="C107" s="904"/>
      <c r="D107" s="905"/>
      <c r="E107" s="906"/>
      <c r="F107" s="918" t="s">
        <v>1007</v>
      </c>
      <c r="G107" s="918"/>
      <c r="H107" s="436" t="s">
        <v>1001</v>
      </c>
      <c r="I107" s="919"/>
      <c r="J107" s="920"/>
      <c r="K107" s="424" t="s">
        <v>1002</v>
      </c>
      <c r="L107" s="919"/>
      <c r="M107" s="920"/>
    </row>
    <row r="108" spans="1:13" ht="15" customHeight="1" x14ac:dyDescent="0.15">
      <c r="A108" s="916"/>
      <c r="B108" s="899" t="s">
        <v>999</v>
      </c>
      <c r="C108" s="416" t="s">
        <v>991</v>
      </c>
      <c r="D108" s="441"/>
      <c r="E108" s="415" t="s">
        <v>992</v>
      </c>
      <c r="F108" s="441"/>
      <c r="G108" s="418" t="s">
        <v>993</v>
      </c>
      <c r="H108" s="418"/>
      <c r="I108" s="418"/>
      <c r="J108" s="418"/>
      <c r="K108" s="418"/>
      <c r="L108" s="418"/>
      <c r="M108" s="419"/>
    </row>
    <row r="109" spans="1:13" ht="15" customHeight="1" x14ac:dyDescent="0.15">
      <c r="A109" s="916"/>
      <c r="B109" s="900"/>
      <c r="C109" s="420"/>
      <c r="D109" s="421"/>
      <c r="E109" s="422"/>
      <c r="F109" s="423"/>
      <c r="G109" s="902"/>
      <c r="H109" s="902"/>
      <c r="I109" s="902"/>
      <c r="J109" s="902"/>
      <c r="K109" s="902"/>
      <c r="L109" s="902"/>
      <c r="M109" s="903"/>
    </row>
    <row r="110" spans="1:13" ht="15" customHeight="1" x14ac:dyDescent="0.15">
      <c r="A110" s="916"/>
      <c r="B110" s="901"/>
      <c r="C110" s="904"/>
      <c r="D110" s="905"/>
      <c r="E110" s="905"/>
      <c r="F110" s="905"/>
      <c r="G110" s="905"/>
      <c r="H110" s="905"/>
      <c r="I110" s="905"/>
      <c r="J110" s="905"/>
      <c r="K110" s="905"/>
      <c r="L110" s="905"/>
      <c r="M110" s="906"/>
    </row>
    <row r="111" spans="1:13" ht="15" customHeight="1" x14ac:dyDescent="0.15">
      <c r="A111" s="916"/>
      <c r="B111" s="427" t="s">
        <v>24</v>
      </c>
      <c r="C111" s="907"/>
      <c r="D111" s="908"/>
      <c r="E111" s="909"/>
      <c r="F111" s="910" t="s">
        <v>996</v>
      </c>
      <c r="G111" s="910"/>
      <c r="H111" s="429"/>
      <c r="I111" s="440" t="s">
        <v>756</v>
      </c>
      <c r="J111" s="429"/>
      <c r="K111" s="437" t="s">
        <v>997</v>
      </c>
      <c r="L111" s="429"/>
      <c r="M111" s="430" t="s">
        <v>998</v>
      </c>
    </row>
    <row r="112" spans="1:13" ht="15" customHeight="1" x14ac:dyDescent="0.15">
      <c r="A112" s="916"/>
      <c r="B112" s="431" t="s">
        <v>52</v>
      </c>
      <c r="C112" s="904"/>
      <c r="D112" s="905"/>
      <c r="E112" s="906"/>
      <c r="F112" s="918" t="s">
        <v>1007</v>
      </c>
      <c r="G112" s="918"/>
      <c r="H112" s="436" t="s">
        <v>1001</v>
      </c>
      <c r="I112" s="919"/>
      <c r="J112" s="920"/>
      <c r="K112" s="424" t="s">
        <v>1002</v>
      </c>
      <c r="L112" s="919"/>
      <c r="M112" s="920"/>
    </row>
    <row r="113" spans="1:13" ht="15" customHeight="1" x14ac:dyDescent="0.15">
      <c r="A113" s="916"/>
      <c r="B113" s="899" t="s">
        <v>999</v>
      </c>
      <c r="C113" s="416" t="s">
        <v>991</v>
      </c>
      <c r="D113" s="441"/>
      <c r="E113" s="415" t="s">
        <v>992</v>
      </c>
      <c r="F113" s="441"/>
      <c r="G113" s="418" t="s">
        <v>993</v>
      </c>
      <c r="H113" s="418"/>
      <c r="I113" s="418"/>
      <c r="J113" s="418"/>
      <c r="K113" s="418"/>
      <c r="L113" s="418"/>
      <c r="M113" s="419"/>
    </row>
    <row r="114" spans="1:13" ht="15" customHeight="1" x14ac:dyDescent="0.15">
      <c r="A114" s="916"/>
      <c r="B114" s="900"/>
      <c r="C114" s="420"/>
      <c r="D114" s="421"/>
      <c r="E114" s="422"/>
      <c r="F114" s="423"/>
      <c r="G114" s="902"/>
      <c r="H114" s="902"/>
      <c r="I114" s="902"/>
      <c r="J114" s="902"/>
      <c r="K114" s="902"/>
      <c r="L114" s="902"/>
      <c r="M114" s="903"/>
    </row>
    <row r="115" spans="1:13" ht="15" customHeight="1" x14ac:dyDescent="0.15">
      <c r="A115" s="917"/>
      <c r="B115" s="901"/>
      <c r="C115" s="904"/>
      <c r="D115" s="905"/>
      <c r="E115" s="905"/>
      <c r="F115" s="905"/>
      <c r="G115" s="905"/>
      <c r="H115" s="905"/>
      <c r="I115" s="905"/>
      <c r="J115" s="905"/>
      <c r="K115" s="905"/>
      <c r="L115" s="905"/>
      <c r="M115" s="906"/>
    </row>
    <row r="116" spans="1:13" ht="15" customHeight="1" x14ac:dyDescent="0.15">
      <c r="A116" s="916" t="s">
        <v>1008</v>
      </c>
      <c r="B116" s="427" t="s">
        <v>24</v>
      </c>
      <c r="C116" s="907"/>
      <c r="D116" s="908"/>
      <c r="E116" s="909"/>
      <c r="F116" s="910" t="s">
        <v>996</v>
      </c>
      <c r="G116" s="910"/>
      <c r="H116" s="429"/>
      <c r="I116" s="440" t="s">
        <v>756</v>
      </c>
      <c r="J116" s="429"/>
      <c r="K116" s="437" t="s">
        <v>997</v>
      </c>
      <c r="L116" s="429"/>
      <c r="M116" s="430" t="s">
        <v>998</v>
      </c>
    </row>
    <row r="117" spans="1:13" ht="15" customHeight="1" x14ac:dyDescent="0.15">
      <c r="A117" s="916"/>
      <c r="B117" s="431" t="s">
        <v>52</v>
      </c>
      <c r="C117" s="904"/>
      <c r="D117" s="905"/>
      <c r="E117" s="906"/>
      <c r="F117" s="911" t="s">
        <v>1009</v>
      </c>
      <c r="G117" s="912"/>
      <c r="H117" s="913" t="s">
        <v>1010</v>
      </c>
      <c r="I117" s="914"/>
      <c r="J117" s="409"/>
      <c r="K117" s="911" t="s">
        <v>1011</v>
      </c>
      <c r="L117" s="915"/>
      <c r="M117" s="409"/>
    </row>
    <row r="118" spans="1:13" ht="15" customHeight="1" x14ac:dyDescent="0.15">
      <c r="A118" s="916"/>
      <c r="B118" s="899" t="s">
        <v>999</v>
      </c>
      <c r="C118" s="416" t="s">
        <v>991</v>
      </c>
      <c r="D118" s="441"/>
      <c r="E118" s="415" t="s">
        <v>992</v>
      </c>
      <c r="F118" s="441"/>
      <c r="G118" s="418" t="s">
        <v>993</v>
      </c>
      <c r="H118" s="418"/>
      <c r="I118" s="418"/>
      <c r="J118" s="418"/>
      <c r="K118" s="418"/>
      <c r="L118" s="418"/>
      <c r="M118" s="419"/>
    </row>
    <row r="119" spans="1:13" ht="15" customHeight="1" x14ac:dyDescent="0.15">
      <c r="A119" s="916"/>
      <c r="B119" s="900"/>
      <c r="C119" s="420"/>
      <c r="D119" s="421"/>
      <c r="E119" s="422"/>
      <c r="F119" s="423"/>
      <c r="G119" s="902"/>
      <c r="H119" s="902"/>
      <c r="I119" s="902"/>
      <c r="J119" s="902"/>
      <c r="K119" s="902"/>
      <c r="L119" s="902"/>
      <c r="M119" s="903"/>
    </row>
    <row r="120" spans="1:13" ht="15" customHeight="1" x14ac:dyDescent="0.15">
      <c r="A120" s="916"/>
      <c r="B120" s="901"/>
      <c r="C120" s="904"/>
      <c r="D120" s="905"/>
      <c r="E120" s="905"/>
      <c r="F120" s="905"/>
      <c r="G120" s="905"/>
      <c r="H120" s="905"/>
      <c r="I120" s="905"/>
      <c r="J120" s="905"/>
      <c r="K120" s="905"/>
      <c r="L120" s="905"/>
      <c r="M120" s="906"/>
    </row>
    <row r="121" spans="1:13" ht="15" customHeight="1" x14ac:dyDescent="0.15">
      <c r="A121" s="916"/>
      <c r="B121" s="427" t="s">
        <v>24</v>
      </c>
      <c r="C121" s="907"/>
      <c r="D121" s="908"/>
      <c r="E121" s="909"/>
      <c r="F121" s="910" t="s">
        <v>996</v>
      </c>
      <c r="G121" s="910"/>
      <c r="H121" s="429"/>
      <c r="I121" s="440" t="s">
        <v>756</v>
      </c>
      <c r="J121" s="429"/>
      <c r="K121" s="437" t="s">
        <v>997</v>
      </c>
      <c r="L121" s="429"/>
      <c r="M121" s="430" t="s">
        <v>998</v>
      </c>
    </row>
    <row r="122" spans="1:13" ht="15" customHeight="1" x14ac:dyDescent="0.15">
      <c r="A122" s="916"/>
      <c r="B122" s="431" t="s">
        <v>52</v>
      </c>
      <c r="C122" s="904"/>
      <c r="D122" s="905"/>
      <c r="E122" s="906"/>
      <c r="F122" s="911" t="s">
        <v>1009</v>
      </c>
      <c r="G122" s="912"/>
      <c r="H122" s="913" t="s">
        <v>1010</v>
      </c>
      <c r="I122" s="914"/>
      <c r="J122" s="409"/>
      <c r="K122" s="911" t="s">
        <v>1011</v>
      </c>
      <c r="L122" s="915"/>
      <c r="M122" s="409"/>
    </row>
    <row r="123" spans="1:13" ht="15" customHeight="1" x14ac:dyDescent="0.15">
      <c r="A123" s="916"/>
      <c r="B123" s="899" t="s">
        <v>999</v>
      </c>
      <c r="C123" s="416" t="s">
        <v>991</v>
      </c>
      <c r="D123" s="441"/>
      <c r="E123" s="415" t="s">
        <v>992</v>
      </c>
      <c r="F123" s="441"/>
      <c r="G123" s="418" t="s">
        <v>993</v>
      </c>
      <c r="H123" s="418"/>
      <c r="I123" s="418"/>
      <c r="J123" s="418"/>
      <c r="K123" s="418"/>
      <c r="L123" s="418"/>
      <c r="M123" s="419"/>
    </row>
    <row r="124" spans="1:13" ht="15" customHeight="1" x14ac:dyDescent="0.15">
      <c r="A124" s="916"/>
      <c r="B124" s="900"/>
      <c r="C124" s="420"/>
      <c r="D124" s="421"/>
      <c r="E124" s="422"/>
      <c r="F124" s="423"/>
      <c r="G124" s="902"/>
      <c r="H124" s="902"/>
      <c r="I124" s="902"/>
      <c r="J124" s="902"/>
      <c r="K124" s="902"/>
      <c r="L124" s="902"/>
      <c r="M124" s="903"/>
    </row>
    <row r="125" spans="1:13" ht="15" customHeight="1" x14ac:dyDescent="0.15">
      <c r="A125" s="917"/>
      <c r="B125" s="901"/>
      <c r="C125" s="904"/>
      <c r="D125" s="905"/>
      <c r="E125" s="905"/>
      <c r="F125" s="905"/>
      <c r="G125" s="905"/>
      <c r="H125" s="905"/>
      <c r="I125" s="905"/>
      <c r="J125" s="905"/>
      <c r="K125" s="905"/>
      <c r="L125" s="905"/>
      <c r="M125" s="906"/>
    </row>
    <row r="126" spans="1:13" ht="5.0999999999999996" customHeight="1" x14ac:dyDescent="0.15"/>
  </sheetData>
  <mergeCells count="228">
    <mergeCell ref="A3:D3"/>
    <mergeCell ref="E3:F3"/>
    <mergeCell ref="H3:K3"/>
    <mergeCell ref="L3:M3"/>
    <mergeCell ref="A4:A10"/>
    <mergeCell ref="C4:M4"/>
    <mergeCell ref="C5:M5"/>
    <mergeCell ref="B6:B8"/>
    <mergeCell ref="G7:M7"/>
    <mergeCell ref="C8:M8"/>
    <mergeCell ref="C9:M9"/>
    <mergeCell ref="C10:M10"/>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30:A34"/>
    <mergeCell ref="C30:E30"/>
    <mergeCell ref="F30:G30"/>
    <mergeCell ref="C31:E31"/>
    <mergeCell ref="F31:G31"/>
    <mergeCell ref="H31:I31"/>
    <mergeCell ref="A36:M36"/>
    <mergeCell ref="A37:B38"/>
    <mergeCell ref="C37:D37"/>
    <mergeCell ref="E37:F37"/>
    <mergeCell ref="A39:B39"/>
    <mergeCell ref="A40:B40"/>
    <mergeCell ref="K31:L31"/>
    <mergeCell ref="B32:B34"/>
    <mergeCell ref="G33:M33"/>
    <mergeCell ref="C34:M34"/>
    <mergeCell ref="A35:G35"/>
    <mergeCell ref="H35:M35"/>
    <mergeCell ref="C41:D41"/>
    <mergeCell ref="E41:F41"/>
    <mergeCell ref="C42:D42"/>
    <mergeCell ref="E42:F42"/>
    <mergeCell ref="A43:M43"/>
    <mergeCell ref="A44:B46"/>
    <mergeCell ref="H44:I44"/>
    <mergeCell ref="J44:K44"/>
    <mergeCell ref="L44:M44"/>
    <mergeCell ref="H45:I45"/>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A51:M51"/>
    <mergeCell ref="A52:A58"/>
    <mergeCell ref="C52:M52"/>
    <mergeCell ref="C53:M53"/>
    <mergeCell ref="B54:B56"/>
    <mergeCell ref="G55:M55"/>
    <mergeCell ref="C56:M56"/>
    <mergeCell ref="C57:M57"/>
    <mergeCell ref="C58:M58"/>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A84:B86"/>
    <mergeCell ref="H84:I84"/>
    <mergeCell ref="J84:K84"/>
    <mergeCell ref="L84:M84"/>
    <mergeCell ref="H85:I85"/>
    <mergeCell ref="J85:K85"/>
    <mergeCell ref="L85:M85"/>
    <mergeCell ref="C86:E86"/>
    <mergeCell ref="F86:M86"/>
    <mergeCell ref="A87:B89"/>
    <mergeCell ref="H87:I87"/>
    <mergeCell ref="J87:K87"/>
    <mergeCell ref="L87:M87"/>
    <mergeCell ref="H88:I88"/>
    <mergeCell ref="J88:K88"/>
    <mergeCell ref="L88:M88"/>
    <mergeCell ref="H89:I89"/>
    <mergeCell ref="J89:K89"/>
    <mergeCell ref="L89:M89"/>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L107:M107"/>
    <mergeCell ref="C102:E102"/>
    <mergeCell ref="F102:G102"/>
    <mergeCell ref="I102:J102"/>
    <mergeCell ref="L102:M102"/>
    <mergeCell ref="B108:B110"/>
    <mergeCell ref="G109:M109"/>
    <mergeCell ref="C110:M110"/>
    <mergeCell ref="C111:E111"/>
    <mergeCell ref="F111:G111"/>
    <mergeCell ref="C112:E112"/>
    <mergeCell ref="F112:G112"/>
    <mergeCell ref="I112:J112"/>
    <mergeCell ref="L112:M112"/>
    <mergeCell ref="B113:B115"/>
    <mergeCell ref="G114:M114"/>
    <mergeCell ref="C115:M115"/>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5"/>
  <dataValidations count="6">
    <dataValidation type="list" allowBlank="1" showInputMessage="1" showErrorMessage="1" sqref="D114 D7 D14 D28 D99 D104 D109 D119 D23 D33 D124 D55 D62 D76 D71 D81" xr:uid="{01BBC95E-23CD-41F5-9CDF-53D6B58C1549}">
      <formula1>"都,道,府,県"</formula1>
    </dataValidation>
    <dataValidation type="list" allowBlank="1" showInputMessage="1" showErrorMessage="1" sqref="F114 F7 F14 F28 F99 F104 F109 F119 F23 F33 F124 F55 F62 F76 F71 F81" xr:uid="{E4F3B634-F7C2-4279-906D-03B1041E5431}">
      <formula1>"市,郡,区"</formula1>
    </dataValidation>
    <dataValidation imeMode="fullKatakana" allowBlank="1" showInputMessage="1" showErrorMessage="1" sqref="C4:M4 C11:E11 C25:E25 C96:E96 C101:E101 C106:E106 C111:E111 C116:E116 C20:E20 C30:E30 C121:E121 C52:M52 C59:E59 C73:E73 C68:E68 C78:E78" xr:uid="{1D5C9EE2-A258-4DD6-87CB-871665C17F67}"/>
    <dataValidation imeMode="disabled" allowBlank="1" showInputMessage="1" showErrorMessage="1" sqref="D6 F6 D13 F13 D54 F54 D61 F61" xr:uid="{98652B73-E18D-452F-8E52-D3B34C57A2A6}"/>
    <dataValidation type="whole" imeMode="disabled" operator="greaterThanOrEqual" allowBlank="1" showInputMessage="1" showErrorMessage="1" sqref="G11:G12 I11:I12 K11:K12 I25 I30 K30 K25 I96 K96 K20 I101 K101 I20 K106 I106 K116 K111 I111 I116 I121 K121 G59:G60 I59:I60 K59:K60 I73 I78 K78 K73 K68 I68" xr:uid="{E3A67099-A1FD-455E-AB19-F10611351FA4}">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3CC819B8-FA9E-4030-8CD6-CE37E0A17F9D}">
      <formula1>"○"</formula1>
    </dataValidation>
  </dataValidations>
  <printOptions horizontalCentered="1"/>
  <pageMargins left="0.39370078740157483" right="0.39370078740157483" top="0.39370078740157483" bottom="0.19685039370078741" header="0.51181102362204722" footer="0.43307086614173229"/>
  <pageSetup paperSize="9" orientation="portrait" horizontalDpi="4294967293" verticalDpi="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FF0000"/>
  </sheetPr>
  <dimension ref="A1:Q40"/>
  <sheetViews>
    <sheetView zoomScaleNormal="100" workbookViewId="0">
      <selection activeCell="AU8" sqref="AU8"/>
    </sheetView>
  </sheetViews>
  <sheetFormatPr defaultRowHeight="24.95" customHeight="1" x14ac:dyDescent="0.15"/>
  <cols>
    <col min="1" max="1" width="3.625" style="294" customWidth="1"/>
    <col min="2" max="11" width="2.375" style="294" customWidth="1"/>
    <col min="12" max="12" width="38.5" style="294" customWidth="1"/>
    <col min="13" max="13" width="21.125" style="327" customWidth="1"/>
    <col min="14" max="14" width="13.375" style="328" customWidth="1"/>
    <col min="15" max="15" width="19.375" style="294" customWidth="1"/>
    <col min="16" max="16" width="22.125" style="294" customWidth="1"/>
    <col min="17" max="17" width="4.25" style="293" customWidth="1"/>
    <col min="18" max="256" width="9" style="294"/>
    <col min="257" max="257" width="3.625" style="294" customWidth="1"/>
    <col min="258" max="267" width="2.375" style="294" customWidth="1"/>
    <col min="268" max="268" width="38.5" style="294" customWidth="1"/>
    <col min="269" max="269" width="21.125" style="294" customWidth="1"/>
    <col min="270" max="270" width="13.375" style="294" customWidth="1"/>
    <col min="271" max="271" width="19.375" style="294" customWidth="1"/>
    <col min="272" max="272" width="22.125" style="294" customWidth="1"/>
    <col min="273" max="273" width="4.25" style="294" customWidth="1"/>
    <col min="274" max="512" width="9" style="294"/>
    <col min="513" max="513" width="3.625" style="294" customWidth="1"/>
    <col min="514" max="523" width="2.375" style="294" customWidth="1"/>
    <col min="524" max="524" width="38.5" style="294" customWidth="1"/>
    <col min="525" max="525" width="21.125" style="294" customWidth="1"/>
    <col min="526" max="526" width="13.375" style="294" customWidth="1"/>
    <col min="527" max="527" width="19.375" style="294" customWidth="1"/>
    <col min="528" max="528" width="22.125" style="294" customWidth="1"/>
    <col min="529" max="529" width="4.25" style="294" customWidth="1"/>
    <col min="530" max="768" width="9" style="294"/>
    <col min="769" max="769" width="3.625" style="294" customWidth="1"/>
    <col min="770" max="779" width="2.375" style="294" customWidth="1"/>
    <col min="780" max="780" width="38.5" style="294" customWidth="1"/>
    <col min="781" max="781" width="21.125" style="294" customWidth="1"/>
    <col min="782" max="782" width="13.375" style="294" customWidth="1"/>
    <col min="783" max="783" width="19.375" style="294" customWidth="1"/>
    <col min="784" max="784" width="22.125" style="294" customWidth="1"/>
    <col min="785" max="785" width="4.25" style="294" customWidth="1"/>
    <col min="786" max="1024" width="9" style="294"/>
    <col min="1025" max="1025" width="3.625" style="294" customWidth="1"/>
    <col min="1026" max="1035" width="2.375" style="294" customWidth="1"/>
    <col min="1036" max="1036" width="38.5" style="294" customWidth="1"/>
    <col min="1037" max="1037" width="21.125" style="294" customWidth="1"/>
    <col min="1038" max="1038" width="13.375" style="294" customWidth="1"/>
    <col min="1039" max="1039" width="19.375" style="294" customWidth="1"/>
    <col min="1040" max="1040" width="22.125" style="294" customWidth="1"/>
    <col min="1041" max="1041" width="4.25" style="294" customWidth="1"/>
    <col min="1042" max="1280" width="9" style="294"/>
    <col min="1281" max="1281" width="3.625" style="294" customWidth="1"/>
    <col min="1282" max="1291" width="2.375" style="294" customWidth="1"/>
    <col min="1292" max="1292" width="38.5" style="294" customWidth="1"/>
    <col min="1293" max="1293" width="21.125" style="294" customWidth="1"/>
    <col min="1294" max="1294" width="13.375" style="294" customWidth="1"/>
    <col min="1295" max="1295" width="19.375" style="294" customWidth="1"/>
    <col min="1296" max="1296" width="22.125" style="294" customWidth="1"/>
    <col min="1297" max="1297" width="4.25" style="294" customWidth="1"/>
    <col min="1298" max="1536" width="9" style="294"/>
    <col min="1537" max="1537" width="3.625" style="294" customWidth="1"/>
    <col min="1538" max="1547" width="2.375" style="294" customWidth="1"/>
    <col min="1548" max="1548" width="38.5" style="294" customWidth="1"/>
    <col min="1549" max="1549" width="21.125" style="294" customWidth="1"/>
    <col min="1550" max="1550" width="13.375" style="294" customWidth="1"/>
    <col min="1551" max="1551" width="19.375" style="294" customWidth="1"/>
    <col min="1552" max="1552" width="22.125" style="294" customWidth="1"/>
    <col min="1553" max="1553" width="4.25" style="294" customWidth="1"/>
    <col min="1554" max="1792" width="9" style="294"/>
    <col min="1793" max="1793" width="3.625" style="294" customWidth="1"/>
    <col min="1794" max="1803" width="2.375" style="294" customWidth="1"/>
    <col min="1804" max="1804" width="38.5" style="294" customWidth="1"/>
    <col min="1805" max="1805" width="21.125" style="294" customWidth="1"/>
    <col min="1806" max="1806" width="13.375" style="294" customWidth="1"/>
    <col min="1807" max="1807" width="19.375" style="294" customWidth="1"/>
    <col min="1808" max="1808" width="22.125" style="294" customWidth="1"/>
    <col min="1809" max="1809" width="4.25" style="294" customWidth="1"/>
    <col min="1810" max="2048" width="9" style="294"/>
    <col min="2049" max="2049" width="3.625" style="294" customWidth="1"/>
    <col min="2050" max="2059" width="2.375" style="294" customWidth="1"/>
    <col min="2060" max="2060" width="38.5" style="294" customWidth="1"/>
    <col min="2061" max="2061" width="21.125" style="294" customWidth="1"/>
    <col min="2062" max="2062" width="13.375" style="294" customWidth="1"/>
    <col min="2063" max="2063" width="19.375" style="294" customWidth="1"/>
    <col min="2064" max="2064" width="22.125" style="294" customWidth="1"/>
    <col min="2065" max="2065" width="4.25" style="294" customWidth="1"/>
    <col min="2066" max="2304" width="9" style="294"/>
    <col min="2305" max="2305" width="3.625" style="294" customWidth="1"/>
    <col min="2306" max="2315" width="2.375" style="294" customWidth="1"/>
    <col min="2316" max="2316" width="38.5" style="294" customWidth="1"/>
    <col min="2317" max="2317" width="21.125" style="294" customWidth="1"/>
    <col min="2318" max="2318" width="13.375" style="294" customWidth="1"/>
    <col min="2319" max="2319" width="19.375" style="294" customWidth="1"/>
    <col min="2320" max="2320" width="22.125" style="294" customWidth="1"/>
    <col min="2321" max="2321" width="4.25" style="294" customWidth="1"/>
    <col min="2322" max="2560" width="9" style="294"/>
    <col min="2561" max="2561" width="3.625" style="294" customWidth="1"/>
    <col min="2562" max="2571" width="2.375" style="294" customWidth="1"/>
    <col min="2572" max="2572" width="38.5" style="294" customWidth="1"/>
    <col min="2573" max="2573" width="21.125" style="294" customWidth="1"/>
    <col min="2574" max="2574" width="13.375" style="294" customWidth="1"/>
    <col min="2575" max="2575" width="19.375" style="294" customWidth="1"/>
    <col min="2576" max="2576" width="22.125" style="294" customWidth="1"/>
    <col min="2577" max="2577" width="4.25" style="294" customWidth="1"/>
    <col min="2578" max="2816" width="9" style="294"/>
    <col min="2817" max="2817" width="3.625" style="294" customWidth="1"/>
    <col min="2818" max="2827" width="2.375" style="294" customWidth="1"/>
    <col min="2828" max="2828" width="38.5" style="294" customWidth="1"/>
    <col min="2829" max="2829" width="21.125" style="294" customWidth="1"/>
    <col min="2830" max="2830" width="13.375" style="294" customWidth="1"/>
    <col min="2831" max="2831" width="19.375" style="294" customWidth="1"/>
    <col min="2832" max="2832" width="22.125" style="294" customWidth="1"/>
    <col min="2833" max="2833" width="4.25" style="294" customWidth="1"/>
    <col min="2834" max="3072" width="9" style="294"/>
    <col min="3073" max="3073" width="3.625" style="294" customWidth="1"/>
    <col min="3074" max="3083" width="2.375" style="294" customWidth="1"/>
    <col min="3084" max="3084" width="38.5" style="294" customWidth="1"/>
    <col min="3085" max="3085" width="21.125" style="294" customWidth="1"/>
    <col min="3086" max="3086" width="13.375" style="294" customWidth="1"/>
    <col min="3087" max="3087" width="19.375" style="294" customWidth="1"/>
    <col min="3088" max="3088" width="22.125" style="294" customWidth="1"/>
    <col min="3089" max="3089" width="4.25" style="294" customWidth="1"/>
    <col min="3090" max="3328" width="9" style="294"/>
    <col min="3329" max="3329" width="3.625" style="294" customWidth="1"/>
    <col min="3330" max="3339" width="2.375" style="294" customWidth="1"/>
    <col min="3340" max="3340" width="38.5" style="294" customWidth="1"/>
    <col min="3341" max="3341" width="21.125" style="294" customWidth="1"/>
    <col min="3342" max="3342" width="13.375" style="294" customWidth="1"/>
    <col min="3343" max="3343" width="19.375" style="294" customWidth="1"/>
    <col min="3344" max="3344" width="22.125" style="294" customWidth="1"/>
    <col min="3345" max="3345" width="4.25" style="294" customWidth="1"/>
    <col min="3346" max="3584" width="9" style="294"/>
    <col min="3585" max="3585" width="3.625" style="294" customWidth="1"/>
    <col min="3586" max="3595" width="2.375" style="294" customWidth="1"/>
    <col min="3596" max="3596" width="38.5" style="294" customWidth="1"/>
    <col min="3597" max="3597" width="21.125" style="294" customWidth="1"/>
    <col min="3598" max="3598" width="13.375" style="294" customWidth="1"/>
    <col min="3599" max="3599" width="19.375" style="294" customWidth="1"/>
    <col min="3600" max="3600" width="22.125" style="294" customWidth="1"/>
    <col min="3601" max="3601" width="4.25" style="294" customWidth="1"/>
    <col min="3602" max="3840" width="9" style="294"/>
    <col min="3841" max="3841" width="3.625" style="294" customWidth="1"/>
    <col min="3842" max="3851" width="2.375" style="294" customWidth="1"/>
    <col min="3852" max="3852" width="38.5" style="294" customWidth="1"/>
    <col min="3853" max="3853" width="21.125" style="294" customWidth="1"/>
    <col min="3854" max="3854" width="13.375" style="294" customWidth="1"/>
    <col min="3855" max="3855" width="19.375" style="294" customWidth="1"/>
    <col min="3856" max="3856" width="22.125" style="294" customWidth="1"/>
    <col min="3857" max="3857" width="4.25" style="294" customWidth="1"/>
    <col min="3858" max="4096" width="9" style="294"/>
    <col min="4097" max="4097" width="3.625" style="294" customWidth="1"/>
    <col min="4098" max="4107" width="2.375" style="294" customWidth="1"/>
    <col min="4108" max="4108" width="38.5" style="294" customWidth="1"/>
    <col min="4109" max="4109" width="21.125" style="294" customWidth="1"/>
    <col min="4110" max="4110" width="13.375" style="294" customWidth="1"/>
    <col min="4111" max="4111" width="19.375" style="294" customWidth="1"/>
    <col min="4112" max="4112" width="22.125" style="294" customWidth="1"/>
    <col min="4113" max="4113" width="4.25" style="294" customWidth="1"/>
    <col min="4114" max="4352" width="9" style="294"/>
    <col min="4353" max="4353" width="3.625" style="294" customWidth="1"/>
    <col min="4354" max="4363" width="2.375" style="294" customWidth="1"/>
    <col min="4364" max="4364" width="38.5" style="294" customWidth="1"/>
    <col min="4365" max="4365" width="21.125" style="294" customWidth="1"/>
    <col min="4366" max="4366" width="13.375" style="294" customWidth="1"/>
    <col min="4367" max="4367" width="19.375" style="294" customWidth="1"/>
    <col min="4368" max="4368" width="22.125" style="294" customWidth="1"/>
    <col min="4369" max="4369" width="4.25" style="294" customWidth="1"/>
    <col min="4370" max="4608" width="9" style="294"/>
    <col min="4609" max="4609" width="3.625" style="294" customWidth="1"/>
    <col min="4610" max="4619" width="2.375" style="294" customWidth="1"/>
    <col min="4620" max="4620" width="38.5" style="294" customWidth="1"/>
    <col min="4621" max="4621" width="21.125" style="294" customWidth="1"/>
    <col min="4622" max="4622" width="13.375" style="294" customWidth="1"/>
    <col min="4623" max="4623" width="19.375" style="294" customWidth="1"/>
    <col min="4624" max="4624" width="22.125" style="294" customWidth="1"/>
    <col min="4625" max="4625" width="4.25" style="294" customWidth="1"/>
    <col min="4626" max="4864" width="9" style="294"/>
    <col min="4865" max="4865" width="3.625" style="294" customWidth="1"/>
    <col min="4866" max="4875" width="2.375" style="294" customWidth="1"/>
    <col min="4876" max="4876" width="38.5" style="294" customWidth="1"/>
    <col min="4877" max="4877" width="21.125" style="294" customWidth="1"/>
    <col min="4878" max="4878" width="13.375" style="294" customWidth="1"/>
    <col min="4879" max="4879" width="19.375" style="294" customWidth="1"/>
    <col min="4880" max="4880" width="22.125" style="294" customWidth="1"/>
    <col min="4881" max="4881" width="4.25" style="294" customWidth="1"/>
    <col min="4882" max="5120" width="9" style="294"/>
    <col min="5121" max="5121" width="3.625" style="294" customWidth="1"/>
    <col min="5122" max="5131" width="2.375" style="294" customWidth="1"/>
    <col min="5132" max="5132" width="38.5" style="294" customWidth="1"/>
    <col min="5133" max="5133" width="21.125" style="294" customWidth="1"/>
    <col min="5134" max="5134" width="13.375" style="294" customWidth="1"/>
    <col min="5135" max="5135" width="19.375" style="294" customWidth="1"/>
    <col min="5136" max="5136" width="22.125" style="294" customWidth="1"/>
    <col min="5137" max="5137" width="4.25" style="294" customWidth="1"/>
    <col min="5138" max="5376" width="9" style="294"/>
    <col min="5377" max="5377" width="3.625" style="294" customWidth="1"/>
    <col min="5378" max="5387" width="2.375" style="294" customWidth="1"/>
    <col min="5388" max="5388" width="38.5" style="294" customWidth="1"/>
    <col min="5389" max="5389" width="21.125" style="294" customWidth="1"/>
    <col min="5390" max="5390" width="13.375" style="294" customWidth="1"/>
    <col min="5391" max="5391" width="19.375" style="294" customWidth="1"/>
    <col min="5392" max="5392" width="22.125" style="294" customWidth="1"/>
    <col min="5393" max="5393" width="4.25" style="294" customWidth="1"/>
    <col min="5394" max="5632" width="9" style="294"/>
    <col min="5633" max="5633" width="3.625" style="294" customWidth="1"/>
    <col min="5634" max="5643" width="2.375" style="294" customWidth="1"/>
    <col min="5644" max="5644" width="38.5" style="294" customWidth="1"/>
    <col min="5645" max="5645" width="21.125" style="294" customWidth="1"/>
    <col min="5646" max="5646" width="13.375" style="294" customWidth="1"/>
    <col min="5647" max="5647" width="19.375" style="294" customWidth="1"/>
    <col min="5648" max="5648" width="22.125" style="294" customWidth="1"/>
    <col min="5649" max="5649" width="4.25" style="294" customWidth="1"/>
    <col min="5650" max="5888" width="9" style="294"/>
    <col min="5889" max="5889" width="3.625" style="294" customWidth="1"/>
    <col min="5890" max="5899" width="2.375" style="294" customWidth="1"/>
    <col min="5900" max="5900" width="38.5" style="294" customWidth="1"/>
    <col min="5901" max="5901" width="21.125" style="294" customWidth="1"/>
    <col min="5902" max="5902" width="13.375" style="294" customWidth="1"/>
    <col min="5903" max="5903" width="19.375" style="294" customWidth="1"/>
    <col min="5904" max="5904" width="22.125" style="294" customWidth="1"/>
    <col min="5905" max="5905" width="4.25" style="294" customWidth="1"/>
    <col min="5906" max="6144" width="9" style="294"/>
    <col min="6145" max="6145" width="3.625" style="294" customWidth="1"/>
    <col min="6146" max="6155" width="2.375" style="294" customWidth="1"/>
    <col min="6156" max="6156" width="38.5" style="294" customWidth="1"/>
    <col min="6157" max="6157" width="21.125" style="294" customWidth="1"/>
    <col min="6158" max="6158" width="13.375" style="294" customWidth="1"/>
    <col min="6159" max="6159" width="19.375" style="294" customWidth="1"/>
    <col min="6160" max="6160" width="22.125" style="294" customWidth="1"/>
    <col min="6161" max="6161" width="4.25" style="294" customWidth="1"/>
    <col min="6162" max="6400" width="9" style="294"/>
    <col min="6401" max="6401" width="3.625" style="294" customWidth="1"/>
    <col min="6402" max="6411" width="2.375" style="294" customWidth="1"/>
    <col min="6412" max="6412" width="38.5" style="294" customWidth="1"/>
    <col min="6413" max="6413" width="21.125" style="294" customWidth="1"/>
    <col min="6414" max="6414" width="13.375" style="294" customWidth="1"/>
    <col min="6415" max="6415" width="19.375" style="294" customWidth="1"/>
    <col min="6416" max="6416" width="22.125" style="294" customWidth="1"/>
    <col min="6417" max="6417" width="4.25" style="294" customWidth="1"/>
    <col min="6418" max="6656" width="9" style="294"/>
    <col min="6657" max="6657" width="3.625" style="294" customWidth="1"/>
    <col min="6658" max="6667" width="2.375" style="294" customWidth="1"/>
    <col min="6668" max="6668" width="38.5" style="294" customWidth="1"/>
    <col min="6669" max="6669" width="21.125" style="294" customWidth="1"/>
    <col min="6670" max="6670" width="13.375" style="294" customWidth="1"/>
    <col min="6671" max="6671" width="19.375" style="294" customWidth="1"/>
    <col min="6672" max="6672" width="22.125" style="294" customWidth="1"/>
    <col min="6673" max="6673" width="4.25" style="294" customWidth="1"/>
    <col min="6674" max="6912" width="9" style="294"/>
    <col min="6913" max="6913" width="3.625" style="294" customWidth="1"/>
    <col min="6914" max="6923" width="2.375" style="294" customWidth="1"/>
    <col min="6924" max="6924" width="38.5" style="294" customWidth="1"/>
    <col min="6925" max="6925" width="21.125" style="294" customWidth="1"/>
    <col min="6926" max="6926" width="13.375" style="294" customWidth="1"/>
    <col min="6927" max="6927" width="19.375" style="294" customWidth="1"/>
    <col min="6928" max="6928" width="22.125" style="294" customWidth="1"/>
    <col min="6929" max="6929" width="4.25" style="294" customWidth="1"/>
    <col min="6930" max="7168" width="9" style="294"/>
    <col min="7169" max="7169" width="3.625" style="294" customWidth="1"/>
    <col min="7170" max="7179" width="2.375" style="294" customWidth="1"/>
    <col min="7180" max="7180" width="38.5" style="294" customWidth="1"/>
    <col min="7181" max="7181" width="21.125" style="294" customWidth="1"/>
    <col min="7182" max="7182" width="13.375" style="294" customWidth="1"/>
    <col min="7183" max="7183" width="19.375" style="294" customWidth="1"/>
    <col min="7184" max="7184" width="22.125" style="294" customWidth="1"/>
    <col min="7185" max="7185" width="4.25" style="294" customWidth="1"/>
    <col min="7186" max="7424" width="9" style="294"/>
    <col min="7425" max="7425" width="3.625" style="294" customWidth="1"/>
    <col min="7426" max="7435" width="2.375" style="294" customWidth="1"/>
    <col min="7436" max="7436" width="38.5" style="294" customWidth="1"/>
    <col min="7437" max="7437" width="21.125" style="294" customWidth="1"/>
    <col min="7438" max="7438" width="13.375" style="294" customWidth="1"/>
    <col min="7439" max="7439" width="19.375" style="294" customWidth="1"/>
    <col min="7440" max="7440" width="22.125" style="294" customWidth="1"/>
    <col min="7441" max="7441" width="4.25" style="294" customWidth="1"/>
    <col min="7442" max="7680" width="9" style="294"/>
    <col min="7681" max="7681" width="3.625" style="294" customWidth="1"/>
    <col min="7682" max="7691" width="2.375" style="294" customWidth="1"/>
    <col min="7692" max="7692" width="38.5" style="294" customWidth="1"/>
    <col min="7693" max="7693" width="21.125" style="294" customWidth="1"/>
    <col min="7694" max="7694" width="13.375" style="294" customWidth="1"/>
    <col min="7695" max="7695" width="19.375" style="294" customWidth="1"/>
    <col min="7696" max="7696" width="22.125" style="294" customWidth="1"/>
    <col min="7697" max="7697" width="4.25" style="294" customWidth="1"/>
    <col min="7698" max="7936" width="9" style="294"/>
    <col min="7937" max="7937" width="3.625" style="294" customWidth="1"/>
    <col min="7938" max="7947" width="2.375" style="294" customWidth="1"/>
    <col min="7948" max="7948" width="38.5" style="294" customWidth="1"/>
    <col min="7949" max="7949" width="21.125" style="294" customWidth="1"/>
    <col min="7950" max="7950" width="13.375" style="294" customWidth="1"/>
    <col min="7951" max="7951" width="19.375" style="294" customWidth="1"/>
    <col min="7952" max="7952" width="22.125" style="294" customWidth="1"/>
    <col min="7953" max="7953" width="4.25" style="294" customWidth="1"/>
    <col min="7954" max="8192" width="9" style="294"/>
    <col min="8193" max="8193" width="3.625" style="294" customWidth="1"/>
    <col min="8194" max="8203" width="2.375" style="294" customWidth="1"/>
    <col min="8204" max="8204" width="38.5" style="294" customWidth="1"/>
    <col min="8205" max="8205" width="21.125" style="294" customWidth="1"/>
    <col min="8206" max="8206" width="13.375" style="294" customWidth="1"/>
    <col min="8207" max="8207" width="19.375" style="294" customWidth="1"/>
    <col min="8208" max="8208" width="22.125" style="294" customWidth="1"/>
    <col min="8209" max="8209" width="4.25" style="294" customWidth="1"/>
    <col min="8210" max="8448" width="9" style="294"/>
    <col min="8449" max="8449" width="3.625" style="294" customWidth="1"/>
    <col min="8450" max="8459" width="2.375" style="294" customWidth="1"/>
    <col min="8460" max="8460" width="38.5" style="294" customWidth="1"/>
    <col min="8461" max="8461" width="21.125" style="294" customWidth="1"/>
    <col min="8462" max="8462" width="13.375" style="294" customWidth="1"/>
    <col min="8463" max="8463" width="19.375" style="294" customWidth="1"/>
    <col min="8464" max="8464" width="22.125" style="294" customWidth="1"/>
    <col min="8465" max="8465" width="4.25" style="294" customWidth="1"/>
    <col min="8466" max="8704" width="9" style="294"/>
    <col min="8705" max="8705" width="3.625" style="294" customWidth="1"/>
    <col min="8706" max="8715" width="2.375" style="294" customWidth="1"/>
    <col min="8716" max="8716" width="38.5" style="294" customWidth="1"/>
    <col min="8717" max="8717" width="21.125" style="294" customWidth="1"/>
    <col min="8718" max="8718" width="13.375" style="294" customWidth="1"/>
    <col min="8719" max="8719" width="19.375" style="294" customWidth="1"/>
    <col min="8720" max="8720" width="22.125" style="294" customWidth="1"/>
    <col min="8721" max="8721" width="4.25" style="294" customWidth="1"/>
    <col min="8722" max="8960" width="9" style="294"/>
    <col min="8961" max="8961" width="3.625" style="294" customWidth="1"/>
    <col min="8962" max="8971" width="2.375" style="294" customWidth="1"/>
    <col min="8972" max="8972" width="38.5" style="294" customWidth="1"/>
    <col min="8973" max="8973" width="21.125" style="294" customWidth="1"/>
    <col min="8974" max="8974" width="13.375" style="294" customWidth="1"/>
    <col min="8975" max="8975" width="19.375" style="294" customWidth="1"/>
    <col min="8976" max="8976" width="22.125" style="294" customWidth="1"/>
    <col min="8977" max="8977" width="4.25" style="294" customWidth="1"/>
    <col min="8978" max="9216" width="9" style="294"/>
    <col min="9217" max="9217" width="3.625" style="294" customWidth="1"/>
    <col min="9218" max="9227" width="2.375" style="294" customWidth="1"/>
    <col min="9228" max="9228" width="38.5" style="294" customWidth="1"/>
    <col min="9229" max="9229" width="21.125" style="294" customWidth="1"/>
    <col min="9230" max="9230" width="13.375" style="294" customWidth="1"/>
    <col min="9231" max="9231" width="19.375" style="294" customWidth="1"/>
    <col min="9232" max="9232" width="22.125" style="294" customWidth="1"/>
    <col min="9233" max="9233" width="4.25" style="294" customWidth="1"/>
    <col min="9234" max="9472" width="9" style="294"/>
    <col min="9473" max="9473" width="3.625" style="294" customWidth="1"/>
    <col min="9474" max="9483" width="2.375" style="294" customWidth="1"/>
    <col min="9484" max="9484" width="38.5" style="294" customWidth="1"/>
    <col min="9485" max="9485" width="21.125" style="294" customWidth="1"/>
    <col min="9486" max="9486" width="13.375" style="294" customWidth="1"/>
    <col min="9487" max="9487" width="19.375" style="294" customWidth="1"/>
    <col min="9488" max="9488" width="22.125" style="294" customWidth="1"/>
    <col min="9489" max="9489" width="4.25" style="294" customWidth="1"/>
    <col min="9490" max="9728" width="9" style="294"/>
    <col min="9729" max="9729" width="3.625" style="294" customWidth="1"/>
    <col min="9730" max="9739" width="2.375" style="294" customWidth="1"/>
    <col min="9740" max="9740" width="38.5" style="294" customWidth="1"/>
    <col min="9741" max="9741" width="21.125" style="294" customWidth="1"/>
    <col min="9742" max="9742" width="13.375" style="294" customWidth="1"/>
    <col min="9743" max="9743" width="19.375" style="294" customWidth="1"/>
    <col min="9744" max="9744" width="22.125" style="294" customWidth="1"/>
    <col min="9745" max="9745" width="4.25" style="294" customWidth="1"/>
    <col min="9746" max="9984" width="9" style="294"/>
    <col min="9985" max="9985" width="3.625" style="294" customWidth="1"/>
    <col min="9986" max="9995" width="2.375" style="294" customWidth="1"/>
    <col min="9996" max="9996" width="38.5" style="294" customWidth="1"/>
    <col min="9997" max="9997" width="21.125" style="294" customWidth="1"/>
    <col min="9998" max="9998" width="13.375" style="294" customWidth="1"/>
    <col min="9999" max="9999" width="19.375" style="294" customWidth="1"/>
    <col min="10000" max="10000" width="22.125" style="294" customWidth="1"/>
    <col min="10001" max="10001" width="4.25" style="294" customWidth="1"/>
    <col min="10002" max="10240" width="9" style="294"/>
    <col min="10241" max="10241" width="3.625" style="294" customWidth="1"/>
    <col min="10242" max="10251" width="2.375" style="294" customWidth="1"/>
    <col min="10252" max="10252" width="38.5" style="294" customWidth="1"/>
    <col min="10253" max="10253" width="21.125" style="294" customWidth="1"/>
    <col min="10254" max="10254" width="13.375" style="294" customWidth="1"/>
    <col min="10255" max="10255" width="19.375" style="294" customWidth="1"/>
    <col min="10256" max="10256" width="22.125" style="294" customWidth="1"/>
    <col min="10257" max="10257" width="4.25" style="294" customWidth="1"/>
    <col min="10258" max="10496" width="9" style="294"/>
    <col min="10497" max="10497" width="3.625" style="294" customWidth="1"/>
    <col min="10498" max="10507" width="2.375" style="294" customWidth="1"/>
    <col min="10508" max="10508" width="38.5" style="294" customWidth="1"/>
    <col min="10509" max="10509" width="21.125" style="294" customWidth="1"/>
    <col min="10510" max="10510" width="13.375" style="294" customWidth="1"/>
    <col min="10511" max="10511" width="19.375" style="294" customWidth="1"/>
    <col min="10512" max="10512" width="22.125" style="294" customWidth="1"/>
    <col min="10513" max="10513" width="4.25" style="294" customWidth="1"/>
    <col min="10514" max="10752" width="9" style="294"/>
    <col min="10753" max="10753" width="3.625" style="294" customWidth="1"/>
    <col min="10754" max="10763" width="2.375" style="294" customWidth="1"/>
    <col min="10764" max="10764" width="38.5" style="294" customWidth="1"/>
    <col min="10765" max="10765" width="21.125" style="294" customWidth="1"/>
    <col min="10766" max="10766" width="13.375" style="294" customWidth="1"/>
    <col min="10767" max="10767" width="19.375" style="294" customWidth="1"/>
    <col min="10768" max="10768" width="22.125" style="294" customWidth="1"/>
    <col min="10769" max="10769" width="4.25" style="294" customWidth="1"/>
    <col min="10770" max="11008" width="9" style="294"/>
    <col min="11009" max="11009" width="3.625" style="294" customWidth="1"/>
    <col min="11010" max="11019" width="2.375" style="294" customWidth="1"/>
    <col min="11020" max="11020" width="38.5" style="294" customWidth="1"/>
    <col min="11021" max="11021" width="21.125" style="294" customWidth="1"/>
    <col min="11022" max="11022" width="13.375" style="294" customWidth="1"/>
    <col min="11023" max="11023" width="19.375" style="294" customWidth="1"/>
    <col min="11024" max="11024" width="22.125" style="294" customWidth="1"/>
    <col min="11025" max="11025" width="4.25" style="294" customWidth="1"/>
    <col min="11026" max="11264" width="9" style="294"/>
    <col min="11265" max="11265" width="3.625" style="294" customWidth="1"/>
    <col min="11266" max="11275" width="2.375" style="294" customWidth="1"/>
    <col min="11276" max="11276" width="38.5" style="294" customWidth="1"/>
    <col min="11277" max="11277" width="21.125" style="294" customWidth="1"/>
    <col min="11278" max="11278" width="13.375" style="294" customWidth="1"/>
    <col min="11279" max="11279" width="19.375" style="294" customWidth="1"/>
    <col min="11280" max="11280" width="22.125" style="294" customWidth="1"/>
    <col min="11281" max="11281" width="4.25" style="294" customWidth="1"/>
    <col min="11282" max="11520" width="9" style="294"/>
    <col min="11521" max="11521" width="3.625" style="294" customWidth="1"/>
    <col min="11522" max="11531" width="2.375" style="294" customWidth="1"/>
    <col min="11532" max="11532" width="38.5" style="294" customWidth="1"/>
    <col min="11533" max="11533" width="21.125" style="294" customWidth="1"/>
    <col min="11534" max="11534" width="13.375" style="294" customWidth="1"/>
    <col min="11535" max="11535" width="19.375" style="294" customWidth="1"/>
    <col min="11536" max="11536" width="22.125" style="294" customWidth="1"/>
    <col min="11537" max="11537" width="4.25" style="294" customWidth="1"/>
    <col min="11538" max="11776" width="9" style="294"/>
    <col min="11777" max="11777" width="3.625" style="294" customWidth="1"/>
    <col min="11778" max="11787" width="2.375" style="294" customWidth="1"/>
    <col min="11788" max="11788" width="38.5" style="294" customWidth="1"/>
    <col min="11789" max="11789" width="21.125" style="294" customWidth="1"/>
    <col min="11790" max="11790" width="13.375" style="294" customWidth="1"/>
    <col min="11791" max="11791" width="19.375" style="294" customWidth="1"/>
    <col min="11792" max="11792" width="22.125" style="294" customWidth="1"/>
    <col min="11793" max="11793" width="4.25" style="294" customWidth="1"/>
    <col min="11794" max="12032" width="9" style="294"/>
    <col min="12033" max="12033" width="3.625" style="294" customWidth="1"/>
    <col min="12034" max="12043" width="2.375" style="294" customWidth="1"/>
    <col min="12044" max="12044" width="38.5" style="294" customWidth="1"/>
    <col min="12045" max="12045" width="21.125" style="294" customWidth="1"/>
    <col min="12046" max="12046" width="13.375" style="294" customWidth="1"/>
    <col min="12047" max="12047" width="19.375" style="294" customWidth="1"/>
    <col min="12048" max="12048" width="22.125" style="294" customWidth="1"/>
    <col min="12049" max="12049" width="4.25" style="294" customWidth="1"/>
    <col min="12050" max="12288" width="9" style="294"/>
    <col min="12289" max="12289" width="3.625" style="294" customWidth="1"/>
    <col min="12290" max="12299" width="2.375" style="294" customWidth="1"/>
    <col min="12300" max="12300" width="38.5" style="294" customWidth="1"/>
    <col min="12301" max="12301" width="21.125" style="294" customWidth="1"/>
    <col min="12302" max="12302" width="13.375" style="294" customWidth="1"/>
    <col min="12303" max="12303" width="19.375" style="294" customWidth="1"/>
    <col min="12304" max="12304" width="22.125" style="294" customWidth="1"/>
    <col min="12305" max="12305" width="4.25" style="294" customWidth="1"/>
    <col min="12306" max="12544" width="9" style="294"/>
    <col min="12545" max="12545" width="3.625" style="294" customWidth="1"/>
    <col min="12546" max="12555" width="2.375" style="294" customWidth="1"/>
    <col min="12556" max="12556" width="38.5" style="294" customWidth="1"/>
    <col min="12557" max="12557" width="21.125" style="294" customWidth="1"/>
    <col min="12558" max="12558" width="13.375" style="294" customWidth="1"/>
    <col min="12559" max="12559" width="19.375" style="294" customWidth="1"/>
    <col min="12560" max="12560" width="22.125" style="294" customWidth="1"/>
    <col min="12561" max="12561" width="4.25" style="294" customWidth="1"/>
    <col min="12562" max="12800" width="9" style="294"/>
    <col min="12801" max="12801" width="3.625" style="294" customWidth="1"/>
    <col min="12802" max="12811" width="2.375" style="294" customWidth="1"/>
    <col min="12812" max="12812" width="38.5" style="294" customWidth="1"/>
    <col min="12813" max="12813" width="21.125" style="294" customWidth="1"/>
    <col min="12814" max="12814" width="13.375" style="294" customWidth="1"/>
    <col min="12815" max="12815" width="19.375" style="294" customWidth="1"/>
    <col min="12816" max="12816" width="22.125" style="294" customWidth="1"/>
    <col min="12817" max="12817" width="4.25" style="294" customWidth="1"/>
    <col min="12818" max="13056" width="9" style="294"/>
    <col min="13057" max="13057" width="3.625" style="294" customWidth="1"/>
    <col min="13058" max="13067" width="2.375" style="294" customWidth="1"/>
    <col min="13068" max="13068" width="38.5" style="294" customWidth="1"/>
    <col min="13069" max="13069" width="21.125" style="294" customWidth="1"/>
    <col min="13070" max="13070" width="13.375" style="294" customWidth="1"/>
    <col min="13071" max="13071" width="19.375" style="294" customWidth="1"/>
    <col min="13072" max="13072" width="22.125" style="294" customWidth="1"/>
    <col min="13073" max="13073" width="4.25" style="294" customWidth="1"/>
    <col min="13074" max="13312" width="9" style="294"/>
    <col min="13313" max="13313" width="3.625" style="294" customWidth="1"/>
    <col min="13314" max="13323" width="2.375" style="294" customWidth="1"/>
    <col min="13324" max="13324" width="38.5" style="294" customWidth="1"/>
    <col min="13325" max="13325" width="21.125" style="294" customWidth="1"/>
    <col min="13326" max="13326" width="13.375" style="294" customWidth="1"/>
    <col min="13327" max="13327" width="19.375" style="294" customWidth="1"/>
    <col min="13328" max="13328" width="22.125" style="294" customWidth="1"/>
    <col min="13329" max="13329" width="4.25" style="294" customWidth="1"/>
    <col min="13330" max="13568" width="9" style="294"/>
    <col min="13569" max="13569" width="3.625" style="294" customWidth="1"/>
    <col min="13570" max="13579" width="2.375" style="294" customWidth="1"/>
    <col min="13580" max="13580" width="38.5" style="294" customWidth="1"/>
    <col min="13581" max="13581" width="21.125" style="294" customWidth="1"/>
    <col min="13582" max="13582" width="13.375" style="294" customWidth="1"/>
    <col min="13583" max="13583" width="19.375" style="294" customWidth="1"/>
    <col min="13584" max="13584" width="22.125" style="294" customWidth="1"/>
    <col min="13585" max="13585" width="4.25" style="294" customWidth="1"/>
    <col min="13586" max="13824" width="9" style="294"/>
    <col min="13825" max="13825" width="3.625" style="294" customWidth="1"/>
    <col min="13826" max="13835" width="2.375" style="294" customWidth="1"/>
    <col min="13836" max="13836" width="38.5" style="294" customWidth="1"/>
    <col min="13837" max="13837" width="21.125" style="294" customWidth="1"/>
    <col min="13838" max="13838" width="13.375" style="294" customWidth="1"/>
    <col min="13839" max="13839" width="19.375" style="294" customWidth="1"/>
    <col min="13840" max="13840" width="22.125" style="294" customWidth="1"/>
    <col min="13841" max="13841" width="4.25" style="294" customWidth="1"/>
    <col min="13842" max="14080" width="9" style="294"/>
    <col min="14081" max="14081" width="3.625" style="294" customWidth="1"/>
    <col min="14082" max="14091" width="2.375" style="294" customWidth="1"/>
    <col min="14092" max="14092" width="38.5" style="294" customWidth="1"/>
    <col min="14093" max="14093" width="21.125" style="294" customWidth="1"/>
    <col min="14094" max="14094" width="13.375" style="294" customWidth="1"/>
    <col min="14095" max="14095" width="19.375" style="294" customWidth="1"/>
    <col min="14096" max="14096" width="22.125" style="294" customWidth="1"/>
    <col min="14097" max="14097" width="4.25" style="294" customWidth="1"/>
    <col min="14098" max="14336" width="9" style="294"/>
    <col min="14337" max="14337" width="3.625" style="294" customWidth="1"/>
    <col min="14338" max="14347" width="2.375" style="294" customWidth="1"/>
    <col min="14348" max="14348" width="38.5" style="294" customWidth="1"/>
    <col min="14349" max="14349" width="21.125" style="294" customWidth="1"/>
    <col min="14350" max="14350" width="13.375" style="294" customWidth="1"/>
    <col min="14351" max="14351" width="19.375" style="294" customWidth="1"/>
    <col min="14352" max="14352" width="22.125" style="294" customWidth="1"/>
    <col min="14353" max="14353" width="4.25" style="294" customWidth="1"/>
    <col min="14354" max="14592" width="9" style="294"/>
    <col min="14593" max="14593" width="3.625" style="294" customWidth="1"/>
    <col min="14594" max="14603" width="2.375" style="294" customWidth="1"/>
    <col min="14604" max="14604" width="38.5" style="294" customWidth="1"/>
    <col min="14605" max="14605" width="21.125" style="294" customWidth="1"/>
    <col min="14606" max="14606" width="13.375" style="294" customWidth="1"/>
    <col min="14607" max="14607" width="19.375" style="294" customWidth="1"/>
    <col min="14608" max="14608" width="22.125" style="294" customWidth="1"/>
    <col min="14609" max="14609" width="4.25" style="294" customWidth="1"/>
    <col min="14610" max="14848" width="9" style="294"/>
    <col min="14849" max="14849" width="3.625" style="294" customWidth="1"/>
    <col min="14850" max="14859" width="2.375" style="294" customWidth="1"/>
    <col min="14860" max="14860" width="38.5" style="294" customWidth="1"/>
    <col min="14861" max="14861" width="21.125" style="294" customWidth="1"/>
    <col min="14862" max="14862" width="13.375" style="294" customWidth="1"/>
    <col min="14863" max="14863" width="19.375" style="294" customWidth="1"/>
    <col min="14864" max="14864" width="22.125" style="294" customWidth="1"/>
    <col min="14865" max="14865" width="4.25" style="294" customWidth="1"/>
    <col min="14866" max="15104" width="9" style="294"/>
    <col min="15105" max="15105" width="3.625" style="294" customWidth="1"/>
    <col min="15106" max="15115" width="2.375" style="294" customWidth="1"/>
    <col min="15116" max="15116" width="38.5" style="294" customWidth="1"/>
    <col min="15117" max="15117" width="21.125" style="294" customWidth="1"/>
    <col min="15118" max="15118" width="13.375" style="294" customWidth="1"/>
    <col min="15119" max="15119" width="19.375" style="294" customWidth="1"/>
    <col min="15120" max="15120" width="22.125" style="294" customWidth="1"/>
    <col min="15121" max="15121" width="4.25" style="294" customWidth="1"/>
    <col min="15122" max="15360" width="9" style="294"/>
    <col min="15361" max="15361" width="3.625" style="294" customWidth="1"/>
    <col min="15362" max="15371" width="2.375" style="294" customWidth="1"/>
    <col min="15372" max="15372" width="38.5" style="294" customWidth="1"/>
    <col min="15373" max="15373" width="21.125" style="294" customWidth="1"/>
    <col min="15374" max="15374" width="13.375" style="294" customWidth="1"/>
    <col min="15375" max="15375" width="19.375" style="294" customWidth="1"/>
    <col min="15376" max="15376" width="22.125" style="294" customWidth="1"/>
    <col min="15377" max="15377" width="4.25" style="294" customWidth="1"/>
    <col min="15378" max="15616" width="9" style="294"/>
    <col min="15617" max="15617" width="3.625" style="294" customWidth="1"/>
    <col min="15618" max="15627" width="2.375" style="294" customWidth="1"/>
    <col min="15628" max="15628" width="38.5" style="294" customWidth="1"/>
    <col min="15629" max="15629" width="21.125" style="294" customWidth="1"/>
    <col min="15630" max="15630" width="13.375" style="294" customWidth="1"/>
    <col min="15631" max="15631" width="19.375" style="294" customWidth="1"/>
    <col min="15632" max="15632" width="22.125" style="294" customWidth="1"/>
    <col min="15633" max="15633" width="4.25" style="294" customWidth="1"/>
    <col min="15634" max="15872" width="9" style="294"/>
    <col min="15873" max="15873" width="3.625" style="294" customWidth="1"/>
    <col min="15874" max="15883" width="2.375" style="294" customWidth="1"/>
    <col min="15884" max="15884" width="38.5" style="294" customWidth="1"/>
    <col min="15885" max="15885" width="21.125" style="294" customWidth="1"/>
    <col min="15886" max="15886" width="13.375" style="294" customWidth="1"/>
    <col min="15887" max="15887" width="19.375" style="294" customWidth="1"/>
    <col min="15888" max="15888" width="22.125" style="294" customWidth="1"/>
    <col min="15889" max="15889" width="4.25" style="294" customWidth="1"/>
    <col min="15890" max="16128" width="9" style="294"/>
    <col min="16129" max="16129" width="3.625" style="294" customWidth="1"/>
    <col min="16130" max="16139" width="2.375" style="294" customWidth="1"/>
    <col min="16140" max="16140" width="38.5" style="294" customWidth="1"/>
    <col min="16141" max="16141" width="21.125" style="294" customWidth="1"/>
    <col min="16142" max="16142" width="13.375" style="294" customWidth="1"/>
    <col min="16143" max="16143" width="19.375" style="294" customWidth="1"/>
    <col min="16144" max="16144" width="22.125" style="294" customWidth="1"/>
    <col min="16145" max="16145" width="4.25" style="294" customWidth="1"/>
    <col min="16146" max="16384" width="9" style="294"/>
  </cols>
  <sheetData>
    <row r="1" spans="1:16" ht="26.25" customHeight="1" x14ac:dyDescent="0.15">
      <c r="A1" s="2229" t="s">
        <v>556</v>
      </c>
      <c r="B1" s="2230"/>
      <c r="C1" s="2230"/>
      <c r="D1" s="2230"/>
      <c r="E1" s="2230"/>
      <c r="F1" s="2230"/>
      <c r="G1" s="2230"/>
      <c r="H1" s="2230"/>
      <c r="I1" s="2230"/>
      <c r="J1" s="2230"/>
      <c r="K1" s="2230"/>
      <c r="L1" s="2230"/>
      <c r="M1" s="2230"/>
      <c r="N1" s="2230"/>
      <c r="O1" s="2230"/>
      <c r="P1" s="2230"/>
    </row>
    <row r="2" spans="1:16" ht="4.5" customHeight="1" thickBot="1" x14ac:dyDescent="0.2">
      <c r="B2" s="2231"/>
      <c r="C2" s="2231"/>
      <c r="D2" s="2231"/>
      <c r="E2" s="2231"/>
      <c r="F2" s="2231"/>
      <c r="G2" s="2231"/>
      <c r="H2" s="2231"/>
      <c r="I2" s="2231"/>
      <c r="J2" s="2231"/>
      <c r="K2" s="2231"/>
      <c r="L2" s="2231"/>
      <c r="M2" s="2231"/>
      <c r="N2" s="2231"/>
      <c r="O2" s="2231"/>
      <c r="P2" s="293"/>
    </row>
    <row r="3" spans="1:16" s="299" customFormat="1" ht="24.95" customHeight="1" thickBot="1" x14ac:dyDescent="0.2">
      <c r="A3" s="295" t="s">
        <v>557</v>
      </c>
      <c r="B3" s="2232" t="s">
        <v>3</v>
      </c>
      <c r="C3" s="2233"/>
      <c r="D3" s="2233"/>
      <c r="E3" s="2233"/>
      <c r="F3" s="2233"/>
      <c r="G3" s="2233"/>
      <c r="H3" s="2233"/>
      <c r="I3" s="2233"/>
      <c r="J3" s="2233"/>
      <c r="K3" s="2234"/>
      <c r="L3" s="296" t="s">
        <v>558</v>
      </c>
      <c r="M3" s="297" t="s">
        <v>73</v>
      </c>
      <c r="N3" s="298" t="s">
        <v>406</v>
      </c>
      <c r="O3" s="2235" t="s">
        <v>559</v>
      </c>
      <c r="P3" s="2236"/>
    </row>
    <row r="4" spans="1:16" s="299" customFormat="1" ht="25.5" customHeight="1" thickTop="1" x14ac:dyDescent="0.15">
      <c r="A4" s="300">
        <v>1</v>
      </c>
      <c r="B4" s="301"/>
      <c r="C4" s="302"/>
      <c r="D4" s="302"/>
      <c r="E4" s="302"/>
      <c r="F4" s="302"/>
      <c r="G4" s="302"/>
      <c r="H4" s="302"/>
      <c r="I4" s="302"/>
      <c r="J4" s="302"/>
      <c r="K4" s="303"/>
      <c r="L4" s="304"/>
      <c r="M4" s="305"/>
      <c r="N4" s="306" t="s">
        <v>560</v>
      </c>
      <c r="O4" s="2237"/>
      <c r="P4" s="2238"/>
    </row>
    <row r="5" spans="1:16" s="299" customFormat="1" ht="25.5" customHeight="1" x14ac:dyDescent="0.15">
      <c r="A5" s="307">
        <v>2</v>
      </c>
      <c r="B5" s="308"/>
      <c r="C5" s="309"/>
      <c r="D5" s="309"/>
      <c r="E5" s="309"/>
      <c r="F5" s="309"/>
      <c r="G5" s="309"/>
      <c r="H5" s="309"/>
      <c r="I5" s="309"/>
      <c r="J5" s="309"/>
      <c r="K5" s="310"/>
      <c r="L5" s="311"/>
      <c r="M5" s="312"/>
      <c r="N5" s="306" t="s">
        <v>560</v>
      </c>
      <c r="O5" s="2225"/>
      <c r="P5" s="2226"/>
    </row>
    <row r="6" spans="1:16" s="299" customFormat="1" ht="25.5" customHeight="1" x14ac:dyDescent="0.15">
      <c r="A6" s="307">
        <v>3</v>
      </c>
      <c r="B6" s="308"/>
      <c r="C6" s="309"/>
      <c r="D6" s="309"/>
      <c r="E6" s="309"/>
      <c r="F6" s="309"/>
      <c r="G6" s="309"/>
      <c r="H6" s="309"/>
      <c r="I6" s="309"/>
      <c r="J6" s="309"/>
      <c r="K6" s="310"/>
      <c r="L6" s="312"/>
      <c r="M6" s="312"/>
      <c r="N6" s="306" t="s">
        <v>560</v>
      </c>
      <c r="O6" s="2225"/>
      <c r="P6" s="2226"/>
    </row>
    <row r="7" spans="1:16" s="299" customFormat="1" ht="25.5" customHeight="1" x14ac:dyDescent="0.15">
      <c r="A7" s="307">
        <v>4</v>
      </c>
      <c r="B7" s="308"/>
      <c r="C7" s="309"/>
      <c r="D7" s="309"/>
      <c r="E7" s="309"/>
      <c r="F7" s="309"/>
      <c r="G7" s="309"/>
      <c r="H7" s="309"/>
      <c r="I7" s="309"/>
      <c r="J7" s="309"/>
      <c r="K7" s="310"/>
      <c r="L7" s="312"/>
      <c r="M7" s="312"/>
      <c r="N7" s="306" t="s">
        <v>560</v>
      </c>
      <c r="O7" s="2225"/>
      <c r="P7" s="2226"/>
    </row>
    <row r="8" spans="1:16" s="299" customFormat="1" ht="25.5" customHeight="1" x14ac:dyDescent="0.15">
      <c r="A8" s="307">
        <v>5</v>
      </c>
      <c r="B8" s="313"/>
      <c r="C8" s="314"/>
      <c r="D8" s="314"/>
      <c r="E8" s="314"/>
      <c r="F8" s="314"/>
      <c r="G8" s="314"/>
      <c r="H8" s="314"/>
      <c r="I8" s="314"/>
      <c r="J8" s="314"/>
      <c r="K8" s="315"/>
      <c r="L8" s="312"/>
      <c r="M8" s="316"/>
      <c r="N8" s="306" t="s">
        <v>560</v>
      </c>
      <c r="O8" s="2225"/>
      <c r="P8" s="2226"/>
    </row>
    <row r="9" spans="1:16" s="299" customFormat="1" ht="25.5" customHeight="1" x14ac:dyDescent="0.15">
      <c r="A9" s="307">
        <v>6</v>
      </c>
      <c r="B9" s="313"/>
      <c r="C9" s="314"/>
      <c r="D9" s="314"/>
      <c r="E9" s="314"/>
      <c r="F9" s="314"/>
      <c r="G9" s="314"/>
      <c r="H9" s="314"/>
      <c r="I9" s="314"/>
      <c r="J9" s="314"/>
      <c r="K9" s="315"/>
      <c r="L9" s="312"/>
      <c r="M9" s="312"/>
      <c r="N9" s="306" t="s">
        <v>560</v>
      </c>
      <c r="O9" s="2225"/>
      <c r="P9" s="2226"/>
    </row>
    <row r="10" spans="1:16" s="299" customFormat="1" ht="25.5" customHeight="1" x14ac:dyDescent="0.15">
      <c r="A10" s="307">
        <v>7</v>
      </c>
      <c r="B10" s="313"/>
      <c r="C10" s="314"/>
      <c r="D10" s="314"/>
      <c r="E10" s="314"/>
      <c r="F10" s="314"/>
      <c r="G10" s="314"/>
      <c r="H10" s="314"/>
      <c r="I10" s="314"/>
      <c r="J10" s="314"/>
      <c r="K10" s="315"/>
      <c r="L10" s="312"/>
      <c r="M10" s="312"/>
      <c r="N10" s="306" t="s">
        <v>560</v>
      </c>
      <c r="O10" s="2225"/>
      <c r="P10" s="2226"/>
    </row>
    <row r="11" spans="1:16" s="299" customFormat="1" ht="25.5" customHeight="1" x14ac:dyDescent="0.15">
      <c r="A11" s="307">
        <v>8</v>
      </c>
      <c r="B11" s="308"/>
      <c r="C11" s="317"/>
      <c r="D11" s="317"/>
      <c r="E11" s="317"/>
      <c r="F11" s="317"/>
      <c r="G11" s="317"/>
      <c r="H11" s="317"/>
      <c r="I11" s="317"/>
      <c r="J11" s="317"/>
      <c r="K11" s="318"/>
      <c r="L11" s="312"/>
      <c r="M11" s="316"/>
      <c r="N11" s="306" t="s">
        <v>560</v>
      </c>
      <c r="O11" s="2225"/>
      <c r="P11" s="2226"/>
    </row>
    <row r="12" spans="1:16" s="299" customFormat="1" ht="25.5" customHeight="1" x14ac:dyDescent="0.15">
      <c r="A12" s="307">
        <v>9</v>
      </c>
      <c r="B12" s="308"/>
      <c r="C12" s="317"/>
      <c r="D12" s="317"/>
      <c r="E12" s="317"/>
      <c r="F12" s="317"/>
      <c r="G12" s="317"/>
      <c r="H12" s="317"/>
      <c r="I12" s="317"/>
      <c r="J12" s="317"/>
      <c r="K12" s="318"/>
      <c r="L12" s="312"/>
      <c r="M12" s="316"/>
      <c r="N12" s="306" t="s">
        <v>560</v>
      </c>
      <c r="O12" s="2225"/>
      <c r="P12" s="2226"/>
    </row>
    <row r="13" spans="1:16" s="299" customFormat="1" ht="25.5" customHeight="1" x14ac:dyDescent="0.15">
      <c r="A13" s="307">
        <v>10</v>
      </c>
      <c r="B13" s="308"/>
      <c r="C13" s="317"/>
      <c r="D13" s="317"/>
      <c r="E13" s="317"/>
      <c r="F13" s="317"/>
      <c r="G13" s="317"/>
      <c r="H13" s="317"/>
      <c r="I13" s="317"/>
      <c r="J13" s="317"/>
      <c r="K13" s="318"/>
      <c r="L13" s="319"/>
      <c r="M13" s="316"/>
      <c r="N13" s="306" t="s">
        <v>560</v>
      </c>
      <c r="O13" s="2227"/>
      <c r="P13" s="2228"/>
    </row>
    <row r="14" spans="1:16" s="299" customFormat="1" ht="25.5" customHeight="1" x14ac:dyDescent="0.15">
      <c r="A14" s="307">
        <v>11</v>
      </c>
      <c r="B14" s="308"/>
      <c r="C14" s="317"/>
      <c r="D14" s="317"/>
      <c r="E14" s="317"/>
      <c r="F14" s="317"/>
      <c r="G14" s="317"/>
      <c r="H14" s="317"/>
      <c r="I14" s="317"/>
      <c r="J14" s="317"/>
      <c r="K14" s="318"/>
      <c r="L14" s="319"/>
      <c r="M14" s="316"/>
      <c r="N14" s="306" t="s">
        <v>560</v>
      </c>
      <c r="O14" s="2227"/>
      <c r="P14" s="2228"/>
    </row>
    <row r="15" spans="1:16" s="299" customFormat="1" ht="25.5" customHeight="1" x14ac:dyDescent="0.15">
      <c r="A15" s="307">
        <v>12</v>
      </c>
      <c r="B15" s="308"/>
      <c r="C15" s="317"/>
      <c r="D15" s="317"/>
      <c r="E15" s="317"/>
      <c r="F15" s="317"/>
      <c r="G15" s="317"/>
      <c r="H15" s="317"/>
      <c r="I15" s="317"/>
      <c r="J15" s="317"/>
      <c r="K15" s="318"/>
      <c r="L15" s="319"/>
      <c r="M15" s="316"/>
      <c r="N15" s="306" t="s">
        <v>560</v>
      </c>
      <c r="O15" s="2227"/>
      <c r="P15" s="2228"/>
    </row>
    <row r="16" spans="1:16" s="299" customFormat="1" ht="25.5" customHeight="1" x14ac:dyDescent="0.15">
      <c r="A16" s="307">
        <v>13</v>
      </c>
      <c r="B16" s="308"/>
      <c r="C16" s="317"/>
      <c r="D16" s="317"/>
      <c r="E16" s="317"/>
      <c r="F16" s="317"/>
      <c r="G16" s="317"/>
      <c r="H16" s="317"/>
      <c r="I16" s="317"/>
      <c r="J16" s="317"/>
      <c r="K16" s="318"/>
      <c r="L16" s="319"/>
      <c r="M16" s="316"/>
      <c r="N16" s="306" t="s">
        <v>560</v>
      </c>
      <c r="O16" s="2227"/>
      <c r="P16" s="2228"/>
    </row>
    <row r="17" spans="1:17" s="299" customFormat="1" ht="25.5" customHeight="1" x14ac:dyDescent="0.15">
      <c r="A17" s="307">
        <v>14</v>
      </c>
      <c r="B17" s="308"/>
      <c r="C17" s="317"/>
      <c r="D17" s="317"/>
      <c r="E17" s="317"/>
      <c r="F17" s="317"/>
      <c r="G17" s="317"/>
      <c r="H17" s="317"/>
      <c r="I17" s="317"/>
      <c r="J17" s="317"/>
      <c r="K17" s="318"/>
      <c r="L17" s="319"/>
      <c r="M17" s="316"/>
      <c r="N17" s="306" t="s">
        <v>560</v>
      </c>
      <c r="O17" s="2227"/>
      <c r="P17" s="2228"/>
    </row>
    <row r="18" spans="1:17" s="299" customFormat="1" ht="25.5" customHeight="1" x14ac:dyDescent="0.15">
      <c r="A18" s="307">
        <v>15</v>
      </c>
      <c r="B18" s="308"/>
      <c r="C18" s="317"/>
      <c r="D18" s="317"/>
      <c r="E18" s="317"/>
      <c r="F18" s="317"/>
      <c r="G18" s="317"/>
      <c r="H18" s="317"/>
      <c r="I18" s="317"/>
      <c r="J18" s="317"/>
      <c r="K18" s="318"/>
      <c r="L18" s="319"/>
      <c r="M18" s="316"/>
      <c r="N18" s="306" t="s">
        <v>560</v>
      </c>
      <c r="O18" s="2227"/>
      <c r="P18" s="2228"/>
    </row>
    <row r="19" spans="1:17" s="299" customFormat="1" ht="25.5" customHeight="1" x14ac:dyDescent="0.15">
      <c r="A19" s="307">
        <v>16</v>
      </c>
      <c r="B19" s="308"/>
      <c r="C19" s="317"/>
      <c r="D19" s="317"/>
      <c r="E19" s="317"/>
      <c r="F19" s="317"/>
      <c r="G19" s="317"/>
      <c r="H19" s="317"/>
      <c r="I19" s="317"/>
      <c r="J19" s="317"/>
      <c r="K19" s="318"/>
      <c r="L19" s="319"/>
      <c r="M19" s="316"/>
      <c r="N19" s="306" t="s">
        <v>560</v>
      </c>
      <c r="O19" s="2227"/>
      <c r="P19" s="2228"/>
    </row>
    <row r="20" spans="1:17" s="299" customFormat="1" ht="25.5" customHeight="1" x14ac:dyDescent="0.15">
      <c r="A20" s="307">
        <v>17</v>
      </c>
      <c r="B20" s="308"/>
      <c r="C20" s="317"/>
      <c r="D20" s="317"/>
      <c r="E20" s="317"/>
      <c r="F20" s="317"/>
      <c r="G20" s="317"/>
      <c r="H20" s="317"/>
      <c r="I20" s="317"/>
      <c r="J20" s="317"/>
      <c r="K20" s="318"/>
      <c r="L20" s="319"/>
      <c r="M20" s="316"/>
      <c r="N20" s="306" t="s">
        <v>560</v>
      </c>
      <c r="O20" s="2227"/>
      <c r="P20" s="2228"/>
    </row>
    <row r="21" spans="1:17" s="299" customFormat="1" ht="25.5" customHeight="1" x14ac:dyDescent="0.15">
      <c r="A21" s="307">
        <v>18</v>
      </c>
      <c r="B21" s="308"/>
      <c r="C21" s="317"/>
      <c r="D21" s="317"/>
      <c r="E21" s="317"/>
      <c r="F21" s="317"/>
      <c r="G21" s="317"/>
      <c r="H21" s="317"/>
      <c r="I21" s="317"/>
      <c r="J21" s="317"/>
      <c r="K21" s="318"/>
      <c r="L21" s="319"/>
      <c r="M21" s="316"/>
      <c r="N21" s="306" t="s">
        <v>560</v>
      </c>
      <c r="O21" s="2227"/>
      <c r="P21" s="2228"/>
    </row>
    <row r="22" spans="1:17" s="299" customFormat="1" ht="25.5" customHeight="1" x14ac:dyDescent="0.15">
      <c r="A22" s="307">
        <v>19</v>
      </c>
      <c r="B22" s="308"/>
      <c r="C22" s="317"/>
      <c r="D22" s="317"/>
      <c r="E22" s="317"/>
      <c r="F22" s="317"/>
      <c r="G22" s="317"/>
      <c r="H22" s="317"/>
      <c r="I22" s="317"/>
      <c r="J22" s="317"/>
      <c r="K22" s="318"/>
      <c r="L22" s="319"/>
      <c r="M22" s="316"/>
      <c r="N22" s="306" t="s">
        <v>560</v>
      </c>
      <c r="O22" s="2227"/>
      <c r="P22" s="2228"/>
    </row>
    <row r="23" spans="1:17" s="299" customFormat="1" ht="25.5" customHeight="1" thickBot="1" x14ac:dyDescent="0.2">
      <c r="A23" s="320">
        <v>20</v>
      </c>
      <c r="B23" s="321"/>
      <c r="C23" s="322"/>
      <c r="D23" s="322"/>
      <c r="E23" s="322"/>
      <c r="F23" s="322"/>
      <c r="G23" s="322"/>
      <c r="H23" s="322"/>
      <c r="I23" s="322"/>
      <c r="J23" s="322"/>
      <c r="K23" s="323"/>
      <c r="L23" s="324"/>
      <c r="M23" s="325"/>
      <c r="N23" s="326" t="s">
        <v>560</v>
      </c>
      <c r="O23" s="2223"/>
      <c r="P23" s="2224"/>
    </row>
    <row r="24" spans="1:17" s="299" customFormat="1" ht="11.25" customHeight="1" x14ac:dyDescent="0.15">
      <c r="B24" s="327"/>
      <c r="C24" s="327"/>
      <c r="D24" s="327"/>
      <c r="E24" s="327"/>
      <c r="F24" s="327"/>
      <c r="G24" s="327"/>
      <c r="H24" s="327"/>
      <c r="I24" s="327"/>
      <c r="J24" s="327"/>
      <c r="K24" s="327"/>
      <c r="M24" s="327"/>
      <c r="N24" s="328"/>
      <c r="Q24" s="329"/>
    </row>
    <row r="25" spans="1:17" s="299" customFormat="1" ht="24.95" customHeight="1" x14ac:dyDescent="0.15">
      <c r="M25" s="327"/>
      <c r="N25" s="328"/>
      <c r="Q25" s="329"/>
    </row>
    <row r="26" spans="1:17" s="299" customFormat="1" ht="24.95" customHeight="1" x14ac:dyDescent="0.15">
      <c r="M26" s="327"/>
      <c r="N26" s="328"/>
      <c r="Q26" s="329"/>
    </row>
    <row r="27" spans="1:17" s="299" customFormat="1" ht="24.95" customHeight="1" x14ac:dyDescent="0.15">
      <c r="M27" s="327"/>
      <c r="N27" s="328"/>
      <c r="Q27" s="329"/>
    </row>
    <row r="28" spans="1:17" s="299" customFormat="1" ht="24.95" customHeight="1" x14ac:dyDescent="0.15">
      <c r="M28" s="327"/>
      <c r="N28" s="328"/>
      <c r="Q28" s="329"/>
    </row>
    <row r="29" spans="1:17" s="299" customFormat="1" ht="24.95" customHeight="1" x14ac:dyDescent="0.15">
      <c r="M29" s="327"/>
      <c r="N29" s="328"/>
      <c r="Q29" s="329"/>
    </row>
    <row r="30" spans="1:17" s="299" customFormat="1" ht="24.95" customHeight="1" x14ac:dyDescent="0.15">
      <c r="M30" s="327"/>
      <c r="N30" s="328"/>
      <c r="Q30" s="329"/>
    </row>
    <row r="31" spans="1:17" s="299" customFormat="1" ht="24.95" customHeight="1" x14ac:dyDescent="0.15">
      <c r="M31" s="327"/>
      <c r="N31" s="328"/>
      <c r="Q31" s="329"/>
    </row>
    <row r="32" spans="1:17" s="299" customFormat="1" ht="24.95" customHeight="1" x14ac:dyDescent="0.15">
      <c r="M32" s="327"/>
      <c r="N32" s="328"/>
      <c r="Q32" s="329"/>
    </row>
    <row r="33" spans="13:17" s="299" customFormat="1" ht="24.95" customHeight="1" x14ac:dyDescent="0.15">
      <c r="M33" s="327"/>
      <c r="N33" s="328"/>
      <c r="Q33" s="329"/>
    </row>
    <row r="34" spans="13:17" s="299" customFormat="1" ht="24.95" customHeight="1" x14ac:dyDescent="0.15">
      <c r="M34" s="327"/>
      <c r="N34" s="328"/>
      <c r="Q34" s="329"/>
    </row>
    <row r="35" spans="13:17" s="299" customFormat="1" ht="24.95" customHeight="1" x14ac:dyDescent="0.15">
      <c r="M35" s="327"/>
      <c r="N35" s="328"/>
      <c r="Q35" s="329"/>
    </row>
    <row r="36" spans="13:17" s="299" customFormat="1" ht="24.95" customHeight="1" x14ac:dyDescent="0.15">
      <c r="M36" s="327"/>
      <c r="N36" s="328"/>
      <c r="Q36" s="329"/>
    </row>
    <row r="37" spans="13:17" s="299" customFormat="1" ht="24.95" customHeight="1" x14ac:dyDescent="0.15">
      <c r="M37" s="327"/>
      <c r="N37" s="328"/>
      <c r="Q37" s="329"/>
    </row>
    <row r="38" spans="13:17" s="299" customFormat="1" ht="24.95" customHeight="1" x14ac:dyDescent="0.15">
      <c r="M38" s="327"/>
      <c r="N38" s="328"/>
      <c r="Q38" s="329"/>
    </row>
    <row r="39" spans="13:17" s="299" customFormat="1" ht="24.95" customHeight="1" x14ac:dyDescent="0.15">
      <c r="M39" s="327"/>
      <c r="N39" s="328"/>
      <c r="Q39" s="329"/>
    </row>
    <row r="40" spans="13:17" s="299" customFormat="1" ht="24.95" customHeight="1" x14ac:dyDescent="0.15">
      <c r="M40" s="327"/>
      <c r="N40" s="328"/>
      <c r="Q40" s="329"/>
    </row>
  </sheetData>
  <mergeCells count="24">
    <mergeCell ref="O11:P11"/>
    <mergeCell ref="A1:P1"/>
    <mergeCell ref="B2:O2"/>
    <mergeCell ref="B3:K3"/>
    <mergeCell ref="O3:P3"/>
    <mergeCell ref="O4:P4"/>
    <mergeCell ref="O5:P5"/>
    <mergeCell ref="O6:P6"/>
    <mergeCell ref="O7:P7"/>
    <mergeCell ref="O8:P8"/>
    <mergeCell ref="O9:P9"/>
    <mergeCell ref="O10:P10"/>
    <mergeCell ref="O23:P23"/>
    <mergeCell ref="O12:P12"/>
    <mergeCell ref="O13:P13"/>
    <mergeCell ref="O14:P14"/>
    <mergeCell ref="O15:P15"/>
    <mergeCell ref="O16:P16"/>
    <mergeCell ref="O17:P17"/>
    <mergeCell ref="O18:P18"/>
    <mergeCell ref="O19:P19"/>
    <mergeCell ref="O20:P20"/>
    <mergeCell ref="O21:P21"/>
    <mergeCell ref="O22:P22"/>
  </mergeCells>
  <phoneticPr fontId="5"/>
  <dataValidations count="1">
    <dataValidation type="list" allowBlank="1" showInputMessage="1" showErrorMessage="1" sqref="M4:M23 JI4:JI23 TE4:TE23 ADA4:ADA23 AMW4:AMW23 AWS4:AWS23 BGO4:BGO23 BQK4:BQK23 CAG4:CAG23 CKC4:CKC23 CTY4:CTY23 DDU4:DDU23 DNQ4:DNQ23 DXM4:DXM23 EHI4:EHI23 ERE4:ERE23 FBA4:FBA23 FKW4:FKW23 FUS4:FUS23 GEO4:GEO23 GOK4:GOK23 GYG4:GYG23 HIC4:HIC23 HRY4:HRY23 IBU4:IBU23 ILQ4:ILQ23 IVM4:IVM23 JFI4:JFI23 JPE4:JPE23 JZA4:JZA23 KIW4:KIW23 KSS4:KSS23 LCO4:LCO23 LMK4:LMK23 LWG4:LWG23 MGC4:MGC23 MPY4:MPY23 MZU4:MZU23 NJQ4:NJQ23 NTM4:NTM23 ODI4:ODI23 ONE4:ONE23 OXA4:OXA23 PGW4:PGW23 PQS4:PQS23 QAO4:QAO23 QKK4:QKK23 QUG4:QUG23 REC4:REC23 RNY4:RNY23 RXU4:RXU23 SHQ4:SHQ23 SRM4:SRM23 TBI4:TBI23 TLE4:TLE23 TVA4:TVA23 UEW4:UEW23 UOS4:UOS23 UYO4:UYO23 VIK4:VIK23 VSG4:VSG23 WCC4:WCC23 WLY4:WLY23 WVU4:WVU23 M65540:M65559 JI65540:JI65559 TE65540:TE65559 ADA65540:ADA65559 AMW65540:AMW65559 AWS65540:AWS65559 BGO65540:BGO65559 BQK65540:BQK65559 CAG65540:CAG65559 CKC65540:CKC65559 CTY65540:CTY65559 DDU65540:DDU65559 DNQ65540:DNQ65559 DXM65540:DXM65559 EHI65540:EHI65559 ERE65540:ERE65559 FBA65540:FBA65559 FKW65540:FKW65559 FUS65540:FUS65559 GEO65540:GEO65559 GOK65540:GOK65559 GYG65540:GYG65559 HIC65540:HIC65559 HRY65540:HRY65559 IBU65540:IBU65559 ILQ65540:ILQ65559 IVM65540:IVM65559 JFI65540:JFI65559 JPE65540:JPE65559 JZA65540:JZA65559 KIW65540:KIW65559 KSS65540:KSS65559 LCO65540:LCO65559 LMK65540:LMK65559 LWG65540:LWG65559 MGC65540:MGC65559 MPY65540:MPY65559 MZU65540:MZU65559 NJQ65540:NJQ65559 NTM65540:NTM65559 ODI65540:ODI65559 ONE65540:ONE65559 OXA65540:OXA65559 PGW65540:PGW65559 PQS65540:PQS65559 QAO65540:QAO65559 QKK65540:QKK65559 QUG65540:QUG65559 REC65540:REC65559 RNY65540:RNY65559 RXU65540:RXU65559 SHQ65540:SHQ65559 SRM65540:SRM65559 TBI65540:TBI65559 TLE65540:TLE65559 TVA65540:TVA65559 UEW65540:UEW65559 UOS65540:UOS65559 UYO65540:UYO65559 VIK65540:VIK65559 VSG65540:VSG65559 WCC65540:WCC65559 WLY65540:WLY65559 WVU65540:WVU65559 M131076:M131095 JI131076:JI131095 TE131076:TE131095 ADA131076:ADA131095 AMW131076:AMW131095 AWS131076:AWS131095 BGO131076:BGO131095 BQK131076:BQK131095 CAG131076:CAG131095 CKC131076:CKC131095 CTY131076:CTY131095 DDU131076:DDU131095 DNQ131076:DNQ131095 DXM131076:DXM131095 EHI131076:EHI131095 ERE131076:ERE131095 FBA131076:FBA131095 FKW131076:FKW131095 FUS131076:FUS131095 GEO131076:GEO131095 GOK131076:GOK131095 GYG131076:GYG131095 HIC131076:HIC131095 HRY131076:HRY131095 IBU131076:IBU131095 ILQ131076:ILQ131095 IVM131076:IVM131095 JFI131076:JFI131095 JPE131076:JPE131095 JZA131076:JZA131095 KIW131076:KIW131095 KSS131076:KSS131095 LCO131076:LCO131095 LMK131076:LMK131095 LWG131076:LWG131095 MGC131076:MGC131095 MPY131076:MPY131095 MZU131076:MZU131095 NJQ131076:NJQ131095 NTM131076:NTM131095 ODI131076:ODI131095 ONE131076:ONE131095 OXA131076:OXA131095 PGW131076:PGW131095 PQS131076:PQS131095 QAO131076:QAO131095 QKK131076:QKK131095 QUG131076:QUG131095 REC131076:REC131095 RNY131076:RNY131095 RXU131076:RXU131095 SHQ131076:SHQ131095 SRM131076:SRM131095 TBI131076:TBI131095 TLE131076:TLE131095 TVA131076:TVA131095 UEW131076:UEW131095 UOS131076:UOS131095 UYO131076:UYO131095 VIK131076:VIK131095 VSG131076:VSG131095 WCC131076:WCC131095 WLY131076:WLY131095 WVU131076:WVU131095 M196612:M196631 JI196612:JI196631 TE196612:TE196631 ADA196612:ADA196631 AMW196612:AMW196631 AWS196612:AWS196631 BGO196612:BGO196631 BQK196612:BQK196631 CAG196612:CAG196631 CKC196612:CKC196631 CTY196612:CTY196631 DDU196612:DDU196631 DNQ196612:DNQ196631 DXM196612:DXM196631 EHI196612:EHI196631 ERE196612:ERE196631 FBA196612:FBA196631 FKW196612:FKW196631 FUS196612:FUS196631 GEO196612:GEO196631 GOK196612:GOK196631 GYG196612:GYG196631 HIC196612:HIC196631 HRY196612:HRY196631 IBU196612:IBU196631 ILQ196612:ILQ196631 IVM196612:IVM196631 JFI196612:JFI196631 JPE196612:JPE196631 JZA196612:JZA196631 KIW196612:KIW196631 KSS196612:KSS196631 LCO196612:LCO196631 LMK196612:LMK196631 LWG196612:LWG196631 MGC196612:MGC196631 MPY196612:MPY196631 MZU196612:MZU196631 NJQ196612:NJQ196631 NTM196612:NTM196631 ODI196612:ODI196631 ONE196612:ONE196631 OXA196612:OXA196631 PGW196612:PGW196631 PQS196612:PQS196631 QAO196612:QAO196631 QKK196612:QKK196631 QUG196612:QUG196631 REC196612:REC196631 RNY196612:RNY196631 RXU196612:RXU196631 SHQ196612:SHQ196631 SRM196612:SRM196631 TBI196612:TBI196631 TLE196612:TLE196631 TVA196612:TVA196631 UEW196612:UEW196631 UOS196612:UOS196631 UYO196612:UYO196631 VIK196612:VIK196631 VSG196612:VSG196631 WCC196612:WCC196631 WLY196612:WLY196631 WVU196612:WVU196631 M262148:M262167 JI262148:JI262167 TE262148:TE262167 ADA262148:ADA262167 AMW262148:AMW262167 AWS262148:AWS262167 BGO262148:BGO262167 BQK262148:BQK262167 CAG262148:CAG262167 CKC262148:CKC262167 CTY262148:CTY262167 DDU262148:DDU262167 DNQ262148:DNQ262167 DXM262148:DXM262167 EHI262148:EHI262167 ERE262148:ERE262167 FBA262148:FBA262167 FKW262148:FKW262167 FUS262148:FUS262167 GEO262148:GEO262167 GOK262148:GOK262167 GYG262148:GYG262167 HIC262148:HIC262167 HRY262148:HRY262167 IBU262148:IBU262167 ILQ262148:ILQ262167 IVM262148:IVM262167 JFI262148:JFI262167 JPE262148:JPE262167 JZA262148:JZA262167 KIW262148:KIW262167 KSS262148:KSS262167 LCO262148:LCO262167 LMK262148:LMK262167 LWG262148:LWG262167 MGC262148:MGC262167 MPY262148:MPY262167 MZU262148:MZU262167 NJQ262148:NJQ262167 NTM262148:NTM262167 ODI262148:ODI262167 ONE262148:ONE262167 OXA262148:OXA262167 PGW262148:PGW262167 PQS262148:PQS262167 QAO262148:QAO262167 QKK262148:QKK262167 QUG262148:QUG262167 REC262148:REC262167 RNY262148:RNY262167 RXU262148:RXU262167 SHQ262148:SHQ262167 SRM262148:SRM262167 TBI262148:TBI262167 TLE262148:TLE262167 TVA262148:TVA262167 UEW262148:UEW262167 UOS262148:UOS262167 UYO262148:UYO262167 VIK262148:VIK262167 VSG262148:VSG262167 WCC262148:WCC262167 WLY262148:WLY262167 WVU262148:WVU262167 M327684:M327703 JI327684:JI327703 TE327684:TE327703 ADA327684:ADA327703 AMW327684:AMW327703 AWS327684:AWS327703 BGO327684:BGO327703 BQK327684:BQK327703 CAG327684:CAG327703 CKC327684:CKC327703 CTY327684:CTY327703 DDU327684:DDU327703 DNQ327684:DNQ327703 DXM327684:DXM327703 EHI327684:EHI327703 ERE327684:ERE327703 FBA327684:FBA327703 FKW327684:FKW327703 FUS327684:FUS327703 GEO327684:GEO327703 GOK327684:GOK327703 GYG327684:GYG327703 HIC327684:HIC327703 HRY327684:HRY327703 IBU327684:IBU327703 ILQ327684:ILQ327703 IVM327684:IVM327703 JFI327684:JFI327703 JPE327684:JPE327703 JZA327684:JZA327703 KIW327684:KIW327703 KSS327684:KSS327703 LCO327684:LCO327703 LMK327684:LMK327703 LWG327684:LWG327703 MGC327684:MGC327703 MPY327684:MPY327703 MZU327684:MZU327703 NJQ327684:NJQ327703 NTM327684:NTM327703 ODI327684:ODI327703 ONE327684:ONE327703 OXA327684:OXA327703 PGW327684:PGW327703 PQS327684:PQS327703 QAO327684:QAO327703 QKK327684:QKK327703 QUG327684:QUG327703 REC327684:REC327703 RNY327684:RNY327703 RXU327684:RXU327703 SHQ327684:SHQ327703 SRM327684:SRM327703 TBI327684:TBI327703 TLE327684:TLE327703 TVA327684:TVA327703 UEW327684:UEW327703 UOS327684:UOS327703 UYO327684:UYO327703 VIK327684:VIK327703 VSG327684:VSG327703 WCC327684:WCC327703 WLY327684:WLY327703 WVU327684:WVU327703 M393220:M393239 JI393220:JI393239 TE393220:TE393239 ADA393220:ADA393239 AMW393220:AMW393239 AWS393220:AWS393239 BGO393220:BGO393239 BQK393220:BQK393239 CAG393220:CAG393239 CKC393220:CKC393239 CTY393220:CTY393239 DDU393220:DDU393239 DNQ393220:DNQ393239 DXM393220:DXM393239 EHI393220:EHI393239 ERE393220:ERE393239 FBA393220:FBA393239 FKW393220:FKW393239 FUS393220:FUS393239 GEO393220:GEO393239 GOK393220:GOK393239 GYG393220:GYG393239 HIC393220:HIC393239 HRY393220:HRY393239 IBU393220:IBU393239 ILQ393220:ILQ393239 IVM393220:IVM393239 JFI393220:JFI393239 JPE393220:JPE393239 JZA393220:JZA393239 KIW393220:KIW393239 KSS393220:KSS393239 LCO393220:LCO393239 LMK393220:LMK393239 LWG393220:LWG393239 MGC393220:MGC393239 MPY393220:MPY393239 MZU393220:MZU393239 NJQ393220:NJQ393239 NTM393220:NTM393239 ODI393220:ODI393239 ONE393220:ONE393239 OXA393220:OXA393239 PGW393220:PGW393239 PQS393220:PQS393239 QAO393220:QAO393239 QKK393220:QKK393239 QUG393220:QUG393239 REC393220:REC393239 RNY393220:RNY393239 RXU393220:RXU393239 SHQ393220:SHQ393239 SRM393220:SRM393239 TBI393220:TBI393239 TLE393220:TLE393239 TVA393220:TVA393239 UEW393220:UEW393239 UOS393220:UOS393239 UYO393220:UYO393239 VIK393220:VIK393239 VSG393220:VSG393239 WCC393220:WCC393239 WLY393220:WLY393239 WVU393220:WVU393239 M458756:M458775 JI458756:JI458775 TE458756:TE458775 ADA458756:ADA458775 AMW458756:AMW458775 AWS458756:AWS458775 BGO458756:BGO458775 BQK458756:BQK458775 CAG458756:CAG458775 CKC458756:CKC458775 CTY458756:CTY458775 DDU458756:DDU458775 DNQ458756:DNQ458775 DXM458756:DXM458775 EHI458756:EHI458775 ERE458756:ERE458775 FBA458756:FBA458775 FKW458756:FKW458775 FUS458756:FUS458775 GEO458756:GEO458775 GOK458756:GOK458775 GYG458756:GYG458775 HIC458756:HIC458775 HRY458756:HRY458775 IBU458756:IBU458775 ILQ458756:ILQ458775 IVM458756:IVM458775 JFI458756:JFI458775 JPE458756:JPE458775 JZA458756:JZA458775 KIW458756:KIW458775 KSS458756:KSS458775 LCO458756:LCO458775 LMK458756:LMK458775 LWG458756:LWG458775 MGC458756:MGC458775 MPY458756:MPY458775 MZU458756:MZU458775 NJQ458756:NJQ458775 NTM458756:NTM458775 ODI458756:ODI458775 ONE458756:ONE458775 OXA458756:OXA458775 PGW458756:PGW458775 PQS458756:PQS458775 QAO458756:QAO458775 QKK458756:QKK458775 QUG458756:QUG458775 REC458756:REC458775 RNY458756:RNY458775 RXU458756:RXU458775 SHQ458756:SHQ458775 SRM458756:SRM458775 TBI458756:TBI458775 TLE458756:TLE458775 TVA458756:TVA458775 UEW458756:UEW458775 UOS458756:UOS458775 UYO458756:UYO458775 VIK458756:VIK458775 VSG458756:VSG458775 WCC458756:WCC458775 WLY458756:WLY458775 WVU458756:WVU458775 M524292:M524311 JI524292:JI524311 TE524292:TE524311 ADA524292:ADA524311 AMW524292:AMW524311 AWS524292:AWS524311 BGO524292:BGO524311 BQK524292:BQK524311 CAG524292:CAG524311 CKC524292:CKC524311 CTY524292:CTY524311 DDU524292:DDU524311 DNQ524292:DNQ524311 DXM524292:DXM524311 EHI524292:EHI524311 ERE524292:ERE524311 FBA524292:FBA524311 FKW524292:FKW524311 FUS524292:FUS524311 GEO524292:GEO524311 GOK524292:GOK524311 GYG524292:GYG524311 HIC524292:HIC524311 HRY524292:HRY524311 IBU524292:IBU524311 ILQ524292:ILQ524311 IVM524292:IVM524311 JFI524292:JFI524311 JPE524292:JPE524311 JZA524292:JZA524311 KIW524292:KIW524311 KSS524292:KSS524311 LCO524292:LCO524311 LMK524292:LMK524311 LWG524292:LWG524311 MGC524292:MGC524311 MPY524292:MPY524311 MZU524292:MZU524311 NJQ524292:NJQ524311 NTM524292:NTM524311 ODI524292:ODI524311 ONE524292:ONE524311 OXA524292:OXA524311 PGW524292:PGW524311 PQS524292:PQS524311 QAO524292:QAO524311 QKK524292:QKK524311 QUG524292:QUG524311 REC524292:REC524311 RNY524292:RNY524311 RXU524292:RXU524311 SHQ524292:SHQ524311 SRM524292:SRM524311 TBI524292:TBI524311 TLE524292:TLE524311 TVA524292:TVA524311 UEW524292:UEW524311 UOS524292:UOS524311 UYO524292:UYO524311 VIK524292:VIK524311 VSG524292:VSG524311 WCC524292:WCC524311 WLY524292:WLY524311 WVU524292:WVU524311 M589828:M589847 JI589828:JI589847 TE589828:TE589847 ADA589828:ADA589847 AMW589828:AMW589847 AWS589828:AWS589847 BGO589828:BGO589847 BQK589828:BQK589847 CAG589828:CAG589847 CKC589828:CKC589847 CTY589828:CTY589847 DDU589828:DDU589847 DNQ589828:DNQ589847 DXM589828:DXM589847 EHI589828:EHI589847 ERE589828:ERE589847 FBA589828:FBA589847 FKW589828:FKW589847 FUS589828:FUS589847 GEO589828:GEO589847 GOK589828:GOK589847 GYG589828:GYG589847 HIC589828:HIC589847 HRY589828:HRY589847 IBU589828:IBU589847 ILQ589828:ILQ589847 IVM589828:IVM589847 JFI589828:JFI589847 JPE589828:JPE589847 JZA589828:JZA589847 KIW589828:KIW589847 KSS589828:KSS589847 LCO589828:LCO589847 LMK589828:LMK589847 LWG589828:LWG589847 MGC589828:MGC589847 MPY589828:MPY589847 MZU589828:MZU589847 NJQ589828:NJQ589847 NTM589828:NTM589847 ODI589828:ODI589847 ONE589828:ONE589847 OXA589828:OXA589847 PGW589828:PGW589847 PQS589828:PQS589847 QAO589828:QAO589847 QKK589828:QKK589847 QUG589828:QUG589847 REC589828:REC589847 RNY589828:RNY589847 RXU589828:RXU589847 SHQ589828:SHQ589847 SRM589828:SRM589847 TBI589828:TBI589847 TLE589828:TLE589847 TVA589828:TVA589847 UEW589828:UEW589847 UOS589828:UOS589847 UYO589828:UYO589847 VIK589828:VIK589847 VSG589828:VSG589847 WCC589828:WCC589847 WLY589828:WLY589847 WVU589828:WVU589847 M655364:M655383 JI655364:JI655383 TE655364:TE655383 ADA655364:ADA655383 AMW655364:AMW655383 AWS655364:AWS655383 BGO655364:BGO655383 BQK655364:BQK655383 CAG655364:CAG655383 CKC655364:CKC655383 CTY655364:CTY655383 DDU655364:DDU655383 DNQ655364:DNQ655383 DXM655364:DXM655383 EHI655364:EHI655383 ERE655364:ERE655383 FBA655364:FBA655383 FKW655364:FKW655383 FUS655364:FUS655383 GEO655364:GEO655383 GOK655364:GOK655383 GYG655364:GYG655383 HIC655364:HIC655383 HRY655364:HRY655383 IBU655364:IBU655383 ILQ655364:ILQ655383 IVM655364:IVM655383 JFI655364:JFI655383 JPE655364:JPE655383 JZA655364:JZA655383 KIW655364:KIW655383 KSS655364:KSS655383 LCO655364:LCO655383 LMK655364:LMK655383 LWG655364:LWG655383 MGC655364:MGC655383 MPY655364:MPY655383 MZU655364:MZU655383 NJQ655364:NJQ655383 NTM655364:NTM655383 ODI655364:ODI655383 ONE655364:ONE655383 OXA655364:OXA655383 PGW655364:PGW655383 PQS655364:PQS655383 QAO655364:QAO655383 QKK655364:QKK655383 QUG655364:QUG655383 REC655364:REC655383 RNY655364:RNY655383 RXU655364:RXU655383 SHQ655364:SHQ655383 SRM655364:SRM655383 TBI655364:TBI655383 TLE655364:TLE655383 TVA655364:TVA655383 UEW655364:UEW655383 UOS655364:UOS655383 UYO655364:UYO655383 VIK655364:VIK655383 VSG655364:VSG655383 WCC655364:WCC655383 WLY655364:WLY655383 WVU655364:WVU655383 M720900:M720919 JI720900:JI720919 TE720900:TE720919 ADA720900:ADA720919 AMW720900:AMW720919 AWS720900:AWS720919 BGO720900:BGO720919 BQK720900:BQK720919 CAG720900:CAG720919 CKC720900:CKC720919 CTY720900:CTY720919 DDU720900:DDU720919 DNQ720900:DNQ720919 DXM720900:DXM720919 EHI720900:EHI720919 ERE720900:ERE720919 FBA720900:FBA720919 FKW720900:FKW720919 FUS720900:FUS720919 GEO720900:GEO720919 GOK720900:GOK720919 GYG720900:GYG720919 HIC720900:HIC720919 HRY720900:HRY720919 IBU720900:IBU720919 ILQ720900:ILQ720919 IVM720900:IVM720919 JFI720900:JFI720919 JPE720900:JPE720919 JZA720900:JZA720919 KIW720900:KIW720919 KSS720900:KSS720919 LCO720900:LCO720919 LMK720900:LMK720919 LWG720900:LWG720919 MGC720900:MGC720919 MPY720900:MPY720919 MZU720900:MZU720919 NJQ720900:NJQ720919 NTM720900:NTM720919 ODI720900:ODI720919 ONE720900:ONE720919 OXA720900:OXA720919 PGW720900:PGW720919 PQS720900:PQS720919 QAO720900:QAO720919 QKK720900:QKK720919 QUG720900:QUG720919 REC720900:REC720919 RNY720900:RNY720919 RXU720900:RXU720919 SHQ720900:SHQ720919 SRM720900:SRM720919 TBI720900:TBI720919 TLE720900:TLE720919 TVA720900:TVA720919 UEW720900:UEW720919 UOS720900:UOS720919 UYO720900:UYO720919 VIK720900:VIK720919 VSG720900:VSG720919 WCC720900:WCC720919 WLY720900:WLY720919 WVU720900:WVU720919 M786436:M786455 JI786436:JI786455 TE786436:TE786455 ADA786436:ADA786455 AMW786436:AMW786455 AWS786436:AWS786455 BGO786436:BGO786455 BQK786436:BQK786455 CAG786436:CAG786455 CKC786436:CKC786455 CTY786436:CTY786455 DDU786436:DDU786455 DNQ786436:DNQ786455 DXM786436:DXM786455 EHI786436:EHI786455 ERE786436:ERE786455 FBA786436:FBA786455 FKW786436:FKW786455 FUS786436:FUS786455 GEO786436:GEO786455 GOK786436:GOK786455 GYG786436:GYG786455 HIC786436:HIC786455 HRY786436:HRY786455 IBU786436:IBU786455 ILQ786436:ILQ786455 IVM786436:IVM786455 JFI786436:JFI786455 JPE786436:JPE786455 JZA786436:JZA786455 KIW786436:KIW786455 KSS786436:KSS786455 LCO786436:LCO786455 LMK786436:LMK786455 LWG786436:LWG786455 MGC786436:MGC786455 MPY786436:MPY786455 MZU786436:MZU786455 NJQ786436:NJQ786455 NTM786436:NTM786455 ODI786436:ODI786455 ONE786436:ONE786455 OXA786436:OXA786455 PGW786436:PGW786455 PQS786436:PQS786455 QAO786436:QAO786455 QKK786436:QKK786455 QUG786436:QUG786455 REC786436:REC786455 RNY786436:RNY786455 RXU786436:RXU786455 SHQ786436:SHQ786455 SRM786436:SRM786455 TBI786436:TBI786455 TLE786436:TLE786455 TVA786436:TVA786455 UEW786436:UEW786455 UOS786436:UOS786455 UYO786436:UYO786455 VIK786436:VIK786455 VSG786436:VSG786455 WCC786436:WCC786455 WLY786436:WLY786455 WVU786436:WVU786455 M851972:M851991 JI851972:JI851991 TE851972:TE851991 ADA851972:ADA851991 AMW851972:AMW851991 AWS851972:AWS851991 BGO851972:BGO851991 BQK851972:BQK851991 CAG851972:CAG851991 CKC851972:CKC851991 CTY851972:CTY851991 DDU851972:DDU851991 DNQ851972:DNQ851991 DXM851972:DXM851991 EHI851972:EHI851991 ERE851972:ERE851991 FBA851972:FBA851991 FKW851972:FKW851991 FUS851972:FUS851991 GEO851972:GEO851991 GOK851972:GOK851991 GYG851972:GYG851991 HIC851972:HIC851991 HRY851972:HRY851991 IBU851972:IBU851991 ILQ851972:ILQ851991 IVM851972:IVM851991 JFI851972:JFI851991 JPE851972:JPE851991 JZA851972:JZA851991 KIW851972:KIW851991 KSS851972:KSS851991 LCO851972:LCO851991 LMK851972:LMK851991 LWG851972:LWG851991 MGC851972:MGC851991 MPY851972:MPY851991 MZU851972:MZU851991 NJQ851972:NJQ851991 NTM851972:NTM851991 ODI851972:ODI851991 ONE851972:ONE851991 OXA851972:OXA851991 PGW851972:PGW851991 PQS851972:PQS851991 QAO851972:QAO851991 QKK851972:QKK851991 QUG851972:QUG851991 REC851972:REC851991 RNY851972:RNY851991 RXU851972:RXU851991 SHQ851972:SHQ851991 SRM851972:SRM851991 TBI851972:TBI851991 TLE851972:TLE851991 TVA851972:TVA851991 UEW851972:UEW851991 UOS851972:UOS851991 UYO851972:UYO851991 VIK851972:VIK851991 VSG851972:VSG851991 WCC851972:WCC851991 WLY851972:WLY851991 WVU851972:WVU851991 M917508:M917527 JI917508:JI917527 TE917508:TE917527 ADA917508:ADA917527 AMW917508:AMW917527 AWS917508:AWS917527 BGO917508:BGO917527 BQK917508:BQK917527 CAG917508:CAG917527 CKC917508:CKC917527 CTY917508:CTY917527 DDU917508:DDU917527 DNQ917508:DNQ917527 DXM917508:DXM917527 EHI917508:EHI917527 ERE917508:ERE917527 FBA917508:FBA917527 FKW917508:FKW917527 FUS917508:FUS917527 GEO917508:GEO917527 GOK917508:GOK917527 GYG917508:GYG917527 HIC917508:HIC917527 HRY917508:HRY917527 IBU917508:IBU917527 ILQ917508:ILQ917527 IVM917508:IVM917527 JFI917508:JFI917527 JPE917508:JPE917527 JZA917508:JZA917527 KIW917508:KIW917527 KSS917508:KSS917527 LCO917508:LCO917527 LMK917508:LMK917527 LWG917508:LWG917527 MGC917508:MGC917527 MPY917508:MPY917527 MZU917508:MZU917527 NJQ917508:NJQ917527 NTM917508:NTM917527 ODI917508:ODI917527 ONE917508:ONE917527 OXA917508:OXA917527 PGW917508:PGW917527 PQS917508:PQS917527 QAO917508:QAO917527 QKK917508:QKK917527 QUG917508:QUG917527 REC917508:REC917527 RNY917508:RNY917527 RXU917508:RXU917527 SHQ917508:SHQ917527 SRM917508:SRM917527 TBI917508:TBI917527 TLE917508:TLE917527 TVA917508:TVA917527 UEW917508:UEW917527 UOS917508:UOS917527 UYO917508:UYO917527 VIK917508:VIK917527 VSG917508:VSG917527 WCC917508:WCC917527 WLY917508:WLY917527 WVU917508:WVU917527 M983044:M983063 JI983044:JI983063 TE983044:TE983063 ADA983044:ADA983063 AMW983044:AMW983063 AWS983044:AWS983063 BGO983044:BGO983063 BQK983044:BQK983063 CAG983044:CAG983063 CKC983044:CKC983063 CTY983044:CTY983063 DDU983044:DDU983063 DNQ983044:DNQ983063 DXM983044:DXM983063 EHI983044:EHI983063 ERE983044:ERE983063 FBA983044:FBA983063 FKW983044:FKW983063 FUS983044:FUS983063 GEO983044:GEO983063 GOK983044:GOK983063 GYG983044:GYG983063 HIC983044:HIC983063 HRY983044:HRY983063 IBU983044:IBU983063 ILQ983044:ILQ983063 IVM983044:IVM983063 JFI983044:JFI983063 JPE983044:JPE983063 JZA983044:JZA983063 KIW983044:KIW983063 KSS983044:KSS983063 LCO983044:LCO983063 LMK983044:LMK983063 LWG983044:LWG983063 MGC983044:MGC983063 MPY983044:MPY983063 MZU983044:MZU983063 NJQ983044:NJQ983063 NTM983044:NTM983063 ODI983044:ODI983063 ONE983044:ONE983063 OXA983044:OXA983063 PGW983044:PGW983063 PQS983044:PQS983063 QAO983044:QAO983063 QKK983044:QKK983063 QUG983044:QUG983063 REC983044:REC983063 RNY983044:RNY983063 RXU983044:RXU983063 SHQ983044:SHQ983063 SRM983044:SRM983063 TBI983044:TBI983063 TLE983044:TLE983063 TVA983044:TVA983063 UEW983044:UEW983063 UOS983044:UOS983063 UYO983044:UYO983063 VIK983044:VIK983063 VSG983044:VSG983063 WCC983044:WCC983063 WLY983044:WLY983063 WVU983044:WVU983063" xr:uid="{00000000-0002-0000-3700-000000000000}">
      <formula1>サービス種類</formula1>
    </dataValidation>
  </dataValidations>
  <pageMargins left="0.36" right="0.19685039370078741" top="0.46" bottom="0.34" header="0.26" footer="0.2"/>
  <pageSetup paperSize="9" orientation="landscape" verticalDpi="12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00B0F0"/>
  </sheetPr>
  <dimension ref="A1:Q40"/>
  <sheetViews>
    <sheetView zoomScaleNormal="100" workbookViewId="0">
      <selection activeCell="R6" sqref="R6"/>
    </sheetView>
  </sheetViews>
  <sheetFormatPr defaultRowHeight="24.95" customHeight="1" x14ac:dyDescent="0.15"/>
  <cols>
    <col min="1" max="1" width="3.625" style="294" customWidth="1"/>
    <col min="2" max="11" width="2.375" style="294" customWidth="1"/>
    <col min="12" max="12" width="38.5" style="294" customWidth="1"/>
    <col min="13" max="13" width="21.125" style="327" customWidth="1"/>
    <col min="14" max="14" width="13.375" style="328" customWidth="1"/>
    <col min="15" max="15" width="19.375" style="294" customWidth="1"/>
    <col min="16" max="16" width="22.125" style="294" customWidth="1"/>
    <col min="17" max="17" width="4.25" style="293" customWidth="1"/>
    <col min="18" max="256" width="9" style="294"/>
    <col min="257" max="257" width="3.625" style="294" customWidth="1"/>
    <col min="258" max="267" width="2.375" style="294" customWidth="1"/>
    <col min="268" max="268" width="38.5" style="294" customWidth="1"/>
    <col min="269" max="269" width="21.125" style="294" customWidth="1"/>
    <col min="270" max="270" width="13.375" style="294" customWidth="1"/>
    <col min="271" max="271" width="19.375" style="294" customWidth="1"/>
    <col min="272" max="272" width="22.125" style="294" customWidth="1"/>
    <col min="273" max="273" width="4.25" style="294" customWidth="1"/>
    <col min="274" max="512" width="9" style="294"/>
    <col min="513" max="513" width="3.625" style="294" customWidth="1"/>
    <col min="514" max="523" width="2.375" style="294" customWidth="1"/>
    <col min="524" max="524" width="38.5" style="294" customWidth="1"/>
    <col min="525" max="525" width="21.125" style="294" customWidth="1"/>
    <col min="526" max="526" width="13.375" style="294" customWidth="1"/>
    <col min="527" max="527" width="19.375" style="294" customWidth="1"/>
    <col min="528" max="528" width="22.125" style="294" customWidth="1"/>
    <col min="529" max="529" width="4.25" style="294" customWidth="1"/>
    <col min="530" max="768" width="9" style="294"/>
    <col min="769" max="769" width="3.625" style="294" customWidth="1"/>
    <col min="770" max="779" width="2.375" style="294" customWidth="1"/>
    <col min="780" max="780" width="38.5" style="294" customWidth="1"/>
    <col min="781" max="781" width="21.125" style="294" customWidth="1"/>
    <col min="782" max="782" width="13.375" style="294" customWidth="1"/>
    <col min="783" max="783" width="19.375" style="294" customWidth="1"/>
    <col min="784" max="784" width="22.125" style="294" customWidth="1"/>
    <col min="785" max="785" width="4.25" style="294" customWidth="1"/>
    <col min="786" max="1024" width="9" style="294"/>
    <col min="1025" max="1025" width="3.625" style="294" customWidth="1"/>
    <col min="1026" max="1035" width="2.375" style="294" customWidth="1"/>
    <col min="1036" max="1036" width="38.5" style="294" customWidth="1"/>
    <col min="1037" max="1037" width="21.125" style="294" customWidth="1"/>
    <col min="1038" max="1038" width="13.375" style="294" customWidth="1"/>
    <col min="1039" max="1039" width="19.375" style="294" customWidth="1"/>
    <col min="1040" max="1040" width="22.125" style="294" customWidth="1"/>
    <col min="1041" max="1041" width="4.25" style="294" customWidth="1"/>
    <col min="1042" max="1280" width="9" style="294"/>
    <col min="1281" max="1281" width="3.625" style="294" customWidth="1"/>
    <col min="1282" max="1291" width="2.375" style="294" customWidth="1"/>
    <col min="1292" max="1292" width="38.5" style="294" customWidth="1"/>
    <col min="1293" max="1293" width="21.125" style="294" customWidth="1"/>
    <col min="1294" max="1294" width="13.375" style="294" customWidth="1"/>
    <col min="1295" max="1295" width="19.375" style="294" customWidth="1"/>
    <col min="1296" max="1296" width="22.125" style="294" customWidth="1"/>
    <col min="1297" max="1297" width="4.25" style="294" customWidth="1"/>
    <col min="1298" max="1536" width="9" style="294"/>
    <col min="1537" max="1537" width="3.625" style="294" customWidth="1"/>
    <col min="1538" max="1547" width="2.375" style="294" customWidth="1"/>
    <col min="1548" max="1548" width="38.5" style="294" customWidth="1"/>
    <col min="1549" max="1549" width="21.125" style="294" customWidth="1"/>
    <col min="1550" max="1550" width="13.375" style="294" customWidth="1"/>
    <col min="1551" max="1551" width="19.375" style="294" customWidth="1"/>
    <col min="1552" max="1552" width="22.125" style="294" customWidth="1"/>
    <col min="1553" max="1553" width="4.25" style="294" customWidth="1"/>
    <col min="1554" max="1792" width="9" style="294"/>
    <col min="1793" max="1793" width="3.625" style="294" customWidth="1"/>
    <col min="1794" max="1803" width="2.375" style="294" customWidth="1"/>
    <col min="1804" max="1804" width="38.5" style="294" customWidth="1"/>
    <col min="1805" max="1805" width="21.125" style="294" customWidth="1"/>
    <col min="1806" max="1806" width="13.375" style="294" customWidth="1"/>
    <col min="1807" max="1807" width="19.375" style="294" customWidth="1"/>
    <col min="1808" max="1808" width="22.125" style="294" customWidth="1"/>
    <col min="1809" max="1809" width="4.25" style="294" customWidth="1"/>
    <col min="1810" max="2048" width="9" style="294"/>
    <col min="2049" max="2049" width="3.625" style="294" customWidth="1"/>
    <col min="2050" max="2059" width="2.375" style="294" customWidth="1"/>
    <col min="2060" max="2060" width="38.5" style="294" customWidth="1"/>
    <col min="2061" max="2061" width="21.125" style="294" customWidth="1"/>
    <col min="2062" max="2062" width="13.375" style="294" customWidth="1"/>
    <col min="2063" max="2063" width="19.375" style="294" customWidth="1"/>
    <col min="2064" max="2064" width="22.125" style="294" customWidth="1"/>
    <col min="2065" max="2065" width="4.25" style="294" customWidth="1"/>
    <col min="2066" max="2304" width="9" style="294"/>
    <col min="2305" max="2305" width="3.625" style="294" customWidth="1"/>
    <col min="2306" max="2315" width="2.375" style="294" customWidth="1"/>
    <col min="2316" max="2316" width="38.5" style="294" customWidth="1"/>
    <col min="2317" max="2317" width="21.125" style="294" customWidth="1"/>
    <col min="2318" max="2318" width="13.375" style="294" customWidth="1"/>
    <col min="2319" max="2319" width="19.375" style="294" customWidth="1"/>
    <col min="2320" max="2320" width="22.125" style="294" customWidth="1"/>
    <col min="2321" max="2321" width="4.25" style="294" customWidth="1"/>
    <col min="2322" max="2560" width="9" style="294"/>
    <col min="2561" max="2561" width="3.625" style="294" customWidth="1"/>
    <col min="2562" max="2571" width="2.375" style="294" customWidth="1"/>
    <col min="2572" max="2572" width="38.5" style="294" customWidth="1"/>
    <col min="2573" max="2573" width="21.125" style="294" customWidth="1"/>
    <col min="2574" max="2574" width="13.375" style="294" customWidth="1"/>
    <col min="2575" max="2575" width="19.375" style="294" customWidth="1"/>
    <col min="2576" max="2576" width="22.125" style="294" customWidth="1"/>
    <col min="2577" max="2577" width="4.25" style="294" customWidth="1"/>
    <col min="2578" max="2816" width="9" style="294"/>
    <col min="2817" max="2817" width="3.625" style="294" customWidth="1"/>
    <col min="2818" max="2827" width="2.375" style="294" customWidth="1"/>
    <col min="2828" max="2828" width="38.5" style="294" customWidth="1"/>
    <col min="2829" max="2829" width="21.125" style="294" customWidth="1"/>
    <col min="2830" max="2830" width="13.375" style="294" customWidth="1"/>
    <col min="2831" max="2831" width="19.375" style="294" customWidth="1"/>
    <col min="2832" max="2832" width="22.125" style="294" customWidth="1"/>
    <col min="2833" max="2833" width="4.25" style="294" customWidth="1"/>
    <col min="2834" max="3072" width="9" style="294"/>
    <col min="3073" max="3073" width="3.625" style="294" customWidth="1"/>
    <col min="3074" max="3083" width="2.375" style="294" customWidth="1"/>
    <col min="3084" max="3084" width="38.5" style="294" customWidth="1"/>
    <col min="3085" max="3085" width="21.125" style="294" customWidth="1"/>
    <col min="3086" max="3086" width="13.375" style="294" customWidth="1"/>
    <col min="3087" max="3087" width="19.375" style="294" customWidth="1"/>
    <col min="3088" max="3088" width="22.125" style="294" customWidth="1"/>
    <col min="3089" max="3089" width="4.25" style="294" customWidth="1"/>
    <col min="3090" max="3328" width="9" style="294"/>
    <col min="3329" max="3329" width="3.625" style="294" customWidth="1"/>
    <col min="3330" max="3339" width="2.375" style="294" customWidth="1"/>
    <col min="3340" max="3340" width="38.5" style="294" customWidth="1"/>
    <col min="3341" max="3341" width="21.125" style="294" customWidth="1"/>
    <col min="3342" max="3342" width="13.375" style="294" customWidth="1"/>
    <col min="3343" max="3343" width="19.375" style="294" customWidth="1"/>
    <col min="3344" max="3344" width="22.125" style="294" customWidth="1"/>
    <col min="3345" max="3345" width="4.25" style="294" customWidth="1"/>
    <col min="3346" max="3584" width="9" style="294"/>
    <col min="3585" max="3585" width="3.625" style="294" customWidth="1"/>
    <col min="3586" max="3595" width="2.375" style="294" customWidth="1"/>
    <col min="3596" max="3596" width="38.5" style="294" customWidth="1"/>
    <col min="3597" max="3597" width="21.125" style="294" customWidth="1"/>
    <col min="3598" max="3598" width="13.375" style="294" customWidth="1"/>
    <col min="3599" max="3599" width="19.375" style="294" customWidth="1"/>
    <col min="3600" max="3600" width="22.125" style="294" customWidth="1"/>
    <col min="3601" max="3601" width="4.25" style="294" customWidth="1"/>
    <col min="3602" max="3840" width="9" style="294"/>
    <col min="3841" max="3841" width="3.625" style="294" customWidth="1"/>
    <col min="3842" max="3851" width="2.375" style="294" customWidth="1"/>
    <col min="3852" max="3852" width="38.5" style="294" customWidth="1"/>
    <col min="3853" max="3853" width="21.125" style="294" customWidth="1"/>
    <col min="3854" max="3854" width="13.375" style="294" customWidth="1"/>
    <col min="3855" max="3855" width="19.375" style="294" customWidth="1"/>
    <col min="3856" max="3856" width="22.125" style="294" customWidth="1"/>
    <col min="3857" max="3857" width="4.25" style="294" customWidth="1"/>
    <col min="3858" max="4096" width="9" style="294"/>
    <col min="4097" max="4097" width="3.625" style="294" customWidth="1"/>
    <col min="4098" max="4107" width="2.375" style="294" customWidth="1"/>
    <col min="4108" max="4108" width="38.5" style="294" customWidth="1"/>
    <col min="4109" max="4109" width="21.125" style="294" customWidth="1"/>
    <col min="4110" max="4110" width="13.375" style="294" customWidth="1"/>
    <col min="4111" max="4111" width="19.375" style="294" customWidth="1"/>
    <col min="4112" max="4112" width="22.125" style="294" customWidth="1"/>
    <col min="4113" max="4113" width="4.25" style="294" customWidth="1"/>
    <col min="4114" max="4352" width="9" style="294"/>
    <col min="4353" max="4353" width="3.625" style="294" customWidth="1"/>
    <col min="4354" max="4363" width="2.375" style="294" customWidth="1"/>
    <col min="4364" max="4364" width="38.5" style="294" customWidth="1"/>
    <col min="4365" max="4365" width="21.125" style="294" customWidth="1"/>
    <col min="4366" max="4366" width="13.375" style="294" customWidth="1"/>
    <col min="4367" max="4367" width="19.375" style="294" customWidth="1"/>
    <col min="4368" max="4368" width="22.125" style="294" customWidth="1"/>
    <col min="4369" max="4369" width="4.25" style="294" customWidth="1"/>
    <col min="4370" max="4608" width="9" style="294"/>
    <col min="4609" max="4609" width="3.625" style="294" customWidth="1"/>
    <col min="4610" max="4619" width="2.375" style="294" customWidth="1"/>
    <col min="4620" max="4620" width="38.5" style="294" customWidth="1"/>
    <col min="4621" max="4621" width="21.125" style="294" customWidth="1"/>
    <col min="4622" max="4622" width="13.375" style="294" customWidth="1"/>
    <col min="4623" max="4623" width="19.375" style="294" customWidth="1"/>
    <col min="4624" max="4624" width="22.125" style="294" customWidth="1"/>
    <col min="4625" max="4625" width="4.25" style="294" customWidth="1"/>
    <col min="4626" max="4864" width="9" style="294"/>
    <col min="4865" max="4865" width="3.625" style="294" customWidth="1"/>
    <col min="4866" max="4875" width="2.375" style="294" customWidth="1"/>
    <col min="4876" max="4876" width="38.5" style="294" customWidth="1"/>
    <col min="4877" max="4877" width="21.125" style="294" customWidth="1"/>
    <col min="4878" max="4878" width="13.375" style="294" customWidth="1"/>
    <col min="4879" max="4879" width="19.375" style="294" customWidth="1"/>
    <col min="4880" max="4880" width="22.125" style="294" customWidth="1"/>
    <col min="4881" max="4881" width="4.25" style="294" customWidth="1"/>
    <col min="4882" max="5120" width="9" style="294"/>
    <col min="5121" max="5121" width="3.625" style="294" customWidth="1"/>
    <col min="5122" max="5131" width="2.375" style="294" customWidth="1"/>
    <col min="5132" max="5132" width="38.5" style="294" customWidth="1"/>
    <col min="5133" max="5133" width="21.125" style="294" customWidth="1"/>
    <col min="5134" max="5134" width="13.375" style="294" customWidth="1"/>
    <col min="5135" max="5135" width="19.375" style="294" customWidth="1"/>
    <col min="5136" max="5136" width="22.125" style="294" customWidth="1"/>
    <col min="5137" max="5137" width="4.25" style="294" customWidth="1"/>
    <col min="5138" max="5376" width="9" style="294"/>
    <col min="5377" max="5377" width="3.625" style="294" customWidth="1"/>
    <col min="5378" max="5387" width="2.375" style="294" customWidth="1"/>
    <col min="5388" max="5388" width="38.5" style="294" customWidth="1"/>
    <col min="5389" max="5389" width="21.125" style="294" customWidth="1"/>
    <col min="5390" max="5390" width="13.375" style="294" customWidth="1"/>
    <col min="5391" max="5391" width="19.375" style="294" customWidth="1"/>
    <col min="5392" max="5392" width="22.125" style="294" customWidth="1"/>
    <col min="5393" max="5393" width="4.25" style="294" customWidth="1"/>
    <col min="5394" max="5632" width="9" style="294"/>
    <col min="5633" max="5633" width="3.625" style="294" customWidth="1"/>
    <col min="5634" max="5643" width="2.375" style="294" customWidth="1"/>
    <col min="5644" max="5644" width="38.5" style="294" customWidth="1"/>
    <col min="5645" max="5645" width="21.125" style="294" customWidth="1"/>
    <col min="5646" max="5646" width="13.375" style="294" customWidth="1"/>
    <col min="5647" max="5647" width="19.375" style="294" customWidth="1"/>
    <col min="5648" max="5648" width="22.125" style="294" customWidth="1"/>
    <col min="5649" max="5649" width="4.25" style="294" customWidth="1"/>
    <col min="5650" max="5888" width="9" style="294"/>
    <col min="5889" max="5889" width="3.625" style="294" customWidth="1"/>
    <col min="5890" max="5899" width="2.375" style="294" customWidth="1"/>
    <col min="5900" max="5900" width="38.5" style="294" customWidth="1"/>
    <col min="5901" max="5901" width="21.125" style="294" customWidth="1"/>
    <col min="5902" max="5902" width="13.375" style="294" customWidth="1"/>
    <col min="5903" max="5903" width="19.375" style="294" customWidth="1"/>
    <col min="5904" max="5904" width="22.125" style="294" customWidth="1"/>
    <col min="5905" max="5905" width="4.25" style="294" customWidth="1"/>
    <col min="5906" max="6144" width="9" style="294"/>
    <col min="6145" max="6145" width="3.625" style="294" customWidth="1"/>
    <col min="6146" max="6155" width="2.375" style="294" customWidth="1"/>
    <col min="6156" max="6156" width="38.5" style="294" customWidth="1"/>
    <col min="6157" max="6157" width="21.125" style="294" customWidth="1"/>
    <col min="6158" max="6158" width="13.375" style="294" customWidth="1"/>
    <col min="6159" max="6159" width="19.375" style="294" customWidth="1"/>
    <col min="6160" max="6160" width="22.125" style="294" customWidth="1"/>
    <col min="6161" max="6161" width="4.25" style="294" customWidth="1"/>
    <col min="6162" max="6400" width="9" style="294"/>
    <col min="6401" max="6401" width="3.625" style="294" customWidth="1"/>
    <col min="6402" max="6411" width="2.375" style="294" customWidth="1"/>
    <col min="6412" max="6412" width="38.5" style="294" customWidth="1"/>
    <col min="6413" max="6413" width="21.125" style="294" customWidth="1"/>
    <col min="6414" max="6414" width="13.375" style="294" customWidth="1"/>
    <col min="6415" max="6415" width="19.375" style="294" customWidth="1"/>
    <col min="6416" max="6416" width="22.125" style="294" customWidth="1"/>
    <col min="6417" max="6417" width="4.25" style="294" customWidth="1"/>
    <col min="6418" max="6656" width="9" style="294"/>
    <col min="6657" max="6657" width="3.625" style="294" customWidth="1"/>
    <col min="6658" max="6667" width="2.375" style="294" customWidth="1"/>
    <col min="6668" max="6668" width="38.5" style="294" customWidth="1"/>
    <col min="6669" max="6669" width="21.125" style="294" customWidth="1"/>
    <col min="6670" max="6670" width="13.375" style="294" customWidth="1"/>
    <col min="6671" max="6671" width="19.375" style="294" customWidth="1"/>
    <col min="6672" max="6672" width="22.125" style="294" customWidth="1"/>
    <col min="6673" max="6673" width="4.25" style="294" customWidth="1"/>
    <col min="6674" max="6912" width="9" style="294"/>
    <col min="6913" max="6913" width="3.625" style="294" customWidth="1"/>
    <col min="6914" max="6923" width="2.375" style="294" customWidth="1"/>
    <col min="6924" max="6924" width="38.5" style="294" customWidth="1"/>
    <col min="6925" max="6925" width="21.125" style="294" customWidth="1"/>
    <col min="6926" max="6926" width="13.375" style="294" customWidth="1"/>
    <col min="6927" max="6927" width="19.375" style="294" customWidth="1"/>
    <col min="6928" max="6928" width="22.125" style="294" customWidth="1"/>
    <col min="6929" max="6929" width="4.25" style="294" customWidth="1"/>
    <col min="6930" max="7168" width="9" style="294"/>
    <col min="7169" max="7169" width="3.625" style="294" customWidth="1"/>
    <col min="7170" max="7179" width="2.375" style="294" customWidth="1"/>
    <col min="7180" max="7180" width="38.5" style="294" customWidth="1"/>
    <col min="7181" max="7181" width="21.125" style="294" customWidth="1"/>
    <col min="7182" max="7182" width="13.375" style="294" customWidth="1"/>
    <col min="7183" max="7183" width="19.375" style="294" customWidth="1"/>
    <col min="7184" max="7184" width="22.125" style="294" customWidth="1"/>
    <col min="7185" max="7185" width="4.25" style="294" customWidth="1"/>
    <col min="7186" max="7424" width="9" style="294"/>
    <col min="7425" max="7425" width="3.625" style="294" customWidth="1"/>
    <col min="7426" max="7435" width="2.375" style="294" customWidth="1"/>
    <col min="7436" max="7436" width="38.5" style="294" customWidth="1"/>
    <col min="7437" max="7437" width="21.125" style="294" customWidth="1"/>
    <col min="7438" max="7438" width="13.375" style="294" customWidth="1"/>
    <col min="7439" max="7439" width="19.375" style="294" customWidth="1"/>
    <col min="7440" max="7440" width="22.125" style="294" customWidth="1"/>
    <col min="7441" max="7441" width="4.25" style="294" customWidth="1"/>
    <col min="7442" max="7680" width="9" style="294"/>
    <col min="7681" max="7681" width="3.625" style="294" customWidth="1"/>
    <col min="7682" max="7691" width="2.375" style="294" customWidth="1"/>
    <col min="7692" max="7692" width="38.5" style="294" customWidth="1"/>
    <col min="7693" max="7693" width="21.125" style="294" customWidth="1"/>
    <col min="7694" max="7694" width="13.375" style="294" customWidth="1"/>
    <col min="7695" max="7695" width="19.375" style="294" customWidth="1"/>
    <col min="7696" max="7696" width="22.125" style="294" customWidth="1"/>
    <col min="7697" max="7697" width="4.25" style="294" customWidth="1"/>
    <col min="7698" max="7936" width="9" style="294"/>
    <col min="7937" max="7937" width="3.625" style="294" customWidth="1"/>
    <col min="7938" max="7947" width="2.375" style="294" customWidth="1"/>
    <col min="7948" max="7948" width="38.5" style="294" customWidth="1"/>
    <col min="7949" max="7949" width="21.125" style="294" customWidth="1"/>
    <col min="7950" max="7950" width="13.375" style="294" customWidth="1"/>
    <col min="7951" max="7951" width="19.375" style="294" customWidth="1"/>
    <col min="7952" max="7952" width="22.125" style="294" customWidth="1"/>
    <col min="7953" max="7953" width="4.25" style="294" customWidth="1"/>
    <col min="7954" max="8192" width="9" style="294"/>
    <col min="8193" max="8193" width="3.625" style="294" customWidth="1"/>
    <col min="8194" max="8203" width="2.375" style="294" customWidth="1"/>
    <col min="8204" max="8204" width="38.5" style="294" customWidth="1"/>
    <col min="8205" max="8205" width="21.125" style="294" customWidth="1"/>
    <col min="8206" max="8206" width="13.375" style="294" customWidth="1"/>
    <col min="8207" max="8207" width="19.375" style="294" customWidth="1"/>
    <col min="8208" max="8208" width="22.125" style="294" customWidth="1"/>
    <col min="8209" max="8209" width="4.25" style="294" customWidth="1"/>
    <col min="8210" max="8448" width="9" style="294"/>
    <col min="8449" max="8449" width="3.625" style="294" customWidth="1"/>
    <col min="8450" max="8459" width="2.375" style="294" customWidth="1"/>
    <col min="8460" max="8460" width="38.5" style="294" customWidth="1"/>
    <col min="8461" max="8461" width="21.125" style="294" customWidth="1"/>
    <col min="8462" max="8462" width="13.375" style="294" customWidth="1"/>
    <col min="8463" max="8463" width="19.375" style="294" customWidth="1"/>
    <col min="8464" max="8464" width="22.125" style="294" customWidth="1"/>
    <col min="8465" max="8465" width="4.25" style="294" customWidth="1"/>
    <col min="8466" max="8704" width="9" style="294"/>
    <col min="8705" max="8705" width="3.625" style="294" customWidth="1"/>
    <col min="8706" max="8715" width="2.375" style="294" customWidth="1"/>
    <col min="8716" max="8716" width="38.5" style="294" customWidth="1"/>
    <col min="8717" max="8717" width="21.125" style="294" customWidth="1"/>
    <col min="8718" max="8718" width="13.375" style="294" customWidth="1"/>
    <col min="8719" max="8719" width="19.375" style="294" customWidth="1"/>
    <col min="8720" max="8720" width="22.125" style="294" customWidth="1"/>
    <col min="8721" max="8721" width="4.25" style="294" customWidth="1"/>
    <col min="8722" max="8960" width="9" style="294"/>
    <col min="8961" max="8961" width="3.625" style="294" customWidth="1"/>
    <col min="8962" max="8971" width="2.375" style="294" customWidth="1"/>
    <col min="8972" max="8972" width="38.5" style="294" customWidth="1"/>
    <col min="8973" max="8973" width="21.125" style="294" customWidth="1"/>
    <col min="8974" max="8974" width="13.375" style="294" customWidth="1"/>
    <col min="8975" max="8975" width="19.375" style="294" customWidth="1"/>
    <col min="8976" max="8976" width="22.125" style="294" customWidth="1"/>
    <col min="8977" max="8977" width="4.25" style="294" customWidth="1"/>
    <col min="8978" max="9216" width="9" style="294"/>
    <col min="9217" max="9217" width="3.625" style="294" customWidth="1"/>
    <col min="9218" max="9227" width="2.375" style="294" customWidth="1"/>
    <col min="9228" max="9228" width="38.5" style="294" customWidth="1"/>
    <col min="9229" max="9229" width="21.125" style="294" customWidth="1"/>
    <col min="9230" max="9230" width="13.375" style="294" customWidth="1"/>
    <col min="9231" max="9231" width="19.375" style="294" customWidth="1"/>
    <col min="9232" max="9232" width="22.125" style="294" customWidth="1"/>
    <col min="9233" max="9233" width="4.25" style="294" customWidth="1"/>
    <col min="9234" max="9472" width="9" style="294"/>
    <col min="9473" max="9473" width="3.625" style="294" customWidth="1"/>
    <col min="9474" max="9483" width="2.375" style="294" customWidth="1"/>
    <col min="9484" max="9484" width="38.5" style="294" customWidth="1"/>
    <col min="9485" max="9485" width="21.125" style="294" customWidth="1"/>
    <col min="9486" max="9486" width="13.375" style="294" customWidth="1"/>
    <col min="9487" max="9487" width="19.375" style="294" customWidth="1"/>
    <col min="9488" max="9488" width="22.125" style="294" customWidth="1"/>
    <col min="9489" max="9489" width="4.25" style="294" customWidth="1"/>
    <col min="9490" max="9728" width="9" style="294"/>
    <col min="9729" max="9729" width="3.625" style="294" customWidth="1"/>
    <col min="9730" max="9739" width="2.375" style="294" customWidth="1"/>
    <col min="9740" max="9740" width="38.5" style="294" customWidth="1"/>
    <col min="9741" max="9741" width="21.125" style="294" customWidth="1"/>
    <col min="9742" max="9742" width="13.375" style="294" customWidth="1"/>
    <col min="9743" max="9743" width="19.375" style="294" customWidth="1"/>
    <col min="9744" max="9744" width="22.125" style="294" customWidth="1"/>
    <col min="9745" max="9745" width="4.25" style="294" customWidth="1"/>
    <col min="9746" max="9984" width="9" style="294"/>
    <col min="9985" max="9985" width="3.625" style="294" customWidth="1"/>
    <col min="9986" max="9995" width="2.375" style="294" customWidth="1"/>
    <col min="9996" max="9996" width="38.5" style="294" customWidth="1"/>
    <col min="9997" max="9997" width="21.125" style="294" customWidth="1"/>
    <col min="9998" max="9998" width="13.375" style="294" customWidth="1"/>
    <col min="9999" max="9999" width="19.375" style="294" customWidth="1"/>
    <col min="10000" max="10000" width="22.125" style="294" customWidth="1"/>
    <col min="10001" max="10001" width="4.25" style="294" customWidth="1"/>
    <col min="10002" max="10240" width="9" style="294"/>
    <col min="10241" max="10241" width="3.625" style="294" customWidth="1"/>
    <col min="10242" max="10251" width="2.375" style="294" customWidth="1"/>
    <col min="10252" max="10252" width="38.5" style="294" customWidth="1"/>
    <col min="10253" max="10253" width="21.125" style="294" customWidth="1"/>
    <col min="10254" max="10254" width="13.375" style="294" customWidth="1"/>
    <col min="10255" max="10255" width="19.375" style="294" customWidth="1"/>
    <col min="10256" max="10256" width="22.125" style="294" customWidth="1"/>
    <col min="10257" max="10257" width="4.25" style="294" customWidth="1"/>
    <col min="10258" max="10496" width="9" style="294"/>
    <col min="10497" max="10497" width="3.625" style="294" customWidth="1"/>
    <col min="10498" max="10507" width="2.375" style="294" customWidth="1"/>
    <col min="10508" max="10508" width="38.5" style="294" customWidth="1"/>
    <col min="10509" max="10509" width="21.125" style="294" customWidth="1"/>
    <col min="10510" max="10510" width="13.375" style="294" customWidth="1"/>
    <col min="10511" max="10511" width="19.375" style="294" customWidth="1"/>
    <col min="10512" max="10512" width="22.125" style="294" customWidth="1"/>
    <col min="10513" max="10513" width="4.25" style="294" customWidth="1"/>
    <col min="10514" max="10752" width="9" style="294"/>
    <col min="10753" max="10753" width="3.625" style="294" customWidth="1"/>
    <col min="10754" max="10763" width="2.375" style="294" customWidth="1"/>
    <col min="10764" max="10764" width="38.5" style="294" customWidth="1"/>
    <col min="10765" max="10765" width="21.125" style="294" customWidth="1"/>
    <col min="10766" max="10766" width="13.375" style="294" customWidth="1"/>
    <col min="10767" max="10767" width="19.375" style="294" customWidth="1"/>
    <col min="10768" max="10768" width="22.125" style="294" customWidth="1"/>
    <col min="10769" max="10769" width="4.25" style="294" customWidth="1"/>
    <col min="10770" max="11008" width="9" style="294"/>
    <col min="11009" max="11009" width="3.625" style="294" customWidth="1"/>
    <col min="11010" max="11019" width="2.375" style="294" customWidth="1"/>
    <col min="11020" max="11020" width="38.5" style="294" customWidth="1"/>
    <col min="11021" max="11021" width="21.125" style="294" customWidth="1"/>
    <col min="11022" max="11022" width="13.375" style="294" customWidth="1"/>
    <col min="11023" max="11023" width="19.375" style="294" customWidth="1"/>
    <col min="11024" max="11024" width="22.125" style="294" customWidth="1"/>
    <col min="11025" max="11025" width="4.25" style="294" customWidth="1"/>
    <col min="11026" max="11264" width="9" style="294"/>
    <col min="11265" max="11265" width="3.625" style="294" customWidth="1"/>
    <col min="11266" max="11275" width="2.375" style="294" customWidth="1"/>
    <col min="11276" max="11276" width="38.5" style="294" customWidth="1"/>
    <col min="11277" max="11277" width="21.125" style="294" customWidth="1"/>
    <col min="11278" max="11278" width="13.375" style="294" customWidth="1"/>
    <col min="11279" max="11279" width="19.375" style="294" customWidth="1"/>
    <col min="11280" max="11280" width="22.125" style="294" customWidth="1"/>
    <col min="11281" max="11281" width="4.25" style="294" customWidth="1"/>
    <col min="11282" max="11520" width="9" style="294"/>
    <col min="11521" max="11521" width="3.625" style="294" customWidth="1"/>
    <col min="11522" max="11531" width="2.375" style="294" customWidth="1"/>
    <col min="11532" max="11532" width="38.5" style="294" customWidth="1"/>
    <col min="11533" max="11533" width="21.125" style="294" customWidth="1"/>
    <col min="11534" max="11534" width="13.375" style="294" customWidth="1"/>
    <col min="11535" max="11535" width="19.375" style="294" customWidth="1"/>
    <col min="11536" max="11536" width="22.125" style="294" customWidth="1"/>
    <col min="11537" max="11537" width="4.25" style="294" customWidth="1"/>
    <col min="11538" max="11776" width="9" style="294"/>
    <col min="11777" max="11777" width="3.625" style="294" customWidth="1"/>
    <col min="11778" max="11787" width="2.375" style="294" customWidth="1"/>
    <col min="11788" max="11788" width="38.5" style="294" customWidth="1"/>
    <col min="11789" max="11789" width="21.125" style="294" customWidth="1"/>
    <col min="11790" max="11790" width="13.375" style="294" customWidth="1"/>
    <col min="11791" max="11791" width="19.375" style="294" customWidth="1"/>
    <col min="11792" max="11792" width="22.125" style="294" customWidth="1"/>
    <col min="11793" max="11793" width="4.25" style="294" customWidth="1"/>
    <col min="11794" max="12032" width="9" style="294"/>
    <col min="12033" max="12033" width="3.625" style="294" customWidth="1"/>
    <col min="12034" max="12043" width="2.375" style="294" customWidth="1"/>
    <col min="12044" max="12044" width="38.5" style="294" customWidth="1"/>
    <col min="12045" max="12045" width="21.125" style="294" customWidth="1"/>
    <col min="12046" max="12046" width="13.375" style="294" customWidth="1"/>
    <col min="12047" max="12047" width="19.375" style="294" customWidth="1"/>
    <col min="12048" max="12048" width="22.125" style="294" customWidth="1"/>
    <col min="12049" max="12049" width="4.25" style="294" customWidth="1"/>
    <col min="12050" max="12288" width="9" style="294"/>
    <col min="12289" max="12289" width="3.625" style="294" customWidth="1"/>
    <col min="12290" max="12299" width="2.375" style="294" customWidth="1"/>
    <col min="12300" max="12300" width="38.5" style="294" customWidth="1"/>
    <col min="12301" max="12301" width="21.125" style="294" customWidth="1"/>
    <col min="12302" max="12302" width="13.375" style="294" customWidth="1"/>
    <col min="12303" max="12303" width="19.375" style="294" customWidth="1"/>
    <col min="12304" max="12304" width="22.125" style="294" customWidth="1"/>
    <col min="12305" max="12305" width="4.25" style="294" customWidth="1"/>
    <col min="12306" max="12544" width="9" style="294"/>
    <col min="12545" max="12545" width="3.625" style="294" customWidth="1"/>
    <col min="12546" max="12555" width="2.375" style="294" customWidth="1"/>
    <col min="12556" max="12556" width="38.5" style="294" customWidth="1"/>
    <col min="12557" max="12557" width="21.125" style="294" customWidth="1"/>
    <col min="12558" max="12558" width="13.375" style="294" customWidth="1"/>
    <col min="12559" max="12559" width="19.375" style="294" customWidth="1"/>
    <col min="12560" max="12560" width="22.125" style="294" customWidth="1"/>
    <col min="12561" max="12561" width="4.25" style="294" customWidth="1"/>
    <col min="12562" max="12800" width="9" style="294"/>
    <col min="12801" max="12801" width="3.625" style="294" customWidth="1"/>
    <col min="12802" max="12811" width="2.375" style="294" customWidth="1"/>
    <col min="12812" max="12812" width="38.5" style="294" customWidth="1"/>
    <col min="12813" max="12813" width="21.125" style="294" customWidth="1"/>
    <col min="12814" max="12814" width="13.375" style="294" customWidth="1"/>
    <col min="12815" max="12815" width="19.375" style="294" customWidth="1"/>
    <col min="12816" max="12816" width="22.125" style="294" customWidth="1"/>
    <col min="12817" max="12817" width="4.25" style="294" customWidth="1"/>
    <col min="12818" max="13056" width="9" style="294"/>
    <col min="13057" max="13057" width="3.625" style="294" customWidth="1"/>
    <col min="13058" max="13067" width="2.375" style="294" customWidth="1"/>
    <col min="13068" max="13068" width="38.5" style="294" customWidth="1"/>
    <col min="13069" max="13069" width="21.125" style="294" customWidth="1"/>
    <col min="13070" max="13070" width="13.375" style="294" customWidth="1"/>
    <col min="13071" max="13071" width="19.375" style="294" customWidth="1"/>
    <col min="13072" max="13072" width="22.125" style="294" customWidth="1"/>
    <col min="13073" max="13073" width="4.25" style="294" customWidth="1"/>
    <col min="13074" max="13312" width="9" style="294"/>
    <col min="13313" max="13313" width="3.625" style="294" customWidth="1"/>
    <col min="13314" max="13323" width="2.375" style="294" customWidth="1"/>
    <col min="13324" max="13324" width="38.5" style="294" customWidth="1"/>
    <col min="13325" max="13325" width="21.125" style="294" customWidth="1"/>
    <col min="13326" max="13326" width="13.375" style="294" customWidth="1"/>
    <col min="13327" max="13327" width="19.375" style="294" customWidth="1"/>
    <col min="13328" max="13328" width="22.125" style="294" customWidth="1"/>
    <col min="13329" max="13329" width="4.25" style="294" customWidth="1"/>
    <col min="13330" max="13568" width="9" style="294"/>
    <col min="13569" max="13569" width="3.625" style="294" customWidth="1"/>
    <col min="13570" max="13579" width="2.375" style="294" customWidth="1"/>
    <col min="13580" max="13580" width="38.5" style="294" customWidth="1"/>
    <col min="13581" max="13581" width="21.125" style="294" customWidth="1"/>
    <col min="13582" max="13582" width="13.375" style="294" customWidth="1"/>
    <col min="13583" max="13583" width="19.375" style="294" customWidth="1"/>
    <col min="13584" max="13584" width="22.125" style="294" customWidth="1"/>
    <col min="13585" max="13585" width="4.25" style="294" customWidth="1"/>
    <col min="13586" max="13824" width="9" style="294"/>
    <col min="13825" max="13825" width="3.625" style="294" customWidth="1"/>
    <col min="13826" max="13835" width="2.375" style="294" customWidth="1"/>
    <col min="13836" max="13836" width="38.5" style="294" customWidth="1"/>
    <col min="13837" max="13837" width="21.125" style="294" customWidth="1"/>
    <col min="13838" max="13838" width="13.375" style="294" customWidth="1"/>
    <col min="13839" max="13839" width="19.375" style="294" customWidth="1"/>
    <col min="13840" max="13840" width="22.125" style="294" customWidth="1"/>
    <col min="13841" max="13841" width="4.25" style="294" customWidth="1"/>
    <col min="13842" max="14080" width="9" style="294"/>
    <col min="14081" max="14081" width="3.625" style="294" customWidth="1"/>
    <col min="14082" max="14091" width="2.375" style="294" customWidth="1"/>
    <col min="14092" max="14092" width="38.5" style="294" customWidth="1"/>
    <col min="14093" max="14093" width="21.125" style="294" customWidth="1"/>
    <col min="14094" max="14094" width="13.375" style="294" customWidth="1"/>
    <col min="14095" max="14095" width="19.375" style="294" customWidth="1"/>
    <col min="14096" max="14096" width="22.125" style="294" customWidth="1"/>
    <col min="14097" max="14097" width="4.25" style="294" customWidth="1"/>
    <col min="14098" max="14336" width="9" style="294"/>
    <col min="14337" max="14337" width="3.625" style="294" customWidth="1"/>
    <col min="14338" max="14347" width="2.375" style="294" customWidth="1"/>
    <col min="14348" max="14348" width="38.5" style="294" customWidth="1"/>
    <col min="14349" max="14349" width="21.125" style="294" customWidth="1"/>
    <col min="14350" max="14350" width="13.375" style="294" customWidth="1"/>
    <col min="14351" max="14351" width="19.375" style="294" customWidth="1"/>
    <col min="14352" max="14352" width="22.125" style="294" customWidth="1"/>
    <col min="14353" max="14353" width="4.25" style="294" customWidth="1"/>
    <col min="14354" max="14592" width="9" style="294"/>
    <col min="14593" max="14593" width="3.625" style="294" customWidth="1"/>
    <col min="14594" max="14603" width="2.375" style="294" customWidth="1"/>
    <col min="14604" max="14604" width="38.5" style="294" customWidth="1"/>
    <col min="14605" max="14605" width="21.125" style="294" customWidth="1"/>
    <col min="14606" max="14606" width="13.375" style="294" customWidth="1"/>
    <col min="14607" max="14607" width="19.375" style="294" customWidth="1"/>
    <col min="14608" max="14608" width="22.125" style="294" customWidth="1"/>
    <col min="14609" max="14609" width="4.25" style="294" customWidth="1"/>
    <col min="14610" max="14848" width="9" style="294"/>
    <col min="14849" max="14849" width="3.625" style="294" customWidth="1"/>
    <col min="14850" max="14859" width="2.375" style="294" customWidth="1"/>
    <col min="14860" max="14860" width="38.5" style="294" customWidth="1"/>
    <col min="14861" max="14861" width="21.125" style="294" customWidth="1"/>
    <col min="14862" max="14862" width="13.375" style="294" customWidth="1"/>
    <col min="14863" max="14863" width="19.375" style="294" customWidth="1"/>
    <col min="14864" max="14864" width="22.125" style="294" customWidth="1"/>
    <col min="14865" max="14865" width="4.25" style="294" customWidth="1"/>
    <col min="14866" max="15104" width="9" style="294"/>
    <col min="15105" max="15105" width="3.625" style="294" customWidth="1"/>
    <col min="15106" max="15115" width="2.375" style="294" customWidth="1"/>
    <col min="15116" max="15116" width="38.5" style="294" customWidth="1"/>
    <col min="15117" max="15117" width="21.125" style="294" customWidth="1"/>
    <col min="15118" max="15118" width="13.375" style="294" customWidth="1"/>
    <col min="15119" max="15119" width="19.375" style="294" customWidth="1"/>
    <col min="15120" max="15120" width="22.125" style="294" customWidth="1"/>
    <col min="15121" max="15121" width="4.25" style="294" customWidth="1"/>
    <col min="15122" max="15360" width="9" style="294"/>
    <col min="15361" max="15361" width="3.625" style="294" customWidth="1"/>
    <col min="15362" max="15371" width="2.375" style="294" customWidth="1"/>
    <col min="15372" max="15372" width="38.5" style="294" customWidth="1"/>
    <col min="15373" max="15373" width="21.125" style="294" customWidth="1"/>
    <col min="15374" max="15374" width="13.375" style="294" customWidth="1"/>
    <col min="15375" max="15375" width="19.375" style="294" customWidth="1"/>
    <col min="15376" max="15376" width="22.125" style="294" customWidth="1"/>
    <col min="15377" max="15377" width="4.25" style="294" customWidth="1"/>
    <col min="15378" max="15616" width="9" style="294"/>
    <col min="15617" max="15617" width="3.625" style="294" customWidth="1"/>
    <col min="15618" max="15627" width="2.375" style="294" customWidth="1"/>
    <col min="15628" max="15628" width="38.5" style="294" customWidth="1"/>
    <col min="15629" max="15629" width="21.125" style="294" customWidth="1"/>
    <col min="15630" max="15630" width="13.375" style="294" customWidth="1"/>
    <col min="15631" max="15631" width="19.375" style="294" customWidth="1"/>
    <col min="15632" max="15632" width="22.125" style="294" customWidth="1"/>
    <col min="15633" max="15633" width="4.25" style="294" customWidth="1"/>
    <col min="15634" max="15872" width="9" style="294"/>
    <col min="15873" max="15873" width="3.625" style="294" customWidth="1"/>
    <col min="15874" max="15883" width="2.375" style="294" customWidth="1"/>
    <col min="15884" max="15884" width="38.5" style="294" customWidth="1"/>
    <col min="15885" max="15885" width="21.125" style="294" customWidth="1"/>
    <col min="15886" max="15886" width="13.375" style="294" customWidth="1"/>
    <col min="15887" max="15887" width="19.375" style="294" customWidth="1"/>
    <col min="15888" max="15888" width="22.125" style="294" customWidth="1"/>
    <col min="15889" max="15889" width="4.25" style="294" customWidth="1"/>
    <col min="15890" max="16128" width="9" style="294"/>
    <col min="16129" max="16129" width="3.625" style="294" customWidth="1"/>
    <col min="16130" max="16139" width="2.375" style="294" customWidth="1"/>
    <col min="16140" max="16140" width="38.5" style="294" customWidth="1"/>
    <col min="16141" max="16141" width="21.125" style="294" customWidth="1"/>
    <col min="16142" max="16142" width="13.375" style="294" customWidth="1"/>
    <col min="16143" max="16143" width="19.375" style="294" customWidth="1"/>
    <col min="16144" max="16144" width="22.125" style="294" customWidth="1"/>
    <col min="16145" max="16145" width="4.25" style="294" customWidth="1"/>
    <col min="16146" max="16384" width="9" style="294"/>
  </cols>
  <sheetData>
    <row r="1" spans="1:16" ht="26.25" customHeight="1" x14ac:dyDescent="0.15">
      <c r="A1" s="2229" t="s">
        <v>556</v>
      </c>
      <c r="B1" s="2230"/>
      <c r="C1" s="2230"/>
      <c r="D1" s="2230"/>
      <c r="E1" s="2230"/>
      <c r="F1" s="2230"/>
      <c r="G1" s="2230"/>
      <c r="H1" s="2230"/>
      <c r="I1" s="2230"/>
      <c r="J1" s="2230"/>
      <c r="K1" s="2230"/>
      <c r="L1" s="2230"/>
      <c r="M1" s="2230"/>
      <c r="N1" s="2230"/>
      <c r="O1" s="2230"/>
      <c r="P1" s="2230"/>
    </row>
    <row r="2" spans="1:16" ht="4.5" customHeight="1" thickBot="1" x14ac:dyDescent="0.2">
      <c r="B2" s="2231"/>
      <c r="C2" s="2231"/>
      <c r="D2" s="2231"/>
      <c r="E2" s="2231"/>
      <c r="F2" s="2231"/>
      <c r="G2" s="2231"/>
      <c r="H2" s="2231"/>
      <c r="I2" s="2231"/>
      <c r="J2" s="2231"/>
      <c r="K2" s="2231"/>
      <c r="L2" s="2231"/>
      <c r="M2" s="2231"/>
      <c r="N2" s="2231"/>
      <c r="O2" s="2231"/>
      <c r="P2" s="293"/>
    </row>
    <row r="3" spans="1:16" s="299" customFormat="1" ht="24.95" customHeight="1" thickBot="1" x14ac:dyDescent="0.2">
      <c r="A3" s="295" t="s">
        <v>557</v>
      </c>
      <c r="B3" s="2232" t="s">
        <v>3</v>
      </c>
      <c r="C3" s="2233"/>
      <c r="D3" s="2233"/>
      <c r="E3" s="2233"/>
      <c r="F3" s="2233"/>
      <c r="G3" s="2233"/>
      <c r="H3" s="2233"/>
      <c r="I3" s="2233"/>
      <c r="J3" s="2233"/>
      <c r="K3" s="2234"/>
      <c r="L3" s="296" t="s">
        <v>558</v>
      </c>
      <c r="M3" s="297" t="s">
        <v>73</v>
      </c>
      <c r="N3" s="298" t="s">
        <v>406</v>
      </c>
      <c r="O3" s="2235" t="s">
        <v>559</v>
      </c>
      <c r="P3" s="2236"/>
    </row>
    <row r="4" spans="1:16" s="299" customFormat="1" ht="25.5" customHeight="1" thickTop="1" x14ac:dyDescent="0.15">
      <c r="A4" s="300">
        <v>1</v>
      </c>
      <c r="B4" s="308">
        <v>1</v>
      </c>
      <c r="C4" s="317">
        <v>3</v>
      </c>
      <c r="D4" s="317">
        <v>3</v>
      </c>
      <c r="E4" s="317">
        <v>2</v>
      </c>
      <c r="F4" s="317">
        <v>4</v>
      </c>
      <c r="G4" s="317">
        <v>0</v>
      </c>
      <c r="H4" s="317">
        <v>0</v>
      </c>
      <c r="I4" s="317">
        <v>0</v>
      </c>
      <c r="J4" s="317">
        <v>0</v>
      </c>
      <c r="K4" s="318">
        <v>0</v>
      </c>
      <c r="L4" s="311" t="s">
        <v>594</v>
      </c>
      <c r="M4" s="316" t="s">
        <v>210</v>
      </c>
      <c r="N4" s="306" t="s">
        <v>595</v>
      </c>
      <c r="O4" s="2225" t="s">
        <v>596</v>
      </c>
      <c r="P4" s="2226"/>
    </row>
    <row r="5" spans="1:16" s="299" customFormat="1" ht="25.5" customHeight="1" x14ac:dyDescent="0.15">
      <c r="A5" s="307">
        <v>2</v>
      </c>
      <c r="B5" s="308">
        <v>1</v>
      </c>
      <c r="C5" s="317">
        <v>3</v>
      </c>
      <c r="D5" s="317">
        <v>3</v>
      </c>
      <c r="E5" s="317">
        <v>2</v>
      </c>
      <c r="F5" s="317">
        <v>4</v>
      </c>
      <c r="G5" s="317">
        <v>0</v>
      </c>
      <c r="H5" s="317">
        <v>0</v>
      </c>
      <c r="I5" s="317">
        <v>0</v>
      </c>
      <c r="J5" s="317">
        <v>0</v>
      </c>
      <c r="K5" s="318">
        <v>0</v>
      </c>
      <c r="L5" s="311" t="s">
        <v>594</v>
      </c>
      <c r="M5" s="316" t="s">
        <v>599</v>
      </c>
      <c r="N5" s="306" t="s">
        <v>595</v>
      </c>
      <c r="O5" s="2225" t="s">
        <v>596</v>
      </c>
      <c r="P5" s="2226"/>
    </row>
    <row r="6" spans="1:16" s="299" customFormat="1" ht="25.5" customHeight="1" x14ac:dyDescent="0.15">
      <c r="A6" s="307">
        <v>3</v>
      </c>
      <c r="B6" s="308"/>
      <c r="C6" s="309"/>
      <c r="D6" s="309"/>
      <c r="E6" s="309"/>
      <c r="F6" s="309"/>
      <c r="G6" s="309"/>
      <c r="H6" s="309"/>
      <c r="I6" s="309"/>
      <c r="J6" s="309"/>
      <c r="K6" s="310"/>
      <c r="L6" s="312"/>
      <c r="M6" s="312"/>
      <c r="N6" s="306" t="s">
        <v>560</v>
      </c>
      <c r="O6" s="2225"/>
      <c r="P6" s="2226"/>
    </row>
    <row r="7" spans="1:16" s="299" customFormat="1" ht="25.5" customHeight="1" x14ac:dyDescent="0.15">
      <c r="A7" s="307">
        <v>4</v>
      </c>
      <c r="B7" s="308"/>
      <c r="C7" s="309"/>
      <c r="D7" s="309"/>
      <c r="E7" s="309"/>
      <c r="F7" s="309"/>
      <c r="G7" s="309"/>
      <c r="H7" s="309"/>
      <c r="I7" s="309"/>
      <c r="J7" s="309"/>
      <c r="K7" s="310"/>
      <c r="L7" s="312"/>
      <c r="M7" s="312"/>
      <c r="N7" s="306" t="s">
        <v>560</v>
      </c>
      <c r="O7" s="2225"/>
      <c r="P7" s="2226"/>
    </row>
    <row r="8" spans="1:16" s="299" customFormat="1" ht="25.5" customHeight="1" x14ac:dyDescent="0.15">
      <c r="A8" s="307">
        <v>5</v>
      </c>
      <c r="B8" s="313"/>
      <c r="C8" s="314"/>
      <c r="D8" s="314"/>
      <c r="E8" s="314"/>
      <c r="F8" s="314"/>
      <c r="G8" s="314"/>
      <c r="H8" s="314"/>
      <c r="I8" s="314"/>
      <c r="J8" s="314"/>
      <c r="K8" s="315"/>
      <c r="L8" s="312"/>
      <c r="M8" s="316"/>
      <c r="N8" s="306" t="s">
        <v>560</v>
      </c>
      <c r="O8" s="2225"/>
      <c r="P8" s="2226"/>
    </row>
    <row r="9" spans="1:16" s="299" customFormat="1" ht="25.5" customHeight="1" x14ac:dyDescent="0.15">
      <c r="A9" s="307">
        <v>6</v>
      </c>
      <c r="B9" s="313"/>
      <c r="C9" s="314"/>
      <c r="D9" s="314"/>
      <c r="E9" s="314"/>
      <c r="F9" s="314"/>
      <c r="G9" s="314"/>
      <c r="H9" s="314"/>
      <c r="I9" s="314"/>
      <c r="J9" s="314"/>
      <c r="K9" s="315"/>
      <c r="L9" s="312"/>
      <c r="M9" s="312"/>
      <c r="N9" s="306" t="s">
        <v>560</v>
      </c>
      <c r="O9" s="2225"/>
      <c r="P9" s="2226"/>
    </row>
    <row r="10" spans="1:16" s="299" customFormat="1" ht="25.5" customHeight="1" x14ac:dyDescent="0.15">
      <c r="A10" s="307">
        <v>7</v>
      </c>
      <c r="B10" s="313"/>
      <c r="C10" s="314"/>
      <c r="D10" s="314"/>
      <c r="E10" s="314"/>
      <c r="F10" s="314"/>
      <c r="G10" s="314"/>
      <c r="H10" s="314"/>
      <c r="I10" s="314"/>
      <c r="J10" s="314"/>
      <c r="K10" s="315"/>
      <c r="L10" s="312"/>
      <c r="M10" s="312"/>
      <c r="N10" s="306" t="s">
        <v>560</v>
      </c>
      <c r="O10" s="2225"/>
      <c r="P10" s="2226"/>
    </row>
    <row r="11" spans="1:16" s="299" customFormat="1" ht="25.5" customHeight="1" x14ac:dyDescent="0.15">
      <c r="A11" s="307">
        <v>8</v>
      </c>
      <c r="B11" s="308"/>
      <c r="C11" s="317"/>
      <c r="D11" s="317"/>
      <c r="E11" s="317"/>
      <c r="F11" s="317"/>
      <c r="G11" s="317"/>
      <c r="H11" s="317"/>
      <c r="I11" s="317"/>
      <c r="J11" s="317"/>
      <c r="K11" s="318"/>
      <c r="L11" s="312"/>
      <c r="M11" s="316"/>
      <c r="N11" s="306" t="s">
        <v>560</v>
      </c>
      <c r="O11" s="2225"/>
      <c r="P11" s="2226"/>
    </row>
    <row r="12" spans="1:16" s="299" customFormat="1" ht="25.5" customHeight="1" x14ac:dyDescent="0.15">
      <c r="A12" s="307">
        <v>9</v>
      </c>
      <c r="B12" s="308"/>
      <c r="C12" s="317"/>
      <c r="D12" s="317"/>
      <c r="E12" s="317"/>
      <c r="F12" s="317"/>
      <c r="G12" s="317"/>
      <c r="H12" s="317"/>
      <c r="I12" s="317"/>
      <c r="J12" s="317"/>
      <c r="K12" s="318"/>
      <c r="L12" s="312"/>
      <c r="M12" s="316"/>
      <c r="N12" s="306" t="s">
        <v>560</v>
      </c>
      <c r="O12" s="2225"/>
      <c r="P12" s="2226"/>
    </row>
    <row r="13" spans="1:16" s="299" customFormat="1" ht="25.5" customHeight="1" x14ac:dyDescent="0.15">
      <c r="A13" s="307">
        <v>10</v>
      </c>
      <c r="B13" s="308"/>
      <c r="C13" s="317"/>
      <c r="D13" s="317"/>
      <c r="E13" s="317"/>
      <c r="F13" s="317"/>
      <c r="G13" s="317"/>
      <c r="H13" s="317"/>
      <c r="I13" s="317"/>
      <c r="J13" s="317"/>
      <c r="K13" s="318"/>
      <c r="L13" s="311"/>
      <c r="M13" s="316"/>
      <c r="N13" s="306" t="s">
        <v>560</v>
      </c>
      <c r="O13" s="2225"/>
      <c r="P13" s="2226"/>
    </row>
    <row r="14" spans="1:16" s="299" customFormat="1" ht="25.5" customHeight="1" x14ac:dyDescent="0.15">
      <c r="A14" s="307">
        <v>11</v>
      </c>
      <c r="B14" s="308"/>
      <c r="C14" s="317"/>
      <c r="D14" s="317"/>
      <c r="E14" s="317"/>
      <c r="F14" s="317"/>
      <c r="G14" s="317"/>
      <c r="H14" s="317"/>
      <c r="I14" s="317"/>
      <c r="J14" s="317"/>
      <c r="K14" s="318"/>
      <c r="L14" s="311"/>
      <c r="M14" s="316"/>
      <c r="N14" s="306" t="s">
        <v>560</v>
      </c>
      <c r="O14" s="2225"/>
      <c r="P14" s="2226"/>
    </row>
    <row r="15" spans="1:16" s="299" customFormat="1" ht="25.5" customHeight="1" x14ac:dyDescent="0.15">
      <c r="A15" s="307">
        <v>12</v>
      </c>
      <c r="B15" s="308"/>
      <c r="C15" s="317"/>
      <c r="D15" s="317"/>
      <c r="E15" s="317"/>
      <c r="F15" s="317"/>
      <c r="G15" s="317"/>
      <c r="H15" s="317"/>
      <c r="I15" s="317"/>
      <c r="J15" s="317"/>
      <c r="K15" s="318"/>
      <c r="L15" s="319"/>
      <c r="M15" s="316"/>
      <c r="N15" s="306" t="s">
        <v>560</v>
      </c>
      <c r="O15" s="2227"/>
      <c r="P15" s="2228"/>
    </row>
    <row r="16" spans="1:16" s="299" customFormat="1" ht="25.5" customHeight="1" x14ac:dyDescent="0.15">
      <c r="A16" s="307">
        <v>13</v>
      </c>
      <c r="B16" s="308"/>
      <c r="C16" s="317"/>
      <c r="D16" s="317"/>
      <c r="E16" s="317"/>
      <c r="F16" s="317"/>
      <c r="G16" s="317"/>
      <c r="H16" s="317"/>
      <c r="I16" s="317"/>
      <c r="J16" s="317"/>
      <c r="K16" s="318"/>
      <c r="L16" s="319"/>
      <c r="M16" s="316"/>
      <c r="N16" s="306" t="s">
        <v>560</v>
      </c>
      <c r="O16" s="2227"/>
      <c r="P16" s="2228"/>
    </row>
    <row r="17" spans="1:17" s="299" customFormat="1" ht="25.5" customHeight="1" x14ac:dyDescent="0.15">
      <c r="A17" s="307">
        <v>14</v>
      </c>
      <c r="B17" s="308"/>
      <c r="C17" s="317"/>
      <c r="D17" s="317"/>
      <c r="E17" s="317"/>
      <c r="F17" s="317"/>
      <c r="G17" s="317"/>
      <c r="H17" s="317"/>
      <c r="I17" s="317"/>
      <c r="J17" s="317"/>
      <c r="K17" s="318"/>
      <c r="L17" s="319"/>
      <c r="M17" s="316"/>
      <c r="N17" s="306" t="s">
        <v>560</v>
      </c>
      <c r="O17" s="2227"/>
      <c r="P17" s="2228"/>
    </row>
    <row r="18" spans="1:17" s="299" customFormat="1" ht="25.5" customHeight="1" x14ac:dyDescent="0.15">
      <c r="A18" s="307">
        <v>15</v>
      </c>
      <c r="B18" s="308"/>
      <c r="C18" s="317"/>
      <c r="D18" s="317"/>
      <c r="E18" s="317"/>
      <c r="F18" s="317"/>
      <c r="G18" s="317"/>
      <c r="H18" s="317"/>
      <c r="I18" s="317"/>
      <c r="J18" s="317"/>
      <c r="K18" s="318"/>
      <c r="L18" s="319"/>
      <c r="M18" s="316"/>
      <c r="N18" s="306" t="s">
        <v>560</v>
      </c>
      <c r="O18" s="2227"/>
      <c r="P18" s="2228"/>
    </row>
    <row r="19" spans="1:17" s="299" customFormat="1" ht="25.5" customHeight="1" x14ac:dyDescent="0.15">
      <c r="A19" s="307">
        <v>16</v>
      </c>
      <c r="B19" s="308"/>
      <c r="C19" s="317"/>
      <c r="D19" s="317"/>
      <c r="E19" s="317"/>
      <c r="F19" s="317"/>
      <c r="G19" s="317"/>
      <c r="H19" s="317"/>
      <c r="I19" s="317"/>
      <c r="J19" s="317"/>
      <c r="K19" s="318"/>
      <c r="L19" s="319"/>
      <c r="M19" s="316"/>
      <c r="N19" s="306" t="s">
        <v>560</v>
      </c>
      <c r="O19" s="2227"/>
      <c r="P19" s="2228"/>
    </row>
    <row r="20" spans="1:17" s="299" customFormat="1" ht="25.5" customHeight="1" x14ac:dyDescent="0.15">
      <c r="A20" s="307">
        <v>17</v>
      </c>
      <c r="B20" s="308"/>
      <c r="C20" s="317"/>
      <c r="D20" s="317"/>
      <c r="E20" s="317"/>
      <c r="F20" s="317"/>
      <c r="G20" s="317"/>
      <c r="H20" s="317"/>
      <c r="I20" s="317"/>
      <c r="J20" s="317"/>
      <c r="K20" s="318"/>
      <c r="L20" s="319"/>
      <c r="M20" s="316"/>
      <c r="N20" s="306" t="s">
        <v>560</v>
      </c>
      <c r="O20" s="2227"/>
      <c r="P20" s="2228"/>
    </row>
    <row r="21" spans="1:17" s="299" customFormat="1" ht="25.5" customHeight="1" x14ac:dyDescent="0.15">
      <c r="A21" s="307">
        <v>18</v>
      </c>
      <c r="B21" s="308"/>
      <c r="C21" s="317"/>
      <c r="D21" s="317"/>
      <c r="E21" s="317"/>
      <c r="F21" s="317"/>
      <c r="G21" s="317"/>
      <c r="H21" s="317"/>
      <c r="I21" s="317"/>
      <c r="J21" s="317"/>
      <c r="K21" s="318"/>
      <c r="L21" s="319"/>
      <c r="M21" s="316"/>
      <c r="N21" s="306" t="s">
        <v>560</v>
      </c>
      <c r="O21" s="2227"/>
      <c r="P21" s="2228"/>
    </row>
    <row r="22" spans="1:17" s="299" customFormat="1" ht="25.5" customHeight="1" x14ac:dyDescent="0.15">
      <c r="A22" s="307">
        <v>19</v>
      </c>
      <c r="B22" s="308"/>
      <c r="C22" s="317"/>
      <c r="D22" s="317"/>
      <c r="E22" s="317"/>
      <c r="F22" s="317"/>
      <c r="G22" s="317"/>
      <c r="H22" s="317"/>
      <c r="I22" s="317"/>
      <c r="J22" s="317"/>
      <c r="K22" s="318"/>
      <c r="L22" s="319"/>
      <c r="M22" s="316"/>
      <c r="N22" s="306" t="s">
        <v>560</v>
      </c>
      <c r="O22" s="2227"/>
      <c r="P22" s="2228"/>
    </row>
    <row r="23" spans="1:17" s="299" customFormat="1" ht="25.5" customHeight="1" thickBot="1" x14ac:dyDescent="0.2">
      <c r="A23" s="320">
        <v>20</v>
      </c>
      <c r="B23" s="321"/>
      <c r="C23" s="322"/>
      <c r="D23" s="322"/>
      <c r="E23" s="322"/>
      <c r="F23" s="322"/>
      <c r="G23" s="322"/>
      <c r="H23" s="322"/>
      <c r="I23" s="322"/>
      <c r="J23" s="322"/>
      <c r="K23" s="323"/>
      <c r="L23" s="324"/>
      <c r="M23" s="325"/>
      <c r="N23" s="326" t="s">
        <v>560</v>
      </c>
      <c r="O23" s="2223"/>
      <c r="P23" s="2224"/>
    </row>
    <row r="24" spans="1:17" s="299" customFormat="1" ht="11.25" customHeight="1" x14ac:dyDescent="0.15">
      <c r="B24" s="327"/>
      <c r="C24" s="327"/>
      <c r="D24" s="327"/>
      <c r="E24" s="327"/>
      <c r="F24" s="327"/>
      <c r="G24" s="327"/>
      <c r="H24" s="327"/>
      <c r="I24" s="327"/>
      <c r="J24" s="327"/>
      <c r="K24" s="327"/>
      <c r="M24" s="327"/>
      <c r="N24" s="328"/>
      <c r="Q24" s="329"/>
    </row>
    <row r="25" spans="1:17" s="299" customFormat="1" ht="24.95" customHeight="1" x14ac:dyDescent="0.15">
      <c r="M25" s="327"/>
      <c r="N25" s="328"/>
      <c r="Q25" s="329"/>
    </row>
    <row r="26" spans="1:17" s="299" customFormat="1" ht="24.95" customHeight="1" x14ac:dyDescent="0.15">
      <c r="M26" s="327"/>
      <c r="N26" s="328"/>
      <c r="Q26" s="329"/>
    </row>
    <row r="27" spans="1:17" s="299" customFormat="1" ht="24.95" customHeight="1" x14ac:dyDescent="0.15">
      <c r="M27" s="327"/>
      <c r="N27" s="328"/>
      <c r="Q27" s="329"/>
    </row>
    <row r="28" spans="1:17" s="299" customFormat="1" ht="24.95" customHeight="1" x14ac:dyDescent="0.15">
      <c r="M28" s="327"/>
      <c r="N28" s="328"/>
      <c r="Q28" s="329"/>
    </row>
    <row r="29" spans="1:17" s="299" customFormat="1" ht="24.95" customHeight="1" x14ac:dyDescent="0.15">
      <c r="M29" s="327"/>
      <c r="N29" s="328"/>
      <c r="Q29" s="329"/>
    </row>
    <row r="30" spans="1:17" s="299" customFormat="1" ht="24.95" customHeight="1" x14ac:dyDescent="0.15">
      <c r="M30" s="327"/>
      <c r="N30" s="328"/>
      <c r="Q30" s="329"/>
    </row>
    <row r="31" spans="1:17" s="299" customFormat="1" ht="24.95" customHeight="1" x14ac:dyDescent="0.15">
      <c r="M31" s="327"/>
      <c r="N31" s="328"/>
      <c r="Q31" s="329"/>
    </row>
    <row r="32" spans="1:17" s="299" customFormat="1" ht="24.95" customHeight="1" x14ac:dyDescent="0.15">
      <c r="M32" s="327"/>
      <c r="N32" s="328"/>
      <c r="Q32" s="329"/>
    </row>
    <row r="33" spans="13:17" s="299" customFormat="1" ht="24.95" customHeight="1" x14ac:dyDescent="0.15">
      <c r="M33" s="327"/>
      <c r="N33" s="328"/>
      <c r="Q33" s="329"/>
    </row>
    <row r="34" spans="13:17" s="299" customFormat="1" ht="24.95" customHeight="1" x14ac:dyDescent="0.15">
      <c r="M34" s="327"/>
      <c r="N34" s="328"/>
      <c r="Q34" s="329"/>
    </row>
    <row r="35" spans="13:17" s="299" customFormat="1" ht="24.95" customHeight="1" x14ac:dyDescent="0.15">
      <c r="M35" s="327"/>
      <c r="N35" s="328"/>
      <c r="Q35" s="329"/>
    </row>
    <row r="36" spans="13:17" s="299" customFormat="1" ht="24.95" customHeight="1" x14ac:dyDescent="0.15">
      <c r="M36" s="327"/>
      <c r="N36" s="328"/>
      <c r="Q36" s="329"/>
    </row>
    <row r="37" spans="13:17" s="299" customFormat="1" ht="24.95" customHeight="1" x14ac:dyDescent="0.15">
      <c r="M37" s="327"/>
      <c r="N37" s="328"/>
      <c r="Q37" s="329"/>
    </row>
    <row r="38" spans="13:17" s="299" customFormat="1" ht="24.95" customHeight="1" x14ac:dyDescent="0.15">
      <c r="M38" s="327"/>
      <c r="N38" s="328"/>
      <c r="Q38" s="329"/>
    </row>
    <row r="39" spans="13:17" s="299" customFormat="1" ht="24.95" customHeight="1" x14ac:dyDescent="0.15">
      <c r="M39" s="327"/>
      <c r="N39" s="328"/>
      <c r="Q39" s="329"/>
    </row>
    <row r="40" spans="13:17" s="299" customFormat="1" ht="24.95" customHeight="1" x14ac:dyDescent="0.15">
      <c r="M40" s="327"/>
      <c r="N40" s="328"/>
      <c r="Q40" s="329"/>
    </row>
  </sheetData>
  <mergeCells count="24">
    <mergeCell ref="O11:P11"/>
    <mergeCell ref="A1:P1"/>
    <mergeCell ref="B2:O2"/>
    <mergeCell ref="B3:K3"/>
    <mergeCell ref="O3:P3"/>
    <mergeCell ref="O4:P4"/>
    <mergeCell ref="O5:P5"/>
    <mergeCell ref="O6:P6"/>
    <mergeCell ref="O7:P7"/>
    <mergeCell ref="O8:P8"/>
    <mergeCell ref="O9:P9"/>
    <mergeCell ref="O10:P10"/>
    <mergeCell ref="O23:P23"/>
    <mergeCell ref="O12:P12"/>
    <mergeCell ref="O13:P13"/>
    <mergeCell ref="O14:P14"/>
    <mergeCell ref="O15:P15"/>
    <mergeCell ref="O16:P16"/>
    <mergeCell ref="O17:P17"/>
    <mergeCell ref="O18:P18"/>
    <mergeCell ref="O19:P19"/>
    <mergeCell ref="O20:P20"/>
    <mergeCell ref="O21:P21"/>
    <mergeCell ref="O22:P22"/>
  </mergeCells>
  <phoneticPr fontId="5"/>
  <dataValidations count="1">
    <dataValidation type="list" allowBlank="1" showInputMessage="1" showErrorMessage="1" sqref="WVU983044:WVU983063 JI4:JI23 TE4:TE23 ADA4:ADA23 AMW4:AMW23 AWS4:AWS23 BGO4:BGO23 BQK4:BQK23 CAG4:CAG23 CKC4:CKC23 CTY4:CTY23 DDU4:DDU23 DNQ4:DNQ23 DXM4:DXM23 EHI4:EHI23 ERE4:ERE23 FBA4:FBA23 FKW4:FKW23 FUS4:FUS23 GEO4:GEO23 GOK4:GOK23 GYG4:GYG23 HIC4:HIC23 HRY4:HRY23 IBU4:IBU23 ILQ4:ILQ23 IVM4:IVM23 JFI4:JFI23 JPE4:JPE23 JZA4:JZA23 KIW4:KIW23 KSS4:KSS23 LCO4:LCO23 LMK4:LMK23 LWG4:LWG23 MGC4:MGC23 MPY4:MPY23 MZU4:MZU23 NJQ4:NJQ23 NTM4:NTM23 ODI4:ODI23 ONE4:ONE23 OXA4:OXA23 PGW4:PGW23 PQS4:PQS23 QAO4:QAO23 QKK4:QKK23 QUG4:QUG23 REC4:REC23 RNY4:RNY23 RXU4:RXU23 SHQ4:SHQ23 SRM4:SRM23 TBI4:TBI23 TLE4:TLE23 TVA4:TVA23 UEW4:UEW23 UOS4:UOS23 UYO4:UYO23 VIK4:VIK23 VSG4:VSG23 WCC4:WCC23 WLY4:WLY23 WVU4:WVU23 M65540:M65559 JI65540:JI65559 TE65540:TE65559 ADA65540:ADA65559 AMW65540:AMW65559 AWS65540:AWS65559 BGO65540:BGO65559 BQK65540:BQK65559 CAG65540:CAG65559 CKC65540:CKC65559 CTY65540:CTY65559 DDU65540:DDU65559 DNQ65540:DNQ65559 DXM65540:DXM65559 EHI65540:EHI65559 ERE65540:ERE65559 FBA65540:FBA65559 FKW65540:FKW65559 FUS65540:FUS65559 GEO65540:GEO65559 GOK65540:GOK65559 GYG65540:GYG65559 HIC65540:HIC65559 HRY65540:HRY65559 IBU65540:IBU65559 ILQ65540:ILQ65559 IVM65540:IVM65559 JFI65540:JFI65559 JPE65540:JPE65559 JZA65540:JZA65559 KIW65540:KIW65559 KSS65540:KSS65559 LCO65540:LCO65559 LMK65540:LMK65559 LWG65540:LWG65559 MGC65540:MGC65559 MPY65540:MPY65559 MZU65540:MZU65559 NJQ65540:NJQ65559 NTM65540:NTM65559 ODI65540:ODI65559 ONE65540:ONE65559 OXA65540:OXA65559 PGW65540:PGW65559 PQS65540:PQS65559 QAO65540:QAO65559 QKK65540:QKK65559 QUG65540:QUG65559 REC65540:REC65559 RNY65540:RNY65559 RXU65540:RXU65559 SHQ65540:SHQ65559 SRM65540:SRM65559 TBI65540:TBI65559 TLE65540:TLE65559 TVA65540:TVA65559 UEW65540:UEW65559 UOS65540:UOS65559 UYO65540:UYO65559 VIK65540:VIK65559 VSG65540:VSG65559 WCC65540:WCC65559 WLY65540:WLY65559 WVU65540:WVU65559 M131076:M131095 JI131076:JI131095 TE131076:TE131095 ADA131076:ADA131095 AMW131076:AMW131095 AWS131076:AWS131095 BGO131076:BGO131095 BQK131076:BQK131095 CAG131076:CAG131095 CKC131076:CKC131095 CTY131076:CTY131095 DDU131076:DDU131095 DNQ131076:DNQ131095 DXM131076:DXM131095 EHI131076:EHI131095 ERE131076:ERE131095 FBA131076:FBA131095 FKW131076:FKW131095 FUS131076:FUS131095 GEO131076:GEO131095 GOK131076:GOK131095 GYG131076:GYG131095 HIC131076:HIC131095 HRY131076:HRY131095 IBU131076:IBU131095 ILQ131076:ILQ131095 IVM131076:IVM131095 JFI131076:JFI131095 JPE131076:JPE131095 JZA131076:JZA131095 KIW131076:KIW131095 KSS131076:KSS131095 LCO131076:LCO131095 LMK131076:LMK131095 LWG131076:LWG131095 MGC131076:MGC131095 MPY131076:MPY131095 MZU131076:MZU131095 NJQ131076:NJQ131095 NTM131076:NTM131095 ODI131076:ODI131095 ONE131076:ONE131095 OXA131076:OXA131095 PGW131076:PGW131095 PQS131076:PQS131095 QAO131076:QAO131095 QKK131076:QKK131095 QUG131076:QUG131095 REC131076:REC131095 RNY131076:RNY131095 RXU131076:RXU131095 SHQ131076:SHQ131095 SRM131076:SRM131095 TBI131076:TBI131095 TLE131076:TLE131095 TVA131076:TVA131095 UEW131076:UEW131095 UOS131076:UOS131095 UYO131076:UYO131095 VIK131076:VIK131095 VSG131076:VSG131095 WCC131076:WCC131095 WLY131076:WLY131095 WVU131076:WVU131095 M196612:M196631 JI196612:JI196631 TE196612:TE196631 ADA196612:ADA196631 AMW196612:AMW196631 AWS196612:AWS196631 BGO196612:BGO196631 BQK196612:BQK196631 CAG196612:CAG196631 CKC196612:CKC196631 CTY196612:CTY196631 DDU196612:DDU196631 DNQ196612:DNQ196631 DXM196612:DXM196631 EHI196612:EHI196631 ERE196612:ERE196631 FBA196612:FBA196631 FKW196612:FKW196631 FUS196612:FUS196631 GEO196612:GEO196631 GOK196612:GOK196631 GYG196612:GYG196631 HIC196612:HIC196631 HRY196612:HRY196631 IBU196612:IBU196631 ILQ196612:ILQ196631 IVM196612:IVM196631 JFI196612:JFI196631 JPE196612:JPE196631 JZA196612:JZA196631 KIW196612:KIW196631 KSS196612:KSS196631 LCO196612:LCO196631 LMK196612:LMK196631 LWG196612:LWG196631 MGC196612:MGC196631 MPY196612:MPY196631 MZU196612:MZU196631 NJQ196612:NJQ196631 NTM196612:NTM196631 ODI196612:ODI196631 ONE196612:ONE196631 OXA196612:OXA196631 PGW196612:PGW196631 PQS196612:PQS196631 QAO196612:QAO196631 QKK196612:QKK196631 QUG196612:QUG196631 REC196612:REC196631 RNY196612:RNY196631 RXU196612:RXU196631 SHQ196612:SHQ196631 SRM196612:SRM196631 TBI196612:TBI196631 TLE196612:TLE196631 TVA196612:TVA196631 UEW196612:UEW196631 UOS196612:UOS196631 UYO196612:UYO196631 VIK196612:VIK196631 VSG196612:VSG196631 WCC196612:WCC196631 WLY196612:WLY196631 WVU196612:WVU196631 M262148:M262167 JI262148:JI262167 TE262148:TE262167 ADA262148:ADA262167 AMW262148:AMW262167 AWS262148:AWS262167 BGO262148:BGO262167 BQK262148:BQK262167 CAG262148:CAG262167 CKC262148:CKC262167 CTY262148:CTY262167 DDU262148:DDU262167 DNQ262148:DNQ262167 DXM262148:DXM262167 EHI262148:EHI262167 ERE262148:ERE262167 FBA262148:FBA262167 FKW262148:FKW262167 FUS262148:FUS262167 GEO262148:GEO262167 GOK262148:GOK262167 GYG262148:GYG262167 HIC262148:HIC262167 HRY262148:HRY262167 IBU262148:IBU262167 ILQ262148:ILQ262167 IVM262148:IVM262167 JFI262148:JFI262167 JPE262148:JPE262167 JZA262148:JZA262167 KIW262148:KIW262167 KSS262148:KSS262167 LCO262148:LCO262167 LMK262148:LMK262167 LWG262148:LWG262167 MGC262148:MGC262167 MPY262148:MPY262167 MZU262148:MZU262167 NJQ262148:NJQ262167 NTM262148:NTM262167 ODI262148:ODI262167 ONE262148:ONE262167 OXA262148:OXA262167 PGW262148:PGW262167 PQS262148:PQS262167 QAO262148:QAO262167 QKK262148:QKK262167 QUG262148:QUG262167 REC262148:REC262167 RNY262148:RNY262167 RXU262148:RXU262167 SHQ262148:SHQ262167 SRM262148:SRM262167 TBI262148:TBI262167 TLE262148:TLE262167 TVA262148:TVA262167 UEW262148:UEW262167 UOS262148:UOS262167 UYO262148:UYO262167 VIK262148:VIK262167 VSG262148:VSG262167 WCC262148:WCC262167 WLY262148:WLY262167 WVU262148:WVU262167 M327684:M327703 JI327684:JI327703 TE327684:TE327703 ADA327684:ADA327703 AMW327684:AMW327703 AWS327684:AWS327703 BGO327684:BGO327703 BQK327684:BQK327703 CAG327684:CAG327703 CKC327684:CKC327703 CTY327684:CTY327703 DDU327684:DDU327703 DNQ327684:DNQ327703 DXM327684:DXM327703 EHI327684:EHI327703 ERE327684:ERE327703 FBA327684:FBA327703 FKW327684:FKW327703 FUS327684:FUS327703 GEO327684:GEO327703 GOK327684:GOK327703 GYG327684:GYG327703 HIC327684:HIC327703 HRY327684:HRY327703 IBU327684:IBU327703 ILQ327684:ILQ327703 IVM327684:IVM327703 JFI327684:JFI327703 JPE327684:JPE327703 JZA327684:JZA327703 KIW327684:KIW327703 KSS327684:KSS327703 LCO327684:LCO327703 LMK327684:LMK327703 LWG327684:LWG327703 MGC327684:MGC327703 MPY327684:MPY327703 MZU327684:MZU327703 NJQ327684:NJQ327703 NTM327684:NTM327703 ODI327684:ODI327703 ONE327684:ONE327703 OXA327684:OXA327703 PGW327684:PGW327703 PQS327684:PQS327703 QAO327684:QAO327703 QKK327684:QKK327703 QUG327684:QUG327703 REC327684:REC327703 RNY327684:RNY327703 RXU327684:RXU327703 SHQ327684:SHQ327703 SRM327684:SRM327703 TBI327684:TBI327703 TLE327684:TLE327703 TVA327684:TVA327703 UEW327684:UEW327703 UOS327684:UOS327703 UYO327684:UYO327703 VIK327684:VIK327703 VSG327684:VSG327703 WCC327684:WCC327703 WLY327684:WLY327703 WVU327684:WVU327703 M393220:M393239 JI393220:JI393239 TE393220:TE393239 ADA393220:ADA393239 AMW393220:AMW393239 AWS393220:AWS393239 BGO393220:BGO393239 BQK393220:BQK393239 CAG393220:CAG393239 CKC393220:CKC393239 CTY393220:CTY393239 DDU393220:DDU393239 DNQ393220:DNQ393239 DXM393220:DXM393239 EHI393220:EHI393239 ERE393220:ERE393239 FBA393220:FBA393239 FKW393220:FKW393239 FUS393220:FUS393239 GEO393220:GEO393239 GOK393220:GOK393239 GYG393220:GYG393239 HIC393220:HIC393239 HRY393220:HRY393239 IBU393220:IBU393239 ILQ393220:ILQ393239 IVM393220:IVM393239 JFI393220:JFI393239 JPE393220:JPE393239 JZA393220:JZA393239 KIW393220:KIW393239 KSS393220:KSS393239 LCO393220:LCO393239 LMK393220:LMK393239 LWG393220:LWG393239 MGC393220:MGC393239 MPY393220:MPY393239 MZU393220:MZU393239 NJQ393220:NJQ393239 NTM393220:NTM393239 ODI393220:ODI393239 ONE393220:ONE393239 OXA393220:OXA393239 PGW393220:PGW393239 PQS393220:PQS393239 QAO393220:QAO393239 QKK393220:QKK393239 QUG393220:QUG393239 REC393220:REC393239 RNY393220:RNY393239 RXU393220:RXU393239 SHQ393220:SHQ393239 SRM393220:SRM393239 TBI393220:TBI393239 TLE393220:TLE393239 TVA393220:TVA393239 UEW393220:UEW393239 UOS393220:UOS393239 UYO393220:UYO393239 VIK393220:VIK393239 VSG393220:VSG393239 WCC393220:WCC393239 WLY393220:WLY393239 WVU393220:WVU393239 M458756:M458775 JI458756:JI458775 TE458756:TE458775 ADA458756:ADA458775 AMW458756:AMW458775 AWS458756:AWS458775 BGO458756:BGO458775 BQK458756:BQK458775 CAG458756:CAG458775 CKC458756:CKC458775 CTY458756:CTY458775 DDU458756:DDU458775 DNQ458756:DNQ458775 DXM458756:DXM458775 EHI458756:EHI458775 ERE458756:ERE458775 FBA458756:FBA458775 FKW458756:FKW458775 FUS458756:FUS458775 GEO458756:GEO458775 GOK458756:GOK458775 GYG458756:GYG458775 HIC458756:HIC458775 HRY458756:HRY458775 IBU458756:IBU458775 ILQ458756:ILQ458775 IVM458756:IVM458775 JFI458756:JFI458775 JPE458756:JPE458775 JZA458756:JZA458775 KIW458756:KIW458775 KSS458756:KSS458775 LCO458756:LCO458775 LMK458756:LMK458775 LWG458756:LWG458775 MGC458756:MGC458775 MPY458756:MPY458775 MZU458756:MZU458775 NJQ458756:NJQ458775 NTM458756:NTM458775 ODI458756:ODI458775 ONE458756:ONE458775 OXA458756:OXA458775 PGW458756:PGW458775 PQS458756:PQS458775 QAO458756:QAO458775 QKK458756:QKK458775 QUG458756:QUG458775 REC458756:REC458775 RNY458756:RNY458775 RXU458756:RXU458775 SHQ458756:SHQ458775 SRM458756:SRM458775 TBI458756:TBI458775 TLE458756:TLE458775 TVA458756:TVA458775 UEW458756:UEW458775 UOS458756:UOS458775 UYO458756:UYO458775 VIK458756:VIK458775 VSG458756:VSG458775 WCC458756:WCC458775 WLY458756:WLY458775 WVU458756:WVU458775 M524292:M524311 JI524292:JI524311 TE524292:TE524311 ADA524292:ADA524311 AMW524292:AMW524311 AWS524292:AWS524311 BGO524292:BGO524311 BQK524292:BQK524311 CAG524292:CAG524311 CKC524292:CKC524311 CTY524292:CTY524311 DDU524292:DDU524311 DNQ524292:DNQ524311 DXM524292:DXM524311 EHI524292:EHI524311 ERE524292:ERE524311 FBA524292:FBA524311 FKW524292:FKW524311 FUS524292:FUS524311 GEO524292:GEO524311 GOK524292:GOK524311 GYG524292:GYG524311 HIC524292:HIC524311 HRY524292:HRY524311 IBU524292:IBU524311 ILQ524292:ILQ524311 IVM524292:IVM524311 JFI524292:JFI524311 JPE524292:JPE524311 JZA524292:JZA524311 KIW524292:KIW524311 KSS524292:KSS524311 LCO524292:LCO524311 LMK524292:LMK524311 LWG524292:LWG524311 MGC524292:MGC524311 MPY524292:MPY524311 MZU524292:MZU524311 NJQ524292:NJQ524311 NTM524292:NTM524311 ODI524292:ODI524311 ONE524292:ONE524311 OXA524292:OXA524311 PGW524292:PGW524311 PQS524292:PQS524311 QAO524292:QAO524311 QKK524292:QKK524311 QUG524292:QUG524311 REC524292:REC524311 RNY524292:RNY524311 RXU524292:RXU524311 SHQ524292:SHQ524311 SRM524292:SRM524311 TBI524292:TBI524311 TLE524292:TLE524311 TVA524292:TVA524311 UEW524292:UEW524311 UOS524292:UOS524311 UYO524292:UYO524311 VIK524292:VIK524311 VSG524292:VSG524311 WCC524292:WCC524311 WLY524292:WLY524311 WVU524292:WVU524311 M589828:M589847 JI589828:JI589847 TE589828:TE589847 ADA589828:ADA589847 AMW589828:AMW589847 AWS589828:AWS589847 BGO589828:BGO589847 BQK589828:BQK589847 CAG589828:CAG589847 CKC589828:CKC589847 CTY589828:CTY589847 DDU589828:DDU589847 DNQ589828:DNQ589847 DXM589828:DXM589847 EHI589828:EHI589847 ERE589828:ERE589847 FBA589828:FBA589847 FKW589828:FKW589847 FUS589828:FUS589847 GEO589828:GEO589847 GOK589828:GOK589847 GYG589828:GYG589847 HIC589828:HIC589847 HRY589828:HRY589847 IBU589828:IBU589847 ILQ589828:ILQ589847 IVM589828:IVM589847 JFI589828:JFI589847 JPE589828:JPE589847 JZA589828:JZA589847 KIW589828:KIW589847 KSS589828:KSS589847 LCO589828:LCO589847 LMK589828:LMK589847 LWG589828:LWG589847 MGC589828:MGC589847 MPY589828:MPY589847 MZU589828:MZU589847 NJQ589828:NJQ589847 NTM589828:NTM589847 ODI589828:ODI589847 ONE589828:ONE589847 OXA589828:OXA589847 PGW589828:PGW589847 PQS589828:PQS589847 QAO589828:QAO589847 QKK589828:QKK589847 QUG589828:QUG589847 REC589828:REC589847 RNY589828:RNY589847 RXU589828:RXU589847 SHQ589828:SHQ589847 SRM589828:SRM589847 TBI589828:TBI589847 TLE589828:TLE589847 TVA589828:TVA589847 UEW589828:UEW589847 UOS589828:UOS589847 UYO589828:UYO589847 VIK589828:VIK589847 VSG589828:VSG589847 WCC589828:WCC589847 WLY589828:WLY589847 WVU589828:WVU589847 M655364:M655383 JI655364:JI655383 TE655364:TE655383 ADA655364:ADA655383 AMW655364:AMW655383 AWS655364:AWS655383 BGO655364:BGO655383 BQK655364:BQK655383 CAG655364:CAG655383 CKC655364:CKC655383 CTY655364:CTY655383 DDU655364:DDU655383 DNQ655364:DNQ655383 DXM655364:DXM655383 EHI655364:EHI655383 ERE655364:ERE655383 FBA655364:FBA655383 FKW655364:FKW655383 FUS655364:FUS655383 GEO655364:GEO655383 GOK655364:GOK655383 GYG655364:GYG655383 HIC655364:HIC655383 HRY655364:HRY655383 IBU655364:IBU655383 ILQ655364:ILQ655383 IVM655364:IVM655383 JFI655364:JFI655383 JPE655364:JPE655383 JZA655364:JZA655383 KIW655364:KIW655383 KSS655364:KSS655383 LCO655364:LCO655383 LMK655364:LMK655383 LWG655364:LWG655383 MGC655364:MGC655383 MPY655364:MPY655383 MZU655364:MZU655383 NJQ655364:NJQ655383 NTM655364:NTM655383 ODI655364:ODI655383 ONE655364:ONE655383 OXA655364:OXA655383 PGW655364:PGW655383 PQS655364:PQS655383 QAO655364:QAO655383 QKK655364:QKK655383 QUG655364:QUG655383 REC655364:REC655383 RNY655364:RNY655383 RXU655364:RXU655383 SHQ655364:SHQ655383 SRM655364:SRM655383 TBI655364:TBI655383 TLE655364:TLE655383 TVA655364:TVA655383 UEW655364:UEW655383 UOS655364:UOS655383 UYO655364:UYO655383 VIK655364:VIK655383 VSG655364:VSG655383 WCC655364:WCC655383 WLY655364:WLY655383 WVU655364:WVU655383 M720900:M720919 JI720900:JI720919 TE720900:TE720919 ADA720900:ADA720919 AMW720900:AMW720919 AWS720900:AWS720919 BGO720900:BGO720919 BQK720900:BQK720919 CAG720900:CAG720919 CKC720900:CKC720919 CTY720900:CTY720919 DDU720900:DDU720919 DNQ720900:DNQ720919 DXM720900:DXM720919 EHI720900:EHI720919 ERE720900:ERE720919 FBA720900:FBA720919 FKW720900:FKW720919 FUS720900:FUS720919 GEO720900:GEO720919 GOK720900:GOK720919 GYG720900:GYG720919 HIC720900:HIC720919 HRY720900:HRY720919 IBU720900:IBU720919 ILQ720900:ILQ720919 IVM720900:IVM720919 JFI720900:JFI720919 JPE720900:JPE720919 JZA720900:JZA720919 KIW720900:KIW720919 KSS720900:KSS720919 LCO720900:LCO720919 LMK720900:LMK720919 LWG720900:LWG720919 MGC720900:MGC720919 MPY720900:MPY720919 MZU720900:MZU720919 NJQ720900:NJQ720919 NTM720900:NTM720919 ODI720900:ODI720919 ONE720900:ONE720919 OXA720900:OXA720919 PGW720900:PGW720919 PQS720900:PQS720919 QAO720900:QAO720919 QKK720900:QKK720919 QUG720900:QUG720919 REC720900:REC720919 RNY720900:RNY720919 RXU720900:RXU720919 SHQ720900:SHQ720919 SRM720900:SRM720919 TBI720900:TBI720919 TLE720900:TLE720919 TVA720900:TVA720919 UEW720900:UEW720919 UOS720900:UOS720919 UYO720900:UYO720919 VIK720900:VIK720919 VSG720900:VSG720919 WCC720900:WCC720919 WLY720900:WLY720919 WVU720900:WVU720919 M786436:M786455 JI786436:JI786455 TE786436:TE786455 ADA786436:ADA786455 AMW786436:AMW786455 AWS786436:AWS786455 BGO786436:BGO786455 BQK786436:BQK786455 CAG786436:CAG786455 CKC786436:CKC786455 CTY786436:CTY786455 DDU786436:DDU786455 DNQ786436:DNQ786455 DXM786436:DXM786455 EHI786436:EHI786455 ERE786436:ERE786455 FBA786436:FBA786455 FKW786436:FKW786455 FUS786436:FUS786455 GEO786436:GEO786455 GOK786436:GOK786455 GYG786436:GYG786455 HIC786436:HIC786455 HRY786436:HRY786455 IBU786436:IBU786455 ILQ786436:ILQ786455 IVM786436:IVM786455 JFI786436:JFI786455 JPE786436:JPE786455 JZA786436:JZA786455 KIW786436:KIW786455 KSS786436:KSS786455 LCO786436:LCO786455 LMK786436:LMK786455 LWG786436:LWG786455 MGC786436:MGC786455 MPY786436:MPY786455 MZU786436:MZU786455 NJQ786436:NJQ786455 NTM786436:NTM786455 ODI786436:ODI786455 ONE786436:ONE786455 OXA786436:OXA786455 PGW786436:PGW786455 PQS786436:PQS786455 QAO786436:QAO786455 QKK786436:QKK786455 QUG786436:QUG786455 REC786436:REC786455 RNY786436:RNY786455 RXU786436:RXU786455 SHQ786436:SHQ786455 SRM786436:SRM786455 TBI786436:TBI786455 TLE786436:TLE786455 TVA786436:TVA786455 UEW786436:UEW786455 UOS786436:UOS786455 UYO786436:UYO786455 VIK786436:VIK786455 VSG786436:VSG786455 WCC786436:WCC786455 WLY786436:WLY786455 WVU786436:WVU786455 M851972:M851991 JI851972:JI851991 TE851972:TE851991 ADA851972:ADA851991 AMW851972:AMW851991 AWS851972:AWS851991 BGO851972:BGO851991 BQK851972:BQK851991 CAG851972:CAG851991 CKC851972:CKC851991 CTY851972:CTY851991 DDU851972:DDU851991 DNQ851972:DNQ851991 DXM851972:DXM851991 EHI851972:EHI851991 ERE851972:ERE851991 FBA851972:FBA851991 FKW851972:FKW851991 FUS851972:FUS851991 GEO851972:GEO851991 GOK851972:GOK851991 GYG851972:GYG851991 HIC851972:HIC851991 HRY851972:HRY851991 IBU851972:IBU851991 ILQ851972:ILQ851991 IVM851972:IVM851991 JFI851972:JFI851991 JPE851972:JPE851991 JZA851972:JZA851991 KIW851972:KIW851991 KSS851972:KSS851991 LCO851972:LCO851991 LMK851972:LMK851991 LWG851972:LWG851991 MGC851972:MGC851991 MPY851972:MPY851991 MZU851972:MZU851991 NJQ851972:NJQ851991 NTM851972:NTM851991 ODI851972:ODI851991 ONE851972:ONE851991 OXA851972:OXA851991 PGW851972:PGW851991 PQS851972:PQS851991 QAO851972:QAO851991 QKK851972:QKK851991 QUG851972:QUG851991 REC851972:REC851991 RNY851972:RNY851991 RXU851972:RXU851991 SHQ851972:SHQ851991 SRM851972:SRM851991 TBI851972:TBI851991 TLE851972:TLE851991 TVA851972:TVA851991 UEW851972:UEW851991 UOS851972:UOS851991 UYO851972:UYO851991 VIK851972:VIK851991 VSG851972:VSG851991 WCC851972:WCC851991 WLY851972:WLY851991 WVU851972:WVU851991 M917508:M917527 JI917508:JI917527 TE917508:TE917527 ADA917508:ADA917527 AMW917508:AMW917527 AWS917508:AWS917527 BGO917508:BGO917527 BQK917508:BQK917527 CAG917508:CAG917527 CKC917508:CKC917527 CTY917508:CTY917527 DDU917508:DDU917527 DNQ917508:DNQ917527 DXM917508:DXM917527 EHI917508:EHI917527 ERE917508:ERE917527 FBA917508:FBA917527 FKW917508:FKW917527 FUS917508:FUS917527 GEO917508:GEO917527 GOK917508:GOK917527 GYG917508:GYG917527 HIC917508:HIC917527 HRY917508:HRY917527 IBU917508:IBU917527 ILQ917508:ILQ917527 IVM917508:IVM917527 JFI917508:JFI917527 JPE917508:JPE917527 JZA917508:JZA917527 KIW917508:KIW917527 KSS917508:KSS917527 LCO917508:LCO917527 LMK917508:LMK917527 LWG917508:LWG917527 MGC917508:MGC917527 MPY917508:MPY917527 MZU917508:MZU917527 NJQ917508:NJQ917527 NTM917508:NTM917527 ODI917508:ODI917527 ONE917508:ONE917527 OXA917508:OXA917527 PGW917508:PGW917527 PQS917508:PQS917527 QAO917508:QAO917527 QKK917508:QKK917527 QUG917508:QUG917527 REC917508:REC917527 RNY917508:RNY917527 RXU917508:RXU917527 SHQ917508:SHQ917527 SRM917508:SRM917527 TBI917508:TBI917527 TLE917508:TLE917527 TVA917508:TVA917527 UEW917508:UEW917527 UOS917508:UOS917527 UYO917508:UYO917527 VIK917508:VIK917527 VSG917508:VSG917527 WCC917508:WCC917527 WLY917508:WLY917527 WVU917508:WVU917527 M983044:M983063 JI983044:JI983063 TE983044:TE983063 ADA983044:ADA983063 AMW983044:AMW983063 AWS983044:AWS983063 BGO983044:BGO983063 BQK983044:BQK983063 CAG983044:CAG983063 CKC983044:CKC983063 CTY983044:CTY983063 DDU983044:DDU983063 DNQ983044:DNQ983063 DXM983044:DXM983063 EHI983044:EHI983063 ERE983044:ERE983063 FBA983044:FBA983063 FKW983044:FKW983063 FUS983044:FUS983063 GEO983044:GEO983063 GOK983044:GOK983063 GYG983044:GYG983063 HIC983044:HIC983063 HRY983044:HRY983063 IBU983044:IBU983063 ILQ983044:ILQ983063 IVM983044:IVM983063 JFI983044:JFI983063 JPE983044:JPE983063 JZA983044:JZA983063 KIW983044:KIW983063 KSS983044:KSS983063 LCO983044:LCO983063 LMK983044:LMK983063 LWG983044:LWG983063 MGC983044:MGC983063 MPY983044:MPY983063 MZU983044:MZU983063 NJQ983044:NJQ983063 NTM983044:NTM983063 ODI983044:ODI983063 ONE983044:ONE983063 OXA983044:OXA983063 PGW983044:PGW983063 PQS983044:PQS983063 QAO983044:QAO983063 QKK983044:QKK983063 QUG983044:QUG983063 REC983044:REC983063 RNY983044:RNY983063 RXU983044:RXU983063 SHQ983044:SHQ983063 SRM983044:SRM983063 TBI983044:TBI983063 TLE983044:TLE983063 TVA983044:TVA983063 UEW983044:UEW983063 UOS983044:UOS983063 UYO983044:UYO983063 VIK983044:VIK983063 VSG983044:VSG983063 WCC983044:WCC983063 WLY983044:WLY983063 M4:M23" xr:uid="{00000000-0002-0000-3800-000000000000}">
      <formula1>サービス種類</formula1>
    </dataValidation>
  </dataValidations>
  <pageMargins left="0.36" right="0.19685039370078741" top="0.46" bottom="0.34" header="0.26" footer="0.2"/>
  <pageSetup paperSize="9" orientation="landscape" verticalDpi="1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0000"/>
  </sheetPr>
  <dimension ref="A1:Z53"/>
  <sheetViews>
    <sheetView view="pageBreakPreview" zoomScaleNormal="100" zoomScaleSheetLayoutView="100" workbookViewId="0">
      <selection activeCell="AA12" sqref="AA12"/>
    </sheetView>
  </sheetViews>
  <sheetFormatPr defaultColWidth="3.75" defaultRowHeight="23.25" customHeight="1" x14ac:dyDescent="0.15"/>
  <cols>
    <col min="1" max="1" width="3.75" style="2" customWidth="1"/>
    <col min="2" max="3" width="3.125" style="2" customWidth="1"/>
    <col min="4" max="9" width="3.75" style="2"/>
    <col min="10" max="17" width="4.125" style="2" customWidth="1"/>
    <col min="18" max="18" width="0.375" style="2" customWidth="1"/>
    <col min="19" max="26" width="4.125" style="2" customWidth="1"/>
    <col min="27" max="16384" width="3.75" style="2"/>
  </cols>
  <sheetData>
    <row r="1" spans="1:26" s="1" customFormat="1" ht="17.25" customHeight="1" x14ac:dyDescent="0.15">
      <c r="A1" s="1" t="s">
        <v>19</v>
      </c>
      <c r="G1" s="1" t="s">
        <v>20</v>
      </c>
    </row>
    <row r="2" spans="1:26" ht="7.5" customHeight="1" x14ac:dyDescent="0.15"/>
    <row r="3" spans="1:26" ht="26.25" customHeight="1" x14ac:dyDescent="0.15">
      <c r="B3" s="998" t="s">
        <v>263</v>
      </c>
      <c r="C3" s="998"/>
      <c r="D3" s="998"/>
      <c r="E3" s="998"/>
      <c r="F3" s="998"/>
      <c r="G3" s="998"/>
      <c r="H3" s="998"/>
      <c r="I3" s="998"/>
      <c r="J3" s="998"/>
      <c r="K3" s="998"/>
      <c r="L3" s="998"/>
      <c r="M3" s="998"/>
      <c r="N3" s="998"/>
      <c r="O3" s="998"/>
      <c r="P3" s="998"/>
      <c r="Q3" s="998"/>
      <c r="R3" s="998"/>
      <c r="S3" s="998"/>
      <c r="T3" s="998"/>
      <c r="U3" s="998"/>
      <c r="V3" s="998"/>
      <c r="W3" s="998"/>
      <c r="X3" s="998"/>
      <c r="Y3" s="998"/>
      <c r="Z3" s="998"/>
    </row>
    <row r="4" spans="1:26" ht="11.25" customHeight="1" x14ac:dyDescent="0.15">
      <c r="B4" s="1010">
        <v>1</v>
      </c>
      <c r="C4" s="1010"/>
      <c r="D4" s="1008" t="s">
        <v>221</v>
      </c>
      <c r="E4" s="1008"/>
      <c r="F4" s="1008"/>
      <c r="G4" s="1008"/>
      <c r="H4" s="1008"/>
      <c r="I4" s="1009"/>
      <c r="J4" s="1016"/>
      <c r="K4" s="1008"/>
      <c r="L4" s="1008"/>
      <c r="M4" s="1008"/>
      <c r="N4" s="1008"/>
      <c r="O4" s="1008"/>
      <c r="P4" s="1008"/>
      <c r="Q4" s="1008"/>
      <c r="R4" s="1008"/>
      <c r="S4" s="1008"/>
      <c r="T4" s="1008"/>
      <c r="U4" s="1008"/>
      <c r="V4" s="1008"/>
      <c r="W4" s="1008"/>
      <c r="X4" s="1008"/>
      <c r="Y4" s="1008"/>
      <c r="Z4" s="1009"/>
    </row>
    <row r="5" spans="1:26" ht="21.75" customHeight="1" x14ac:dyDescent="0.15">
      <c r="B5" s="1010"/>
      <c r="C5" s="1010"/>
      <c r="D5" s="1003" t="s">
        <v>6</v>
      </c>
      <c r="E5" s="1003"/>
      <c r="F5" s="1003"/>
      <c r="G5" s="1003"/>
      <c r="H5" s="1003"/>
      <c r="I5" s="1004"/>
      <c r="J5" s="1002"/>
      <c r="K5" s="1003"/>
      <c r="L5" s="1003"/>
      <c r="M5" s="1003"/>
      <c r="N5" s="1003"/>
      <c r="O5" s="1003"/>
      <c r="P5" s="1003"/>
      <c r="Q5" s="1003"/>
      <c r="R5" s="1003"/>
      <c r="S5" s="1003"/>
      <c r="T5" s="1003"/>
      <c r="U5" s="1003"/>
      <c r="V5" s="1003"/>
      <c r="W5" s="1003"/>
      <c r="X5" s="1003"/>
      <c r="Y5" s="1003"/>
      <c r="Z5" s="1004"/>
    </row>
    <row r="6" spans="1:26" ht="21.75" customHeight="1" x14ac:dyDescent="0.15">
      <c r="B6" s="1010"/>
      <c r="C6" s="1010"/>
      <c r="D6" s="1015" t="s">
        <v>222</v>
      </c>
      <c r="E6" s="999" t="s">
        <v>45</v>
      </c>
      <c r="F6" s="1000"/>
      <c r="G6" s="1000"/>
      <c r="H6" s="1000"/>
      <c r="I6" s="1001"/>
      <c r="J6" s="999"/>
      <c r="K6" s="1000"/>
      <c r="L6" s="1000"/>
      <c r="M6" s="1000"/>
      <c r="N6" s="1000"/>
      <c r="O6" s="1000"/>
      <c r="P6" s="1000"/>
      <c r="Q6" s="1000"/>
      <c r="R6" s="1000"/>
      <c r="S6" s="1000"/>
      <c r="T6" s="1000"/>
      <c r="U6" s="1000"/>
      <c r="V6" s="1000"/>
      <c r="W6" s="1000"/>
      <c r="X6" s="1000"/>
      <c r="Y6" s="1000"/>
      <c r="Z6" s="1001"/>
    </row>
    <row r="7" spans="1:26" ht="21.75" customHeight="1" x14ac:dyDescent="0.15">
      <c r="B7" s="1010"/>
      <c r="C7" s="1010"/>
      <c r="D7" s="1015"/>
      <c r="E7" s="1005" t="s">
        <v>16</v>
      </c>
      <c r="F7" s="1006"/>
      <c r="G7" s="1006"/>
      <c r="H7" s="1006"/>
      <c r="I7" s="1007"/>
      <c r="J7" s="999"/>
      <c r="K7" s="1000"/>
      <c r="L7" s="1000"/>
      <c r="M7" s="1000"/>
      <c r="N7" s="1000"/>
      <c r="O7" s="1000"/>
      <c r="P7" s="1000"/>
      <c r="Q7" s="1000"/>
      <c r="R7" s="1000"/>
      <c r="S7" s="1000"/>
      <c r="T7" s="1000"/>
      <c r="U7" s="1000"/>
      <c r="V7" s="1000"/>
      <c r="W7" s="1000"/>
      <c r="X7" s="1000"/>
      <c r="Y7" s="1000"/>
      <c r="Z7" s="1001"/>
    </row>
    <row r="8" spans="1:26" ht="21.75" customHeight="1" x14ac:dyDescent="0.15">
      <c r="B8" s="1010"/>
      <c r="C8" s="1010"/>
      <c r="D8" s="1015"/>
      <c r="E8" s="1005" t="s">
        <v>223</v>
      </c>
      <c r="F8" s="1006"/>
      <c r="G8" s="1006"/>
      <c r="H8" s="1006"/>
      <c r="I8" s="1007"/>
      <c r="J8" s="999"/>
      <c r="K8" s="1000"/>
      <c r="L8" s="1000"/>
      <c r="M8" s="1000"/>
      <c r="N8" s="1000"/>
      <c r="O8" s="1000"/>
      <c r="P8" s="1000"/>
      <c r="Q8" s="1000"/>
      <c r="R8" s="1000"/>
      <c r="S8" s="1000"/>
      <c r="T8" s="1000"/>
      <c r="U8" s="1000"/>
      <c r="V8" s="1000"/>
      <c r="W8" s="1000"/>
      <c r="X8" s="1000"/>
      <c r="Y8" s="1000"/>
      <c r="Z8" s="1001"/>
    </row>
    <row r="9" spans="1:26" ht="21.75" customHeight="1" x14ac:dyDescent="0.15">
      <c r="B9" s="1010"/>
      <c r="C9" s="1010"/>
      <c r="D9" s="1015"/>
      <c r="E9" s="1005" t="s">
        <v>17</v>
      </c>
      <c r="F9" s="1006"/>
      <c r="G9" s="1006"/>
      <c r="H9" s="1006"/>
      <c r="I9" s="1007"/>
      <c r="J9" s="999"/>
      <c r="K9" s="1000"/>
      <c r="L9" s="1000"/>
      <c r="M9" s="1000"/>
      <c r="N9" s="1000"/>
      <c r="O9" s="1000"/>
      <c r="P9" s="1000"/>
      <c r="Q9" s="1000"/>
      <c r="R9" s="1000"/>
      <c r="S9" s="1000"/>
      <c r="T9" s="1000"/>
      <c r="U9" s="1000"/>
      <c r="V9" s="1000"/>
      <c r="W9" s="1000"/>
      <c r="X9" s="1000"/>
      <c r="Y9" s="1000"/>
      <c r="Z9" s="1001"/>
    </row>
    <row r="10" spans="1:26" ht="15.75" customHeight="1" x14ac:dyDescent="0.15">
      <c r="B10" s="1010"/>
      <c r="C10" s="1010"/>
      <c r="D10" s="1015"/>
      <c r="E10" s="1014" t="s">
        <v>18</v>
      </c>
      <c r="F10" s="1014"/>
      <c r="G10" s="1014"/>
      <c r="H10" s="1014"/>
      <c r="I10" s="1014"/>
      <c r="J10" s="138" t="s">
        <v>216</v>
      </c>
      <c r="K10" s="1017" t="s">
        <v>231</v>
      </c>
      <c r="L10" s="1017"/>
      <c r="M10" s="1017"/>
      <c r="N10" s="135" t="s">
        <v>230</v>
      </c>
      <c r="O10" s="1017" t="s">
        <v>231</v>
      </c>
      <c r="P10" s="1017"/>
      <c r="Q10" s="1018"/>
      <c r="R10" s="136"/>
      <c r="S10" s="138" t="s">
        <v>227</v>
      </c>
      <c r="T10" s="1017" t="s">
        <v>231</v>
      </c>
      <c r="U10" s="1017"/>
      <c r="V10" s="1017"/>
      <c r="W10" s="135" t="s">
        <v>230</v>
      </c>
      <c r="X10" s="1017" t="s">
        <v>231</v>
      </c>
      <c r="Y10" s="1017"/>
      <c r="Z10" s="1018"/>
    </row>
    <row r="11" spans="1:26" ht="15.75" customHeight="1" x14ac:dyDescent="0.15">
      <c r="B11" s="1010"/>
      <c r="C11" s="1010"/>
      <c r="D11" s="1015"/>
      <c r="E11" s="1014"/>
      <c r="F11" s="1014"/>
      <c r="G11" s="1014"/>
      <c r="H11" s="1014"/>
      <c r="I11" s="1014"/>
      <c r="J11" s="138" t="s">
        <v>224</v>
      </c>
      <c r="K11" s="1017" t="s">
        <v>231</v>
      </c>
      <c r="L11" s="1017"/>
      <c r="M11" s="1017"/>
      <c r="N11" s="135" t="s">
        <v>230</v>
      </c>
      <c r="O11" s="1017" t="s">
        <v>231</v>
      </c>
      <c r="P11" s="1017"/>
      <c r="Q11" s="1018"/>
      <c r="R11" s="136"/>
      <c r="S11" s="138" t="s">
        <v>228</v>
      </c>
      <c r="T11" s="1017" t="s">
        <v>231</v>
      </c>
      <c r="U11" s="1017"/>
      <c r="V11" s="1017"/>
      <c r="W11" s="135" t="s">
        <v>230</v>
      </c>
      <c r="X11" s="1017" t="s">
        <v>231</v>
      </c>
      <c r="Y11" s="1017"/>
      <c r="Z11" s="1018"/>
    </row>
    <row r="12" spans="1:26" ht="15.75" customHeight="1" x14ac:dyDescent="0.15">
      <c r="B12" s="1010"/>
      <c r="C12" s="1010"/>
      <c r="D12" s="1015"/>
      <c r="E12" s="1014"/>
      <c r="F12" s="1014"/>
      <c r="G12" s="1014"/>
      <c r="H12" s="1014"/>
      <c r="I12" s="1014"/>
      <c r="J12" s="138" t="s">
        <v>225</v>
      </c>
      <c r="K12" s="1017" t="s">
        <v>231</v>
      </c>
      <c r="L12" s="1017"/>
      <c r="M12" s="1017"/>
      <c r="N12" s="135" t="s">
        <v>230</v>
      </c>
      <c r="O12" s="1017" t="s">
        <v>231</v>
      </c>
      <c r="P12" s="1017"/>
      <c r="Q12" s="1018"/>
      <c r="R12" s="136"/>
      <c r="S12" s="138" t="s">
        <v>229</v>
      </c>
      <c r="T12" s="1017" t="s">
        <v>231</v>
      </c>
      <c r="U12" s="1017"/>
      <c r="V12" s="1017"/>
      <c r="W12" s="135" t="s">
        <v>230</v>
      </c>
      <c r="X12" s="1017" t="s">
        <v>231</v>
      </c>
      <c r="Y12" s="1017"/>
      <c r="Z12" s="1018"/>
    </row>
    <row r="13" spans="1:26" ht="15.75" customHeight="1" x14ac:dyDescent="0.15">
      <c r="B13" s="1010"/>
      <c r="C13" s="1010"/>
      <c r="D13" s="1015"/>
      <c r="E13" s="1014"/>
      <c r="F13" s="1014"/>
      <c r="G13" s="1014"/>
      <c r="H13" s="1014"/>
      <c r="I13" s="1014"/>
      <c r="J13" s="138" t="s">
        <v>226</v>
      </c>
      <c r="K13" s="1017" t="s">
        <v>231</v>
      </c>
      <c r="L13" s="1017"/>
      <c r="M13" s="1017"/>
      <c r="N13" s="135" t="s">
        <v>230</v>
      </c>
      <c r="O13" s="1017" t="s">
        <v>231</v>
      </c>
      <c r="P13" s="1017"/>
      <c r="Q13" s="1018"/>
      <c r="R13" s="137"/>
      <c r="S13" s="1011"/>
      <c r="T13" s="1012"/>
      <c r="U13" s="1012"/>
      <c r="V13" s="1012"/>
      <c r="W13" s="1012"/>
      <c r="X13" s="1012"/>
      <c r="Y13" s="1012"/>
      <c r="Z13" s="1013"/>
    </row>
    <row r="14" spans="1:26" ht="11.25" customHeight="1" x14ac:dyDescent="0.15">
      <c r="B14" s="1010">
        <v>2</v>
      </c>
      <c r="C14" s="1010"/>
      <c r="D14" s="1008" t="s">
        <v>221</v>
      </c>
      <c r="E14" s="1008"/>
      <c r="F14" s="1008"/>
      <c r="G14" s="1008"/>
      <c r="H14" s="1008"/>
      <c r="I14" s="1009"/>
      <c r="J14" s="1016"/>
      <c r="K14" s="1008"/>
      <c r="L14" s="1008"/>
      <c r="M14" s="1008"/>
      <c r="N14" s="1008"/>
      <c r="O14" s="1008"/>
      <c r="P14" s="1008"/>
      <c r="Q14" s="1008"/>
      <c r="R14" s="1008"/>
      <c r="S14" s="1008"/>
      <c r="T14" s="1008"/>
      <c r="U14" s="1008"/>
      <c r="V14" s="1008"/>
      <c r="W14" s="1008"/>
      <c r="X14" s="1008"/>
      <c r="Y14" s="1008"/>
      <c r="Z14" s="1009"/>
    </row>
    <row r="15" spans="1:26" ht="21.75" customHeight="1" x14ac:dyDescent="0.15">
      <c r="B15" s="1010"/>
      <c r="C15" s="1010"/>
      <c r="D15" s="1003" t="s">
        <v>6</v>
      </c>
      <c r="E15" s="1003"/>
      <c r="F15" s="1003"/>
      <c r="G15" s="1003"/>
      <c r="H15" s="1003"/>
      <c r="I15" s="1004"/>
      <c r="J15" s="1002"/>
      <c r="K15" s="1003"/>
      <c r="L15" s="1003"/>
      <c r="M15" s="1003"/>
      <c r="N15" s="1003"/>
      <c r="O15" s="1003"/>
      <c r="P15" s="1003"/>
      <c r="Q15" s="1003"/>
      <c r="R15" s="1003"/>
      <c r="S15" s="1003"/>
      <c r="T15" s="1003"/>
      <c r="U15" s="1003"/>
      <c r="V15" s="1003"/>
      <c r="W15" s="1003"/>
      <c r="X15" s="1003"/>
      <c r="Y15" s="1003"/>
      <c r="Z15" s="1004"/>
    </row>
    <row r="16" spans="1:26" ht="21.75" customHeight="1" x14ac:dyDescent="0.15">
      <c r="B16" s="1010"/>
      <c r="C16" s="1010"/>
      <c r="D16" s="1015" t="s">
        <v>222</v>
      </c>
      <c r="E16" s="999" t="s">
        <v>45</v>
      </c>
      <c r="F16" s="1000"/>
      <c r="G16" s="1000"/>
      <c r="H16" s="1000"/>
      <c r="I16" s="1001"/>
      <c r="J16" s="999"/>
      <c r="K16" s="1000"/>
      <c r="L16" s="1000"/>
      <c r="M16" s="1000"/>
      <c r="N16" s="1000"/>
      <c r="O16" s="1000"/>
      <c r="P16" s="1000"/>
      <c r="Q16" s="1000"/>
      <c r="R16" s="1000"/>
      <c r="S16" s="1000"/>
      <c r="T16" s="1000"/>
      <c r="U16" s="1000"/>
      <c r="V16" s="1000"/>
      <c r="W16" s="1000"/>
      <c r="X16" s="1000"/>
      <c r="Y16" s="1000"/>
      <c r="Z16" s="1001"/>
    </row>
    <row r="17" spans="2:26" ht="21.75" customHeight="1" x14ac:dyDescent="0.15">
      <c r="B17" s="1010"/>
      <c r="C17" s="1010"/>
      <c r="D17" s="1015"/>
      <c r="E17" s="1005" t="s">
        <v>16</v>
      </c>
      <c r="F17" s="1006"/>
      <c r="G17" s="1006"/>
      <c r="H17" s="1006"/>
      <c r="I17" s="1007"/>
      <c r="J17" s="999"/>
      <c r="K17" s="1000"/>
      <c r="L17" s="1000"/>
      <c r="M17" s="1000"/>
      <c r="N17" s="1000"/>
      <c r="O17" s="1000"/>
      <c r="P17" s="1000"/>
      <c r="Q17" s="1000"/>
      <c r="R17" s="1000"/>
      <c r="S17" s="1000"/>
      <c r="T17" s="1000"/>
      <c r="U17" s="1000"/>
      <c r="V17" s="1000"/>
      <c r="W17" s="1000"/>
      <c r="X17" s="1000"/>
      <c r="Y17" s="1000"/>
      <c r="Z17" s="1001"/>
    </row>
    <row r="18" spans="2:26" ht="21.75" customHeight="1" x14ac:dyDescent="0.15">
      <c r="B18" s="1010"/>
      <c r="C18" s="1010"/>
      <c r="D18" s="1015"/>
      <c r="E18" s="1005" t="s">
        <v>223</v>
      </c>
      <c r="F18" s="1006"/>
      <c r="G18" s="1006"/>
      <c r="H18" s="1006"/>
      <c r="I18" s="1007"/>
      <c r="J18" s="999"/>
      <c r="K18" s="1000"/>
      <c r="L18" s="1000"/>
      <c r="M18" s="1000"/>
      <c r="N18" s="1000"/>
      <c r="O18" s="1000"/>
      <c r="P18" s="1000"/>
      <c r="Q18" s="1000"/>
      <c r="R18" s="1000"/>
      <c r="S18" s="1000"/>
      <c r="T18" s="1000"/>
      <c r="U18" s="1000"/>
      <c r="V18" s="1000"/>
      <c r="W18" s="1000"/>
      <c r="X18" s="1000"/>
      <c r="Y18" s="1000"/>
      <c r="Z18" s="1001"/>
    </row>
    <row r="19" spans="2:26" ht="21.75" customHeight="1" x14ac:dyDescent="0.15">
      <c r="B19" s="1010"/>
      <c r="C19" s="1010"/>
      <c r="D19" s="1015"/>
      <c r="E19" s="1005" t="s">
        <v>17</v>
      </c>
      <c r="F19" s="1006"/>
      <c r="G19" s="1006"/>
      <c r="H19" s="1006"/>
      <c r="I19" s="1007"/>
      <c r="J19" s="999"/>
      <c r="K19" s="1000"/>
      <c r="L19" s="1000"/>
      <c r="M19" s="1000"/>
      <c r="N19" s="1000"/>
      <c r="O19" s="1000"/>
      <c r="P19" s="1000"/>
      <c r="Q19" s="1000"/>
      <c r="R19" s="1000"/>
      <c r="S19" s="1000"/>
      <c r="T19" s="1000"/>
      <c r="U19" s="1000"/>
      <c r="V19" s="1000"/>
      <c r="W19" s="1000"/>
      <c r="X19" s="1000"/>
      <c r="Y19" s="1000"/>
      <c r="Z19" s="1001"/>
    </row>
    <row r="20" spans="2:26" ht="15.75" customHeight="1" x14ac:dyDescent="0.15">
      <c r="B20" s="1010"/>
      <c r="C20" s="1010"/>
      <c r="D20" s="1015"/>
      <c r="E20" s="1014" t="s">
        <v>18</v>
      </c>
      <c r="F20" s="1014"/>
      <c r="G20" s="1014"/>
      <c r="H20" s="1014"/>
      <c r="I20" s="1014"/>
      <c r="J20" s="138" t="s">
        <v>216</v>
      </c>
      <c r="K20" s="1017" t="s">
        <v>231</v>
      </c>
      <c r="L20" s="1017"/>
      <c r="M20" s="1017"/>
      <c r="N20" s="135" t="s">
        <v>230</v>
      </c>
      <c r="O20" s="1017" t="s">
        <v>231</v>
      </c>
      <c r="P20" s="1017"/>
      <c r="Q20" s="1018"/>
      <c r="R20" s="136"/>
      <c r="S20" s="138" t="s">
        <v>227</v>
      </c>
      <c r="T20" s="1017" t="s">
        <v>231</v>
      </c>
      <c r="U20" s="1017"/>
      <c r="V20" s="1017"/>
      <c r="W20" s="135" t="s">
        <v>230</v>
      </c>
      <c r="X20" s="1017" t="s">
        <v>231</v>
      </c>
      <c r="Y20" s="1017"/>
      <c r="Z20" s="1018"/>
    </row>
    <row r="21" spans="2:26" ht="15.75" customHeight="1" x14ac:dyDescent="0.15">
      <c r="B21" s="1010"/>
      <c r="C21" s="1010"/>
      <c r="D21" s="1015"/>
      <c r="E21" s="1014"/>
      <c r="F21" s="1014"/>
      <c r="G21" s="1014"/>
      <c r="H21" s="1014"/>
      <c r="I21" s="1014"/>
      <c r="J21" s="138" t="s">
        <v>224</v>
      </c>
      <c r="K21" s="1017" t="s">
        <v>231</v>
      </c>
      <c r="L21" s="1017"/>
      <c r="M21" s="1017"/>
      <c r="N21" s="135" t="s">
        <v>230</v>
      </c>
      <c r="O21" s="1017" t="s">
        <v>231</v>
      </c>
      <c r="P21" s="1017"/>
      <c r="Q21" s="1018"/>
      <c r="R21" s="136"/>
      <c r="S21" s="138" t="s">
        <v>228</v>
      </c>
      <c r="T21" s="1017" t="s">
        <v>231</v>
      </c>
      <c r="U21" s="1017"/>
      <c r="V21" s="1017"/>
      <c r="W21" s="135" t="s">
        <v>230</v>
      </c>
      <c r="X21" s="1017" t="s">
        <v>231</v>
      </c>
      <c r="Y21" s="1017"/>
      <c r="Z21" s="1018"/>
    </row>
    <row r="22" spans="2:26" ht="15.75" customHeight="1" x14ac:dyDescent="0.15">
      <c r="B22" s="1010"/>
      <c r="C22" s="1010"/>
      <c r="D22" s="1015"/>
      <c r="E22" s="1014"/>
      <c r="F22" s="1014"/>
      <c r="G22" s="1014"/>
      <c r="H22" s="1014"/>
      <c r="I22" s="1014"/>
      <c r="J22" s="138" t="s">
        <v>225</v>
      </c>
      <c r="K22" s="1017" t="s">
        <v>231</v>
      </c>
      <c r="L22" s="1017"/>
      <c r="M22" s="1017"/>
      <c r="N22" s="135" t="s">
        <v>230</v>
      </c>
      <c r="O22" s="1017" t="s">
        <v>231</v>
      </c>
      <c r="P22" s="1017"/>
      <c r="Q22" s="1018"/>
      <c r="R22" s="136"/>
      <c r="S22" s="138" t="s">
        <v>229</v>
      </c>
      <c r="T22" s="1017" t="s">
        <v>231</v>
      </c>
      <c r="U22" s="1017"/>
      <c r="V22" s="1017"/>
      <c r="W22" s="135" t="s">
        <v>230</v>
      </c>
      <c r="X22" s="1017" t="s">
        <v>231</v>
      </c>
      <c r="Y22" s="1017"/>
      <c r="Z22" s="1018"/>
    </row>
    <row r="23" spans="2:26" ht="15.75" customHeight="1" x14ac:dyDescent="0.15">
      <c r="B23" s="1010"/>
      <c r="C23" s="1010"/>
      <c r="D23" s="1015"/>
      <c r="E23" s="1014"/>
      <c r="F23" s="1014"/>
      <c r="G23" s="1014"/>
      <c r="H23" s="1014"/>
      <c r="I23" s="1014"/>
      <c r="J23" s="138" t="s">
        <v>226</v>
      </c>
      <c r="K23" s="1017" t="s">
        <v>231</v>
      </c>
      <c r="L23" s="1017"/>
      <c r="M23" s="1017"/>
      <c r="N23" s="135" t="s">
        <v>230</v>
      </c>
      <c r="O23" s="1017" t="s">
        <v>231</v>
      </c>
      <c r="P23" s="1017"/>
      <c r="Q23" s="1018"/>
      <c r="R23" s="137"/>
      <c r="S23" s="1011"/>
      <c r="T23" s="1012"/>
      <c r="U23" s="1012"/>
      <c r="V23" s="1012"/>
      <c r="W23" s="1012"/>
      <c r="X23" s="1012"/>
      <c r="Y23" s="1012"/>
      <c r="Z23" s="1013"/>
    </row>
    <row r="24" spans="2:26" ht="11.25" customHeight="1" x14ac:dyDescent="0.15">
      <c r="B24" s="1010">
        <v>3</v>
      </c>
      <c r="C24" s="1010"/>
      <c r="D24" s="1008" t="s">
        <v>221</v>
      </c>
      <c r="E24" s="1008"/>
      <c r="F24" s="1008"/>
      <c r="G24" s="1008"/>
      <c r="H24" s="1008"/>
      <c r="I24" s="1009"/>
      <c r="J24" s="1016"/>
      <c r="K24" s="1008"/>
      <c r="L24" s="1008"/>
      <c r="M24" s="1008"/>
      <c r="N24" s="1008"/>
      <c r="O24" s="1008"/>
      <c r="P24" s="1008"/>
      <c r="Q24" s="1008"/>
      <c r="R24" s="1008"/>
      <c r="S24" s="1008"/>
      <c r="T24" s="1008"/>
      <c r="U24" s="1008"/>
      <c r="V24" s="1008"/>
      <c r="W24" s="1008"/>
      <c r="X24" s="1008"/>
      <c r="Y24" s="1008"/>
      <c r="Z24" s="1009"/>
    </row>
    <row r="25" spans="2:26" ht="21.75" customHeight="1" x14ac:dyDescent="0.15">
      <c r="B25" s="1010"/>
      <c r="C25" s="1010"/>
      <c r="D25" s="1003" t="s">
        <v>6</v>
      </c>
      <c r="E25" s="1003"/>
      <c r="F25" s="1003"/>
      <c r="G25" s="1003"/>
      <c r="H25" s="1003"/>
      <c r="I25" s="1004"/>
      <c r="J25" s="1002"/>
      <c r="K25" s="1003"/>
      <c r="L25" s="1003"/>
      <c r="M25" s="1003"/>
      <c r="N25" s="1003"/>
      <c r="O25" s="1003"/>
      <c r="P25" s="1003"/>
      <c r="Q25" s="1003"/>
      <c r="R25" s="1003"/>
      <c r="S25" s="1003"/>
      <c r="T25" s="1003"/>
      <c r="U25" s="1003"/>
      <c r="V25" s="1003"/>
      <c r="W25" s="1003"/>
      <c r="X25" s="1003"/>
      <c r="Y25" s="1003"/>
      <c r="Z25" s="1004"/>
    </row>
    <row r="26" spans="2:26" ht="21.75" customHeight="1" x14ac:dyDescent="0.15">
      <c r="B26" s="1010"/>
      <c r="C26" s="1010"/>
      <c r="D26" s="1015" t="s">
        <v>222</v>
      </c>
      <c r="E26" s="999" t="s">
        <v>45</v>
      </c>
      <c r="F26" s="1000"/>
      <c r="G26" s="1000"/>
      <c r="H26" s="1000"/>
      <c r="I26" s="1001"/>
      <c r="J26" s="999"/>
      <c r="K26" s="1000"/>
      <c r="L26" s="1000"/>
      <c r="M26" s="1000"/>
      <c r="N26" s="1000"/>
      <c r="O26" s="1000"/>
      <c r="P26" s="1000"/>
      <c r="Q26" s="1000"/>
      <c r="R26" s="1000"/>
      <c r="S26" s="1000"/>
      <c r="T26" s="1000"/>
      <c r="U26" s="1000"/>
      <c r="V26" s="1000"/>
      <c r="W26" s="1000"/>
      <c r="X26" s="1000"/>
      <c r="Y26" s="1000"/>
      <c r="Z26" s="1001"/>
    </row>
    <row r="27" spans="2:26" ht="21.75" customHeight="1" x14ac:dyDescent="0.15">
      <c r="B27" s="1010"/>
      <c r="C27" s="1010"/>
      <c r="D27" s="1015"/>
      <c r="E27" s="1005" t="s">
        <v>16</v>
      </c>
      <c r="F27" s="1006"/>
      <c r="G27" s="1006"/>
      <c r="H27" s="1006"/>
      <c r="I27" s="1007"/>
      <c r="J27" s="999"/>
      <c r="K27" s="1000"/>
      <c r="L27" s="1000"/>
      <c r="M27" s="1000"/>
      <c r="N27" s="1000"/>
      <c r="O27" s="1000"/>
      <c r="P27" s="1000"/>
      <c r="Q27" s="1000"/>
      <c r="R27" s="1000"/>
      <c r="S27" s="1000"/>
      <c r="T27" s="1000"/>
      <c r="U27" s="1000"/>
      <c r="V27" s="1000"/>
      <c r="W27" s="1000"/>
      <c r="X27" s="1000"/>
      <c r="Y27" s="1000"/>
      <c r="Z27" s="1001"/>
    </row>
    <row r="28" spans="2:26" ht="21.75" customHeight="1" x14ac:dyDescent="0.15">
      <c r="B28" s="1010"/>
      <c r="C28" s="1010"/>
      <c r="D28" s="1015"/>
      <c r="E28" s="1005" t="s">
        <v>223</v>
      </c>
      <c r="F28" s="1006"/>
      <c r="G28" s="1006"/>
      <c r="H28" s="1006"/>
      <c r="I28" s="1007"/>
      <c r="J28" s="999"/>
      <c r="K28" s="1000"/>
      <c r="L28" s="1000"/>
      <c r="M28" s="1000"/>
      <c r="N28" s="1000"/>
      <c r="O28" s="1000"/>
      <c r="P28" s="1000"/>
      <c r="Q28" s="1000"/>
      <c r="R28" s="1000"/>
      <c r="S28" s="1000"/>
      <c r="T28" s="1000"/>
      <c r="U28" s="1000"/>
      <c r="V28" s="1000"/>
      <c r="W28" s="1000"/>
      <c r="X28" s="1000"/>
      <c r="Y28" s="1000"/>
      <c r="Z28" s="1001"/>
    </row>
    <row r="29" spans="2:26" ht="21.75" customHeight="1" x14ac:dyDescent="0.15">
      <c r="B29" s="1010"/>
      <c r="C29" s="1010"/>
      <c r="D29" s="1015"/>
      <c r="E29" s="1005" t="s">
        <v>17</v>
      </c>
      <c r="F29" s="1006"/>
      <c r="G29" s="1006"/>
      <c r="H29" s="1006"/>
      <c r="I29" s="1007"/>
      <c r="J29" s="999"/>
      <c r="K29" s="1000"/>
      <c r="L29" s="1000"/>
      <c r="M29" s="1000"/>
      <c r="N29" s="1000"/>
      <c r="O29" s="1000"/>
      <c r="P29" s="1000"/>
      <c r="Q29" s="1000"/>
      <c r="R29" s="1000"/>
      <c r="S29" s="1000"/>
      <c r="T29" s="1000"/>
      <c r="U29" s="1000"/>
      <c r="V29" s="1000"/>
      <c r="W29" s="1000"/>
      <c r="X29" s="1000"/>
      <c r="Y29" s="1000"/>
      <c r="Z29" s="1001"/>
    </row>
    <row r="30" spans="2:26" ht="15.75" customHeight="1" x14ac:dyDescent="0.15">
      <c r="B30" s="1010"/>
      <c r="C30" s="1010"/>
      <c r="D30" s="1015"/>
      <c r="E30" s="1014" t="s">
        <v>18</v>
      </c>
      <c r="F30" s="1014"/>
      <c r="G30" s="1014"/>
      <c r="H30" s="1014"/>
      <c r="I30" s="1014"/>
      <c r="J30" s="138" t="s">
        <v>216</v>
      </c>
      <c r="K30" s="1017" t="s">
        <v>231</v>
      </c>
      <c r="L30" s="1017"/>
      <c r="M30" s="1017"/>
      <c r="N30" s="135" t="s">
        <v>230</v>
      </c>
      <c r="O30" s="1017" t="s">
        <v>231</v>
      </c>
      <c r="P30" s="1017"/>
      <c r="Q30" s="1018"/>
      <c r="R30" s="136"/>
      <c r="S30" s="138" t="s">
        <v>227</v>
      </c>
      <c r="T30" s="1017" t="s">
        <v>231</v>
      </c>
      <c r="U30" s="1017"/>
      <c r="V30" s="1017"/>
      <c r="W30" s="135" t="s">
        <v>230</v>
      </c>
      <c r="X30" s="1017" t="s">
        <v>231</v>
      </c>
      <c r="Y30" s="1017"/>
      <c r="Z30" s="1018"/>
    </row>
    <row r="31" spans="2:26" ht="15.75" customHeight="1" x14ac:dyDescent="0.15">
      <c r="B31" s="1010"/>
      <c r="C31" s="1010"/>
      <c r="D31" s="1015"/>
      <c r="E31" s="1014"/>
      <c r="F31" s="1014"/>
      <c r="G31" s="1014"/>
      <c r="H31" s="1014"/>
      <c r="I31" s="1014"/>
      <c r="J31" s="138" t="s">
        <v>224</v>
      </c>
      <c r="K31" s="1017" t="s">
        <v>231</v>
      </c>
      <c r="L31" s="1017"/>
      <c r="M31" s="1017"/>
      <c r="N31" s="135" t="s">
        <v>230</v>
      </c>
      <c r="O31" s="1017" t="s">
        <v>231</v>
      </c>
      <c r="P31" s="1017"/>
      <c r="Q31" s="1018"/>
      <c r="R31" s="136"/>
      <c r="S31" s="138" t="s">
        <v>228</v>
      </c>
      <c r="T31" s="1017" t="s">
        <v>231</v>
      </c>
      <c r="U31" s="1017"/>
      <c r="V31" s="1017"/>
      <c r="W31" s="135" t="s">
        <v>230</v>
      </c>
      <c r="X31" s="1017" t="s">
        <v>231</v>
      </c>
      <c r="Y31" s="1017"/>
      <c r="Z31" s="1018"/>
    </row>
    <row r="32" spans="2:26" ht="15.75" customHeight="1" x14ac:dyDescent="0.15">
      <c r="B32" s="1010"/>
      <c r="C32" s="1010"/>
      <c r="D32" s="1015"/>
      <c r="E32" s="1014"/>
      <c r="F32" s="1014"/>
      <c r="G32" s="1014"/>
      <c r="H32" s="1014"/>
      <c r="I32" s="1014"/>
      <c r="J32" s="138" t="s">
        <v>225</v>
      </c>
      <c r="K32" s="1017" t="s">
        <v>231</v>
      </c>
      <c r="L32" s="1017"/>
      <c r="M32" s="1017"/>
      <c r="N32" s="135" t="s">
        <v>230</v>
      </c>
      <c r="O32" s="1017" t="s">
        <v>231</v>
      </c>
      <c r="P32" s="1017"/>
      <c r="Q32" s="1018"/>
      <c r="R32" s="136"/>
      <c r="S32" s="138" t="s">
        <v>229</v>
      </c>
      <c r="T32" s="1017" t="s">
        <v>231</v>
      </c>
      <c r="U32" s="1017"/>
      <c r="V32" s="1017"/>
      <c r="W32" s="135" t="s">
        <v>230</v>
      </c>
      <c r="X32" s="1017" t="s">
        <v>231</v>
      </c>
      <c r="Y32" s="1017"/>
      <c r="Z32" s="1018"/>
    </row>
    <row r="33" spans="2:26" ht="15.75" customHeight="1" x14ac:dyDescent="0.15">
      <c r="B33" s="1010"/>
      <c r="C33" s="1010"/>
      <c r="D33" s="1015"/>
      <c r="E33" s="1014"/>
      <c r="F33" s="1014"/>
      <c r="G33" s="1014"/>
      <c r="H33" s="1014"/>
      <c r="I33" s="1014"/>
      <c r="J33" s="138" t="s">
        <v>226</v>
      </c>
      <c r="K33" s="1017" t="s">
        <v>231</v>
      </c>
      <c r="L33" s="1017"/>
      <c r="M33" s="1017"/>
      <c r="N33" s="135" t="s">
        <v>230</v>
      </c>
      <c r="O33" s="1017" t="s">
        <v>231</v>
      </c>
      <c r="P33" s="1017"/>
      <c r="Q33" s="1018"/>
      <c r="R33" s="137"/>
      <c r="S33" s="1011"/>
      <c r="T33" s="1012"/>
      <c r="U33" s="1012"/>
      <c r="V33" s="1012"/>
      <c r="W33" s="1012"/>
      <c r="X33" s="1012"/>
      <c r="Y33" s="1012"/>
      <c r="Z33" s="1013"/>
    </row>
    <row r="34" spans="2:26" ht="11.25" customHeight="1" x14ac:dyDescent="0.15">
      <c r="B34" s="1010">
        <v>4</v>
      </c>
      <c r="C34" s="1010"/>
      <c r="D34" s="1008" t="s">
        <v>221</v>
      </c>
      <c r="E34" s="1008"/>
      <c r="F34" s="1008"/>
      <c r="G34" s="1008"/>
      <c r="H34" s="1008"/>
      <c r="I34" s="1009"/>
      <c r="J34" s="1016"/>
      <c r="K34" s="1008"/>
      <c r="L34" s="1008"/>
      <c r="M34" s="1008"/>
      <c r="N34" s="1008"/>
      <c r="O34" s="1008"/>
      <c r="P34" s="1008"/>
      <c r="Q34" s="1008"/>
      <c r="R34" s="1008"/>
      <c r="S34" s="1008"/>
      <c r="T34" s="1008"/>
      <c r="U34" s="1008"/>
      <c r="V34" s="1008"/>
      <c r="W34" s="1008"/>
      <c r="X34" s="1008"/>
      <c r="Y34" s="1008"/>
      <c r="Z34" s="1009"/>
    </row>
    <row r="35" spans="2:26" ht="21.75" customHeight="1" x14ac:dyDescent="0.15">
      <c r="B35" s="1010"/>
      <c r="C35" s="1010"/>
      <c r="D35" s="1003" t="s">
        <v>6</v>
      </c>
      <c r="E35" s="1003"/>
      <c r="F35" s="1003"/>
      <c r="G35" s="1003"/>
      <c r="H35" s="1003"/>
      <c r="I35" s="1004"/>
      <c r="J35" s="1002"/>
      <c r="K35" s="1003"/>
      <c r="L35" s="1003"/>
      <c r="M35" s="1003"/>
      <c r="N35" s="1003"/>
      <c r="O35" s="1003"/>
      <c r="P35" s="1003"/>
      <c r="Q35" s="1003"/>
      <c r="R35" s="1003"/>
      <c r="S35" s="1003"/>
      <c r="T35" s="1003"/>
      <c r="U35" s="1003"/>
      <c r="V35" s="1003"/>
      <c r="W35" s="1003"/>
      <c r="X35" s="1003"/>
      <c r="Y35" s="1003"/>
      <c r="Z35" s="1004"/>
    </row>
    <row r="36" spans="2:26" ht="21.75" customHeight="1" x14ac:dyDescent="0.15">
      <c r="B36" s="1010"/>
      <c r="C36" s="1010"/>
      <c r="D36" s="1015" t="s">
        <v>222</v>
      </c>
      <c r="E36" s="999" t="s">
        <v>45</v>
      </c>
      <c r="F36" s="1000"/>
      <c r="G36" s="1000"/>
      <c r="H36" s="1000"/>
      <c r="I36" s="1001"/>
      <c r="J36" s="999"/>
      <c r="K36" s="1000"/>
      <c r="L36" s="1000"/>
      <c r="M36" s="1000"/>
      <c r="N36" s="1000"/>
      <c r="O36" s="1000"/>
      <c r="P36" s="1000"/>
      <c r="Q36" s="1000"/>
      <c r="R36" s="1000"/>
      <c r="S36" s="1000"/>
      <c r="T36" s="1000"/>
      <c r="U36" s="1000"/>
      <c r="V36" s="1000"/>
      <c r="W36" s="1000"/>
      <c r="X36" s="1000"/>
      <c r="Y36" s="1000"/>
      <c r="Z36" s="1001"/>
    </row>
    <row r="37" spans="2:26" ht="21.75" customHeight="1" x14ac:dyDescent="0.15">
      <c r="B37" s="1010"/>
      <c r="C37" s="1010"/>
      <c r="D37" s="1015"/>
      <c r="E37" s="1005" t="s">
        <v>16</v>
      </c>
      <c r="F37" s="1006"/>
      <c r="G37" s="1006"/>
      <c r="H37" s="1006"/>
      <c r="I37" s="1007"/>
      <c r="J37" s="999"/>
      <c r="K37" s="1000"/>
      <c r="L37" s="1000"/>
      <c r="M37" s="1000"/>
      <c r="N37" s="1000"/>
      <c r="O37" s="1000"/>
      <c r="P37" s="1000"/>
      <c r="Q37" s="1000"/>
      <c r="R37" s="1000"/>
      <c r="S37" s="1000"/>
      <c r="T37" s="1000"/>
      <c r="U37" s="1000"/>
      <c r="V37" s="1000"/>
      <c r="W37" s="1000"/>
      <c r="X37" s="1000"/>
      <c r="Y37" s="1000"/>
      <c r="Z37" s="1001"/>
    </row>
    <row r="38" spans="2:26" ht="21.75" customHeight="1" x14ac:dyDescent="0.15">
      <c r="B38" s="1010"/>
      <c r="C38" s="1010"/>
      <c r="D38" s="1015"/>
      <c r="E38" s="1005" t="s">
        <v>223</v>
      </c>
      <c r="F38" s="1006"/>
      <c r="G38" s="1006"/>
      <c r="H38" s="1006"/>
      <c r="I38" s="1007"/>
      <c r="J38" s="999"/>
      <c r="K38" s="1000"/>
      <c r="L38" s="1000"/>
      <c r="M38" s="1000"/>
      <c r="N38" s="1000"/>
      <c r="O38" s="1000"/>
      <c r="P38" s="1000"/>
      <c r="Q38" s="1000"/>
      <c r="R38" s="1000"/>
      <c r="S38" s="1000"/>
      <c r="T38" s="1000"/>
      <c r="U38" s="1000"/>
      <c r="V38" s="1000"/>
      <c r="W38" s="1000"/>
      <c r="X38" s="1000"/>
      <c r="Y38" s="1000"/>
      <c r="Z38" s="1001"/>
    </row>
    <row r="39" spans="2:26" ht="21.75" customHeight="1" x14ac:dyDescent="0.15">
      <c r="B39" s="1010"/>
      <c r="C39" s="1010"/>
      <c r="D39" s="1015"/>
      <c r="E39" s="1005" t="s">
        <v>17</v>
      </c>
      <c r="F39" s="1006"/>
      <c r="G39" s="1006"/>
      <c r="H39" s="1006"/>
      <c r="I39" s="1007"/>
      <c r="J39" s="999"/>
      <c r="K39" s="1000"/>
      <c r="L39" s="1000"/>
      <c r="M39" s="1000"/>
      <c r="N39" s="1000"/>
      <c r="O39" s="1000"/>
      <c r="P39" s="1000"/>
      <c r="Q39" s="1000"/>
      <c r="R39" s="1000"/>
      <c r="S39" s="1000"/>
      <c r="T39" s="1000"/>
      <c r="U39" s="1000"/>
      <c r="V39" s="1000"/>
      <c r="W39" s="1000"/>
      <c r="X39" s="1000"/>
      <c r="Y39" s="1000"/>
      <c r="Z39" s="1001"/>
    </row>
    <row r="40" spans="2:26" ht="15.75" customHeight="1" x14ac:dyDescent="0.15">
      <c r="B40" s="1010"/>
      <c r="C40" s="1010"/>
      <c r="D40" s="1015"/>
      <c r="E40" s="1014" t="s">
        <v>18</v>
      </c>
      <c r="F40" s="1014"/>
      <c r="G40" s="1014"/>
      <c r="H40" s="1014"/>
      <c r="I40" s="1014"/>
      <c r="J40" s="138" t="s">
        <v>216</v>
      </c>
      <c r="K40" s="1017" t="s">
        <v>231</v>
      </c>
      <c r="L40" s="1017"/>
      <c r="M40" s="1017"/>
      <c r="N40" s="135" t="s">
        <v>230</v>
      </c>
      <c r="O40" s="1017" t="s">
        <v>231</v>
      </c>
      <c r="P40" s="1017"/>
      <c r="Q40" s="1018"/>
      <c r="R40" s="136"/>
      <c r="S40" s="138" t="s">
        <v>227</v>
      </c>
      <c r="T40" s="1017" t="s">
        <v>231</v>
      </c>
      <c r="U40" s="1017"/>
      <c r="V40" s="1017"/>
      <c r="W40" s="135" t="s">
        <v>230</v>
      </c>
      <c r="X40" s="1017" t="s">
        <v>231</v>
      </c>
      <c r="Y40" s="1017"/>
      <c r="Z40" s="1018"/>
    </row>
    <row r="41" spans="2:26" ht="15.75" customHeight="1" x14ac:dyDescent="0.15">
      <c r="B41" s="1010"/>
      <c r="C41" s="1010"/>
      <c r="D41" s="1015"/>
      <c r="E41" s="1014"/>
      <c r="F41" s="1014"/>
      <c r="G41" s="1014"/>
      <c r="H41" s="1014"/>
      <c r="I41" s="1014"/>
      <c r="J41" s="138" t="s">
        <v>224</v>
      </c>
      <c r="K41" s="1017" t="s">
        <v>231</v>
      </c>
      <c r="L41" s="1017"/>
      <c r="M41" s="1017"/>
      <c r="N41" s="135" t="s">
        <v>230</v>
      </c>
      <c r="O41" s="1017" t="s">
        <v>231</v>
      </c>
      <c r="P41" s="1017"/>
      <c r="Q41" s="1018"/>
      <c r="R41" s="136"/>
      <c r="S41" s="138" t="s">
        <v>228</v>
      </c>
      <c r="T41" s="1017" t="s">
        <v>231</v>
      </c>
      <c r="U41" s="1017"/>
      <c r="V41" s="1017"/>
      <c r="W41" s="135" t="s">
        <v>230</v>
      </c>
      <c r="X41" s="1017" t="s">
        <v>231</v>
      </c>
      <c r="Y41" s="1017"/>
      <c r="Z41" s="1018"/>
    </row>
    <row r="42" spans="2:26" ht="15.75" customHeight="1" x14ac:dyDescent="0.15">
      <c r="B42" s="1010"/>
      <c r="C42" s="1010"/>
      <c r="D42" s="1015"/>
      <c r="E42" s="1014"/>
      <c r="F42" s="1014"/>
      <c r="G42" s="1014"/>
      <c r="H42" s="1014"/>
      <c r="I42" s="1014"/>
      <c r="J42" s="138" t="s">
        <v>225</v>
      </c>
      <c r="K42" s="1017" t="s">
        <v>231</v>
      </c>
      <c r="L42" s="1017"/>
      <c r="M42" s="1017"/>
      <c r="N42" s="135" t="s">
        <v>230</v>
      </c>
      <c r="O42" s="1017" t="s">
        <v>231</v>
      </c>
      <c r="P42" s="1017"/>
      <c r="Q42" s="1018"/>
      <c r="R42" s="136"/>
      <c r="S42" s="138" t="s">
        <v>229</v>
      </c>
      <c r="T42" s="1017" t="s">
        <v>231</v>
      </c>
      <c r="U42" s="1017"/>
      <c r="V42" s="1017"/>
      <c r="W42" s="135" t="s">
        <v>230</v>
      </c>
      <c r="X42" s="1017" t="s">
        <v>231</v>
      </c>
      <c r="Y42" s="1017"/>
      <c r="Z42" s="1018"/>
    </row>
    <row r="43" spans="2:26" ht="15.75" customHeight="1" x14ac:dyDescent="0.15">
      <c r="B43" s="1010"/>
      <c r="C43" s="1010"/>
      <c r="D43" s="1015"/>
      <c r="E43" s="1014"/>
      <c r="F43" s="1014"/>
      <c r="G43" s="1014"/>
      <c r="H43" s="1014"/>
      <c r="I43" s="1014"/>
      <c r="J43" s="138" t="s">
        <v>226</v>
      </c>
      <c r="K43" s="1017" t="s">
        <v>231</v>
      </c>
      <c r="L43" s="1017"/>
      <c r="M43" s="1017"/>
      <c r="N43" s="135" t="s">
        <v>230</v>
      </c>
      <c r="O43" s="1017" t="s">
        <v>231</v>
      </c>
      <c r="P43" s="1017"/>
      <c r="Q43" s="1018"/>
      <c r="R43" s="137"/>
      <c r="S43" s="1011"/>
      <c r="T43" s="1012"/>
      <c r="U43" s="1012"/>
      <c r="V43" s="1012"/>
      <c r="W43" s="1012"/>
      <c r="X43" s="1012"/>
      <c r="Y43" s="1012"/>
      <c r="Z43" s="1013"/>
    </row>
    <row r="44" spans="2:26" ht="11.25" customHeight="1" x14ac:dyDescent="0.15">
      <c r="B44" s="1010">
        <v>5</v>
      </c>
      <c r="C44" s="1010"/>
      <c r="D44" s="1008" t="s">
        <v>221</v>
      </c>
      <c r="E44" s="1008"/>
      <c r="F44" s="1008"/>
      <c r="G44" s="1008"/>
      <c r="H44" s="1008"/>
      <c r="I44" s="1009"/>
      <c r="J44" s="1016"/>
      <c r="K44" s="1008"/>
      <c r="L44" s="1008"/>
      <c r="M44" s="1008"/>
      <c r="N44" s="1008"/>
      <c r="O44" s="1008"/>
      <c r="P44" s="1008"/>
      <c r="Q44" s="1008"/>
      <c r="R44" s="1008"/>
      <c r="S44" s="1008"/>
      <c r="T44" s="1008"/>
      <c r="U44" s="1008"/>
      <c r="V44" s="1008"/>
      <c r="W44" s="1008"/>
      <c r="X44" s="1008"/>
      <c r="Y44" s="1008"/>
      <c r="Z44" s="1009"/>
    </row>
    <row r="45" spans="2:26" ht="21.75" customHeight="1" x14ac:dyDescent="0.15">
      <c r="B45" s="1010"/>
      <c r="C45" s="1010"/>
      <c r="D45" s="1003" t="s">
        <v>6</v>
      </c>
      <c r="E45" s="1003"/>
      <c r="F45" s="1003"/>
      <c r="G45" s="1003"/>
      <c r="H45" s="1003"/>
      <c r="I45" s="1004"/>
      <c r="J45" s="1002"/>
      <c r="K45" s="1003"/>
      <c r="L45" s="1003"/>
      <c r="M45" s="1003"/>
      <c r="N45" s="1003"/>
      <c r="O45" s="1003"/>
      <c r="P45" s="1003"/>
      <c r="Q45" s="1003"/>
      <c r="R45" s="1003"/>
      <c r="S45" s="1003"/>
      <c r="T45" s="1003"/>
      <c r="U45" s="1003"/>
      <c r="V45" s="1003"/>
      <c r="W45" s="1003"/>
      <c r="X45" s="1003"/>
      <c r="Y45" s="1003"/>
      <c r="Z45" s="1004"/>
    </row>
    <row r="46" spans="2:26" ht="21.75" customHeight="1" x14ac:dyDescent="0.15">
      <c r="B46" s="1010"/>
      <c r="C46" s="1010"/>
      <c r="D46" s="1015" t="s">
        <v>222</v>
      </c>
      <c r="E46" s="999" t="s">
        <v>45</v>
      </c>
      <c r="F46" s="1000"/>
      <c r="G46" s="1000"/>
      <c r="H46" s="1000"/>
      <c r="I46" s="1001"/>
      <c r="J46" s="999"/>
      <c r="K46" s="1000"/>
      <c r="L46" s="1000"/>
      <c r="M46" s="1000"/>
      <c r="N46" s="1000"/>
      <c r="O46" s="1000"/>
      <c r="P46" s="1000"/>
      <c r="Q46" s="1000"/>
      <c r="R46" s="1000"/>
      <c r="S46" s="1000"/>
      <c r="T46" s="1000"/>
      <c r="U46" s="1000"/>
      <c r="V46" s="1000"/>
      <c r="W46" s="1000"/>
      <c r="X46" s="1000"/>
      <c r="Y46" s="1000"/>
      <c r="Z46" s="1001"/>
    </row>
    <row r="47" spans="2:26" ht="21.75" customHeight="1" x14ac:dyDescent="0.15">
      <c r="B47" s="1010"/>
      <c r="C47" s="1010"/>
      <c r="D47" s="1015"/>
      <c r="E47" s="1005" t="s">
        <v>16</v>
      </c>
      <c r="F47" s="1006"/>
      <c r="G47" s="1006"/>
      <c r="H47" s="1006"/>
      <c r="I47" s="1007"/>
      <c r="J47" s="999"/>
      <c r="K47" s="1000"/>
      <c r="L47" s="1000"/>
      <c r="M47" s="1000"/>
      <c r="N47" s="1000"/>
      <c r="O47" s="1000"/>
      <c r="P47" s="1000"/>
      <c r="Q47" s="1000"/>
      <c r="R47" s="1000"/>
      <c r="S47" s="1000"/>
      <c r="T47" s="1000"/>
      <c r="U47" s="1000"/>
      <c r="V47" s="1000"/>
      <c r="W47" s="1000"/>
      <c r="X47" s="1000"/>
      <c r="Y47" s="1000"/>
      <c r="Z47" s="1001"/>
    </row>
    <row r="48" spans="2:26" ht="21.75" customHeight="1" x14ac:dyDescent="0.15">
      <c r="B48" s="1010"/>
      <c r="C48" s="1010"/>
      <c r="D48" s="1015"/>
      <c r="E48" s="1005" t="s">
        <v>223</v>
      </c>
      <c r="F48" s="1006"/>
      <c r="G48" s="1006"/>
      <c r="H48" s="1006"/>
      <c r="I48" s="1007"/>
      <c r="J48" s="999"/>
      <c r="K48" s="1000"/>
      <c r="L48" s="1000"/>
      <c r="M48" s="1000"/>
      <c r="N48" s="1000"/>
      <c r="O48" s="1000"/>
      <c r="P48" s="1000"/>
      <c r="Q48" s="1000"/>
      <c r="R48" s="1000"/>
      <c r="S48" s="1000"/>
      <c r="T48" s="1000"/>
      <c r="U48" s="1000"/>
      <c r="V48" s="1000"/>
      <c r="W48" s="1000"/>
      <c r="X48" s="1000"/>
      <c r="Y48" s="1000"/>
      <c r="Z48" s="1001"/>
    </row>
    <row r="49" spans="2:26" ht="21.75" customHeight="1" x14ac:dyDescent="0.15">
      <c r="B49" s="1010"/>
      <c r="C49" s="1010"/>
      <c r="D49" s="1015"/>
      <c r="E49" s="1005" t="s">
        <v>17</v>
      </c>
      <c r="F49" s="1006"/>
      <c r="G49" s="1006"/>
      <c r="H49" s="1006"/>
      <c r="I49" s="1007"/>
      <c r="J49" s="999"/>
      <c r="K49" s="1000"/>
      <c r="L49" s="1000"/>
      <c r="M49" s="1000"/>
      <c r="N49" s="1000"/>
      <c r="O49" s="1000"/>
      <c r="P49" s="1000"/>
      <c r="Q49" s="1000"/>
      <c r="R49" s="1000"/>
      <c r="S49" s="1000"/>
      <c r="T49" s="1000"/>
      <c r="U49" s="1000"/>
      <c r="V49" s="1000"/>
      <c r="W49" s="1000"/>
      <c r="X49" s="1000"/>
      <c r="Y49" s="1000"/>
      <c r="Z49" s="1001"/>
    </row>
    <row r="50" spans="2:26" ht="15.75" customHeight="1" x14ac:dyDescent="0.15">
      <c r="B50" s="1010"/>
      <c r="C50" s="1010"/>
      <c r="D50" s="1015"/>
      <c r="E50" s="1014" t="s">
        <v>18</v>
      </c>
      <c r="F50" s="1014"/>
      <c r="G50" s="1014"/>
      <c r="H50" s="1014"/>
      <c r="I50" s="1014"/>
      <c r="J50" s="138" t="s">
        <v>216</v>
      </c>
      <c r="K50" s="1017" t="s">
        <v>231</v>
      </c>
      <c r="L50" s="1017"/>
      <c r="M50" s="1017"/>
      <c r="N50" s="135" t="s">
        <v>230</v>
      </c>
      <c r="O50" s="1017" t="s">
        <v>231</v>
      </c>
      <c r="P50" s="1017"/>
      <c r="Q50" s="1018"/>
      <c r="R50" s="136"/>
      <c r="S50" s="138" t="s">
        <v>227</v>
      </c>
      <c r="T50" s="1017" t="s">
        <v>231</v>
      </c>
      <c r="U50" s="1017"/>
      <c r="V50" s="1017"/>
      <c r="W50" s="135" t="s">
        <v>230</v>
      </c>
      <c r="X50" s="1017" t="s">
        <v>231</v>
      </c>
      <c r="Y50" s="1017"/>
      <c r="Z50" s="1018"/>
    </row>
    <row r="51" spans="2:26" ht="15.75" customHeight="1" x14ac:dyDescent="0.15">
      <c r="B51" s="1010"/>
      <c r="C51" s="1010"/>
      <c r="D51" s="1015"/>
      <c r="E51" s="1014"/>
      <c r="F51" s="1014"/>
      <c r="G51" s="1014"/>
      <c r="H51" s="1014"/>
      <c r="I51" s="1014"/>
      <c r="J51" s="138" t="s">
        <v>224</v>
      </c>
      <c r="K51" s="1017" t="s">
        <v>231</v>
      </c>
      <c r="L51" s="1017"/>
      <c r="M51" s="1017"/>
      <c r="N51" s="135" t="s">
        <v>230</v>
      </c>
      <c r="O51" s="1017" t="s">
        <v>231</v>
      </c>
      <c r="P51" s="1017"/>
      <c r="Q51" s="1018"/>
      <c r="R51" s="136"/>
      <c r="S51" s="138" t="s">
        <v>228</v>
      </c>
      <c r="T51" s="1017" t="s">
        <v>231</v>
      </c>
      <c r="U51" s="1017"/>
      <c r="V51" s="1017"/>
      <c r="W51" s="135" t="s">
        <v>230</v>
      </c>
      <c r="X51" s="1017" t="s">
        <v>231</v>
      </c>
      <c r="Y51" s="1017"/>
      <c r="Z51" s="1018"/>
    </row>
    <row r="52" spans="2:26" ht="15.75" customHeight="1" x14ac:dyDescent="0.15">
      <c r="B52" s="1010"/>
      <c r="C52" s="1010"/>
      <c r="D52" s="1015"/>
      <c r="E52" s="1014"/>
      <c r="F52" s="1014"/>
      <c r="G52" s="1014"/>
      <c r="H52" s="1014"/>
      <c r="I52" s="1014"/>
      <c r="J52" s="138" t="s">
        <v>225</v>
      </c>
      <c r="K52" s="1017" t="s">
        <v>231</v>
      </c>
      <c r="L52" s="1017"/>
      <c r="M52" s="1017"/>
      <c r="N52" s="135" t="s">
        <v>230</v>
      </c>
      <c r="O52" s="1017" t="s">
        <v>231</v>
      </c>
      <c r="P52" s="1017"/>
      <c r="Q52" s="1018"/>
      <c r="R52" s="136"/>
      <c r="S52" s="138" t="s">
        <v>229</v>
      </c>
      <c r="T52" s="1017" t="s">
        <v>231</v>
      </c>
      <c r="U52" s="1017"/>
      <c r="V52" s="1017"/>
      <c r="W52" s="135" t="s">
        <v>230</v>
      </c>
      <c r="X52" s="1017" t="s">
        <v>231</v>
      </c>
      <c r="Y52" s="1017"/>
      <c r="Z52" s="1018"/>
    </row>
    <row r="53" spans="2:26" ht="15.75" customHeight="1" x14ac:dyDescent="0.15">
      <c r="B53" s="1010"/>
      <c r="C53" s="1010"/>
      <c r="D53" s="1015"/>
      <c r="E53" s="1014"/>
      <c r="F53" s="1014"/>
      <c r="G53" s="1014"/>
      <c r="H53" s="1014"/>
      <c r="I53" s="1014"/>
      <c r="J53" s="138" t="s">
        <v>226</v>
      </c>
      <c r="K53" s="1017" t="s">
        <v>231</v>
      </c>
      <c r="L53" s="1017"/>
      <c r="M53" s="1017"/>
      <c r="N53" s="135" t="s">
        <v>230</v>
      </c>
      <c r="O53" s="1017" t="s">
        <v>231</v>
      </c>
      <c r="P53" s="1017"/>
      <c r="Q53" s="1018"/>
      <c r="R53" s="137"/>
      <c r="S53" s="1011"/>
      <c r="T53" s="1012"/>
      <c r="U53" s="1012"/>
      <c r="V53" s="1012"/>
      <c r="W53" s="1012"/>
      <c r="X53" s="1012"/>
      <c r="Y53" s="1012"/>
      <c r="Z53" s="1013"/>
    </row>
  </sheetData>
  <mergeCells count="151">
    <mergeCell ref="B44:C53"/>
    <mergeCell ref="D44:I44"/>
    <mergeCell ref="J44:Z44"/>
    <mergeCell ref="D45:I45"/>
    <mergeCell ref="J45:Z45"/>
    <mergeCell ref="D46:D53"/>
    <mergeCell ref="E46:I46"/>
    <mergeCell ref="J46:Z46"/>
    <mergeCell ref="E47:I47"/>
    <mergeCell ref="J47:Z47"/>
    <mergeCell ref="E48:I48"/>
    <mergeCell ref="J48:Z48"/>
    <mergeCell ref="E49:I49"/>
    <mergeCell ref="J49:Z49"/>
    <mergeCell ref="E50:I53"/>
    <mergeCell ref="K50:M50"/>
    <mergeCell ref="O50:Q50"/>
    <mergeCell ref="T50:V50"/>
    <mergeCell ref="X50:Z50"/>
    <mergeCell ref="K51:M51"/>
    <mergeCell ref="K53:M53"/>
    <mergeCell ref="O53:Q53"/>
    <mergeCell ref="S53:Z53"/>
    <mergeCell ref="O51:Q51"/>
    <mergeCell ref="T51:V51"/>
    <mergeCell ref="X51:Z51"/>
    <mergeCell ref="K52:M52"/>
    <mergeCell ref="O52:Q52"/>
    <mergeCell ref="T52:V52"/>
    <mergeCell ref="X52:Z52"/>
    <mergeCell ref="J36:Z36"/>
    <mergeCell ref="E37:I37"/>
    <mergeCell ref="J37:Z37"/>
    <mergeCell ref="E38:I38"/>
    <mergeCell ref="J38:Z38"/>
    <mergeCell ref="E39:I39"/>
    <mergeCell ref="J39:Z39"/>
    <mergeCell ref="E40:I43"/>
    <mergeCell ref="K40:M40"/>
    <mergeCell ref="O40:Q40"/>
    <mergeCell ref="T40:V40"/>
    <mergeCell ref="X40:Z40"/>
    <mergeCell ref="K41:M41"/>
    <mergeCell ref="O41:Q41"/>
    <mergeCell ref="T41:V41"/>
    <mergeCell ref="X41:Z41"/>
    <mergeCell ref="K42:M42"/>
    <mergeCell ref="O42:Q42"/>
    <mergeCell ref="K33:M33"/>
    <mergeCell ref="O33:Q33"/>
    <mergeCell ref="S33:Z33"/>
    <mergeCell ref="B34:C43"/>
    <mergeCell ref="D34:I34"/>
    <mergeCell ref="J34:Z34"/>
    <mergeCell ref="D35:I35"/>
    <mergeCell ref="J35:Z35"/>
    <mergeCell ref="D36:D43"/>
    <mergeCell ref="E36:I36"/>
    <mergeCell ref="T42:V42"/>
    <mergeCell ref="X42:Z42"/>
    <mergeCell ref="K43:M43"/>
    <mergeCell ref="O43:Q43"/>
    <mergeCell ref="S43:Z43"/>
    <mergeCell ref="O31:Q31"/>
    <mergeCell ref="T31:V31"/>
    <mergeCell ref="X31:Z31"/>
    <mergeCell ref="K32:M32"/>
    <mergeCell ref="O32:Q32"/>
    <mergeCell ref="T32:V32"/>
    <mergeCell ref="X32:Z32"/>
    <mergeCell ref="B24:C33"/>
    <mergeCell ref="D24:I24"/>
    <mergeCell ref="J24:Z24"/>
    <mergeCell ref="D25:I25"/>
    <mergeCell ref="J25:Z25"/>
    <mergeCell ref="D26:D33"/>
    <mergeCell ref="E26:I26"/>
    <mergeCell ref="J26:Z26"/>
    <mergeCell ref="E27:I27"/>
    <mergeCell ref="J27:Z27"/>
    <mergeCell ref="E28:I28"/>
    <mergeCell ref="J28:Z28"/>
    <mergeCell ref="E29:I29"/>
    <mergeCell ref="J29:Z29"/>
    <mergeCell ref="E30:I33"/>
    <mergeCell ref="K30:M30"/>
    <mergeCell ref="O30:Q30"/>
    <mergeCell ref="T30:V30"/>
    <mergeCell ref="X30:Z30"/>
    <mergeCell ref="K31:M31"/>
    <mergeCell ref="T10:V10"/>
    <mergeCell ref="K10:M10"/>
    <mergeCell ref="D16:D23"/>
    <mergeCell ref="E16:I16"/>
    <mergeCell ref="J16:Z16"/>
    <mergeCell ref="E17:I17"/>
    <mergeCell ref="J17:Z17"/>
    <mergeCell ref="E18:I18"/>
    <mergeCell ref="J18:Z18"/>
    <mergeCell ref="E19:I19"/>
    <mergeCell ref="J19:Z19"/>
    <mergeCell ref="E20:I23"/>
    <mergeCell ref="K22:M22"/>
    <mergeCell ref="O22:Q22"/>
    <mergeCell ref="T22:V22"/>
    <mergeCell ref="X22:Z22"/>
    <mergeCell ref="K23:M23"/>
    <mergeCell ref="O23:Q23"/>
    <mergeCell ref="S23:Z23"/>
    <mergeCell ref="K20:M20"/>
    <mergeCell ref="O20:Q20"/>
    <mergeCell ref="T20:V20"/>
    <mergeCell ref="X20:Z20"/>
    <mergeCell ref="K21:M21"/>
    <mergeCell ref="X12:Z12"/>
    <mergeCell ref="B14:C23"/>
    <mergeCell ref="D14:I14"/>
    <mergeCell ref="J14:Z14"/>
    <mergeCell ref="D15:I15"/>
    <mergeCell ref="J15:Z15"/>
    <mergeCell ref="K12:M12"/>
    <mergeCell ref="O12:Q12"/>
    <mergeCell ref="K13:M13"/>
    <mergeCell ref="O13:Q13"/>
    <mergeCell ref="O21:Q21"/>
    <mergeCell ref="T21:V21"/>
    <mergeCell ref="X21:Z21"/>
    <mergeCell ref="B3:Z3"/>
    <mergeCell ref="J7:Z7"/>
    <mergeCell ref="J6:Z6"/>
    <mergeCell ref="J5:Z5"/>
    <mergeCell ref="E9:I9"/>
    <mergeCell ref="E8:I8"/>
    <mergeCell ref="D4:I4"/>
    <mergeCell ref="D5:I5"/>
    <mergeCell ref="B4:C13"/>
    <mergeCell ref="S13:Z13"/>
    <mergeCell ref="E7:I7"/>
    <mergeCell ref="E6:I6"/>
    <mergeCell ref="E10:I13"/>
    <mergeCell ref="D6:D13"/>
    <mergeCell ref="J4:Z4"/>
    <mergeCell ref="J9:Z9"/>
    <mergeCell ref="J8:Z8"/>
    <mergeCell ref="O10:Q10"/>
    <mergeCell ref="K11:M11"/>
    <mergeCell ref="O11:Q11"/>
    <mergeCell ref="X10:Z10"/>
    <mergeCell ref="T11:V11"/>
    <mergeCell ref="X11:Z11"/>
    <mergeCell ref="T12:V12"/>
  </mergeCells>
  <phoneticPr fontId="5"/>
  <pageMargins left="0.59055118110236227" right="0.39370078740157483" top="0.39370078740157483" bottom="0.19685039370078741" header="0" footer="0"/>
  <pageSetup paperSize="9" scale="92"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B0F0"/>
  </sheetPr>
  <dimension ref="A1:Z53"/>
  <sheetViews>
    <sheetView view="pageBreakPreview" zoomScaleNormal="100" zoomScaleSheetLayoutView="100" workbookViewId="0">
      <selection activeCell="AD18" sqref="AD18"/>
    </sheetView>
  </sheetViews>
  <sheetFormatPr defaultColWidth="3.75" defaultRowHeight="23.25" customHeight="1" x14ac:dyDescent="0.15"/>
  <cols>
    <col min="1" max="1" width="3.75" style="198" customWidth="1"/>
    <col min="2" max="3" width="3.125" style="198" customWidth="1"/>
    <col min="4" max="9" width="3.75" style="198"/>
    <col min="10" max="17" width="4.125" style="198" customWidth="1"/>
    <col min="18" max="18" width="0.375" style="198" customWidth="1"/>
    <col min="19" max="26" width="4.125" style="198" customWidth="1"/>
    <col min="27" max="16384" width="3.75" style="198"/>
  </cols>
  <sheetData>
    <row r="1" spans="1:26" s="197" customFormat="1" ht="15.75" customHeight="1" x14ac:dyDescent="0.15">
      <c r="A1" s="197" t="s">
        <v>19</v>
      </c>
      <c r="G1" s="197" t="s">
        <v>20</v>
      </c>
    </row>
    <row r="2" spans="1:26" ht="7.5" customHeight="1" x14ac:dyDescent="0.15"/>
    <row r="3" spans="1:26" ht="27.75" customHeight="1" x14ac:dyDescent="0.15">
      <c r="B3" s="1042" t="s">
        <v>263</v>
      </c>
      <c r="C3" s="1043"/>
      <c r="D3" s="1043"/>
      <c r="E3" s="1043"/>
      <c r="F3" s="1043"/>
      <c r="G3" s="1043"/>
      <c r="H3" s="1043"/>
      <c r="I3" s="1043"/>
      <c r="J3" s="1043"/>
      <c r="K3" s="1043"/>
      <c r="L3" s="1043"/>
      <c r="M3" s="1043"/>
      <c r="N3" s="1043"/>
      <c r="O3" s="1043"/>
      <c r="P3" s="1043"/>
      <c r="Q3" s="1043"/>
      <c r="R3" s="1043"/>
      <c r="S3" s="1043"/>
      <c r="T3" s="1043"/>
      <c r="U3" s="1043"/>
      <c r="V3" s="1043"/>
      <c r="W3" s="1043"/>
      <c r="X3" s="1043"/>
      <c r="Y3" s="1043"/>
      <c r="Z3" s="1044"/>
    </row>
    <row r="4" spans="1:26" ht="11.25" customHeight="1" x14ac:dyDescent="0.15">
      <c r="B4" s="1031">
        <v>1</v>
      </c>
      <c r="C4" s="1031"/>
      <c r="D4" s="1032" t="s">
        <v>307</v>
      </c>
      <c r="E4" s="1032"/>
      <c r="F4" s="1032"/>
      <c r="G4" s="1032"/>
      <c r="H4" s="1032"/>
      <c r="I4" s="1033"/>
      <c r="J4" s="1045" t="s">
        <v>417</v>
      </c>
      <c r="K4" s="1046"/>
      <c r="L4" s="1046"/>
      <c r="M4" s="1046"/>
      <c r="N4" s="1046"/>
      <c r="O4" s="1046"/>
      <c r="P4" s="1046"/>
      <c r="Q4" s="1046"/>
      <c r="R4" s="1046"/>
      <c r="S4" s="1046"/>
      <c r="T4" s="1046"/>
      <c r="U4" s="1046"/>
      <c r="V4" s="1046"/>
      <c r="W4" s="1046"/>
      <c r="X4" s="1046"/>
      <c r="Y4" s="1046"/>
      <c r="Z4" s="1047"/>
    </row>
    <row r="5" spans="1:26" ht="21.75" customHeight="1" x14ac:dyDescent="0.15">
      <c r="B5" s="1031"/>
      <c r="C5" s="1031"/>
      <c r="D5" s="1035" t="s">
        <v>6</v>
      </c>
      <c r="E5" s="1035"/>
      <c r="F5" s="1035"/>
      <c r="G5" s="1035"/>
      <c r="H5" s="1035"/>
      <c r="I5" s="1036"/>
      <c r="J5" s="1048" t="s">
        <v>416</v>
      </c>
      <c r="K5" s="1049"/>
      <c r="L5" s="1049"/>
      <c r="M5" s="1049"/>
      <c r="N5" s="1049"/>
      <c r="O5" s="1049"/>
      <c r="P5" s="1049"/>
      <c r="Q5" s="1049"/>
      <c r="R5" s="1049"/>
      <c r="S5" s="1049"/>
      <c r="T5" s="1049"/>
      <c r="U5" s="1049"/>
      <c r="V5" s="1049"/>
      <c r="W5" s="1049"/>
      <c r="X5" s="1049"/>
      <c r="Y5" s="1049"/>
      <c r="Z5" s="1050"/>
    </row>
    <row r="6" spans="1:26" ht="21.75" customHeight="1" x14ac:dyDescent="0.15">
      <c r="B6" s="1031"/>
      <c r="C6" s="1031"/>
      <c r="D6" s="1038" t="s">
        <v>222</v>
      </c>
      <c r="E6" s="1022" t="s">
        <v>45</v>
      </c>
      <c r="F6" s="1023"/>
      <c r="G6" s="1023"/>
      <c r="H6" s="1023"/>
      <c r="I6" s="1024"/>
      <c r="J6" s="1051" t="s">
        <v>415</v>
      </c>
      <c r="K6" s="1052"/>
      <c r="L6" s="1052"/>
      <c r="M6" s="1052"/>
      <c r="N6" s="1052"/>
      <c r="O6" s="1052"/>
      <c r="P6" s="1052"/>
      <c r="Q6" s="1052"/>
      <c r="R6" s="1052"/>
      <c r="S6" s="1052"/>
      <c r="T6" s="1052"/>
      <c r="U6" s="1052"/>
      <c r="V6" s="1052"/>
      <c r="W6" s="1052"/>
      <c r="X6" s="1052"/>
      <c r="Y6" s="1052"/>
      <c r="Z6" s="1053"/>
    </row>
    <row r="7" spans="1:26" ht="21.75" customHeight="1" x14ac:dyDescent="0.15">
      <c r="B7" s="1031"/>
      <c r="C7" s="1031"/>
      <c r="D7" s="1038"/>
      <c r="E7" s="1019" t="s">
        <v>16</v>
      </c>
      <c r="F7" s="1020"/>
      <c r="G7" s="1020"/>
      <c r="H7" s="1020"/>
      <c r="I7" s="1021"/>
      <c r="J7" s="1051" t="s">
        <v>308</v>
      </c>
      <c r="K7" s="1052"/>
      <c r="L7" s="1052"/>
      <c r="M7" s="1052"/>
      <c r="N7" s="1052"/>
      <c r="O7" s="1052"/>
      <c r="P7" s="1052"/>
      <c r="Q7" s="1052"/>
      <c r="R7" s="1052"/>
      <c r="S7" s="1052"/>
      <c r="T7" s="1052"/>
      <c r="U7" s="1052"/>
      <c r="V7" s="1052"/>
      <c r="W7" s="1052"/>
      <c r="X7" s="1052"/>
      <c r="Y7" s="1052"/>
      <c r="Z7" s="1053"/>
    </row>
    <row r="8" spans="1:26" ht="21.75" customHeight="1" x14ac:dyDescent="0.15">
      <c r="B8" s="1031"/>
      <c r="C8" s="1031"/>
      <c r="D8" s="1038"/>
      <c r="E8" s="1019" t="s">
        <v>223</v>
      </c>
      <c r="F8" s="1020"/>
      <c r="G8" s="1020"/>
      <c r="H8" s="1020"/>
      <c r="I8" s="1021"/>
      <c r="J8" s="1051" t="s">
        <v>309</v>
      </c>
      <c r="K8" s="1052"/>
      <c r="L8" s="1052"/>
      <c r="M8" s="1052"/>
      <c r="N8" s="1052"/>
      <c r="O8" s="1052"/>
      <c r="P8" s="1052"/>
      <c r="Q8" s="1052"/>
      <c r="R8" s="1052"/>
      <c r="S8" s="1052"/>
      <c r="T8" s="1052"/>
      <c r="U8" s="1052"/>
      <c r="V8" s="1052"/>
      <c r="W8" s="1052"/>
      <c r="X8" s="1052"/>
      <c r="Y8" s="1052"/>
      <c r="Z8" s="1053"/>
    </row>
    <row r="9" spans="1:26" ht="21.75" customHeight="1" x14ac:dyDescent="0.15">
      <c r="B9" s="1031"/>
      <c r="C9" s="1031"/>
      <c r="D9" s="1038"/>
      <c r="E9" s="1019" t="s">
        <v>17</v>
      </c>
      <c r="F9" s="1020"/>
      <c r="G9" s="1020"/>
      <c r="H9" s="1020"/>
      <c r="I9" s="1021"/>
      <c r="J9" s="1051" t="s">
        <v>310</v>
      </c>
      <c r="K9" s="1052"/>
      <c r="L9" s="1052"/>
      <c r="M9" s="1052"/>
      <c r="N9" s="1052"/>
      <c r="O9" s="1052"/>
      <c r="P9" s="1052"/>
      <c r="Q9" s="1052"/>
      <c r="R9" s="1052"/>
      <c r="S9" s="1052"/>
      <c r="T9" s="1052"/>
      <c r="U9" s="1052"/>
      <c r="V9" s="1052"/>
      <c r="W9" s="1052"/>
      <c r="X9" s="1052"/>
      <c r="Y9" s="1052"/>
      <c r="Z9" s="1053"/>
    </row>
    <row r="10" spans="1:26" ht="15.75" customHeight="1" x14ac:dyDescent="0.15">
      <c r="B10" s="1031"/>
      <c r="C10" s="1031"/>
      <c r="D10" s="1038"/>
      <c r="E10" s="1025" t="s">
        <v>18</v>
      </c>
      <c r="F10" s="1025"/>
      <c r="G10" s="1025"/>
      <c r="H10" s="1025"/>
      <c r="I10" s="1025"/>
      <c r="J10" s="199" t="s">
        <v>216</v>
      </c>
      <c r="K10" s="1039">
        <v>0.35416666666666669</v>
      </c>
      <c r="L10" s="1040"/>
      <c r="M10" s="1040"/>
      <c r="N10" s="200" t="s">
        <v>311</v>
      </c>
      <c r="O10" s="1039">
        <v>0.70833333333333337</v>
      </c>
      <c r="P10" s="1040"/>
      <c r="Q10" s="1041"/>
      <c r="R10" s="201"/>
      <c r="S10" s="199" t="s">
        <v>227</v>
      </c>
      <c r="T10" s="1039">
        <v>0.54166666666666663</v>
      </c>
      <c r="U10" s="1040"/>
      <c r="V10" s="1040"/>
      <c r="W10" s="200" t="s">
        <v>312</v>
      </c>
      <c r="X10" s="1039">
        <v>0.70833333333333337</v>
      </c>
      <c r="Y10" s="1040"/>
      <c r="Z10" s="1041"/>
    </row>
    <row r="11" spans="1:26" ht="15.75" customHeight="1" x14ac:dyDescent="0.15">
      <c r="B11" s="1031"/>
      <c r="C11" s="1031"/>
      <c r="D11" s="1038"/>
      <c r="E11" s="1025"/>
      <c r="F11" s="1025"/>
      <c r="G11" s="1025"/>
      <c r="H11" s="1025"/>
      <c r="I11" s="1025"/>
      <c r="J11" s="199" t="s">
        <v>224</v>
      </c>
      <c r="K11" s="1026" t="s">
        <v>231</v>
      </c>
      <c r="L11" s="1026"/>
      <c r="M11" s="1026"/>
      <c r="N11" s="200" t="s">
        <v>313</v>
      </c>
      <c r="O11" s="1026" t="s">
        <v>231</v>
      </c>
      <c r="P11" s="1026"/>
      <c r="Q11" s="1027"/>
      <c r="R11" s="201"/>
      <c r="S11" s="199" t="s">
        <v>228</v>
      </c>
      <c r="T11" s="1026" t="s">
        <v>231</v>
      </c>
      <c r="U11" s="1026"/>
      <c r="V11" s="1026"/>
      <c r="W11" s="200" t="s">
        <v>314</v>
      </c>
      <c r="X11" s="1026" t="s">
        <v>231</v>
      </c>
      <c r="Y11" s="1026"/>
      <c r="Z11" s="1027"/>
    </row>
    <row r="12" spans="1:26" ht="15.75" customHeight="1" x14ac:dyDescent="0.15">
      <c r="B12" s="1031"/>
      <c r="C12" s="1031"/>
      <c r="D12" s="1038"/>
      <c r="E12" s="1025"/>
      <c r="F12" s="1025"/>
      <c r="G12" s="1025"/>
      <c r="H12" s="1025"/>
      <c r="I12" s="1025"/>
      <c r="J12" s="199" t="s">
        <v>225</v>
      </c>
      <c r="K12" s="1039">
        <v>0.35416666666666669</v>
      </c>
      <c r="L12" s="1040"/>
      <c r="M12" s="1040"/>
      <c r="N12" s="200" t="s">
        <v>315</v>
      </c>
      <c r="O12" s="1039">
        <v>0.5</v>
      </c>
      <c r="P12" s="1040"/>
      <c r="Q12" s="1041"/>
      <c r="R12" s="201"/>
      <c r="S12" s="199" t="s">
        <v>229</v>
      </c>
      <c r="T12" s="1026" t="s">
        <v>231</v>
      </c>
      <c r="U12" s="1026"/>
      <c r="V12" s="1026"/>
      <c r="W12" s="200" t="s">
        <v>316</v>
      </c>
      <c r="X12" s="1026" t="s">
        <v>231</v>
      </c>
      <c r="Y12" s="1026"/>
      <c r="Z12" s="1027"/>
    </row>
    <row r="13" spans="1:26" ht="15.75" customHeight="1" x14ac:dyDescent="0.15">
      <c r="B13" s="1031"/>
      <c r="C13" s="1031"/>
      <c r="D13" s="1038"/>
      <c r="E13" s="1025"/>
      <c r="F13" s="1025"/>
      <c r="G13" s="1025"/>
      <c r="H13" s="1025"/>
      <c r="I13" s="1025"/>
      <c r="J13" s="199" t="s">
        <v>226</v>
      </c>
      <c r="K13" s="1026" t="s">
        <v>231</v>
      </c>
      <c r="L13" s="1026"/>
      <c r="M13" s="1026"/>
      <c r="N13" s="200" t="s">
        <v>317</v>
      </c>
      <c r="O13" s="1026" t="s">
        <v>231</v>
      </c>
      <c r="P13" s="1026"/>
      <c r="Q13" s="1027"/>
      <c r="R13" s="202"/>
      <c r="S13" s="1028"/>
      <c r="T13" s="1029"/>
      <c r="U13" s="1029"/>
      <c r="V13" s="1029"/>
      <c r="W13" s="1029"/>
      <c r="X13" s="1029"/>
      <c r="Y13" s="1029"/>
      <c r="Z13" s="1030"/>
    </row>
    <row r="14" spans="1:26" ht="11.25" customHeight="1" x14ac:dyDescent="0.15">
      <c r="B14" s="1031">
        <v>2</v>
      </c>
      <c r="C14" s="1031"/>
      <c r="D14" s="1032" t="s">
        <v>318</v>
      </c>
      <c r="E14" s="1032"/>
      <c r="F14" s="1032"/>
      <c r="G14" s="1032"/>
      <c r="H14" s="1032"/>
      <c r="I14" s="1033"/>
      <c r="J14" s="1034"/>
      <c r="K14" s="1032"/>
      <c r="L14" s="1032"/>
      <c r="M14" s="1032"/>
      <c r="N14" s="1032"/>
      <c r="O14" s="1032"/>
      <c r="P14" s="1032"/>
      <c r="Q14" s="1032"/>
      <c r="R14" s="1032"/>
      <c r="S14" s="1032"/>
      <c r="T14" s="1032"/>
      <c r="U14" s="1032"/>
      <c r="V14" s="1032"/>
      <c r="W14" s="1032"/>
      <c r="X14" s="1032"/>
      <c r="Y14" s="1032"/>
      <c r="Z14" s="1033"/>
    </row>
    <row r="15" spans="1:26" ht="21.75" customHeight="1" x14ac:dyDescent="0.15">
      <c r="B15" s="1031"/>
      <c r="C15" s="1031"/>
      <c r="D15" s="1035" t="s">
        <v>6</v>
      </c>
      <c r="E15" s="1035"/>
      <c r="F15" s="1035"/>
      <c r="G15" s="1035"/>
      <c r="H15" s="1035"/>
      <c r="I15" s="1036"/>
      <c r="J15" s="1037"/>
      <c r="K15" s="1035"/>
      <c r="L15" s="1035"/>
      <c r="M15" s="1035"/>
      <c r="N15" s="1035"/>
      <c r="O15" s="1035"/>
      <c r="P15" s="1035"/>
      <c r="Q15" s="1035"/>
      <c r="R15" s="1035"/>
      <c r="S15" s="1035"/>
      <c r="T15" s="1035"/>
      <c r="U15" s="1035"/>
      <c r="V15" s="1035"/>
      <c r="W15" s="1035"/>
      <c r="X15" s="1035"/>
      <c r="Y15" s="1035"/>
      <c r="Z15" s="1036"/>
    </row>
    <row r="16" spans="1:26" ht="21.75" customHeight="1" x14ac:dyDescent="0.15">
      <c r="B16" s="1031"/>
      <c r="C16" s="1031"/>
      <c r="D16" s="1038" t="s">
        <v>222</v>
      </c>
      <c r="E16" s="1022" t="s">
        <v>45</v>
      </c>
      <c r="F16" s="1023"/>
      <c r="G16" s="1023"/>
      <c r="H16" s="1023"/>
      <c r="I16" s="1024"/>
      <c r="J16" s="1022"/>
      <c r="K16" s="1023"/>
      <c r="L16" s="1023"/>
      <c r="M16" s="1023"/>
      <c r="N16" s="1023"/>
      <c r="O16" s="1023"/>
      <c r="P16" s="1023"/>
      <c r="Q16" s="1023"/>
      <c r="R16" s="1023"/>
      <c r="S16" s="1023"/>
      <c r="T16" s="1023"/>
      <c r="U16" s="1023"/>
      <c r="V16" s="1023"/>
      <c r="W16" s="1023"/>
      <c r="X16" s="1023"/>
      <c r="Y16" s="1023"/>
      <c r="Z16" s="1024"/>
    </row>
    <row r="17" spans="2:26" ht="21.75" customHeight="1" x14ac:dyDescent="0.15">
      <c r="B17" s="1031"/>
      <c r="C17" s="1031"/>
      <c r="D17" s="1038"/>
      <c r="E17" s="1019" t="s">
        <v>16</v>
      </c>
      <c r="F17" s="1020"/>
      <c r="G17" s="1020"/>
      <c r="H17" s="1020"/>
      <c r="I17" s="1021"/>
      <c r="J17" s="1022"/>
      <c r="K17" s="1023"/>
      <c r="L17" s="1023"/>
      <c r="M17" s="1023"/>
      <c r="N17" s="1023"/>
      <c r="O17" s="1023"/>
      <c r="P17" s="1023"/>
      <c r="Q17" s="1023"/>
      <c r="R17" s="1023"/>
      <c r="S17" s="1023"/>
      <c r="T17" s="1023"/>
      <c r="U17" s="1023"/>
      <c r="V17" s="1023"/>
      <c r="W17" s="1023"/>
      <c r="X17" s="1023"/>
      <c r="Y17" s="1023"/>
      <c r="Z17" s="1024"/>
    </row>
    <row r="18" spans="2:26" ht="21.75" customHeight="1" x14ac:dyDescent="0.15">
      <c r="B18" s="1031"/>
      <c r="C18" s="1031"/>
      <c r="D18" s="1038"/>
      <c r="E18" s="1019" t="s">
        <v>223</v>
      </c>
      <c r="F18" s="1020"/>
      <c r="G18" s="1020"/>
      <c r="H18" s="1020"/>
      <c r="I18" s="1021"/>
      <c r="J18" s="1022"/>
      <c r="K18" s="1023"/>
      <c r="L18" s="1023"/>
      <c r="M18" s="1023"/>
      <c r="N18" s="1023"/>
      <c r="O18" s="1023"/>
      <c r="P18" s="1023"/>
      <c r="Q18" s="1023"/>
      <c r="R18" s="1023"/>
      <c r="S18" s="1023"/>
      <c r="T18" s="1023"/>
      <c r="U18" s="1023"/>
      <c r="V18" s="1023"/>
      <c r="W18" s="1023"/>
      <c r="X18" s="1023"/>
      <c r="Y18" s="1023"/>
      <c r="Z18" s="1024"/>
    </row>
    <row r="19" spans="2:26" ht="21.75" customHeight="1" x14ac:dyDescent="0.15">
      <c r="B19" s="1031"/>
      <c r="C19" s="1031"/>
      <c r="D19" s="1038"/>
      <c r="E19" s="1019" t="s">
        <v>17</v>
      </c>
      <c r="F19" s="1020"/>
      <c r="G19" s="1020"/>
      <c r="H19" s="1020"/>
      <c r="I19" s="1021"/>
      <c r="J19" s="1022"/>
      <c r="K19" s="1023"/>
      <c r="L19" s="1023"/>
      <c r="M19" s="1023"/>
      <c r="N19" s="1023"/>
      <c r="O19" s="1023"/>
      <c r="P19" s="1023"/>
      <c r="Q19" s="1023"/>
      <c r="R19" s="1023"/>
      <c r="S19" s="1023"/>
      <c r="T19" s="1023"/>
      <c r="U19" s="1023"/>
      <c r="V19" s="1023"/>
      <c r="W19" s="1023"/>
      <c r="X19" s="1023"/>
      <c r="Y19" s="1023"/>
      <c r="Z19" s="1024"/>
    </row>
    <row r="20" spans="2:26" ht="15.75" customHeight="1" x14ac:dyDescent="0.15">
      <c r="B20" s="1031"/>
      <c r="C20" s="1031"/>
      <c r="D20" s="1038"/>
      <c r="E20" s="1025" t="s">
        <v>18</v>
      </c>
      <c r="F20" s="1025"/>
      <c r="G20" s="1025"/>
      <c r="H20" s="1025"/>
      <c r="I20" s="1025"/>
      <c r="J20" s="199" t="s">
        <v>216</v>
      </c>
      <c r="K20" s="1026" t="s">
        <v>231</v>
      </c>
      <c r="L20" s="1026"/>
      <c r="M20" s="1026"/>
      <c r="N20" s="200" t="s">
        <v>311</v>
      </c>
      <c r="O20" s="1026" t="s">
        <v>231</v>
      </c>
      <c r="P20" s="1026"/>
      <c r="Q20" s="1027"/>
      <c r="R20" s="201"/>
      <c r="S20" s="199" t="s">
        <v>227</v>
      </c>
      <c r="T20" s="1026" t="s">
        <v>231</v>
      </c>
      <c r="U20" s="1026"/>
      <c r="V20" s="1026"/>
      <c r="W20" s="200" t="s">
        <v>312</v>
      </c>
      <c r="X20" s="1026" t="s">
        <v>231</v>
      </c>
      <c r="Y20" s="1026"/>
      <c r="Z20" s="1027"/>
    </row>
    <row r="21" spans="2:26" ht="15.75" customHeight="1" x14ac:dyDescent="0.15">
      <c r="B21" s="1031"/>
      <c r="C21" s="1031"/>
      <c r="D21" s="1038"/>
      <c r="E21" s="1025"/>
      <c r="F21" s="1025"/>
      <c r="G21" s="1025"/>
      <c r="H21" s="1025"/>
      <c r="I21" s="1025"/>
      <c r="J21" s="199" t="s">
        <v>224</v>
      </c>
      <c r="K21" s="1026" t="s">
        <v>231</v>
      </c>
      <c r="L21" s="1026"/>
      <c r="M21" s="1026"/>
      <c r="N21" s="200" t="s">
        <v>313</v>
      </c>
      <c r="O21" s="1026" t="s">
        <v>231</v>
      </c>
      <c r="P21" s="1026"/>
      <c r="Q21" s="1027"/>
      <c r="R21" s="201"/>
      <c r="S21" s="199" t="s">
        <v>228</v>
      </c>
      <c r="T21" s="1026" t="s">
        <v>231</v>
      </c>
      <c r="U21" s="1026"/>
      <c r="V21" s="1026"/>
      <c r="W21" s="200" t="s">
        <v>314</v>
      </c>
      <c r="X21" s="1026" t="s">
        <v>231</v>
      </c>
      <c r="Y21" s="1026"/>
      <c r="Z21" s="1027"/>
    </row>
    <row r="22" spans="2:26" ht="15.75" customHeight="1" x14ac:dyDescent="0.15">
      <c r="B22" s="1031"/>
      <c r="C22" s="1031"/>
      <c r="D22" s="1038"/>
      <c r="E22" s="1025"/>
      <c r="F22" s="1025"/>
      <c r="G22" s="1025"/>
      <c r="H22" s="1025"/>
      <c r="I22" s="1025"/>
      <c r="J22" s="199" t="s">
        <v>225</v>
      </c>
      <c r="K22" s="1026" t="s">
        <v>231</v>
      </c>
      <c r="L22" s="1026"/>
      <c r="M22" s="1026"/>
      <c r="N22" s="200" t="s">
        <v>315</v>
      </c>
      <c r="O22" s="1026" t="s">
        <v>231</v>
      </c>
      <c r="P22" s="1026"/>
      <c r="Q22" s="1027"/>
      <c r="R22" s="201"/>
      <c r="S22" s="199" t="s">
        <v>229</v>
      </c>
      <c r="T22" s="1026" t="s">
        <v>231</v>
      </c>
      <c r="U22" s="1026"/>
      <c r="V22" s="1026"/>
      <c r="W22" s="200" t="s">
        <v>316</v>
      </c>
      <c r="X22" s="1026" t="s">
        <v>231</v>
      </c>
      <c r="Y22" s="1026"/>
      <c r="Z22" s="1027"/>
    </row>
    <row r="23" spans="2:26" ht="15.75" customHeight="1" x14ac:dyDescent="0.15">
      <c r="B23" s="1031"/>
      <c r="C23" s="1031"/>
      <c r="D23" s="1038"/>
      <c r="E23" s="1025"/>
      <c r="F23" s="1025"/>
      <c r="G23" s="1025"/>
      <c r="H23" s="1025"/>
      <c r="I23" s="1025"/>
      <c r="J23" s="199" t="s">
        <v>226</v>
      </c>
      <c r="K23" s="1026" t="s">
        <v>231</v>
      </c>
      <c r="L23" s="1026"/>
      <c r="M23" s="1026"/>
      <c r="N23" s="200" t="s">
        <v>317</v>
      </c>
      <c r="O23" s="1026" t="s">
        <v>231</v>
      </c>
      <c r="P23" s="1026"/>
      <c r="Q23" s="1027"/>
      <c r="R23" s="202"/>
      <c r="S23" s="1028"/>
      <c r="T23" s="1029"/>
      <c r="U23" s="1029"/>
      <c r="V23" s="1029"/>
      <c r="W23" s="1029"/>
      <c r="X23" s="1029"/>
      <c r="Y23" s="1029"/>
      <c r="Z23" s="1030"/>
    </row>
    <row r="24" spans="2:26" ht="11.25" customHeight="1" x14ac:dyDescent="0.15">
      <c r="B24" s="1031">
        <v>3</v>
      </c>
      <c r="C24" s="1031"/>
      <c r="D24" s="1032" t="s">
        <v>318</v>
      </c>
      <c r="E24" s="1032"/>
      <c r="F24" s="1032"/>
      <c r="G24" s="1032"/>
      <c r="H24" s="1032"/>
      <c r="I24" s="1033"/>
      <c r="J24" s="1034"/>
      <c r="K24" s="1032"/>
      <c r="L24" s="1032"/>
      <c r="M24" s="1032"/>
      <c r="N24" s="1032"/>
      <c r="O24" s="1032"/>
      <c r="P24" s="1032"/>
      <c r="Q24" s="1032"/>
      <c r="R24" s="1032"/>
      <c r="S24" s="1032"/>
      <c r="T24" s="1032"/>
      <c r="U24" s="1032"/>
      <c r="V24" s="1032"/>
      <c r="W24" s="1032"/>
      <c r="X24" s="1032"/>
      <c r="Y24" s="1032"/>
      <c r="Z24" s="1033"/>
    </row>
    <row r="25" spans="2:26" ht="21.75" customHeight="1" x14ac:dyDescent="0.15">
      <c r="B25" s="1031"/>
      <c r="C25" s="1031"/>
      <c r="D25" s="1035" t="s">
        <v>6</v>
      </c>
      <c r="E25" s="1035"/>
      <c r="F25" s="1035"/>
      <c r="G25" s="1035"/>
      <c r="H25" s="1035"/>
      <c r="I25" s="1036"/>
      <c r="J25" s="1037"/>
      <c r="K25" s="1035"/>
      <c r="L25" s="1035"/>
      <c r="M25" s="1035"/>
      <c r="N25" s="1035"/>
      <c r="O25" s="1035"/>
      <c r="P25" s="1035"/>
      <c r="Q25" s="1035"/>
      <c r="R25" s="1035"/>
      <c r="S25" s="1035"/>
      <c r="T25" s="1035"/>
      <c r="U25" s="1035"/>
      <c r="V25" s="1035"/>
      <c r="W25" s="1035"/>
      <c r="X25" s="1035"/>
      <c r="Y25" s="1035"/>
      <c r="Z25" s="1036"/>
    </row>
    <row r="26" spans="2:26" ht="21.75" customHeight="1" x14ac:dyDescent="0.15">
      <c r="B26" s="1031"/>
      <c r="C26" s="1031"/>
      <c r="D26" s="1038" t="s">
        <v>222</v>
      </c>
      <c r="E26" s="1022" t="s">
        <v>45</v>
      </c>
      <c r="F26" s="1023"/>
      <c r="G26" s="1023"/>
      <c r="H26" s="1023"/>
      <c r="I26" s="1024"/>
      <c r="J26" s="1022"/>
      <c r="K26" s="1023"/>
      <c r="L26" s="1023"/>
      <c r="M26" s="1023"/>
      <c r="N26" s="1023"/>
      <c r="O26" s="1023"/>
      <c r="P26" s="1023"/>
      <c r="Q26" s="1023"/>
      <c r="R26" s="1023"/>
      <c r="S26" s="1023"/>
      <c r="T26" s="1023"/>
      <c r="U26" s="1023"/>
      <c r="V26" s="1023"/>
      <c r="W26" s="1023"/>
      <c r="X26" s="1023"/>
      <c r="Y26" s="1023"/>
      <c r="Z26" s="1024"/>
    </row>
    <row r="27" spans="2:26" ht="21.75" customHeight="1" x14ac:dyDescent="0.15">
      <c r="B27" s="1031"/>
      <c r="C27" s="1031"/>
      <c r="D27" s="1038"/>
      <c r="E27" s="1019" t="s">
        <v>16</v>
      </c>
      <c r="F27" s="1020"/>
      <c r="G27" s="1020"/>
      <c r="H27" s="1020"/>
      <c r="I27" s="1021"/>
      <c r="J27" s="1022"/>
      <c r="K27" s="1023"/>
      <c r="L27" s="1023"/>
      <c r="M27" s="1023"/>
      <c r="N27" s="1023"/>
      <c r="O27" s="1023"/>
      <c r="P27" s="1023"/>
      <c r="Q27" s="1023"/>
      <c r="R27" s="1023"/>
      <c r="S27" s="1023"/>
      <c r="T27" s="1023"/>
      <c r="U27" s="1023"/>
      <c r="V27" s="1023"/>
      <c r="W27" s="1023"/>
      <c r="X27" s="1023"/>
      <c r="Y27" s="1023"/>
      <c r="Z27" s="1024"/>
    </row>
    <row r="28" spans="2:26" ht="21.75" customHeight="1" x14ac:dyDescent="0.15">
      <c r="B28" s="1031"/>
      <c r="C28" s="1031"/>
      <c r="D28" s="1038"/>
      <c r="E28" s="1019" t="s">
        <v>223</v>
      </c>
      <c r="F28" s="1020"/>
      <c r="G28" s="1020"/>
      <c r="H28" s="1020"/>
      <c r="I28" s="1021"/>
      <c r="J28" s="1022"/>
      <c r="K28" s="1023"/>
      <c r="L28" s="1023"/>
      <c r="M28" s="1023"/>
      <c r="N28" s="1023"/>
      <c r="O28" s="1023"/>
      <c r="P28" s="1023"/>
      <c r="Q28" s="1023"/>
      <c r="R28" s="1023"/>
      <c r="S28" s="1023"/>
      <c r="T28" s="1023"/>
      <c r="U28" s="1023"/>
      <c r="V28" s="1023"/>
      <c r="W28" s="1023"/>
      <c r="X28" s="1023"/>
      <c r="Y28" s="1023"/>
      <c r="Z28" s="1024"/>
    </row>
    <row r="29" spans="2:26" ht="21.75" customHeight="1" x14ac:dyDescent="0.15">
      <c r="B29" s="1031"/>
      <c r="C29" s="1031"/>
      <c r="D29" s="1038"/>
      <c r="E29" s="1019" t="s">
        <v>17</v>
      </c>
      <c r="F29" s="1020"/>
      <c r="G29" s="1020"/>
      <c r="H29" s="1020"/>
      <c r="I29" s="1021"/>
      <c r="J29" s="1022"/>
      <c r="K29" s="1023"/>
      <c r="L29" s="1023"/>
      <c r="M29" s="1023"/>
      <c r="N29" s="1023"/>
      <c r="O29" s="1023"/>
      <c r="P29" s="1023"/>
      <c r="Q29" s="1023"/>
      <c r="R29" s="1023"/>
      <c r="S29" s="1023"/>
      <c r="T29" s="1023"/>
      <c r="U29" s="1023"/>
      <c r="V29" s="1023"/>
      <c r="W29" s="1023"/>
      <c r="X29" s="1023"/>
      <c r="Y29" s="1023"/>
      <c r="Z29" s="1024"/>
    </row>
    <row r="30" spans="2:26" ht="15.75" customHeight="1" x14ac:dyDescent="0.15">
      <c r="B30" s="1031"/>
      <c r="C30" s="1031"/>
      <c r="D30" s="1038"/>
      <c r="E30" s="1025" t="s">
        <v>18</v>
      </c>
      <c r="F30" s="1025"/>
      <c r="G30" s="1025"/>
      <c r="H30" s="1025"/>
      <c r="I30" s="1025"/>
      <c r="J30" s="199" t="s">
        <v>216</v>
      </c>
      <c r="K30" s="1026" t="s">
        <v>231</v>
      </c>
      <c r="L30" s="1026"/>
      <c r="M30" s="1026"/>
      <c r="N30" s="200" t="s">
        <v>311</v>
      </c>
      <c r="O30" s="1026" t="s">
        <v>231</v>
      </c>
      <c r="P30" s="1026"/>
      <c r="Q30" s="1027"/>
      <c r="R30" s="201"/>
      <c r="S30" s="199" t="s">
        <v>227</v>
      </c>
      <c r="T30" s="1026" t="s">
        <v>231</v>
      </c>
      <c r="U30" s="1026"/>
      <c r="V30" s="1026"/>
      <c r="W30" s="200" t="s">
        <v>312</v>
      </c>
      <c r="X30" s="1026" t="s">
        <v>231</v>
      </c>
      <c r="Y30" s="1026"/>
      <c r="Z30" s="1027"/>
    </row>
    <row r="31" spans="2:26" ht="15.75" customHeight="1" x14ac:dyDescent="0.15">
      <c r="B31" s="1031"/>
      <c r="C31" s="1031"/>
      <c r="D31" s="1038"/>
      <c r="E31" s="1025"/>
      <c r="F31" s="1025"/>
      <c r="G31" s="1025"/>
      <c r="H31" s="1025"/>
      <c r="I31" s="1025"/>
      <c r="J31" s="199" t="s">
        <v>224</v>
      </c>
      <c r="K31" s="1026" t="s">
        <v>231</v>
      </c>
      <c r="L31" s="1026"/>
      <c r="M31" s="1026"/>
      <c r="N31" s="200" t="s">
        <v>313</v>
      </c>
      <c r="O31" s="1026" t="s">
        <v>231</v>
      </c>
      <c r="P31" s="1026"/>
      <c r="Q31" s="1027"/>
      <c r="R31" s="201"/>
      <c r="S31" s="199" t="s">
        <v>228</v>
      </c>
      <c r="T31" s="1026" t="s">
        <v>231</v>
      </c>
      <c r="U31" s="1026"/>
      <c r="V31" s="1026"/>
      <c r="W31" s="200" t="s">
        <v>314</v>
      </c>
      <c r="X31" s="1026" t="s">
        <v>231</v>
      </c>
      <c r="Y31" s="1026"/>
      <c r="Z31" s="1027"/>
    </row>
    <row r="32" spans="2:26" ht="15.75" customHeight="1" x14ac:dyDescent="0.15">
      <c r="B32" s="1031"/>
      <c r="C32" s="1031"/>
      <c r="D32" s="1038"/>
      <c r="E32" s="1025"/>
      <c r="F32" s="1025"/>
      <c r="G32" s="1025"/>
      <c r="H32" s="1025"/>
      <c r="I32" s="1025"/>
      <c r="J32" s="199" t="s">
        <v>225</v>
      </c>
      <c r="K32" s="1026" t="s">
        <v>231</v>
      </c>
      <c r="L32" s="1026"/>
      <c r="M32" s="1026"/>
      <c r="N32" s="200" t="s">
        <v>315</v>
      </c>
      <c r="O32" s="1026" t="s">
        <v>231</v>
      </c>
      <c r="P32" s="1026"/>
      <c r="Q32" s="1027"/>
      <c r="R32" s="201"/>
      <c r="S32" s="199" t="s">
        <v>229</v>
      </c>
      <c r="T32" s="1026" t="s">
        <v>231</v>
      </c>
      <c r="U32" s="1026"/>
      <c r="V32" s="1026"/>
      <c r="W32" s="200" t="s">
        <v>316</v>
      </c>
      <c r="X32" s="1026" t="s">
        <v>231</v>
      </c>
      <c r="Y32" s="1026"/>
      <c r="Z32" s="1027"/>
    </row>
    <row r="33" spans="2:26" ht="15.75" customHeight="1" x14ac:dyDescent="0.15">
      <c r="B33" s="1031"/>
      <c r="C33" s="1031"/>
      <c r="D33" s="1038"/>
      <c r="E33" s="1025"/>
      <c r="F33" s="1025"/>
      <c r="G33" s="1025"/>
      <c r="H33" s="1025"/>
      <c r="I33" s="1025"/>
      <c r="J33" s="199" t="s">
        <v>226</v>
      </c>
      <c r="K33" s="1026" t="s">
        <v>231</v>
      </c>
      <c r="L33" s="1026"/>
      <c r="M33" s="1026"/>
      <c r="N33" s="200" t="s">
        <v>317</v>
      </c>
      <c r="O33" s="1026" t="s">
        <v>231</v>
      </c>
      <c r="P33" s="1026"/>
      <c r="Q33" s="1027"/>
      <c r="R33" s="202"/>
      <c r="S33" s="1028"/>
      <c r="T33" s="1029"/>
      <c r="U33" s="1029"/>
      <c r="V33" s="1029"/>
      <c r="W33" s="1029"/>
      <c r="X33" s="1029"/>
      <c r="Y33" s="1029"/>
      <c r="Z33" s="1030"/>
    </row>
    <row r="34" spans="2:26" ht="11.25" customHeight="1" x14ac:dyDescent="0.15">
      <c r="B34" s="1031">
        <v>4</v>
      </c>
      <c r="C34" s="1031"/>
      <c r="D34" s="1032" t="s">
        <v>318</v>
      </c>
      <c r="E34" s="1032"/>
      <c r="F34" s="1032"/>
      <c r="G34" s="1032"/>
      <c r="H34" s="1032"/>
      <c r="I34" s="1033"/>
      <c r="J34" s="1034"/>
      <c r="K34" s="1032"/>
      <c r="L34" s="1032"/>
      <c r="M34" s="1032"/>
      <c r="N34" s="1032"/>
      <c r="O34" s="1032"/>
      <c r="P34" s="1032"/>
      <c r="Q34" s="1032"/>
      <c r="R34" s="1032"/>
      <c r="S34" s="1032"/>
      <c r="T34" s="1032"/>
      <c r="U34" s="1032"/>
      <c r="V34" s="1032"/>
      <c r="W34" s="1032"/>
      <c r="X34" s="1032"/>
      <c r="Y34" s="1032"/>
      <c r="Z34" s="1033"/>
    </row>
    <row r="35" spans="2:26" ht="21.75" customHeight="1" x14ac:dyDescent="0.15">
      <c r="B35" s="1031"/>
      <c r="C35" s="1031"/>
      <c r="D35" s="1035" t="s">
        <v>6</v>
      </c>
      <c r="E35" s="1035"/>
      <c r="F35" s="1035"/>
      <c r="G35" s="1035"/>
      <c r="H35" s="1035"/>
      <c r="I35" s="1036"/>
      <c r="J35" s="1037"/>
      <c r="K35" s="1035"/>
      <c r="L35" s="1035"/>
      <c r="M35" s="1035"/>
      <c r="N35" s="1035"/>
      <c r="O35" s="1035"/>
      <c r="P35" s="1035"/>
      <c r="Q35" s="1035"/>
      <c r="R35" s="1035"/>
      <c r="S35" s="1035"/>
      <c r="T35" s="1035"/>
      <c r="U35" s="1035"/>
      <c r="V35" s="1035"/>
      <c r="W35" s="1035"/>
      <c r="X35" s="1035"/>
      <c r="Y35" s="1035"/>
      <c r="Z35" s="1036"/>
    </row>
    <row r="36" spans="2:26" ht="21.75" customHeight="1" x14ac:dyDescent="0.15">
      <c r="B36" s="1031"/>
      <c r="C36" s="1031"/>
      <c r="D36" s="1038" t="s">
        <v>222</v>
      </c>
      <c r="E36" s="1022" t="s">
        <v>45</v>
      </c>
      <c r="F36" s="1023"/>
      <c r="G36" s="1023"/>
      <c r="H36" s="1023"/>
      <c r="I36" s="1024"/>
      <c r="J36" s="1022"/>
      <c r="K36" s="1023"/>
      <c r="L36" s="1023"/>
      <c r="M36" s="1023"/>
      <c r="N36" s="1023"/>
      <c r="O36" s="1023"/>
      <c r="P36" s="1023"/>
      <c r="Q36" s="1023"/>
      <c r="R36" s="1023"/>
      <c r="S36" s="1023"/>
      <c r="T36" s="1023"/>
      <c r="U36" s="1023"/>
      <c r="V36" s="1023"/>
      <c r="W36" s="1023"/>
      <c r="X36" s="1023"/>
      <c r="Y36" s="1023"/>
      <c r="Z36" s="1024"/>
    </row>
    <row r="37" spans="2:26" ht="21.75" customHeight="1" x14ac:dyDescent="0.15">
      <c r="B37" s="1031"/>
      <c r="C37" s="1031"/>
      <c r="D37" s="1038"/>
      <c r="E37" s="1019" t="s">
        <v>16</v>
      </c>
      <c r="F37" s="1020"/>
      <c r="G37" s="1020"/>
      <c r="H37" s="1020"/>
      <c r="I37" s="1021"/>
      <c r="J37" s="1022"/>
      <c r="K37" s="1023"/>
      <c r="L37" s="1023"/>
      <c r="M37" s="1023"/>
      <c r="N37" s="1023"/>
      <c r="O37" s="1023"/>
      <c r="P37" s="1023"/>
      <c r="Q37" s="1023"/>
      <c r="R37" s="1023"/>
      <c r="S37" s="1023"/>
      <c r="T37" s="1023"/>
      <c r="U37" s="1023"/>
      <c r="V37" s="1023"/>
      <c r="W37" s="1023"/>
      <c r="X37" s="1023"/>
      <c r="Y37" s="1023"/>
      <c r="Z37" s="1024"/>
    </row>
    <row r="38" spans="2:26" ht="21.75" customHeight="1" x14ac:dyDescent="0.15">
      <c r="B38" s="1031"/>
      <c r="C38" s="1031"/>
      <c r="D38" s="1038"/>
      <c r="E38" s="1019" t="s">
        <v>223</v>
      </c>
      <c r="F38" s="1020"/>
      <c r="G38" s="1020"/>
      <c r="H38" s="1020"/>
      <c r="I38" s="1021"/>
      <c r="J38" s="1022"/>
      <c r="K38" s="1023"/>
      <c r="L38" s="1023"/>
      <c r="M38" s="1023"/>
      <c r="N38" s="1023"/>
      <c r="O38" s="1023"/>
      <c r="P38" s="1023"/>
      <c r="Q38" s="1023"/>
      <c r="R38" s="1023"/>
      <c r="S38" s="1023"/>
      <c r="T38" s="1023"/>
      <c r="U38" s="1023"/>
      <c r="V38" s="1023"/>
      <c r="W38" s="1023"/>
      <c r="X38" s="1023"/>
      <c r="Y38" s="1023"/>
      <c r="Z38" s="1024"/>
    </row>
    <row r="39" spans="2:26" ht="21.75" customHeight="1" x14ac:dyDescent="0.15">
      <c r="B39" s="1031"/>
      <c r="C39" s="1031"/>
      <c r="D39" s="1038"/>
      <c r="E39" s="1019" t="s">
        <v>17</v>
      </c>
      <c r="F39" s="1020"/>
      <c r="G39" s="1020"/>
      <c r="H39" s="1020"/>
      <c r="I39" s="1021"/>
      <c r="J39" s="1022"/>
      <c r="K39" s="1023"/>
      <c r="L39" s="1023"/>
      <c r="M39" s="1023"/>
      <c r="N39" s="1023"/>
      <c r="O39" s="1023"/>
      <c r="P39" s="1023"/>
      <c r="Q39" s="1023"/>
      <c r="R39" s="1023"/>
      <c r="S39" s="1023"/>
      <c r="T39" s="1023"/>
      <c r="U39" s="1023"/>
      <c r="V39" s="1023"/>
      <c r="W39" s="1023"/>
      <c r="X39" s="1023"/>
      <c r="Y39" s="1023"/>
      <c r="Z39" s="1024"/>
    </row>
    <row r="40" spans="2:26" ht="15.75" customHeight="1" x14ac:dyDescent="0.15">
      <c r="B40" s="1031"/>
      <c r="C40" s="1031"/>
      <c r="D40" s="1038"/>
      <c r="E40" s="1025" t="s">
        <v>18</v>
      </c>
      <c r="F40" s="1025"/>
      <c r="G40" s="1025"/>
      <c r="H40" s="1025"/>
      <c r="I40" s="1025"/>
      <c r="J40" s="199" t="s">
        <v>216</v>
      </c>
      <c r="K40" s="1026" t="s">
        <v>231</v>
      </c>
      <c r="L40" s="1026"/>
      <c r="M40" s="1026"/>
      <c r="N40" s="200" t="s">
        <v>311</v>
      </c>
      <c r="O40" s="1026" t="s">
        <v>231</v>
      </c>
      <c r="P40" s="1026"/>
      <c r="Q40" s="1027"/>
      <c r="R40" s="201"/>
      <c r="S40" s="199" t="s">
        <v>227</v>
      </c>
      <c r="T40" s="1026" t="s">
        <v>231</v>
      </c>
      <c r="U40" s="1026"/>
      <c r="V40" s="1026"/>
      <c r="W40" s="200" t="s">
        <v>312</v>
      </c>
      <c r="X40" s="1026" t="s">
        <v>231</v>
      </c>
      <c r="Y40" s="1026"/>
      <c r="Z40" s="1027"/>
    </row>
    <row r="41" spans="2:26" ht="15.75" customHeight="1" x14ac:dyDescent="0.15">
      <c r="B41" s="1031"/>
      <c r="C41" s="1031"/>
      <c r="D41" s="1038"/>
      <c r="E41" s="1025"/>
      <c r="F41" s="1025"/>
      <c r="G41" s="1025"/>
      <c r="H41" s="1025"/>
      <c r="I41" s="1025"/>
      <c r="J41" s="199" t="s">
        <v>224</v>
      </c>
      <c r="K41" s="1026" t="s">
        <v>231</v>
      </c>
      <c r="L41" s="1026"/>
      <c r="M41" s="1026"/>
      <c r="N41" s="200" t="s">
        <v>313</v>
      </c>
      <c r="O41" s="1026" t="s">
        <v>231</v>
      </c>
      <c r="P41" s="1026"/>
      <c r="Q41" s="1027"/>
      <c r="R41" s="201"/>
      <c r="S41" s="199" t="s">
        <v>228</v>
      </c>
      <c r="T41" s="1026" t="s">
        <v>231</v>
      </c>
      <c r="U41" s="1026"/>
      <c r="V41" s="1026"/>
      <c r="W41" s="200" t="s">
        <v>314</v>
      </c>
      <c r="X41" s="1026" t="s">
        <v>231</v>
      </c>
      <c r="Y41" s="1026"/>
      <c r="Z41" s="1027"/>
    </row>
    <row r="42" spans="2:26" ht="15.75" customHeight="1" x14ac:dyDescent="0.15">
      <c r="B42" s="1031"/>
      <c r="C42" s="1031"/>
      <c r="D42" s="1038"/>
      <c r="E42" s="1025"/>
      <c r="F42" s="1025"/>
      <c r="G42" s="1025"/>
      <c r="H42" s="1025"/>
      <c r="I42" s="1025"/>
      <c r="J42" s="199" t="s">
        <v>225</v>
      </c>
      <c r="K42" s="1026" t="s">
        <v>231</v>
      </c>
      <c r="L42" s="1026"/>
      <c r="M42" s="1026"/>
      <c r="N42" s="200" t="s">
        <v>315</v>
      </c>
      <c r="O42" s="1026" t="s">
        <v>231</v>
      </c>
      <c r="P42" s="1026"/>
      <c r="Q42" s="1027"/>
      <c r="R42" s="201"/>
      <c r="S42" s="199" t="s">
        <v>229</v>
      </c>
      <c r="T42" s="1026" t="s">
        <v>231</v>
      </c>
      <c r="U42" s="1026"/>
      <c r="V42" s="1026"/>
      <c r="W42" s="200" t="s">
        <v>316</v>
      </c>
      <c r="X42" s="1026" t="s">
        <v>231</v>
      </c>
      <c r="Y42" s="1026"/>
      <c r="Z42" s="1027"/>
    </row>
    <row r="43" spans="2:26" ht="15.75" customHeight="1" x14ac:dyDescent="0.15">
      <c r="B43" s="1031"/>
      <c r="C43" s="1031"/>
      <c r="D43" s="1038"/>
      <c r="E43" s="1025"/>
      <c r="F43" s="1025"/>
      <c r="G43" s="1025"/>
      <c r="H43" s="1025"/>
      <c r="I43" s="1025"/>
      <c r="J43" s="199" t="s">
        <v>226</v>
      </c>
      <c r="K43" s="1026" t="s">
        <v>231</v>
      </c>
      <c r="L43" s="1026"/>
      <c r="M43" s="1026"/>
      <c r="N43" s="200" t="s">
        <v>317</v>
      </c>
      <c r="O43" s="1026" t="s">
        <v>231</v>
      </c>
      <c r="P43" s="1026"/>
      <c r="Q43" s="1027"/>
      <c r="R43" s="202"/>
      <c r="S43" s="1028"/>
      <c r="T43" s="1029"/>
      <c r="U43" s="1029"/>
      <c r="V43" s="1029"/>
      <c r="W43" s="1029"/>
      <c r="X43" s="1029"/>
      <c r="Y43" s="1029"/>
      <c r="Z43" s="1030"/>
    </row>
    <row r="44" spans="2:26" ht="11.25" customHeight="1" x14ac:dyDescent="0.15">
      <c r="B44" s="1031">
        <v>5</v>
      </c>
      <c r="C44" s="1031"/>
      <c r="D44" s="1032" t="s">
        <v>318</v>
      </c>
      <c r="E44" s="1032"/>
      <c r="F44" s="1032"/>
      <c r="G44" s="1032"/>
      <c r="H44" s="1032"/>
      <c r="I44" s="1033"/>
      <c r="J44" s="1034"/>
      <c r="K44" s="1032"/>
      <c r="L44" s="1032"/>
      <c r="M44" s="1032"/>
      <c r="N44" s="1032"/>
      <c r="O44" s="1032"/>
      <c r="P44" s="1032"/>
      <c r="Q44" s="1032"/>
      <c r="R44" s="1032"/>
      <c r="S44" s="1032"/>
      <c r="T44" s="1032"/>
      <c r="U44" s="1032"/>
      <c r="V44" s="1032"/>
      <c r="W44" s="1032"/>
      <c r="X44" s="1032"/>
      <c r="Y44" s="1032"/>
      <c r="Z44" s="1033"/>
    </row>
    <row r="45" spans="2:26" ht="21.75" customHeight="1" x14ac:dyDescent="0.15">
      <c r="B45" s="1031"/>
      <c r="C45" s="1031"/>
      <c r="D45" s="1035" t="s">
        <v>6</v>
      </c>
      <c r="E45" s="1035"/>
      <c r="F45" s="1035"/>
      <c r="G45" s="1035"/>
      <c r="H45" s="1035"/>
      <c r="I45" s="1036"/>
      <c r="J45" s="1037"/>
      <c r="K45" s="1035"/>
      <c r="L45" s="1035"/>
      <c r="M45" s="1035"/>
      <c r="N45" s="1035"/>
      <c r="O45" s="1035"/>
      <c r="P45" s="1035"/>
      <c r="Q45" s="1035"/>
      <c r="R45" s="1035"/>
      <c r="S45" s="1035"/>
      <c r="T45" s="1035"/>
      <c r="U45" s="1035"/>
      <c r="V45" s="1035"/>
      <c r="W45" s="1035"/>
      <c r="X45" s="1035"/>
      <c r="Y45" s="1035"/>
      <c r="Z45" s="1036"/>
    </row>
    <row r="46" spans="2:26" ht="21.75" customHeight="1" x14ac:dyDescent="0.15">
      <c r="B46" s="1031"/>
      <c r="C46" s="1031"/>
      <c r="D46" s="1038" t="s">
        <v>222</v>
      </c>
      <c r="E46" s="1022" t="s">
        <v>45</v>
      </c>
      <c r="F46" s="1023"/>
      <c r="G46" s="1023"/>
      <c r="H46" s="1023"/>
      <c r="I46" s="1024"/>
      <c r="J46" s="1022"/>
      <c r="K46" s="1023"/>
      <c r="L46" s="1023"/>
      <c r="M46" s="1023"/>
      <c r="N46" s="1023"/>
      <c r="O46" s="1023"/>
      <c r="P46" s="1023"/>
      <c r="Q46" s="1023"/>
      <c r="R46" s="1023"/>
      <c r="S46" s="1023"/>
      <c r="T46" s="1023"/>
      <c r="U46" s="1023"/>
      <c r="V46" s="1023"/>
      <c r="W46" s="1023"/>
      <c r="X46" s="1023"/>
      <c r="Y46" s="1023"/>
      <c r="Z46" s="1024"/>
    </row>
    <row r="47" spans="2:26" ht="21.75" customHeight="1" x14ac:dyDescent="0.15">
      <c r="B47" s="1031"/>
      <c r="C47" s="1031"/>
      <c r="D47" s="1038"/>
      <c r="E47" s="1019" t="s">
        <v>16</v>
      </c>
      <c r="F47" s="1020"/>
      <c r="G47" s="1020"/>
      <c r="H47" s="1020"/>
      <c r="I47" s="1021"/>
      <c r="J47" s="1022"/>
      <c r="K47" s="1023"/>
      <c r="L47" s="1023"/>
      <c r="M47" s="1023"/>
      <c r="N47" s="1023"/>
      <c r="O47" s="1023"/>
      <c r="P47" s="1023"/>
      <c r="Q47" s="1023"/>
      <c r="R47" s="1023"/>
      <c r="S47" s="1023"/>
      <c r="T47" s="1023"/>
      <c r="U47" s="1023"/>
      <c r="V47" s="1023"/>
      <c r="W47" s="1023"/>
      <c r="X47" s="1023"/>
      <c r="Y47" s="1023"/>
      <c r="Z47" s="1024"/>
    </row>
    <row r="48" spans="2:26" ht="21.75" customHeight="1" x14ac:dyDescent="0.15">
      <c r="B48" s="1031"/>
      <c r="C48" s="1031"/>
      <c r="D48" s="1038"/>
      <c r="E48" s="1019" t="s">
        <v>223</v>
      </c>
      <c r="F48" s="1020"/>
      <c r="G48" s="1020"/>
      <c r="H48" s="1020"/>
      <c r="I48" s="1021"/>
      <c r="J48" s="1022"/>
      <c r="K48" s="1023"/>
      <c r="L48" s="1023"/>
      <c r="M48" s="1023"/>
      <c r="N48" s="1023"/>
      <c r="O48" s="1023"/>
      <c r="P48" s="1023"/>
      <c r="Q48" s="1023"/>
      <c r="R48" s="1023"/>
      <c r="S48" s="1023"/>
      <c r="T48" s="1023"/>
      <c r="U48" s="1023"/>
      <c r="V48" s="1023"/>
      <c r="W48" s="1023"/>
      <c r="X48" s="1023"/>
      <c r="Y48" s="1023"/>
      <c r="Z48" s="1024"/>
    </row>
    <row r="49" spans="2:26" ht="21.75" customHeight="1" x14ac:dyDescent="0.15">
      <c r="B49" s="1031"/>
      <c r="C49" s="1031"/>
      <c r="D49" s="1038"/>
      <c r="E49" s="1019" t="s">
        <v>17</v>
      </c>
      <c r="F49" s="1020"/>
      <c r="G49" s="1020"/>
      <c r="H49" s="1020"/>
      <c r="I49" s="1021"/>
      <c r="J49" s="1022"/>
      <c r="K49" s="1023"/>
      <c r="L49" s="1023"/>
      <c r="M49" s="1023"/>
      <c r="N49" s="1023"/>
      <c r="O49" s="1023"/>
      <c r="P49" s="1023"/>
      <c r="Q49" s="1023"/>
      <c r="R49" s="1023"/>
      <c r="S49" s="1023"/>
      <c r="T49" s="1023"/>
      <c r="U49" s="1023"/>
      <c r="V49" s="1023"/>
      <c r="W49" s="1023"/>
      <c r="X49" s="1023"/>
      <c r="Y49" s="1023"/>
      <c r="Z49" s="1024"/>
    </row>
    <row r="50" spans="2:26" ht="15.75" customHeight="1" x14ac:dyDescent="0.15">
      <c r="B50" s="1031"/>
      <c r="C50" s="1031"/>
      <c r="D50" s="1038"/>
      <c r="E50" s="1025" t="s">
        <v>18</v>
      </c>
      <c r="F50" s="1025"/>
      <c r="G50" s="1025"/>
      <c r="H50" s="1025"/>
      <c r="I50" s="1025"/>
      <c r="J50" s="199" t="s">
        <v>216</v>
      </c>
      <c r="K50" s="1026" t="s">
        <v>231</v>
      </c>
      <c r="L50" s="1026"/>
      <c r="M50" s="1026"/>
      <c r="N50" s="200" t="s">
        <v>311</v>
      </c>
      <c r="O50" s="1026" t="s">
        <v>231</v>
      </c>
      <c r="P50" s="1026"/>
      <c r="Q50" s="1027"/>
      <c r="R50" s="201"/>
      <c r="S50" s="199" t="s">
        <v>227</v>
      </c>
      <c r="T50" s="1026" t="s">
        <v>231</v>
      </c>
      <c r="U50" s="1026"/>
      <c r="V50" s="1026"/>
      <c r="W50" s="200" t="s">
        <v>312</v>
      </c>
      <c r="X50" s="1026" t="s">
        <v>231</v>
      </c>
      <c r="Y50" s="1026"/>
      <c r="Z50" s="1027"/>
    </row>
    <row r="51" spans="2:26" ht="15.75" customHeight="1" x14ac:dyDescent="0.15">
      <c r="B51" s="1031"/>
      <c r="C51" s="1031"/>
      <c r="D51" s="1038"/>
      <c r="E51" s="1025"/>
      <c r="F51" s="1025"/>
      <c r="G51" s="1025"/>
      <c r="H51" s="1025"/>
      <c r="I51" s="1025"/>
      <c r="J51" s="199" t="s">
        <v>224</v>
      </c>
      <c r="K51" s="1026" t="s">
        <v>231</v>
      </c>
      <c r="L51" s="1026"/>
      <c r="M51" s="1026"/>
      <c r="N51" s="200" t="s">
        <v>313</v>
      </c>
      <c r="O51" s="1026" t="s">
        <v>231</v>
      </c>
      <c r="P51" s="1026"/>
      <c r="Q51" s="1027"/>
      <c r="R51" s="201"/>
      <c r="S51" s="199" t="s">
        <v>228</v>
      </c>
      <c r="T51" s="1026" t="s">
        <v>231</v>
      </c>
      <c r="U51" s="1026"/>
      <c r="V51" s="1026"/>
      <c r="W51" s="200" t="s">
        <v>314</v>
      </c>
      <c r="X51" s="1026" t="s">
        <v>231</v>
      </c>
      <c r="Y51" s="1026"/>
      <c r="Z51" s="1027"/>
    </row>
    <row r="52" spans="2:26" ht="15.75" customHeight="1" x14ac:dyDescent="0.15">
      <c r="B52" s="1031"/>
      <c r="C52" s="1031"/>
      <c r="D52" s="1038"/>
      <c r="E52" s="1025"/>
      <c r="F52" s="1025"/>
      <c r="G52" s="1025"/>
      <c r="H52" s="1025"/>
      <c r="I52" s="1025"/>
      <c r="J52" s="199" t="s">
        <v>225</v>
      </c>
      <c r="K52" s="1026" t="s">
        <v>231</v>
      </c>
      <c r="L52" s="1026"/>
      <c r="M52" s="1026"/>
      <c r="N52" s="200" t="s">
        <v>315</v>
      </c>
      <c r="O52" s="1026" t="s">
        <v>231</v>
      </c>
      <c r="P52" s="1026"/>
      <c r="Q52" s="1027"/>
      <c r="R52" s="201"/>
      <c r="S52" s="199" t="s">
        <v>229</v>
      </c>
      <c r="T52" s="1026" t="s">
        <v>231</v>
      </c>
      <c r="U52" s="1026"/>
      <c r="V52" s="1026"/>
      <c r="W52" s="200" t="s">
        <v>316</v>
      </c>
      <c r="X52" s="1026" t="s">
        <v>231</v>
      </c>
      <c r="Y52" s="1026"/>
      <c r="Z52" s="1027"/>
    </row>
    <row r="53" spans="2:26" ht="15.75" customHeight="1" x14ac:dyDescent="0.15">
      <c r="B53" s="1031"/>
      <c r="C53" s="1031"/>
      <c r="D53" s="1038"/>
      <c r="E53" s="1025"/>
      <c r="F53" s="1025"/>
      <c r="G53" s="1025"/>
      <c r="H53" s="1025"/>
      <c r="I53" s="1025"/>
      <c r="J53" s="199" t="s">
        <v>226</v>
      </c>
      <c r="K53" s="1026" t="s">
        <v>231</v>
      </c>
      <c r="L53" s="1026"/>
      <c r="M53" s="1026"/>
      <c r="N53" s="200" t="s">
        <v>317</v>
      </c>
      <c r="O53" s="1026" t="s">
        <v>231</v>
      </c>
      <c r="P53" s="1026"/>
      <c r="Q53" s="1027"/>
      <c r="R53" s="202"/>
      <c r="S53" s="1028"/>
      <c r="T53" s="1029"/>
      <c r="U53" s="1029"/>
      <c r="V53" s="1029"/>
      <c r="W53" s="1029"/>
      <c r="X53" s="1029"/>
      <c r="Y53" s="1029"/>
      <c r="Z53" s="1030"/>
    </row>
  </sheetData>
  <mergeCells count="151">
    <mergeCell ref="B3:Z3"/>
    <mergeCell ref="B4:C13"/>
    <mergeCell ref="D4:I4"/>
    <mergeCell ref="J4:Z4"/>
    <mergeCell ref="D5:I5"/>
    <mergeCell ref="J5:Z5"/>
    <mergeCell ref="D6:D13"/>
    <mergeCell ref="E6:I6"/>
    <mergeCell ref="J6:Z6"/>
    <mergeCell ref="E7:I7"/>
    <mergeCell ref="J7:Z7"/>
    <mergeCell ref="E8:I8"/>
    <mergeCell ref="J8:Z8"/>
    <mergeCell ref="E9:I9"/>
    <mergeCell ref="J9:Z9"/>
    <mergeCell ref="E10:I13"/>
    <mergeCell ref="K10:M10"/>
    <mergeCell ref="O10:Q10"/>
    <mergeCell ref="T10:V10"/>
    <mergeCell ref="X10:Z10"/>
    <mergeCell ref="S13:Z13"/>
    <mergeCell ref="B14:C23"/>
    <mergeCell ref="D14:I14"/>
    <mergeCell ref="J14:Z14"/>
    <mergeCell ref="D15:I15"/>
    <mergeCell ref="J15:Z15"/>
    <mergeCell ref="D16:D23"/>
    <mergeCell ref="E16:I16"/>
    <mergeCell ref="K11:M11"/>
    <mergeCell ref="O11:Q11"/>
    <mergeCell ref="T11:V11"/>
    <mergeCell ref="X11:Z11"/>
    <mergeCell ref="K12:M12"/>
    <mergeCell ref="O12:Q12"/>
    <mergeCell ref="T12:V12"/>
    <mergeCell ref="X12:Z12"/>
    <mergeCell ref="J16:Z16"/>
    <mergeCell ref="E17:I17"/>
    <mergeCell ref="J17:Z17"/>
    <mergeCell ref="E18:I18"/>
    <mergeCell ref="J18:Z18"/>
    <mergeCell ref="E19:I19"/>
    <mergeCell ref="J19:Z19"/>
    <mergeCell ref="K13:M13"/>
    <mergeCell ref="O13:Q13"/>
    <mergeCell ref="E20:I23"/>
    <mergeCell ref="K20:M20"/>
    <mergeCell ref="O20:Q20"/>
    <mergeCell ref="T20:V20"/>
    <mergeCell ref="X20:Z20"/>
    <mergeCell ref="K21:M21"/>
    <mergeCell ref="O21:Q21"/>
    <mergeCell ref="T21:V21"/>
    <mergeCell ref="X21:Z21"/>
    <mergeCell ref="K22:M22"/>
    <mergeCell ref="T30:V30"/>
    <mergeCell ref="X30:Z30"/>
    <mergeCell ref="K31:M31"/>
    <mergeCell ref="O22:Q22"/>
    <mergeCell ref="T22:V22"/>
    <mergeCell ref="X22:Z22"/>
    <mergeCell ref="K23:M23"/>
    <mergeCell ref="O23:Q23"/>
    <mergeCell ref="S23:Z23"/>
    <mergeCell ref="O31:Q31"/>
    <mergeCell ref="T31:V31"/>
    <mergeCell ref="X31:Z31"/>
    <mergeCell ref="K32:M32"/>
    <mergeCell ref="O32:Q32"/>
    <mergeCell ref="T32:V32"/>
    <mergeCell ref="X32:Z32"/>
    <mergeCell ref="B24:C33"/>
    <mergeCell ref="D24:I24"/>
    <mergeCell ref="J24:Z24"/>
    <mergeCell ref="D25:I25"/>
    <mergeCell ref="J25:Z25"/>
    <mergeCell ref="D26:D33"/>
    <mergeCell ref="E26:I26"/>
    <mergeCell ref="J26:Z26"/>
    <mergeCell ref="E27:I27"/>
    <mergeCell ref="J27:Z27"/>
    <mergeCell ref="E28:I28"/>
    <mergeCell ref="J28:Z28"/>
    <mergeCell ref="E29:I29"/>
    <mergeCell ref="J29:Z29"/>
    <mergeCell ref="E30:I33"/>
    <mergeCell ref="K30:M30"/>
    <mergeCell ref="O30:Q30"/>
    <mergeCell ref="K33:M33"/>
    <mergeCell ref="O33:Q33"/>
    <mergeCell ref="S33:Z33"/>
    <mergeCell ref="B34:C43"/>
    <mergeCell ref="D34:I34"/>
    <mergeCell ref="J34:Z34"/>
    <mergeCell ref="D35:I35"/>
    <mergeCell ref="J35:Z35"/>
    <mergeCell ref="D36:D43"/>
    <mergeCell ref="E36:I36"/>
    <mergeCell ref="T51:V51"/>
    <mergeCell ref="X51:Z51"/>
    <mergeCell ref="K43:M43"/>
    <mergeCell ref="O43:Q43"/>
    <mergeCell ref="S43:Z43"/>
    <mergeCell ref="B44:C53"/>
    <mergeCell ref="D44:I44"/>
    <mergeCell ref="J44:Z44"/>
    <mergeCell ref="D45:I45"/>
    <mergeCell ref="J45:Z45"/>
    <mergeCell ref="D46:D53"/>
    <mergeCell ref="E46:I46"/>
    <mergeCell ref="J46:Z46"/>
    <mergeCell ref="E47:I47"/>
    <mergeCell ref="J47:Z47"/>
    <mergeCell ref="E48:I48"/>
    <mergeCell ref="J48:Z48"/>
    <mergeCell ref="J36:Z36"/>
    <mergeCell ref="E37:I37"/>
    <mergeCell ref="J37:Z37"/>
    <mergeCell ref="E38:I38"/>
    <mergeCell ref="J38:Z38"/>
    <mergeCell ref="E39:I39"/>
    <mergeCell ref="J39:Z39"/>
    <mergeCell ref="E40:I43"/>
    <mergeCell ref="K40:M40"/>
    <mergeCell ref="O40:Q40"/>
    <mergeCell ref="T40:V40"/>
    <mergeCell ref="X40:Z40"/>
    <mergeCell ref="K41:M41"/>
    <mergeCell ref="O41:Q41"/>
    <mergeCell ref="T41:V41"/>
    <mergeCell ref="X41:Z41"/>
    <mergeCell ref="K42:M42"/>
    <mergeCell ref="O42:Q42"/>
    <mergeCell ref="T42:V42"/>
    <mergeCell ref="X42:Z42"/>
    <mergeCell ref="E49:I49"/>
    <mergeCell ref="J49:Z49"/>
    <mergeCell ref="E50:I53"/>
    <mergeCell ref="K50:M50"/>
    <mergeCell ref="O50:Q50"/>
    <mergeCell ref="T50:V50"/>
    <mergeCell ref="X50:Z50"/>
    <mergeCell ref="K51:M51"/>
    <mergeCell ref="K53:M53"/>
    <mergeCell ref="O53:Q53"/>
    <mergeCell ref="S53:Z53"/>
    <mergeCell ref="O51:Q51"/>
    <mergeCell ref="K52:M52"/>
    <mergeCell ref="O52:Q52"/>
    <mergeCell ref="T52:V52"/>
    <mergeCell ref="X52:Z52"/>
  </mergeCells>
  <phoneticPr fontId="5"/>
  <pageMargins left="0.59055118110236227" right="0.39370078740157483" top="0.39370078740157483" bottom="0.19685039370078741" header="0" footer="0"/>
  <pageSetup paperSize="9" scale="92"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C5B99-89F5-4C60-8A96-17BF347A3CD6}">
  <dimension ref="A1:BF62"/>
  <sheetViews>
    <sheetView workbookViewId="0">
      <selection activeCell="A40" sqref="A40:XFD52"/>
    </sheetView>
  </sheetViews>
  <sheetFormatPr defaultRowHeight="13.5" x14ac:dyDescent="0.15"/>
  <cols>
    <col min="1" max="2" width="9" style="2276"/>
    <col min="3" max="3" width="2.25" style="2276" customWidth="1"/>
    <col min="4" max="4" width="4.75" style="2276" customWidth="1"/>
    <col min="5" max="10" width="9" style="2276" hidden="1" customWidth="1"/>
    <col min="11" max="11" width="15.75" style="2276" customWidth="1"/>
    <col min="12" max="12" width="0.25" style="2276" customWidth="1"/>
    <col min="13" max="14" width="9" style="2276" hidden="1" customWidth="1"/>
    <col min="15" max="15" width="9" style="2276"/>
    <col min="16" max="16" width="8.25" style="2276" customWidth="1"/>
    <col min="17" max="20" width="9" style="2276" hidden="1" customWidth="1"/>
    <col min="21" max="21" width="9" style="2276"/>
    <col min="22" max="22" width="8.875" style="2276" customWidth="1"/>
    <col min="23" max="25" width="9" style="2276" hidden="1" customWidth="1"/>
    <col min="26" max="26" width="7.75" style="2276" customWidth="1"/>
    <col min="27" max="27" width="9" style="2276"/>
    <col min="28" max="28" width="2.375" style="2276" customWidth="1"/>
    <col min="29" max="29" width="7" style="2276" customWidth="1"/>
    <col min="30" max="30" width="9" style="2276" hidden="1" customWidth="1"/>
    <col min="31" max="31" width="1.375" style="2276" customWidth="1"/>
    <col min="32" max="35" width="9" style="2276"/>
    <col min="36" max="36" width="0.875" style="2276" customWidth="1"/>
    <col min="37" max="37" width="9" style="2276" hidden="1" customWidth="1"/>
    <col min="38" max="43" width="9" style="2276"/>
    <col min="44" max="44" width="3.75" style="2276" customWidth="1"/>
    <col min="45" max="45" width="9" style="2276" hidden="1" customWidth="1"/>
    <col min="46" max="46" width="9" style="2276"/>
    <col min="47" max="47" width="3.25" style="2276" customWidth="1"/>
    <col min="48" max="52" width="9" style="2276" hidden="1" customWidth="1"/>
    <col min="53" max="53" width="3.875" style="2276" customWidth="1"/>
    <col min="54" max="54" width="2.875" style="2276" customWidth="1"/>
    <col min="55" max="55" width="9" style="2276" hidden="1" customWidth="1"/>
    <col min="56" max="56" width="9" style="2276"/>
    <col min="57" max="57" width="1" style="2276" customWidth="1"/>
    <col min="58" max="16384" width="9" style="2276"/>
  </cols>
  <sheetData>
    <row r="1" spans="1:58" s="159" customFormat="1" ht="18" customHeight="1" x14ac:dyDescent="0.15">
      <c r="A1" s="546" t="s">
        <v>1180</v>
      </c>
      <c r="B1" s="546"/>
      <c r="C1" s="546"/>
      <c r="D1" s="546"/>
      <c r="E1" s="546"/>
      <c r="F1" s="546"/>
      <c r="G1" s="546"/>
      <c r="H1" s="546"/>
      <c r="I1" s="546"/>
      <c r="J1" s="546"/>
      <c r="K1" s="546"/>
      <c r="L1" s="546"/>
      <c r="M1" s="546"/>
      <c r="N1" s="546"/>
      <c r="O1" s="546"/>
      <c r="P1" s="546"/>
      <c r="Q1" s="546"/>
      <c r="R1" s="546"/>
      <c r="S1" s="546"/>
      <c r="T1" s="546"/>
      <c r="U1" s="546"/>
      <c r="V1" s="546"/>
      <c r="W1" s="546"/>
      <c r="X1" s="546"/>
      <c r="Y1" s="546"/>
      <c r="Z1" s="546"/>
      <c r="AA1" s="546"/>
      <c r="AB1" s="546"/>
      <c r="AC1" s="546"/>
      <c r="AD1" s="546"/>
      <c r="AE1" s="546"/>
      <c r="AF1" s="546"/>
      <c r="AG1" s="546"/>
      <c r="AH1" s="546"/>
      <c r="AI1" s="546"/>
      <c r="AJ1" s="546"/>
      <c r="AK1" s="546"/>
      <c r="AL1" s="546"/>
      <c r="AM1" s="546"/>
      <c r="AN1" s="546"/>
      <c r="AO1" s="546"/>
      <c r="AP1" s="546"/>
      <c r="AQ1" s="546"/>
      <c r="AR1" s="546"/>
      <c r="AS1" s="546"/>
      <c r="AT1" s="546"/>
      <c r="AU1" s="546"/>
      <c r="AV1" s="546"/>
      <c r="AW1" s="546"/>
      <c r="AX1" s="546"/>
      <c r="AY1" s="546"/>
      <c r="AZ1" s="546"/>
      <c r="BA1" s="546"/>
      <c r="BB1" s="546"/>
      <c r="BC1" s="546"/>
      <c r="BD1" s="546"/>
      <c r="BE1" s="546"/>
    </row>
    <row r="2" spans="1:58" s="159" customFormat="1" x14ac:dyDescent="0.15">
      <c r="A2" s="546"/>
      <c r="B2" s="546"/>
      <c r="C2" s="546"/>
      <c r="D2" s="546"/>
      <c r="E2" s="546"/>
      <c r="F2" s="546"/>
      <c r="G2" s="546"/>
      <c r="H2" s="546"/>
      <c r="I2" s="546"/>
      <c r="J2" s="546"/>
      <c r="K2" s="546"/>
      <c r="L2" s="546"/>
      <c r="M2" s="546"/>
      <c r="N2" s="546"/>
      <c r="O2" s="546"/>
      <c r="P2" s="546"/>
      <c r="Q2" s="546"/>
      <c r="R2" s="546"/>
      <c r="S2" s="546"/>
      <c r="T2" s="546"/>
      <c r="U2" s="546"/>
      <c r="V2" s="546"/>
      <c r="W2" s="546"/>
      <c r="X2" s="546"/>
      <c r="Y2" s="546"/>
      <c r="Z2" s="546"/>
      <c r="AA2" s="546"/>
      <c r="AB2" s="546"/>
      <c r="AC2" s="546"/>
      <c r="AD2" s="546"/>
      <c r="AE2" s="546"/>
      <c r="AF2" s="546"/>
      <c r="AG2" s="546"/>
      <c r="AH2" s="546"/>
      <c r="AI2" s="546"/>
      <c r="AJ2" s="546"/>
      <c r="AK2" s="546"/>
      <c r="AL2" s="546"/>
      <c r="AM2" s="546"/>
      <c r="AN2" s="546"/>
      <c r="AO2" s="546"/>
      <c r="AP2" s="546"/>
      <c r="AQ2" s="546"/>
      <c r="AR2" s="546"/>
      <c r="AS2" s="546"/>
      <c r="AT2" s="546"/>
      <c r="AU2" s="546"/>
      <c r="AV2" s="546"/>
      <c r="AW2" s="546"/>
      <c r="AX2" s="546"/>
      <c r="AY2" s="546"/>
      <c r="AZ2" s="546"/>
      <c r="BA2" s="546"/>
      <c r="BB2" s="546"/>
      <c r="BC2" s="546"/>
      <c r="BD2" s="546"/>
      <c r="BE2" s="546"/>
    </row>
    <row r="3" spans="1:58" s="159" customFormat="1" ht="21" x14ac:dyDescent="0.15">
      <c r="A3" s="1111" t="s">
        <v>650</v>
      </c>
      <c r="B3" s="1111"/>
      <c r="C3" s="1111"/>
      <c r="D3" s="1111"/>
      <c r="E3" s="1111"/>
      <c r="F3" s="1111"/>
      <c r="G3" s="1111"/>
      <c r="H3" s="1111"/>
      <c r="I3" s="1111"/>
      <c r="J3" s="1111"/>
      <c r="K3" s="1111"/>
      <c r="L3" s="1111"/>
      <c r="M3" s="1111"/>
      <c r="N3" s="1111"/>
      <c r="O3" s="1111"/>
      <c r="P3" s="1111"/>
      <c r="Q3" s="1111"/>
      <c r="R3" s="1111"/>
      <c r="S3" s="1111"/>
      <c r="T3" s="1111"/>
      <c r="U3" s="1111"/>
      <c r="V3" s="1111"/>
      <c r="W3" s="1111"/>
      <c r="X3" s="1111"/>
      <c r="Y3" s="1111"/>
      <c r="Z3" s="1111"/>
      <c r="AA3" s="1111"/>
      <c r="AB3" s="1111"/>
      <c r="AC3" s="1111"/>
      <c r="AD3" s="1111"/>
      <c r="AE3" s="1111"/>
      <c r="AF3" s="1111"/>
      <c r="AG3" s="1111"/>
      <c r="AH3" s="1111"/>
      <c r="AI3" s="1111"/>
      <c r="AJ3" s="1111"/>
      <c r="AK3" s="1111"/>
      <c r="AL3" s="1111"/>
      <c r="AM3" s="1111"/>
      <c r="AN3" s="1111"/>
      <c r="AO3" s="1111"/>
      <c r="AP3" s="1111"/>
      <c r="AQ3" s="1111"/>
      <c r="AR3" s="1111"/>
      <c r="AS3" s="1111"/>
      <c r="AT3" s="1111"/>
      <c r="AU3" s="1111"/>
      <c r="AV3" s="1111"/>
      <c r="AW3" s="1111"/>
      <c r="AX3" s="1111"/>
      <c r="AY3" s="1111"/>
      <c r="AZ3" s="1111"/>
      <c r="BA3" s="1111"/>
      <c r="BB3" s="1111"/>
      <c r="BC3" s="1111"/>
      <c r="BD3" s="1111"/>
      <c r="BE3" s="1111"/>
      <c r="BF3" s="2239"/>
    </row>
    <row r="4" spans="1:58" s="159" customFormat="1" ht="14.25" thickBot="1" x14ac:dyDescent="0.2">
      <c r="A4" s="547"/>
      <c r="B4" s="547"/>
      <c r="C4" s="547"/>
      <c r="D4" s="547"/>
      <c r="E4" s="547"/>
      <c r="F4" s="547"/>
      <c r="G4" s="547"/>
      <c r="H4" s="547"/>
      <c r="I4" s="547"/>
      <c r="J4" s="547"/>
      <c r="K4" s="547"/>
      <c r="L4" s="547"/>
      <c r="M4" s="547"/>
      <c r="N4" s="547"/>
      <c r="O4" s="547"/>
      <c r="P4" s="547"/>
      <c r="Q4" s="547"/>
      <c r="R4" s="547"/>
      <c r="S4" s="547"/>
      <c r="T4" s="547"/>
      <c r="U4" s="547"/>
      <c r="V4" s="547"/>
      <c r="W4" s="547"/>
      <c r="X4" s="547"/>
      <c r="Y4" s="547"/>
      <c r="Z4" s="547"/>
      <c r="AA4" s="547"/>
      <c r="AB4" s="547"/>
      <c r="AC4" s="547"/>
      <c r="AD4" s="547"/>
      <c r="AE4" s="547"/>
      <c r="AF4" s="547"/>
      <c r="AG4" s="547"/>
      <c r="AH4" s="547"/>
      <c r="AI4" s="547"/>
      <c r="AJ4" s="547"/>
      <c r="AK4" s="547"/>
      <c r="AL4" s="547"/>
      <c r="AM4" s="547"/>
      <c r="AN4" s="547"/>
      <c r="AO4" s="547"/>
      <c r="AP4" s="547"/>
      <c r="AQ4" s="547"/>
      <c r="AR4" s="547"/>
      <c r="AS4" s="547"/>
      <c r="AT4" s="547"/>
      <c r="AU4" s="547"/>
      <c r="AV4" s="547"/>
      <c r="AW4" s="547"/>
      <c r="AX4" s="547"/>
      <c r="AY4" s="547"/>
      <c r="AZ4" s="547"/>
      <c r="BA4" s="547"/>
      <c r="BB4" s="547"/>
      <c r="BC4" s="547"/>
      <c r="BD4" s="547"/>
      <c r="BE4" s="547"/>
      <c r="BF4" s="2240"/>
    </row>
    <row r="5" spans="1:58" s="159" customFormat="1" ht="21.95" customHeight="1" thickBot="1" x14ac:dyDescent="0.2">
      <c r="A5" s="1112" t="s">
        <v>204</v>
      </c>
      <c r="B5" s="1113"/>
      <c r="C5" s="1113"/>
      <c r="D5" s="1113"/>
      <c r="E5" s="1113"/>
      <c r="F5" s="1113"/>
      <c r="G5" s="1113"/>
      <c r="H5" s="1113"/>
      <c r="I5" s="1113"/>
      <c r="J5" s="1114"/>
      <c r="K5" s="1118" t="s">
        <v>205</v>
      </c>
      <c r="L5" s="1113"/>
      <c r="M5" s="1113"/>
      <c r="N5" s="1114"/>
      <c r="O5" s="1118" t="s">
        <v>206</v>
      </c>
      <c r="P5" s="1113"/>
      <c r="Q5" s="1113"/>
      <c r="R5" s="1113"/>
      <c r="S5" s="1113"/>
      <c r="T5" s="1114"/>
      <c r="U5" s="1120" t="s">
        <v>1181</v>
      </c>
      <c r="V5" s="1121"/>
      <c r="W5" s="1121"/>
      <c r="X5" s="1121"/>
      <c r="Y5" s="1121"/>
      <c r="Z5" s="1122"/>
      <c r="AA5" s="1120" t="s">
        <v>1182</v>
      </c>
      <c r="AB5" s="1113"/>
      <c r="AC5" s="1113"/>
      <c r="AD5" s="1113"/>
      <c r="AE5" s="1113"/>
      <c r="AF5" s="1126" t="s">
        <v>207</v>
      </c>
      <c r="AG5" s="1127"/>
      <c r="AH5" s="1127"/>
      <c r="AI5" s="1127"/>
      <c r="AJ5" s="1127"/>
      <c r="AK5" s="1127"/>
      <c r="AL5" s="1127"/>
      <c r="AM5" s="1127"/>
      <c r="AN5" s="1127"/>
      <c r="AO5" s="1127"/>
      <c r="AP5" s="1127"/>
      <c r="AQ5" s="1127"/>
      <c r="AR5" s="1127"/>
      <c r="AS5" s="1127"/>
      <c r="AT5" s="1127"/>
      <c r="AU5" s="1127"/>
      <c r="AV5" s="1127"/>
      <c r="AW5" s="1127"/>
      <c r="AX5" s="1127"/>
      <c r="AY5" s="1127"/>
      <c r="AZ5" s="1127"/>
      <c r="BA5" s="548"/>
      <c r="BB5" s="548"/>
      <c r="BC5" s="548"/>
      <c r="BD5" s="548"/>
      <c r="BE5" s="549"/>
      <c r="BF5" s="2240"/>
    </row>
    <row r="6" spans="1:58" s="159" customFormat="1" ht="21.95" customHeight="1" thickTop="1" thickBot="1" x14ac:dyDescent="0.2">
      <c r="A6" s="1115"/>
      <c r="B6" s="1116"/>
      <c r="C6" s="1116"/>
      <c r="D6" s="1116"/>
      <c r="E6" s="1116"/>
      <c r="F6" s="1116"/>
      <c r="G6" s="1116"/>
      <c r="H6" s="1116"/>
      <c r="I6" s="1116"/>
      <c r="J6" s="1117"/>
      <c r="K6" s="1119"/>
      <c r="L6" s="1116"/>
      <c r="M6" s="1116"/>
      <c r="N6" s="1117"/>
      <c r="O6" s="1119"/>
      <c r="P6" s="1116"/>
      <c r="Q6" s="1116"/>
      <c r="R6" s="1116"/>
      <c r="S6" s="1116"/>
      <c r="T6" s="1117"/>
      <c r="U6" s="1123"/>
      <c r="V6" s="1124"/>
      <c r="W6" s="1124"/>
      <c r="X6" s="1124"/>
      <c r="Y6" s="1124"/>
      <c r="Z6" s="1125"/>
      <c r="AA6" s="1119"/>
      <c r="AB6" s="1116"/>
      <c r="AC6" s="1116"/>
      <c r="AD6" s="1116"/>
      <c r="AE6" s="1116"/>
      <c r="AF6" s="1128"/>
      <c r="AG6" s="1129"/>
      <c r="AH6" s="1129"/>
      <c r="AI6" s="1129"/>
      <c r="AJ6" s="1129"/>
      <c r="AK6" s="1129"/>
      <c r="AL6" s="1129"/>
      <c r="AM6" s="1129"/>
      <c r="AN6" s="1129"/>
      <c r="AO6" s="1129"/>
      <c r="AP6" s="1129"/>
      <c r="AQ6" s="1129"/>
      <c r="AR6" s="1129"/>
      <c r="AS6" s="1129"/>
      <c r="AT6" s="1129"/>
      <c r="AU6" s="1129"/>
      <c r="AV6" s="1129"/>
      <c r="AW6" s="1129"/>
      <c r="AX6" s="1129"/>
      <c r="AY6" s="1129"/>
      <c r="AZ6" s="1129"/>
      <c r="BA6" s="1130" t="s">
        <v>208</v>
      </c>
      <c r="BB6" s="1131"/>
      <c r="BC6" s="1131"/>
      <c r="BD6" s="1131"/>
      <c r="BE6" s="1132"/>
      <c r="BF6" s="2240"/>
    </row>
    <row r="7" spans="1:58" s="159" customFormat="1" ht="57.75" customHeight="1" thickTop="1" thickBot="1" x14ac:dyDescent="0.2">
      <c r="A7" s="1099" t="s">
        <v>651</v>
      </c>
      <c r="B7" s="1100"/>
      <c r="C7" s="1100"/>
      <c r="D7" s="1100"/>
      <c r="E7" s="1100"/>
      <c r="F7" s="1100"/>
      <c r="G7" s="1100"/>
      <c r="H7" s="1100"/>
      <c r="I7" s="1100"/>
      <c r="J7" s="1101"/>
      <c r="K7" s="1102"/>
      <c r="L7" s="1103"/>
      <c r="M7" s="1103"/>
      <c r="N7" s="1104"/>
      <c r="O7" s="1102"/>
      <c r="P7" s="1103"/>
      <c r="Q7" s="1103"/>
      <c r="R7" s="1103"/>
      <c r="S7" s="1103"/>
      <c r="T7" s="1104"/>
      <c r="U7" s="1105"/>
      <c r="V7" s="1106"/>
      <c r="W7" s="1106"/>
      <c r="X7" s="1106"/>
      <c r="Y7" s="1106"/>
      <c r="Z7" s="1107"/>
      <c r="AA7" s="1102"/>
      <c r="AB7" s="1103"/>
      <c r="AC7" s="1103"/>
      <c r="AD7" s="1103"/>
      <c r="AE7" s="1103"/>
      <c r="AF7" s="1108" t="s">
        <v>209</v>
      </c>
      <c r="AG7" s="1109"/>
      <c r="AH7" s="1109"/>
      <c r="AI7" s="1109"/>
      <c r="AJ7" s="1109"/>
      <c r="AK7" s="1110"/>
      <c r="AL7" s="1074" t="s">
        <v>418</v>
      </c>
      <c r="AM7" s="1075"/>
      <c r="AN7" s="1075"/>
      <c r="AO7" s="1075"/>
      <c r="AP7" s="1075"/>
      <c r="AQ7" s="1075"/>
      <c r="AR7" s="1075"/>
      <c r="AS7" s="1075"/>
      <c r="AT7" s="1075"/>
      <c r="AU7" s="1075"/>
      <c r="AV7" s="1075"/>
      <c r="AW7" s="1075"/>
      <c r="AX7" s="1075"/>
      <c r="AY7" s="1075"/>
      <c r="AZ7" s="1076"/>
      <c r="BA7" s="1077"/>
      <c r="BB7" s="1078"/>
      <c r="BC7" s="1078"/>
      <c r="BD7" s="1078"/>
      <c r="BE7" s="1079"/>
      <c r="BF7" s="2241"/>
    </row>
    <row r="8" spans="1:58" s="159" customFormat="1" ht="21.95" customHeight="1" x14ac:dyDescent="0.15">
      <c r="A8" s="1080" t="s">
        <v>1254</v>
      </c>
      <c r="B8" s="2242" t="s">
        <v>260</v>
      </c>
      <c r="C8" s="2243"/>
      <c r="D8" s="2243"/>
      <c r="E8" s="2243"/>
      <c r="F8" s="2243"/>
      <c r="G8" s="2243"/>
      <c r="H8" s="2243"/>
      <c r="I8" s="2243"/>
      <c r="J8" s="2244"/>
      <c r="K8" s="2245"/>
      <c r="L8" s="2246"/>
      <c r="M8" s="2246"/>
      <c r="N8" s="2247"/>
      <c r="O8" s="2245"/>
      <c r="P8" s="2246"/>
      <c r="Q8" s="2246"/>
      <c r="R8" s="2246"/>
      <c r="S8" s="2246"/>
      <c r="T8" s="2247"/>
      <c r="U8" s="2245"/>
      <c r="V8" s="2246"/>
      <c r="W8" s="2246"/>
      <c r="X8" s="2246"/>
      <c r="Y8" s="2246"/>
      <c r="Z8" s="2247"/>
      <c r="AA8" s="2248"/>
      <c r="AB8" s="2249"/>
      <c r="AC8" s="2249"/>
      <c r="AD8" s="2249"/>
      <c r="AE8" s="2250"/>
      <c r="AF8" s="1056" t="s">
        <v>1255</v>
      </c>
      <c r="AG8" s="1057"/>
      <c r="AH8" s="1057"/>
      <c r="AI8" s="1057"/>
      <c r="AJ8" s="1057"/>
      <c r="AK8" s="1058"/>
      <c r="AL8" s="1059" t="s">
        <v>1256</v>
      </c>
      <c r="AM8" s="1067"/>
      <c r="AN8" s="1067"/>
      <c r="AO8" s="1067"/>
      <c r="AP8" s="1067"/>
      <c r="AQ8" s="1067"/>
      <c r="AR8" s="1067"/>
      <c r="AS8" s="1067"/>
      <c r="AT8" s="1067"/>
      <c r="AU8" s="1067"/>
      <c r="AV8" s="1067"/>
      <c r="AW8" s="1067"/>
      <c r="AX8" s="1067"/>
      <c r="AY8" s="1067"/>
      <c r="AZ8" s="1073"/>
      <c r="BA8" s="1070"/>
      <c r="BB8" s="1071"/>
      <c r="BC8" s="1071"/>
      <c r="BD8" s="1071"/>
      <c r="BE8" s="1072"/>
      <c r="BF8" s="2241"/>
    </row>
    <row r="9" spans="1:58" s="159" customFormat="1" ht="21.95" customHeight="1" x14ac:dyDescent="0.15">
      <c r="A9" s="1080"/>
      <c r="B9" s="2251"/>
      <c r="C9" s="1082"/>
      <c r="D9" s="1082"/>
      <c r="E9" s="1082"/>
      <c r="F9" s="1082"/>
      <c r="G9" s="1082"/>
      <c r="H9" s="1082"/>
      <c r="I9" s="1082"/>
      <c r="J9" s="1083"/>
      <c r="K9" s="1087"/>
      <c r="L9" s="1088"/>
      <c r="M9" s="1088"/>
      <c r="N9" s="1089"/>
      <c r="O9" s="1087"/>
      <c r="P9" s="1088"/>
      <c r="Q9" s="1088"/>
      <c r="R9" s="1088"/>
      <c r="S9" s="1088"/>
      <c r="T9" s="1089"/>
      <c r="U9" s="1087"/>
      <c r="V9" s="1088"/>
      <c r="W9" s="1088"/>
      <c r="X9" s="1088"/>
      <c r="Y9" s="1088"/>
      <c r="Z9" s="1089"/>
      <c r="AA9" s="1093"/>
      <c r="AB9" s="1094"/>
      <c r="AC9" s="1094"/>
      <c r="AD9" s="1094"/>
      <c r="AE9" s="1095"/>
      <c r="AF9" s="1056" t="s">
        <v>652</v>
      </c>
      <c r="AG9" s="1057"/>
      <c r="AH9" s="1057"/>
      <c r="AI9" s="1057"/>
      <c r="AJ9" s="1057"/>
      <c r="AK9" s="1058"/>
      <c r="AL9" s="1066" t="s">
        <v>332</v>
      </c>
      <c r="AM9" s="1067"/>
      <c r="AN9" s="1067"/>
      <c r="AO9" s="1067"/>
      <c r="AP9" s="1067"/>
      <c r="AQ9" s="1067"/>
      <c r="AR9" s="1067"/>
      <c r="AS9" s="1067"/>
      <c r="AT9" s="1067"/>
      <c r="AU9" s="1067"/>
      <c r="AV9" s="1067"/>
      <c r="AW9" s="1067"/>
      <c r="AX9" s="1067"/>
      <c r="AY9" s="1067"/>
      <c r="AZ9" s="1073"/>
      <c r="BA9" s="1070"/>
      <c r="BB9" s="1071"/>
      <c r="BC9" s="1071"/>
      <c r="BD9" s="1071"/>
      <c r="BE9" s="1072"/>
      <c r="BF9" s="2240"/>
    </row>
    <row r="10" spans="1:58" s="159" customFormat="1" ht="21.95" customHeight="1" x14ac:dyDescent="0.15">
      <c r="A10" s="1080"/>
      <c r="B10" s="2251"/>
      <c r="C10" s="1082"/>
      <c r="D10" s="1082"/>
      <c r="E10" s="1082"/>
      <c r="F10" s="1082"/>
      <c r="G10" s="1082"/>
      <c r="H10" s="1082"/>
      <c r="I10" s="1082"/>
      <c r="J10" s="1083"/>
      <c r="K10" s="1087"/>
      <c r="L10" s="1088"/>
      <c r="M10" s="1088"/>
      <c r="N10" s="1089"/>
      <c r="O10" s="1087"/>
      <c r="P10" s="1088"/>
      <c r="Q10" s="1088"/>
      <c r="R10" s="1088"/>
      <c r="S10" s="1088"/>
      <c r="T10" s="1089"/>
      <c r="U10" s="1087"/>
      <c r="V10" s="1088"/>
      <c r="W10" s="1088"/>
      <c r="X10" s="1088"/>
      <c r="Y10" s="1088"/>
      <c r="Z10" s="1089"/>
      <c r="AA10" s="1093"/>
      <c r="AB10" s="1094"/>
      <c r="AC10" s="1094"/>
      <c r="AD10" s="1094"/>
      <c r="AE10" s="1095"/>
      <c r="AF10" s="2252" t="s">
        <v>1257</v>
      </c>
      <c r="AG10" s="2252"/>
      <c r="AH10" s="2252"/>
      <c r="AI10" s="2252"/>
      <c r="AJ10" s="2252"/>
      <c r="AK10" s="2253"/>
      <c r="AL10" s="1063" t="s">
        <v>332</v>
      </c>
      <c r="AM10" s="1064"/>
      <c r="AN10" s="1064"/>
      <c r="AO10" s="1064"/>
      <c r="AP10" s="1064"/>
      <c r="AQ10" s="1064"/>
      <c r="AR10" s="1064"/>
      <c r="AS10" s="1064"/>
      <c r="AT10" s="1064"/>
      <c r="AU10" s="1064"/>
      <c r="AV10" s="1064"/>
      <c r="AW10" s="1064"/>
      <c r="AX10" s="1064"/>
      <c r="AY10" s="1064"/>
      <c r="AZ10" s="1065"/>
      <c r="BA10" s="1056"/>
      <c r="BB10" s="1057"/>
      <c r="BC10" s="1057"/>
      <c r="BD10" s="1057"/>
      <c r="BE10" s="1062"/>
      <c r="BF10" s="2240"/>
    </row>
    <row r="11" spans="1:58" s="159" customFormat="1" ht="21.95" customHeight="1" x14ac:dyDescent="0.15">
      <c r="A11" s="1080"/>
      <c r="B11" s="2251"/>
      <c r="C11" s="1082"/>
      <c r="D11" s="1082"/>
      <c r="E11" s="1082"/>
      <c r="F11" s="1082"/>
      <c r="G11" s="1082"/>
      <c r="H11" s="1082"/>
      <c r="I11" s="1082"/>
      <c r="J11" s="1083"/>
      <c r="K11" s="1087"/>
      <c r="L11" s="1088"/>
      <c r="M11" s="1088"/>
      <c r="N11" s="1089"/>
      <c r="O11" s="1087"/>
      <c r="P11" s="1088"/>
      <c r="Q11" s="1088"/>
      <c r="R11" s="1088"/>
      <c r="S11" s="1088"/>
      <c r="T11" s="1089"/>
      <c r="U11" s="1087"/>
      <c r="V11" s="1088"/>
      <c r="W11" s="1088"/>
      <c r="X11" s="1088"/>
      <c r="Y11" s="1088"/>
      <c r="Z11" s="1089"/>
      <c r="AA11" s="1093"/>
      <c r="AB11" s="1094"/>
      <c r="AC11" s="1094"/>
      <c r="AD11" s="1094"/>
      <c r="AE11" s="1095"/>
      <c r="AF11" s="1057" t="s">
        <v>653</v>
      </c>
      <c r="AG11" s="1057"/>
      <c r="AH11" s="1057"/>
      <c r="AI11" s="1057"/>
      <c r="AJ11" s="1057"/>
      <c r="AK11" s="1058"/>
      <c r="AL11" s="1063" t="s">
        <v>332</v>
      </c>
      <c r="AM11" s="1064"/>
      <c r="AN11" s="1064"/>
      <c r="AO11" s="1064"/>
      <c r="AP11" s="1064"/>
      <c r="AQ11" s="1064"/>
      <c r="AR11" s="1064"/>
      <c r="AS11" s="1064"/>
      <c r="AT11" s="1064"/>
      <c r="AU11" s="1064"/>
      <c r="AV11" s="1064"/>
      <c r="AW11" s="1064"/>
      <c r="AX11" s="1064"/>
      <c r="AY11" s="1064"/>
      <c r="AZ11" s="1065"/>
      <c r="BA11" s="1056"/>
      <c r="BB11" s="1057"/>
      <c r="BC11" s="1057"/>
      <c r="BD11" s="1057"/>
      <c r="BE11" s="1062"/>
      <c r="BF11" s="2240"/>
    </row>
    <row r="12" spans="1:58" s="159" customFormat="1" ht="21.95" customHeight="1" x14ac:dyDescent="0.15">
      <c r="A12" s="1080"/>
      <c r="B12" s="2251"/>
      <c r="C12" s="1082"/>
      <c r="D12" s="1082"/>
      <c r="E12" s="1082"/>
      <c r="F12" s="1082"/>
      <c r="G12" s="1082"/>
      <c r="H12" s="1082"/>
      <c r="I12" s="1082"/>
      <c r="J12" s="1083"/>
      <c r="K12" s="1087"/>
      <c r="L12" s="1088"/>
      <c r="M12" s="1088"/>
      <c r="N12" s="1089"/>
      <c r="O12" s="1087"/>
      <c r="P12" s="1088"/>
      <c r="Q12" s="1088"/>
      <c r="R12" s="1088"/>
      <c r="S12" s="1088"/>
      <c r="T12" s="1089"/>
      <c r="U12" s="1087"/>
      <c r="V12" s="1088"/>
      <c r="W12" s="1088"/>
      <c r="X12" s="1088"/>
      <c r="Y12" s="1088"/>
      <c r="Z12" s="1089"/>
      <c r="AA12" s="1093"/>
      <c r="AB12" s="1094"/>
      <c r="AC12" s="1094"/>
      <c r="AD12" s="1094"/>
      <c r="AE12" s="1095"/>
      <c r="AF12" s="1057" t="s">
        <v>1258</v>
      </c>
      <c r="AG12" s="1057"/>
      <c r="AH12" s="1057"/>
      <c r="AI12" s="1057"/>
      <c r="AJ12" s="1057"/>
      <c r="AK12" s="1058"/>
      <c r="AL12" s="1063" t="s">
        <v>213</v>
      </c>
      <c r="AM12" s="1064"/>
      <c r="AN12" s="1064"/>
      <c r="AO12" s="1064"/>
      <c r="AP12" s="1064"/>
      <c r="AQ12" s="1064"/>
      <c r="AR12" s="1064"/>
      <c r="AS12" s="1064"/>
      <c r="AT12" s="1064"/>
      <c r="AU12" s="1064"/>
      <c r="AV12" s="1064"/>
      <c r="AW12" s="1064"/>
      <c r="AX12" s="1064"/>
      <c r="AY12" s="1064"/>
      <c r="AZ12" s="1065"/>
      <c r="BA12" s="1056"/>
      <c r="BB12" s="1057"/>
      <c r="BC12" s="1057"/>
      <c r="BD12" s="1057"/>
      <c r="BE12" s="1062"/>
      <c r="BF12" s="2254"/>
    </row>
    <row r="13" spans="1:58" s="159" customFormat="1" ht="21.95" customHeight="1" x14ac:dyDescent="0.15">
      <c r="A13" s="1080"/>
      <c r="B13" s="2251"/>
      <c r="C13" s="1082"/>
      <c r="D13" s="1082"/>
      <c r="E13" s="1082"/>
      <c r="F13" s="1082"/>
      <c r="G13" s="1082"/>
      <c r="H13" s="1082"/>
      <c r="I13" s="1082"/>
      <c r="J13" s="1083"/>
      <c r="K13" s="1087"/>
      <c r="L13" s="1088"/>
      <c r="M13" s="1088"/>
      <c r="N13" s="1089"/>
      <c r="O13" s="1087"/>
      <c r="P13" s="1088"/>
      <c r="Q13" s="1088"/>
      <c r="R13" s="1088"/>
      <c r="S13" s="1088"/>
      <c r="T13" s="1089"/>
      <c r="U13" s="1087"/>
      <c r="V13" s="1088"/>
      <c r="W13" s="1088"/>
      <c r="X13" s="1088"/>
      <c r="Y13" s="1088"/>
      <c r="Z13" s="1089"/>
      <c r="AA13" s="1093"/>
      <c r="AB13" s="1094"/>
      <c r="AC13" s="1094"/>
      <c r="AD13" s="1094"/>
      <c r="AE13" s="1095"/>
      <c r="AF13" s="1057" t="s">
        <v>609</v>
      </c>
      <c r="AG13" s="1057"/>
      <c r="AH13" s="1057"/>
      <c r="AI13" s="1057"/>
      <c r="AJ13" s="1057"/>
      <c r="AK13" s="1058"/>
      <c r="AL13" s="1059" t="s">
        <v>332</v>
      </c>
      <c r="AM13" s="1060"/>
      <c r="AN13" s="1060"/>
      <c r="AO13" s="1060"/>
      <c r="AP13" s="1060"/>
      <c r="AQ13" s="1060"/>
      <c r="AR13" s="1060"/>
      <c r="AS13" s="1060"/>
      <c r="AT13" s="1060"/>
      <c r="AU13" s="1060"/>
      <c r="AV13" s="1060"/>
      <c r="AW13" s="1060"/>
      <c r="AX13" s="1060"/>
      <c r="AY13" s="1060"/>
      <c r="AZ13" s="1061"/>
      <c r="BA13" s="1056"/>
      <c r="BB13" s="1057"/>
      <c r="BC13" s="1057"/>
      <c r="BD13" s="1057"/>
      <c r="BE13" s="1062"/>
      <c r="BF13" s="2254"/>
    </row>
    <row r="14" spans="1:58" s="159" customFormat="1" ht="21.95" customHeight="1" x14ac:dyDescent="0.15">
      <c r="A14" s="1080"/>
      <c r="B14" s="2251"/>
      <c r="C14" s="1082"/>
      <c r="D14" s="1082"/>
      <c r="E14" s="1082"/>
      <c r="F14" s="1082"/>
      <c r="G14" s="1082"/>
      <c r="H14" s="1082"/>
      <c r="I14" s="1082"/>
      <c r="J14" s="1083"/>
      <c r="K14" s="1087"/>
      <c r="L14" s="1088"/>
      <c r="M14" s="1088"/>
      <c r="N14" s="1089"/>
      <c r="O14" s="1087"/>
      <c r="P14" s="1088"/>
      <c r="Q14" s="1088"/>
      <c r="R14" s="1088"/>
      <c r="S14" s="1088"/>
      <c r="T14" s="1089"/>
      <c r="U14" s="1087"/>
      <c r="V14" s="1088"/>
      <c r="W14" s="1088"/>
      <c r="X14" s="1088"/>
      <c r="Y14" s="1088"/>
      <c r="Z14" s="1089"/>
      <c r="AA14" s="1093"/>
      <c r="AB14" s="1094"/>
      <c r="AC14" s="1094"/>
      <c r="AD14" s="1094"/>
      <c r="AE14" s="1095"/>
      <c r="AF14" s="1057" t="s">
        <v>212</v>
      </c>
      <c r="AG14" s="1057"/>
      <c r="AH14" s="1057"/>
      <c r="AI14" s="1057"/>
      <c r="AJ14" s="1057"/>
      <c r="AK14" s="1058"/>
      <c r="AL14" s="1063" t="s">
        <v>213</v>
      </c>
      <c r="AM14" s="1064"/>
      <c r="AN14" s="1064"/>
      <c r="AO14" s="1064"/>
      <c r="AP14" s="1064"/>
      <c r="AQ14" s="1064"/>
      <c r="AR14" s="1064"/>
      <c r="AS14" s="1064"/>
      <c r="AT14" s="1064"/>
      <c r="AU14" s="1064"/>
      <c r="AV14" s="1064"/>
      <c r="AW14" s="1064"/>
      <c r="AX14" s="1064"/>
      <c r="AY14" s="1064"/>
      <c r="AZ14" s="1065"/>
      <c r="BA14" s="1056"/>
      <c r="BB14" s="1057"/>
      <c r="BC14" s="1057"/>
      <c r="BD14" s="1057"/>
      <c r="BE14" s="1062"/>
      <c r="BF14" s="2254"/>
    </row>
    <row r="15" spans="1:58" s="159" customFormat="1" ht="21.95" customHeight="1" x14ac:dyDescent="0.15">
      <c r="A15" s="1080"/>
      <c r="B15" s="2251"/>
      <c r="C15" s="1082"/>
      <c r="D15" s="1082"/>
      <c r="E15" s="1082"/>
      <c r="F15" s="1082"/>
      <c r="G15" s="1082"/>
      <c r="H15" s="1082"/>
      <c r="I15" s="1082"/>
      <c r="J15" s="1083"/>
      <c r="K15" s="1087"/>
      <c r="L15" s="1088"/>
      <c r="M15" s="1088"/>
      <c r="N15" s="1089"/>
      <c r="O15" s="1087"/>
      <c r="P15" s="1088"/>
      <c r="Q15" s="1088"/>
      <c r="R15" s="1088"/>
      <c r="S15" s="1088"/>
      <c r="T15" s="1089"/>
      <c r="U15" s="1087"/>
      <c r="V15" s="1088"/>
      <c r="W15" s="1088"/>
      <c r="X15" s="1088"/>
      <c r="Y15" s="1088"/>
      <c r="Z15" s="1089"/>
      <c r="AA15" s="1093"/>
      <c r="AB15" s="1094"/>
      <c r="AC15" s="1094"/>
      <c r="AD15" s="1094"/>
      <c r="AE15" s="1095"/>
      <c r="AF15" s="1056" t="s">
        <v>654</v>
      </c>
      <c r="AG15" s="1057"/>
      <c r="AH15" s="1057"/>
      <c r="AI15" s="1057"/>
      <c r="AJ15" s="1057"/>
      <c r="AK15" s="1058"/>
      <c r="AL15" s="1059" t="s">
        <v>332</v>
      </c>
      <c r="AM15" s="1060"/>
      <c r="AN15" s="1060"/>
      <c r="AO15" s="1060"/>
      <c r="AP15" s="1060"/>
      <c r="AQ15" s="1060"/>
      <c r="AR15" s="1060"/>
      <c r="AS15" s="1060"/>
      <c r="AT15" s="1060"/>
      <c r="AU15" s="1060"/>
      <c r="AV15" s="1060"/>
      <c r="AW15" s="1060"/>
      <c r="AX15" s="1060"/>
      <c r="AY15" s="1060"/>
      <c r="AZ15" s="1061"/>
      <c r="BA15" s="1056"/>
      <c r="BB15" s="1057"/>
      <c r="BC15" s="1057"/>
      <c r="BD15" s="1057"/>
      <c r="BE15" s="1062"/>
      <c r="BF15" s="2254"/>
    </row>
    <row r="16" spans="1:58" s="159" customFormat="1" ht="21.95" customHeight="1" x14ac:dyDescent="0.15">
      <c r="A16" s="1080"/>
      <c r="B16" s="1084"/>
      <c r="C16" s="1085"/>
      <c r="D16" s="1085"/>
      <c r="E16" s="1085"/>
      <c r="F16" s="1085"/>
      <c r="G16" s="1085"/>
      <c r="H16" s="1085"/>
      <c r="I16" s="1085"/>
      <c r="J16" s="1086"/>
      <c r="K16" s="1090"/>
      <c r="L16" s="1091"/>
      <c r="M16" s="1091"/>
      <c r="N16" s="1092"/>
      <c r="O16" s="1090"/>
      <c r="P16" s="1091"/>
      <c r="Q16" s="1091"/>
      <c r="R16" s="1091"/>
      <c r="S16" s="1091"/>
      <c r="T16" s="1092"/>
      <c r="U16" s="1090"/>
      <c r="V16" s="1091"/>
      <c r="W16" s="1091"/>
      <c r="X16" s="1091"/>
      <c r="Y16" s="1091"/>
      <c r="Z16" s="1092"/>
      <c r="AA16" s="1096"/>
      <c r="AB16" s="1097"/>
      <c r="AC16" s="1097"/>
      <c r="AD16" s="1097"/>
      <c r="AE16" s="1098"/>
      <c r="AF16" s="2255" t="s">
        <v>1259</v>
      </c>
      <c r="AG16" s="2252"/>
      <c r="AH16" s="2252"/>
      <c r="AI16" s="2252"/>
      <c r="AJ16" s="2252"/>
      <c r="AK16" s="2253"/>
      <c r="AL16" s="2256" t="s">
        <v>332</v>
      </c>
      <c r="AM16" s="2257"/>
      <c r="AN16" s="2257"/>
      <c r="AO16" s="2257"/>
      <c r="AP16" s="2257"/>
      <c r="AQ16" s="2257"/>
      <c r="AR16" s="2257"/>
      <c r="AS16" s="2257"/>
      <c r="AT16" s="2257"/>
      <c r="AU16" s="2257"/>
      <c r="AV16" s="2257"/>
      <c r="AW16" s="2257"/>
      <c r="AX16" s="2257"/>
      <c r="AY16" s="2257"/>
      <c r="AZ16" s="2258"/>
      <c r="BA16" s="2255"/>
      <c r="BB16" s="2252"/>
      <c r="BC16" s="2252"/>
      <c r="BD16" s="2252"/>
      <c r="BE16" s="2259"/>
      <c r="BF16" s="2254"/>
    </row>
    <row r="17" spans="1:58" s="159" customFormat="1" ht="21.95" customHeight="1" x14ac:dyDescent="0.15">
      <c r="A17" s="1080"/>
      <c r="B17" s="2242" t="s">
        <v>261</v>
      </c>
      <c r="C17" s="2243"/>
      <c r="D17" s="2243"/>
      <c r="E17" s="2243"/>
      <c r="F17" s="2243"/>
      <c r="G17" s="2243"/>
      <c r="H17" s="2243"/>
      <c r="I17" s="2243"/>
      <c r="J17" s="2244"/>
      <c r="K17" s="2245"/>
      <c r="L17" s="2246"/>
      <c r="M17" s="2246"/>
      <c r="N17" s="2247"/>
      <c r="O17" s="2245"/>
      <c r="P17" s="2246"/>
      <c r="Q17" s="2246"/>
      <c r="R17" s="2246"/>
      <c r="S17" s="2246"/>
      <c r="T17" s="2247"/>
      <c r="U17" s="2245"/>
      <c r="V17" s="2246"/>
      <c r="W17" s="2246"/>
      <c r="X17" s="2246"/>
      <c r="Y17" s="2246"/>
      <c r="Z17" s="2247"/>
      <c r="AA17" s="2248"/>
      <c r="AB17" s="2249"/>
      <c r="AC17" s="2249"/>
      <c r="AD17" s="2249"/>
      <c r="AE17" s="2250"/>
      <c r="AF17" s="1056" t="s">
        <v>652</v>
      </c>
      <c r="AG17" s="1057"/>
      <c r="AH17" s="1057"/>
      <c r="AI17" s="1057"/>
      <c r="AJ17" s="1057"/>
      <c r="AK17" s="1058"/>
      <c r="AL17" s="1066" t="s">
        <v>332</v>
      </c>
      <c r="AM17" s="1067"/>
      <c r="AN17" s="1067"/>
      <c r="AO17" s="1067"/>
      <c r="AP17" s="1067"/>
      <c r="AQ17" s="1067"/>
      <c r="AR17" s="1067"/>
      <c r="AS17" s="1067"/>
      <c r="AT17" s="1067"/>
      <c r="AU17" s="1067"/>
      <c r="AV17" s="1067"/>
      <c r="AW17" s="1067"/>
      <c r="AX17" s="1067"/>
      <c r="AY17" s="1067"/>
      <c r="AZ17" s="1073"/>
      <c r="BA17" s="1056"/>
      <c r="BB17" s="1057"/>
      <c r="BC17" s="1057"/>
      <c r="BD17" s="1057"/>
      <c r="BE17" s="1062"/>
      <c r="BF17" s="2254"/>
    </row>
    <row r="18" spans="1:58" s="159" customFormat="1" ht="21.95" customHeight="1" x14ac:dyDescent="0.15">
      <c r="A18" s="1080"/>
      <c r="B18" s="2251"/>
      <c r="C18" s="1082"/>
      <c r="D18" s="1082"/>
      <c r="E18" s="1082"/>
      <c r="F18" s="1082"/>
      <c r="G18" s="1082"/>
      <c r="H18" s="1082"/>
      <c r="I18" s="1082"/>
      <c r="J18" s="1083"/>
      <c r="K18" s="1087"/>
      <c r="L18" s="1088"/>
      <c r="M18" s="1088"/>
      <c r="N18" s="1089"/>
      <c r="O18" s="1087"/>
      <c r="P18" s="1088"/>
      <c r="Q18" s="1088"/>
      <c r="R18" s="1088"/>
      <c r="S18" s="1088"/>
      <c r="T18" s="1089"/>
      <c r="U18" s="1087"/>
      <c r="V18" s="1088"/>
      <c r="W18" s="1088"/>
      <c r="X18" s="1088"/>
      <c r="Y18" s="1088"/>
      <c r="Z18" s="1089"/>
      <c r="AA18" s="1093"/>
      <c r="AB18" s="1094"/>
      <c r="AC18" s="1094"/>
      <c r="AD18" s="1094"/>
      <c r="AE18" s="1095"/>
      <c r="AF18" s="2260" t="s">
        <v>1257</v>
      </c>
      <c r="AG18" s="2260"/>
      <c r="AH18" s="2260"/>
      <c r="AI18" s="2260"/>
      <c r="AJ18" s="2260"/>
      <c r="AK18" s="2261"/>
      <c r="AL18" s="1063" t="s">
        <v>332</v>
      </c>
      <c r="AM18" s="1064"/>
      <c r="AN18" s="1064"/>
      <c r="AO18" s="1064"/>
      <c r="AP18" s="1064"/>
      <c r="AQ18" s="1064"/>
      <c r="AR18" s="1064"/>
      <c r="AS18" s="1064"/>
      <c r="AT18" s="1064"/>
      <c r="AU18" s="1064"/>
      <c r="AV18" s="1064"/>
      <c r="AW18" s="1064"/>
      <c r="AX18" s="1064"/>
      <c r="AY18" s="1064"/>
      <c r="AZ18" s="1065"/>
      <c r="BA18" s="1056"/>
      <c r="BB18" s="1057"/>
      <c r="BC18" s="1057"/>
      <c r="BD18" s="1057"/>
      <c r="BE18" s="1062"/>
      <c r="BF18" s="2240"/>
    </row>
    <row r="19" spans="1:58" s="159" customFormat="1" ht="21.95" customHeight="1" x14ac:dyDescent="0.15">
      <c r="A19" s="1080"/>
      <c r="B19" s="2251"/>
      <c r="C19" s="1082"/>
      <c r="D19" s="1082"/>
      <c r="E19" s="1082"/>
      <c r="F19" s="1082"/>
      <c r="G19" s="1082"/>
      <c r="H19" s="1082"/>
      <c r="I19" s="1082"/>
      <c r="J19" s="1083"/>
      <c r="K19" s="1087"/>
      <c r="L19" s="1088"/>
      <c r="M19" s="1088"/>
      <c r="N19" s="1089"/>
      <c r="O19" s="1087"/>
      <c r="P19" s="1088"/>
      <c r="Q19" s="1088"/>
      <c r="R19" s="1088"/>
      <c r="S19" s="1088"/>
      <c r="T19" s="1089"/>
      <c r="U19" s="1087"/>
      <c r="V19" s="1088"/>
      <c r="W19" s="1088"/>
      <c r="X19" s="1088"/>
      <c r="Y19" s="1088"/>
      <c r="Z19" s="1089"/>
      <c r="AA19" s="1093"/>
      <c r="AB19" s="1094"/>
      <c r="AC19" s="1094"/>
      <c r="AD19" s="1094"/>
      <c r="AE19" s="1095"/>
      <c r="AF19" s="1057" t="s">
        <v>653</v>
      </c>
      <c r="AG19" s="1057"/>
      <c r="AH19" s="1057"/>
      <c r="AI19" s="1057"/>
      <c r="AJ19" s="1057"/>
      <c r="AK19" s="1058"/>
      <c r="AL19" s="1063" t="s">
        <v>332</v>
      </c>
      <c r="AM19" s="1064"/>
      <c r="AN19" s="1064"/>
      <c r="AO19" s="1064"/>
      <c r="AP19" s="1064"/>
      <c r="AQ19" s="1064"/>
      <c r="AR19" s="1064"/>
      <c r="AS19" s="1064"/>
      <c r="AT19" s="1064"/>
      <c r="AU19" s="1064"/>
      <c r="AV19" s="1064"/>
      <c r="AW19" s="1064"/>
      <c r="AX19" s="1064"/>
      <c r="AY19" s="1064"/>
      <c r="AZ19" s="1065"/>
      <c r="BA19" s="1056"/>
      <c r="BB19" s="1057"/>
      <c r="BC19" s="1057"/>
      <c r="BD19" s="1057"/>
      <c r="BE19" s="1062"/>
      <c r="BF19" s="2240"/>
    </row>
    <row r="20" spans="1:58" s="159" customFormat="1" ht="21.95" customHeight="1" x14ac:dyDescent="0.15">
      <c r="A20" s="1080"/>
      <c r="B20" s="2251"/>
      <c r="C20" s="1082"/>
      <c r="D20" s="1082"/>
      <c r="E20" s="1082"/>
      <c r="F20" s="1082"/>
      <c r="G20" s="1082"/>
      <c r="H20" s="1082"/>
      <c r="I20" s="1082"/>
      <c r="J20" s="1083"/>
      <c r="K20" s="1087"/>
      <c r="L20" s="1088"/>
      <c r="M20" s="1088"/>
      <c r="N20" s="1089"/>
      <c r="O20" s="1087"/>
      <c r="P20" s="1088"/>
      <c r="Q20" s="1088"/>
      <c r="R20" s="1088"/>
      <c r="S20" s="1088"/>
      <c r="T20" s="1089"/>
      <c r="U20" s="1087"/>
      <c r="V20" s="1088"/>
      <c r="W20" s="1088"/>
      <c r="X20" s="1088"/>
      <c r="Y20" s="1088"/>
      <c r="Z20" s="1089"/>
      <c r="AA20" s="1093"/>
      <c r="AB20" s="1094"/>
      <c r="AC20" s="1094"/>
      <c r="AD20" s="1094"/>
      <c r="AE20" s="1095"/>
      <c r="AF20" s="1057" t="s">
        <v>1258</v>
      </c>
      <c r="AG20" s="1057"/>
      <c r="AH20" s="1057"/>
      <c r="AI20" s="1057"/>
      <c r="AJ20" s="1057"/>
      <c r="AK20" s="1058"/>
      <c r="AL20" s="1063" t="s">
        <v>213</v>
      </c>
      <c r="AM20" s="1064"/>
      <c r="AN20" s="1064"/>
      <c r="AO20" s="1064"/>
      <c r="AP20" s="1064"/>
      <c r="AQ20" s="1064"/>
      <c r="AR20" s="1064"/>
      <c r="AS20" s="1064"/>
      <c r="AT20" s="1064"/>
      <c r="AU20" s="1064"/>
      <c r="AV20" s="1064"/>
      <c r="AW20" s="1064"/>
      <c r="AX20" s="1064"/>
      <c r="AY20" s="1064"/>
      <c r="AZ20" s="1065"/>
      <c r="BA20" s="1056"/>
      <c r="BB20" s="1057"/>
      <c r="BC20" s="1057"/>
      <c r="BD20" s="1057"/>
      <c r="BE20" s="1062"/>
      <c r="BF20" s="2254"/>
    </row>
    <row r="21" spans="1:58" s="159" customFormat="1" ht="21.95" customHeight="1" x14ac:dyDescent="0.15">
      <c r="A21" s="1080"/>
      <c r="B21" s="2251"/>
      <c r="C21" s="1082"/>
      <c r="D21" s="1082"/>
      <c r="E21" s="1082"/>
      <c r="F21" s="1082"/>
      <c r="G21" s="1082"/>
      <c r="H21" s="1082"/>
      <c r="I21" s="1082"/>
      <c r="J21" s="1083"/>
      <c r="K21" s="1087"/>
      <c r="L21" s="1088"/>
      <c r="M21" s="1088"/>
      <c r="N21" s="1089"/>
      <c r="O21" s="1087"/>
      <c r="P21" s="1088"/>
      <c r="Q21" s="1088"/>
      <c r="R21" s="1088"/>
      <c r="S21" s="1088"/>
      <c r="T21" s="1089"/>
      <c r="U21" s="1087"/>
      <c r="V21" s="1088"/>
      <c r="W21" s="1088"/>
      <c r="X21" s="1088"/>
      <c r="Y21" s="1088"/>
      <c r="Z21" s="1089"/>
      <c r="AA21" s="1093"/>
      <c r="AB21" s="1094"/>
      <c r="AC21" s="1094"/>
      <c r="AD21" s="1094"/>
      <c r="AE21" s="1095"/>
      <c r="AF21" s="1057" t="s">
        <v>609</v>
      </c>
      <c r="AG21" s="1057"/>
      <c r="AH21" s="1057"/>
      <c r="AI21" s="1057"/>
      <c r="AJ21" s="1057"/>
      <c r="AK21" s="1058"/>
      <c r="AL21" s="1059" t="s">
        <v>332</v>
      </c>
      <c r="AM21" s="1060"/>
      <c r="AN21" s="1060"/>
      <c r="AO21" s="1060"/>
      <c r="AP21" s="1060"/>
      <c r="AQ21" s="1060"/>
      <c r="AR21" s="1060"/>
      <c r="AS21" s="1060"/>
      <c r="AT21" s="1060"/>
      <c r="AU21" s="1060"/>
      <c r="AV21" s="1060"/>
      <c r="AW21" s="1060"/>
      <c r="AX21" s="1060"/>
      <c r="AY21" s="1060"/>
      <c r="AZ21" s="1061"/>
      <c r="BA21" s="1056"/>
      <c r="BB21" s="1057"/>
      <c r="BC21" s="1057"/>
      <c r="BD21" s="1057"/>
      <c r="BE21" s="1062"/>
      <c r="BF21" s="2254"/>
    </row>
    <row r="22" spans="1:58" s="159" customFormat="1" ht="21.95" customHeight="1" x14ac:dyDescent="0.15">
      <c r="A22" s="1080"/>
      <c r="B22" s="2251"/>
      <c r="C22" s="1082"/>
      <c r="D22" s="1082"/>
      <c r="E22" s="1082"/>
      <c r="F22" s="1082"/>
      <c r="G22" s="1082"/>
      <c r="H22" s="1082"/>
      <c r="I22" s="1082"/>
      <c r="J22" s="1083"/>
      <c r="K22" s="1087"/>
      <c r="L22" s="1088"/>
      <c r="M22" s="1088"/>
      <c r="N22" s="1089"/>
      <c r="O22" s="1087"/>
      <c r="P22" s="1088"/>
      <c r="Q22" s="1088"/>
      <c r="R22" s="1088"/>
      <c r="S22" s="1088"/>
      <c r="T22" s="1089"/>
      <c r="U22" s="1087"/>
      <c r="V22" s="1088"/>
      <c r="W22" s="1088"/>
      <c r="X22" s="1088"/>
      <c r="Y22" s="1088"/>
      <c r="Z22" s="1089"/>
      <c r="AA22" s="1093"/>
      <c r="AB22" s="1094"/>
      <c r="AC22" s="1094"/>
      <c r="AD22" s="1094"/>
      <c r="AE22" s="1095"/>
      <c r="AF22" s="1057" t="s">
        <v>212</v>
      </c>
      <c r="AG22" s="1057"/>
      <c r="AH22" s="1057"/>
      <c r="AI22" s="1057"/>
      <c r="AJ22" s="1057"/>
      <c r="AK22" s="1058"/>
      <c r="AL22" s="1063" t="s">
        <v>213</v>
      </c>
      <c r="AM22" s="1064"/>
      <c r="AN22" s="1064"/>
      <c r="AO22" s="1064"/>
      <c r="AP22" s="1064"/>
      <c r="AQ22" s="1064"/>
      <c r="AR22" s="1064"/>
      <c r="AS22" s="1064"/>
      <c r="AT22" s="1064"/>
      <c r="AU22" s="1064"/>
      <c r="AV22" s="1064"/>
      <c r="AW22" s="1064"/>
      <c r="AX22" s="1064"/>
      <c r="AY22" s="1064"/>
      <c r="AZ22" s="1065"/>
      <c r="BA22" s="1056"/>
      <c r="BB22" s="1057"/>
      <c r="BC22" s="1057"/>
      <c r="BD22" s="1057"/>
      <c r="BE22" s="1062"/>
      <c r="BF22" s="2254"/>
    </row>
    <row r="23" spans="1:58" s="159" customFormat="1" ht="21.95" customHeight="1" x14ac:dyDescent="0.15">
      <c r="A23" s="1080"/>
      <c r="B23" s="2251"/>
      <c r="C23" s="1082"/>
      <c r="D23" s="1082"/>
      <c r="E23" s="1082"/>
      <c r="F23" s="1082"/>
      <c r="G23" s="1082"/>
      <c r="H23" s="1082"/>
      <c r="I23" s="1082"/>
      <c r="J23" s="1083"/>
      <c r="K23" s="1087"/>
      <c r="L23" s="1088"/>
      <c r="M23" s="1088"/>
      <c r="N23" s="1089"/>
      <c r="O23" s="1087"/>
      <c r="P23" s="1088"/>
      <c r="Q23" s="1088"/>
      <c r="R23" s="1088"/>
      <c r="S23" s="1088"/>
      <c r="T23" s="1089"/>
      <c r="U23" s="1087"/>
      <c r="V23" s="1088"/>
      <c r="W23" s="1088"/>
      <c r="X23" s="1088"/>
      <c r="Y23" s="1088"/>
      <c r="Z23" s="1089"/>
      <c r="AA23" s="1093"/>
      <c r="AB23" s="1094"/>
      <c r="AC23" s="1094"/>
      <c r="AD23" s="1094"/>
      <c r="AE23" s="1095"/>
      <c r="AF23" s="1056" t="s">
        <v>654</v>
      </c>
      <c r="AG23" s="1057"/>
      <c r="AH23" s="1057"/>
      <c r="AI23" s="1057"/>
      <c r="AJ23" s="1057"/>
      <c r="AK23" s="1058"/>
      <c r="AL23" s="1059" t="s">
        <v>332</v>
      </c>
      <c r="AM23" s="1060"/>
      <c r="AN23" s="1060"/>
      <c r="AO23" s="1060"/>
      <c r="AP23" s="1060"/>
      <c r="AQ23" s="1060"/>
      <c r="AR23" s="1060"/>
      <c r="AS23" s="1060"/>
      <c r="AT23" s="1060"/>
      <c r="AU23" s="1060"/>
      <c r="AV23" s="1060"/>
      <c r="AW23" s="1060"/>
      <c r="AX23" s="1060"/>
      <c r="AY23" s="1060"/>
      <c r="AZ23" s="1061"/>
      <c r="BA23" s="1056"/>
      <c r="BB23" s="1057"/>
      <c r="BC23" s="1057"/>
      <c r="BD23" s="1057"/>
      <c r="BE23" s="1062"/>
      <c r="BF23" s="2254"/>
    </row>
    <row r="24" spans="1:58" s="159" customFormat="1" ht="21.95" customHeight="1" x14ac:dyDescent="0.15">
      <c r="A24" s="1081"/>
      <c r="B24" s="1084"/>
      <c r="C24" s="1085"/>
      <c r="D24" s="1085"/>
      <c r="E24" s="1085"/>
      <c r="F24" s="1085"/>
      <c r="G24" s="1085"/>
      <c r="H24" s="1085"/>
      <c r="I24" s="1085"/>
      <c r="J24" s="1086"/>
      <c r="K24" s="1090"/>
      <c r="L24" s="1091"/>
      <c r="M24" s="1091"/>
      <c r="N24" s="1092"/>
      <c r="O24" s="1090"/>
      <c r="P24" s="1091"/>
      <c r="Q24" s="1091"/>
      <c r="R24" s="1091"/>
      <c r="S24" s="1091"/>
      <c r="T24" s="1092"/>
      <c r="U24" s="1090"/>
      <c r="V24" s="1091"/>
      <c r="W24" s="1091"/>
      <c r="X24" s="1091"/>
      <c r="Y24" s="1091"/>
      <c r="Z24" s="1092"/>
      <c r="AA24" s="1096"/>
      <c r="AB24" s="1097"/>
      <c r="AC24" s="1097"/>
      <c r="AD24" s="1097"/>
      <c r="AE24" s="1098"/>
      <c r="AF24" s="2255" t="s">
        <v>1259</v>
      </c>
      <c r="AG24" s="2252"/>
      <c r="AH24" s="2252"/>
      <c r="AI24" s="2252"/>
      <c r="AJ24" s="2252"/>
      <c r="AK24" s="2253"/>
      <c r="AL24" s="2256" t="s">
        <v>332</v>
      </c>
      <c r="AM24" s="2257"/>
      <c r="AN24" s="2257"/>
      <c r="AO24" s="2257"/>
      <c r="AP24" s="2257"/>
      <c r="AQ24" s="2257"/>
      <c r="AR24" s="2257"/>
      <c r="AS24" s="2257"/>
      <c r="AT24" s="2257"/>
      <c r="AU24" s="2257"/>
      <c r="AV24" s="2257"/>
      <c r="AW24" s="2257"/>
      <c r="AX24" s="2257"/>
      <c r="AY24" s="2257"/>
      <c r="AZ24" s="2258"/>
      <c r="BA24" s="2262"/>
      <c r="BB24" s="2260"/>
      <c r="BC24" s="2260"/>
      <c r="BD24" s="2260"/>
      <c r="BE24" s="2263"/>
      <c r="BF24" s="2254"/>
    </row>
    <row r="25" spans="1:58" s="159" customFormat="1" ht="21.95" customHeight="1" x14ac:dyDescent="0.15">
      <c r="A25" s="2264" t="s">
        <v>655</v>
      </c>
      <c r="B25" s="2242" t="s">
        <v>210</v>
      </c>
      <c r="C25" s="2243"/>
      <c r="D25" s="2243"/>
      <c r="E25" s="2243"/>
      <c r="F25" s="2243"/>
      <c r="G25" s="2243"/>
      <c r="H25" s="2243"/>
      <c r="I25" s="2243"/>
      <c r="J25" s="2244"/>
      <c r="K25" s="2245"/>
      <c r="L25" s="2246"/>
      <c r="M25" s="2246"/>
      <c r="N25" s="2247"/>
      <c r="O25" s="2245"/>
      <c r="P25" s="2246"/>
      <c r="Q25" s="2246"/>
      <c r="R25" s="2246"/>
      <c r="S25" s="2246"/>
      <c r="T25" s="2247"/>
      <c r="U25" s="2245"/>
      <c r="V25" s="2246"/>
      <c r="W25" s="2246"/>
      <c r="X25" s="2246"/>
      <c r="Y25" s="2246"/>
      <c r="Z25" s="2247"/>
      <c r="AA25" s="2248"/>
      <c r="AB25" s="2249"/>
      <c r="AC25" s="2249"/>
      <c r="AD25" s="2249"/>
      <c r="AE25" s="2250"/>
      <c r="AF25" s="2265" t="s">
        <v>608</v>
      </c>
      <c r="AG25" s="1069"/>
      <c r="AH25" s="1069"/>
      <c r="AI25" s="1069"/>
      <c r="AJ25" s="1069"/>
      <c r="AK25" s="1069"/>
      <c r="AL25" s="1059" t="s">
        <v>611</v>
      </c>
      <c r="AM25" s="1060"/>
      <c r="AN25" s="1060"/>
      <c r="AO25" s="1060"/>
      <c r="AP25" s="1060"/>
      <c r="AQ25" s="1060"/>
      <c r="AR25" s="1060"/>
      <c r="AS25" s="1060"/>
      <c r="AT25" s="1060"/>
      <c r="AU25" s="1060"/>
      <c r="AV25" s="1060"/>
      <c r="AW25" s="1060"/>
      <c r="AX25" s="1060"/>
      <c r="AY25" s="1060"/>
      <c r="AZ25" s="1061"/>
      <c r="BA25" s="1070"/>
      <c r="BB25" s="1071"/>
      <c r="BC25" s="1071"/>
      <c r="BD25" s="1071"/>
      <c r="BE25" s="1072"/>
      <c r="BF25" s="2241"/>
    </row>
    <row r="26" spans="1:58" s="159" customFormat="1" ht="21.95" customHeight="1" x14ac:dyDescent="0.15">
      <c r="A26" s="1080"/>
      <c r="B26" s="2251"/>
      <c r="C26" s="1082"/>
      <c r="D26" s="1082"/>
      <c r="E26" s="1082"/>
      <c r="F26" s="1082"/>
      <c r="G26" s="1082"/>
      <c r="H26" s="1082"/>
      <c r="I26" s="1082"/>
      <c r="J26" s="1083"/>
      <c r="K26" s="1087"/>
      <c r="L26" s="1088"/>
      <c r="M26" s="1088"/>
      <c r="N26" s="1089"/>
      <c r="O26" s="1087"/>
      <c r="P26" s="1088"/>
      <c r="Q26" s="1088"/>
      <c r="R26" s="1088"/>
      <c r="S26" s="1088"/>
      <c r="T26" s="1089"/>
      <c r="U26" s="1087"/>
      <c r="V26" s="1088"/>
      <c r="W26" s="1088"/>
      <c r="X26" s="1088"/>
      <c r="Y26" s="1088"/>
      <c r="Z26" s="1089"/>
      <c r="AA26" s="1093"/>
      <c r="AB26" s="1094"/>
      <c r="AC26" s="1094"/>
      <c r="AD26" s="1094"/>
      <c r="AE26" s="1095"/>
      <c r="AF26" s="1056" t="s">
        <v>652</v>
      </c>
      <c r="AG26" s="1057"/>
      <c r="AH26" s="1057"/>
      <c r="AI26" s="1057"/>
      <c r="AJ26" s="1057"/>
      <c r="AK26" s="1058"/>
      <c r="AL26" s="1066" t="s">
        <v>332</v>
      </c>
      <c r="AM26" s="1067"/>
      <c r="AN26" s="1067"/>
      <c r="AO26" s="1067"/>
      <c r="AP26" s="1067"/>
      <c r="AQ26" s="1067"/>
      <c r="AR26" s="1067"/>
      <c r="AS26" s="1067"/>
      <c r="AT26" s="1067"/>
      <c r="AU26" s="1067"/>
      <c r="AV26" s="1067"/>
      <c r="AW26" s="1067"/>
      <c r="AX26" s="1067"/>
      <c r="AY26" s="1067"/>
      <c r="AZ26" s="1073"/>
      <c r="BA26" s="1066"/>
      <c r="BB26" s="1067"/>
      <c r="BC26" s="1067"/>
      <c r="BD26" s="1067"/>
      <c r="BE26" s="1068"/>
      <c r="BF26" s="2241"/>
    </row>
    <row r="27" spans="1:58" s="159" customFormat="1" ht="21.95" customHeight="1" x14ac:dyDescent="0.15">
      <c r="A27" s="1080"/>
      <c r="B27" s="2251"/>
      <c r="C27" s="1082"/>
      <c r="D27" s="1082"/>
      <c r="E27" s="1082"/>
      <c r="F27" s="1082"/>
      <c r="G27" s="1082"/>
      <c r="H27" s="1082"/>
      <c r="I27" s="1082"/>
      <c r="J27" s="1083"/>
      <c r="K27" s="1087"/>
      <c r="L27" s="1088"/>
      <c r="M27" s="1088"/>
      <c r="N27" s="1089"/>
      <c r="O27" s="1087"/>
      <c r="P27" s="1088"/>
      <c r="Q27" s="1088"/>
      <c r="R27" s="1088"/>
      <c r="S27" s="1088"/>
      <c r="T27" s="1089"/>
      <c r="U27" s="1087"/>
      <c r="V27" s="1088"/>
      <c r="W27" s="1088"/>
      <c r="X27" s="1088"/>
      <c r="Y27" s="1088"/>
      <c r="Z27" s="1089"/>
      <c r="AA27" s="1093"/>
      <c r="AB27" s="1094"/>
      <c r="AC27" s="1094"/>
      <c r="AD27" s="1094"/>
      <c r="AE27" s="1095"/>
      <c r="AF27" s="2260" t="s">
        <v>1257</v>
      </c>
      <c r="AG27" s="2260"/>
      <c r="AH27" s="2260"/>
      <c r="AI27" s="2260"/>
      <c r="AJ27" s="2260"/>
      <c r="AK27" s="2261"/>
      <c r="AL27" s="1063" t="s">
        <v>332</v>
      </c>
      <c r="AM27" s="1064"/>
      <c r="AN27" s="1064"/>
      <c r="AO27" s="1064"/>
      <c r="AP27" s="1064"/>
      <c r="AQ27" s="1064"/>
      <c r="AR27" s="1064"/>
      <c r="AS27" s="1064"/>
      <c r="AT27" s="1064"/>
      <c r="AU27" s="1064"/>
      <c r="AV27" s="1064"/>
      <c r="AW27" s="1064"/>
      <c r="AX27" s="1064"/>
      <c r="AY27" s="1064"/>
      <c r="AZ27" s="1065"/>
      <c r="BA27" s="1056"/>
      <c r="BB27" s="1057"/>
      <c r="BC27" s="1057"/>
      <c r="BD27" s="1057"/>
      <c r="BE27" s="1062"/>
      <c r="BF27" s="2240"/>
    </row>
    <row r="28" spans="1:58" s="159" customFormat="1" ht="21.95" customHeight="1" x14ac:dyDescent="0.15">
      <c r="A28" s="1080"/>
      <c r="B28" s="2251"/>
      <c r="C28" s="1082"/>
      <c r="D28" s="1082"/>
      <c r="E28" s="1082"/>
      <c r="F28" s="1082"/>
      <c r="G28" s="1082"/>
      <c r="H28" s="1082"/>
      <c r="I28" s="1082"/>
      <c r="J28" s="1083"/>
      <c r="K28" s="1087"/>
      <c r="L28" s="1088"/>
      <c r="M28" s="1088"/>
      <c r="N28" s="1089"/>
      <c r="O28" s="1087"/>
      <c r="P28" s="1088"/>
      <c r="Q28" s="1088"/>
      <c r="R28" s="1088"/>
      <c r="S28" s="1088"/>
      <c r="T28" s="1089"/>
      <c r="U28" s="1087"/>
      <c r="V28" s="1088"/>
      <c r="W28" s="1088"/>
      <c r="X28" s="1088"/>
      <c r="Y28" s="1088"/>
      <c r="Z28" s="1089"/>
      <c r="AA28" s="1093"/>
      <c r="AB28" s="1094"/>
      <c r="AC28" s="1094"/>
      <c r="AD28" s="1094"/>
      <c r="AE28" s="1095"/>
      <c r="AF28" s="1057" t="s">
        <v>653</v>
      </c>
      <c r="AG28" s="1057"/>
      <c r="AH28" s="1057"/>
      <c r="AI28" s="1057"/>
      <c r="AJ28" s="1057"/>
      <c r="AK28" s="1058"/>
      <c r="AL28" s="1063" t="s">
        <v>332</v>
      </c>
      <c r="AM28" s="1064"/>
      <c r="AN28" s="1064"/>
      <c r="AO28" s="1064"/>
      <c r="AP28" s="1064"/>
      <c r="AQ28" s="1064"/>
      <c r="AR28" s="1064"/>
      <c r="AS28" s="1064"/>
      <c r="AT28" s="1064"/>
      <c r="AU28" s="1064"/>
      <c r="AV28" s="1064"/>
      <c r="AW28" s="1064"/>
      <c r="AX28" s="1064"/>
      <c r="AY28" s="1064"/>
      <c r="AZ28" s="1065"/>
      <c r="BA28" s="1056"/>
      <c r="BB28" s="1057"/>
      <c r="BC28" s="1057"/>
      <c r="BD28" s="1057"/>
      <c r="BE28" s="1062"/>
      <c r="BF28" s="2240"/>
    </row>
    <row r="29" spans="1:58" s="159" customFormat="1" ht="21.95" customHeight="1" x14ac:dyDescent="0.15">
      <c r="A29" s="1080"/>
      <c r="B29" s="2251"/>
      <c r="C29" s="1082"/>
      <c r="D29" s="1082"/>
      <c r="E29" s="1082"/>
      <c r="F29" s="1082"/>
      <c r="G29" s="1082"/>
      <c r="H29" s="1082"/>
      <c r="I29" s="1082"/>
      <c r="J29" s="1083"/>
      <c r="K29" s="1087"/>
      <c r="L29" s="1088"/>
      <c r="M29" s="1088"/>
      <c r="N29" s="1089"/>
      <c r="O29" s="1087"/>
      <c r="P29" s="1088"/>
      <c r="Q29" s="1088"/>
      <c r="R29" s="1088"/>
      <c r="S29" s="1088"/>
      <c r="T29" s="1089"/>
      <c r="U29" s="1087"/>
      <c r="V29" s="1088"/>
      <c r="W29" s="1088"/>
      <c r="X29" s="1088"/>
      <c r="Y29" s="1088"/>
      <c r="Z29" s="1089"/>
      <c r="AA29" s="1093"/>
      <c r="AB29" s="1094"/>
      <c r="AC29" s="1094"/>
      <c r="AD29" s="1094"/>
      <c r="AE29" s="1095"/>
      <c r="AF29" s="1056" t="s">
        <v>331</v>
      </c>
      <c r="AG29" s="1057"/>
      <c r="AH29" s="1057"/>
      <c r="AI29" s="1057"/>
      <c r="AJ29" s="1057"/>
      <c r="AK29" s="1058"/>
      <c r="AL29" s="1059" t="s">
        <v>657</v>
      </c>
      <c r="AM29" s="1060"/>
      <c r="AN29" s="1060"/>
      <c r="AO29" s="1060"/>
      <c r="AP29" s="1060"/>
      <c r="AQ29" s="1060"/>
      <c r="AR29" s="1060"/>
      <c r="AS29" s="1060"/>
      <c r="AT29" s="1060"/>
      <c r="AU29" s="1060"/>
      <c r="AV29" s="1060"/>
      <c r="AW29" s="1060"/>
      <c r="AX29" s="1060"/>
      <c r="AY29" s="1060"/>
      <c r="AZ29" s="1061"/>
      <c r="BA29" s="1066"/>
      <c r="BB29" s="1067"/>
      <c r="BC29" s="1067"/>
      <c r="BD29" s="1067"/>
      <c r="BE29" s="1068"/>
      <c r="BF29" s="2241"/>
    </row>
    <row r="30" spans="1:58" s="159" customFormat="1" ht="21.95" customHeight="1" x14ac:dyDescent="0.15">
      <c r="A30" s="1080"/>
      <c r="B30" s="2251"/>
      <c r="C30" s="1082"/>
      <c r="D30" s="1082"/>
      <c r="E30" s="1082"/>
      <c r="F30" s="1082"/>
      <c r="G30" s="1082"/>
      <c r="H30" s="1082"/>
      <c r="I30" s="1082"/>
      <c r="J30" s="1083"/>
      <c r="K30" s="1087"/>
      <c r="L30" s="1088"/>
      <c r="M30" s="1088"/>
      <c r="N30" s="1089"/>
      <c r="O30" s="1087"/>
      <c r="P30" s="1088"/>
      <c r="Q30" s="1088"/>
      <c r="R30" s="1088"/>
      <c r="S30" s="1088"/>
      <c r="T30" s="1089"/>
      <c r="U30" s="1087"/>
      <c r="V30" s="1088"/>
      <c r="W30" s="1088"/>
      <c r="X30" s="1088"/>
      <c r="Y30" s="1088"/>
      <c r="Z30" s="1089"/>
      <c r="AA30" s="1093"/>
      <c r="AB30" s="1094"/>
      <c r="AC30" s="1094"/>
      <c r="AD30" s="1094"/>
      <c r="AE30" s="1095"/>
      <c r="AF30" s="1056" t="s">
        <v>333</v>
      </c>
      <c r="AG30" s="1057"/>
      <c r="AH30" s="1057"/>
      <c r="AI30" s="1057"/>
      <c r="AJ30" s="1057"/>
      <c r="AK30" s="1058"/>
      <c r="AL30" s="1059" t="s">
        <v>657</v>
      </c>
      <c r="AM30" s="1060"/>
      <c r="AN30" s="1060"/>
      <c r="AO30" s="1060"/>
      <c r="AP30" s="1060"/>
      <c r="AQ30" s="1060"/>
      <c r="AR30" s="1060"/>
      <c r="AS30" s="1060"/>
      <c r="AT30" s="1060"/>
      <c r="AU30" s="1060"/>
      <c r="AV30" s="1060"/>
      <c r="AW30" s="1060"/>
      <c r="AX30" s="1060"/>
      <c r="AY30" s="1060"/>
      <c r="AZ30" s="1061"/>
      <c r="BA30" s="1066"/>
      <c r="BB30" s="1067"/>
      <c r="BC30" s="1067"/>
      <c r="BD30" s="1067"/>
      <c r="BE30" s="1068"/>
      <c r="BF30" s="2241"/>
    </row>
    <row r="31" spans="1:58" s="159" customFormat="1" ht="21.95" customHeight="1" x14ac:dyDescent="0.15">
      <c r="A31" s="1080"/>
      <c r="B31" s="2251"/>
      <c r="C31" s="1082"/>
      <c r="D31" s="1082"/>
      <c r="E31" s="1082"/>
      <c r="F31" s="1082"/>
      <c r="G31" s="1082"/>
      <c r="H31" s="1082"/>
      <c r="I31" s="1082"/>
      <c r="J31" s="1083"/>
      <c r="K31" s="1087"/>
      <c r="L31" s="1088"/>
      <c r="M31" s="1088"/>
      <c r="N31" s="1089"/>
      <c r="O31" s="1087"/>
      <c r="P31" s="1088"/>
      <c r="Q31" s="1088"/>
      <c r="R31" s="1088"/>
      <c r="S31" s="1088"/>
      <c r="T31" s="1089"/>
      <c r="U31" s="1087"/>
      <c r="V31" s="1088"/>
      <c r="W31" s="1088"/>
      <c r="X31" s="1088"/>
      <c r="Y31" s="1088"/>
      <c r="Z31" s="1089"/>
      <c r="AA31" s="1093"/>
      <c r="AB31" s="1094"/>
      <c r="AC31" s="1094"/>
      <c r="AD31" s="1094"/>
      <c r="AE31" s="1095"/>
      <c r="AF31" s="1069" t="s">
        <v>211</v>
      </c>
      <c r="AG31" s="1069"/>
      <c r="AH31" s="1069"/>
      <c r="AI31" s="1069"/>
      <c r="AJ31" s="1069"/>
      <c r="AK31" s="1069"/>
      <c r="AL31" s="1059" t="s">
        <v>657</v>
      </c>
      <c r="AM31" s="1060"/>
      <c r="AN31" s="1060"/>
      <c r="AO31" s="1060"/>
      <c r="AP31" s="1060"/>
      <c r="AQ31" s="1060"/>
      <c r="AR31" s="1060"/>
      <c r="AS31" s="1060"/>
      <c r="AT31" s="1060"/>
      <c r="AU31" s="1060"/>
      <c r="AV31" s="1060"/>
      <c r="AW31" s="1060"/>
      <c r="AX31" s="1060"/>
      <c r="AY31" s="1060"/>
      <c r="AZ31" s="1061"/>
      <c r="BA31" s="1070"/>
      <c r="BB31" s="1071"/>
      <c r="BC31" s="1071"/>
      <c r="BD31" s="1071"/>
      <c r="BE31" s="1072"/>
      <c r="BF31" s="2241"/>
    </row>
    <row r="32" spans="1:58" s="159" customFormat="1" ht="21.95" customHeight="1" x14ac:dyDescent="0.15">
      <c r="A32" s="1080"/>
      <c r="B32" s="2251"/>
      <c r="C32" s="1082"/>
      <c r="D32" s="1082"/>
      <c r="E32" s="1082"/>
      <c r="F32" s="1082"/>
      <c r="G32" s="1082"/>
      <c r="H32" s="1082"/>
      <c r="I32" s="1082"/>
      <c r="J32" s="1083"/>
      <c r="K32" s="1087"/>
      <c r="L32" s="1088"/>
      <c r="M32" s="1088"/>
      <c r="N32" s="1089"/>
      <c r="O32" s="1087"/>
      <c r="P32" s="1088"/>
      <c r="Q32" s="1088"/>
      <c r="R32" s="1088"/>
      <c r="S32" s="1088"/>
      <c r="T32" s="1089"/>
      <c r="U32" s="1087"/>
      <c r="V32" s="1088"/>
      <c r="W32" s="1088"/>
      <c r="X32" s="1088"/>
      <c r="Y32" s="1088"/>
      <c r="Z32" s="1089"/>
      <c r="AA32" s="1093"/>
      <c r="AB32" s="1094"/>
      <c r="AC32" s="1094"/>
      <c r="AD32" s="1094"/>
      <c r="AE32" s="1095"/>
      <c r="AF32" s="1056" t="s">
        <v>610</v>
      </c>
      <c r="AG32" s="1057"/>
      <c r="AH32" s="1057"/>
      <c r="AI32" s="1057"/>
      <c r="AJ32" s="1057"/>
      <c r="AK32" s="1058"/>
      <c r="AL32" s="1059" t="s">
        <v>657</v>
      </c>
      <c r="AM32" s="1060"/>
      <c r="AN32" s="1060"/>
      <c r="AO32" s="1060"/>
      <c r="AP32" s="1060"/>
      <c r="AQ32" s="1060"/>
      <c r="AR32" s="1060"/>
      <c r="AS32" s="1060"/>
      <c r="AT32" s="1060"/>
      <c r="AU32" s="1060"/>
      <c r="AV32" s="1060"/>
      <c r="AW32" s="1060"/>
      <c r="AX32" s="1060"/>
      <c r="AY32" s="1060"/>
      <c r="AZ32" s="1061"/>
      <c r="BA32" s="1066"/>
      <c r="BB32" s="1067"/>
      <c r="BC32" s="1067"/>
      <c r="BD32" s="1067"/>
      <c r="BE32" s="1068"/>
      <c r="BF32" s="2241"/>
    </row>
    <row r="33" spans="1:58" s="159" customFormat="1" ht="21.95" customHeight="1" x14ac:dyDescent="0.15">
      <c r="A33" s="1080"/>
      <c r="B33" s="2251"/>
      <c r="C33" s="1082"/>
      <c r="D33" s="1082"/>
      <c r="E33" s="1082"/>
      <c r="F33" s="1082"/>
      <c r="G33" s="1082"/>
      <c r="H33" s="1082"/>
      <c r="I33" s="1082"/>
      <c r="J33" s="1083"/>
      <c r="K33" s="1087"/>
      <c r="L33" s="1088"/>
      <c r="M33" s="1088"/>
      <c r="N33" s="1089"/>
      <c r="O33" s="1087"/>
      <c r="P33" s="1088"/>
      <c r="Q33" s="1088"/>
      <c r="R33" s="1088"/>
      <c r="S33" s="1088"/>
      <c r="T33" s="1089"/>
      <c r="U33" s="1087"/>
      <c r="V33" s="1088"/>
      <c r="W33" s="1088"/>
      <c r="X33" s="1088"/>
      <c r="Y33" s="1088"/>
      <c r="Z33" s="1089"/>
      <c r="AA33" s="1093"/>
      <c r="AB33" s="1094"/>
      <c r="AC33" s="1094"/>
      <c r="AD33" s="1094"/>
      <c r="AE33" s="1095"/>
      <c r="AF33" s="1057" t="s">
        <v>609</v>
      </c>
      <c r="AG33" s="1057"/>
      <c r="AH33" s="1057"/>
      <c r="AI33" s="1057"/>
      <c r="AJ33" s="1057"/>
      <c r="AK33" s="1058"/>
      <c r="AL33" s="1059" t="s">
        <v>332</v>
      </c>
      <c r="AM33" s="1060"/>
      <c r="AN33" s="1060"/>
      <c r="AO33" s="1060"/>
      <c r="AP33" s="1060"/>
      <c r="AQ33" s="1060"/>
      <c r="AR33" s="1060"/>
      <c r="AS33" s="1060"/>
      <c r="AT33" s="1060"/>
      <c r="AU33" s="1060"/>
      <c r="AV33" s="1060"/>
      <c r="AW33" s="1060"/>
      <c r="AX33" s="1060"/>
      <c r="AY33" s="1060"/>
      <c r="AZ33" s="1061"/>
      <c r="BA33" s="1056"/>
      <c r="BB33" s="1057"/>
      <c r="BC33" s="1057"/>
      <c r="BD33" s="1057"/>
      <c r="BE33" s="1062"/>
      <c r="BF33" s="2254"/>
    </row>
    <row r="34" spans="1:58" s="159" customFormat="1" ht="21.95" customHeight="1" x14ac:dyDescent="0.15">
      <c r="A34" s="1080"/>
      <c r="B34" s="2251"/>
      <c r="C34" s="1082"/>
      <c r="D34" s="1082"/>
      <c r="E34" s="1082"/>
      <c r="F34" s="1082"/>
      <c r="G34" s="1082"/>
      <c r="H34" s="1082"/>
      <c r="I34" s="1082"/>
      <c r="J34" s="1083"/>
      <c r="K34" s="1087"/>
      <c r="L34" s="1088"/>
      <c r="M34" s="1088"/>
      <c r="N34" s="1089"/>
      <c r="O34" s="1087"/>
      <c r="P34" s="1088"/>
      <c r="Q34" s="1088"/>
      <c r="R34" s="1088"/>
      <c r="S34" s="1088"/>
      <c r="T34" s="1089"/>
      <c r="U34" s="1087"/>
      <c r="V34" s="1088"/>
      <c r="W34" s="1088"/>
      <c r="X34" s="1088"/>
      <c r="Y34" s="1088"/>
      <c r="Z34" s="1089"/>
      <c r="AA34" s="1093"/>
      <c r="AB34" s="1094"/>
      <c r="AC34" s="1094"/>
      <c r="AD34" s="1094"/>
      <c r="AE34" s="1095"/>
      <c r="AF34" s="1057" t="s">
        <v>212</v>
      </c>
      <c r="AG34" s="1057"/>
      <c r="AH34" s="1057"/>
      <c r="AI34" s="1057"/>
      <c r="AJ34" s="1057"/>
      <c r="AK34" s="1058"/>
      <c r="AL34" s="1063" t="s">
        <v>213</v>
      </c>
      <c r="AM34" s="1064"/>
      <c r="AN34" s="1064"/>
      <c r="AO34" s="1064"/>
      <c r="AP34" s="1064"/>
      <c r="AQ34" s="1064"/>
      <c r="AR34" s="1064"/>
      <c r="AS34" s="1064"/>
      <c r="AT34" s="1064"/>
      <c r="AU34" s="1064"/>
      <c r="AV34" s="1064"/>
      <c r="AW34" s="1064"/>
      <c r="AX34" s="1064"/>
      <c r="AY34" s="1064"/>
      <c r="AZ34" s="1065"/>
      <c r="BA34" s="1056"/>
      <c r="BB34" s="1057"/>
      <c r="BC34" s="1057"/>
      <c r="BD34" s="1057"/>
      <c r="BE34" s="1062"/>
      <c r="BF34" s="2254"/>
    </row>
    <row r="35" spans="1:58" s="159" customFormat="1" ht="21.95" customHeight="1" x14ac:dyDescent="0.15">
      <c r="A35" s="1080"/>
      <c r="B35" s="2251"/>
      <c r="C35" s="1082"/>
      <c r="D35" s="1082"/>
      <c r="E35" s="1082"/>
      <c r="F35" s="1082"/>
      <c r="G35" s="1082"/>
      <c r="H35" s="1082"/>
      <c r="I35" s="1082"/>
      <c r="J35" s="1083"/>
      <c r="K35" s="1087"/>
      <c r="L35" s="1088"/>
      <c r="M35" s="1088"/>
      <c r="N35" s="1089"/>
      <c r="O35" s="1087"/>
      <c r="P35" s="1088"/>
      <c r="Q35" s="1088"/>
      <c r="R35" s="1088"/>
      <c r="S35" s="1088"/>
      <c r="T35" s="1089"/>
      <c r="U35" s="1087"/>
      <c r="V35" s="1088"/>
      <c r="W35" s="1088"/>
      <c r="X35" s="1088"/>
      <c r="Y35" s="1088"/>
      <c r="Z35" s="1089"/>
      <c r="AA35" s="1093"/>
      <c r="AB35" s="1094"/>
      <c r="AC35" s="1094"/>
      <c r="AD35" s="1094"/>
      <c r="AE35" s="1095"/>
      <c r="AF35" s="1057" t="s">
        <v>1183</v>
      </c>
      <c r="AG35" s="1057"/>
      <c r="AH35" s="1057"/>
      <c r="AI35" s="1057"/>
      <c r="AJ35" s="1057"/>
      <c r="AK35" s="1058"/>
      <c r="AL35" s="1059" t="s">
        <v>332</v>
      </c>
      <c r="AM35" s="1060"/>
      <c r="AN35" s="1060"/>
      <c r="AO35" s="1060"/>
      <c r="AP35" s="1060"/>
      <c r="AQ35" s="1060"/>
      <c r="AR35" s="1060"/>
      <c r="AS35" s="1060"/>
      <c r="AT35" s="1060"/>
      <c r="AU35" s="1060"/>
      <c r="AV35" s="1060"/>
      <c r="AW35" s="1060"/>
      <c r="AX35" s="1060"/>
      <c r="AY35" s="1060"/>
      <c r="AZ35" s="1061"/>
      <c r="BA35" s="1056"/>
      <c r="BB35" s="1057"/>
      <c r="BC35" s="1057"/>
      <c r="BD35" s="1057"/>
      <c r="BE35" s="1062"/>
      <c r="BF35" s="2254"/>
    </row>
    <row r="36" spans="1:58" s="159" customFormat="1" ht="21.95" customHeight="1" x14ac:dyDescent="0.15">
      <c r="A36" s="1080"/>
      <c r="B36" s="2251"/>
      <c r="C36" s="1082"/>
      <c r="D36" s="1082"/>
      <c r="E36" s="1082"/>
      <c r="F36" s="1082"/>
      <c r="G36" s="1082"/>
      <c r="H36" s="1082"/>
      <c r="I36" s="1082"/>
      <c r="J36" s="1083"/>
      <c r="K36" s="1087"/>
      <c r="L36" s="1088"/>
      <c r="M36" s="1088"/>
      <c r="N36" s="1089"/>
      <c r="O36" s="1087"/>
      <c r="P36" s="1088"/>
      <c r="Q36" s="1088"/>
      <c r="R36" s="1088"/>
      <c r="S36" s="1088"/>
      <c r="T36" s="1089"/>
      <c r="U36" s="1087"/>
      <c r="V36" s="1088"/>
      <c r="W36" s="1088"/>
      <c r="X36" s="1088"/>
      <c r="Y36" s="1088"/>
      <c r="Z36" s="1089"/>
      <c r="AA36" s="1093"/>
      <c r="AB36" s="1094"/>
      <c r="AC36" s="1094"/>
      <c r="AD36" s="1094"/>
      <c r="AE36" s="1095"/>
      <c r="AF36" s="1056" t="s">
        <v>654</v>
      </c>
      <c r="AG36" s="1057"/>
      <c r="AH36" s="1057"/>
      <c r="AI36" s="1057"/>
      <c r="AJ36" s="1057"/>
      <c r="AK36" s="1058"/>
      <c r="AL36" s="1059" t="s">
        <v>332</v>
      </c>
      <c r="AM36" s="1060"/>
      <c r="AN36" s="1060"/>
      <c r="AO36" s="1060"/>
      <c r="AP36" s="1060"/>
      <c r="AQ36" s="1060"/>
      <c r="AR36" s="1060"/>
      <c r="AS36" s="1060"/>
      <c r="AT36" s="1060"/>
      <c r="AU36" s="1060"/>
      <c r="AV36" s="1060"/>
      <c r="AW36" s="1060"/>
      <c r="AX36" s="1060"/>
      <c r="AY36" s="1060"/>
      <c r="AZ36" s="1061"/>
      <c r="BA36" s="1056"/>
      <c r="BB36" s="1057"/>
      <c r="BC36" s="1057"/>
      <c r="BD36" s="1057"/>
      <c r="BE36" s="1062"/>
      <c r="BF36" s="2254"/>
    </row>
    <row r="37" spans="1:58" s="159" customFormat="1" ht="21.95" customHeight="1" x14ac:dyDescent="0.15">
      <c r="A37" s="1080"/>
      <c r="B37" s="2251"/>
      <c r="C37" s="1082"/>
      <c r="D37" s="1082"/>
      <c r="E37" s="1082"/>
      <c r="F37" s="1082"/>
      <c r="G37" s="1082"/>
      <c r="H37" s="1082"/>
      <c r="I37" s="1082"/>
      <c r="J37" s="1083"/>
      <c r="K37" s="1087"/>
      <c r="L37" s="1088"/>
      <c r="M37" s="1088"/>
      <c r="N37" s="1089"/>
      <c r="O37" s="1087"/>
      <c r="P37" s="1088"/>
      <c r="Q37" s="1088"/>
      <c r="R37" s="1088"/>
      <c r="S37" s="1088"/>
      <c r="T37" s="1089"/>
      <c r="U37" s="1087"/>
      <c r="V37" s="1088"/>
      <c r="W37" s="1088"/>
      <c r="X37" s="1088"/>
      <c r="Y37" s="1088"/>
      <c r="Z37" s="1089"/>
      <c r="AA37" s="1093"/>
      <c r="AB37" s="1094"/>
      <c r="AC37" s="1094"/>
      <c r="AD37" s="1094"/>
      <c r="AE37" s="1095"/>
      <c r="AF37" s="1057" t="s">
        <v>656</v>
      </c>
      <c r="AG37" s="1057"/>
      <c r="AH37" s="1057"/>
      <c r="AI37" s="1057"/>
      <c r="AJ37" s="1057"/>
      <c r="AK37" s="1058"/>
      <c r="AL37" s="1059" t="s">
        <v>657</v>
      </c>
      <c r="AM37" s="1060"/>
      <c r="AN37" s="1060"/>
      <c r="AO37" s="1060"/>
      <c r="AP37" s="1060"/>
      <c r="AQ37" s="1060"/>
      <c r="AR37" s="1060"/>
      <c r="AS37" s="1060"/>
      <c r="AT37" s="1060"/>
      <c r="AU37" s="1060"/>
      <c r="AV37" s="1060"/>
      <c r="AW37" s="1060"/>
      <c r="AX37" s="1060"/>
      <c r="AY37" s="1060"/>
      <c r="AZ37" s="1061"/>
      <c r="BA37" s="1056"/>
      <c r="BB37" s="1057"/>
      <c r="BC37" s="1057"/>
      <c r="BD37" s="1057"/>
      <c r="BE37" s="1062"/>
      <c r="BF37" s="2254"/>
    </row>
    <row r="38" spans="1:58" s="159" customFormat="1" ht="21.95" customHeight="1" thickBot="1" x14ac:dyDescent="0.2">
      <c r="A38" s="1080"/>
      <c r="B38" s="2251"/>
      <c r="C38" s="1082"/>
      <c r="D38" s="1082"/>
      <c r="E38" s="1082"/>
      <c r="F38" s="1082"/>
      <c r="G38" s="1082"/>
      <c r="H38" s="1082"/>
      <c r="I38" s="1082"/>
      <c r="J38" s="1083"/>
      <c r="K38" s="1087"/>
      <c r="L38" s="1088"/>
      <c r="M38" s="1088"/>
      <c r="N38" s="1089"/>
      <c r="O38" s="1087"/>
      <c r="P38" s="1088"/>
      <c r="Q38" s="1088"/>
      <c r="R38" s="1088"/>
      <c r="S38" s="1088"/>
      <c r="T38" s="1089"/>
      <c r="U38" s="1087"/>
      <c r="V38" s="1088"/>
      <c r="W38" s="1088"/>
      <c r="X38" s="1088"/>
      <c r="Y38" s="1088"/>
      <c r="Z38" s="1089"/>
      <c r="AA38" s="1093"/>
      <c r="AB38" s="1094"/>
      <c r="AC38" s="1094"/>
      <c r="AD38" s="1094"/>
      <c r="AE38" s="1095"/>
      <c r="AF38" s="2252" t="s">
        <v>1259</v>
      </c>
      <c r="AG38" s="2252"/>
      <c r="AH38" s="2252"/>
      <c r="AI38" s="2252"/>
      <c r="AJ38" s="2252"/>
      <c r="AK38" s="2253"/>
      <c r="AL38" s="2256" t="s">
        <v>332</v>
      </c>
      <c r="AM38" s="2257"/>
      <c r="AN38" s="2257"/>
      <c r="AO38" s="2257"/>
      <c r="AP38" s="2257"/>
      <c r="AQ38" s="2257"/>
      <c r="AR38" s="2257"/>
      <c r="AS38" s="2257"/>
      <c r="AT38" s="2257"/>
      <c r="AU38" s="2257"/>
      <c r="AV38" s="2257"/>
      <c r="AW38" s="2257"/>
      <c r="AX38" s="2257"/>
      <c r="AY38" s="2257"/>
      <c r="AZ38" s="2258"/>
      <c r="BA38" s="2266"/>
      <c r="BB38" s="2267"/>
      <c r="BC38" s="2267"/>
      <c r="BD38" s="2267"/>
      <c r="BE38" s="2268"/>
      <c r="BF38" s="2254"/>
    </row>
    <row r="41" spans="1:58" s="159" customFormat="1" ht="27" customHeight="1" x14ac:dyDescent="0.15">
      <c r="A41" s="550" t="s">
        <v>664</v>
      </c>
      <c r="B41" s="551"/>
      <c r="C41" s="1054" t="s">
        <v>1184</v>
      </c>
      <c r="D41" s="1054"/>
      <c r="E41" s="1054"/>
      <c r="F41" s="1054"/>
      <c r="G41" s="1054"/>
      <c r="H41" s="1054"/>
      <c r="I41" s="1054"/>
      <c r="J41" s="1054"/>
      <c r="K41" s="1054"/>
      <c r="L41" s="1054"/>
      <c r="M41" s="1054"/>
      <c r="N41" s="1054"/>
      <c r="O41" s="1054"/>
      <c r="P41" s="1054"/>
      <c r="Q41" s="1054"/>
      <c r="R41" s="1054"/>
      <c r="S41" s="1054"/>
      <c r="T41" s="1054"/>
      <c r="U41" s="1054"/>
      <c r="V41" s="1054"/>
      <c r="W41" s="1054"/>
      <c r="X41" s="1054"/>
      <c r="Y41" s="1054"/>
      <c r="Z41" s="1054"/>
      <c r="AA41" s="1054"/>
      <c r="AB41" s="1054"/>
      <c r="AC41" s="1054"/>
      <c r="AD41" s="1054"/>
      <c r="AE41" s="1054"/>
      <c r="AF41" s="1054"/>
      <c r="AG41" s="1054"/>
      <c r="AH41" s="1054"/>
      <c r="AI41" s="1054"/>
      <c r="AJ41" s="1054"/>
      <c r="AK41" s="1054"/>
      <c r="AL41" s="1054"/>
      <c r="AM41" s="1054"/>
      <c r="AN41" s="1054"/>
      <c r="AO41" s="1054"/>
      <c r="AP41" s="1054"/>
      <c r="AQ41" s="1054"/>
      <c r="AR41" s="1054"/>
      <c r="AS41" s="1054"/>
      <c r="AT41" s="1054"/>
      <c r="AU41" s="1054"/>
      <c r="AV41" s="1054"/>
      <c r="AW41" s="1054"/>
      <c r="AX41" s="1054"/>
      <c r="AY41" s="1054"/>
      <c r="AZ41" s="1054"/>
      <c r="BA41" s="1054"/>
      <c r="BB41" s="1054"/>
      <c r="BC41" s="1054"/>
      <c r="BD41" s="1054"/>
      <c r="BE41" s="1054"/>
    </row>
    <row r="42" spans="1:58" s="159" customFormat="1" ht="248.25" customHeight="1" x14ac:dyDescent="0.15">
      <c r="A42" s="550"/>
      <c r="B42" s="551"/>
      <c r="C42" s="1054"/>
      <c r="D42" s="1054"/>
      <c r="E42" s="1054"/>
      <c r="F42" s="1054"/>
      <c r="G42" s="1054"/>
      <c r="H42" s="1054"/>
      <c r="I42" s="1054"/>
      <c r="J42" s="1054"/>
      <c r="K42" s="1054"/>
      <c r="L42" s="1054"/>
      <c r="M42" s="1054"/>
      <c r="N42" s="1054"/>
      <c r="O42" s="1054"/>
      <c r="P42" s="1054"/>
      <c r="Q42" s="1054"/>
      <c r="R42" s="1054"/>
      <c r="S42" s="1054"/>
      <c r="T42" s="1054"/>
      <c r="U42" s="1054"/>
      <c r="V42" s="1054"/>
      <c r="W42" s="1054"/>
      <c r="X42" s="1054"/>
      <c r="Y42" s="1054"/>
      <c r="Z42" s="1054"/>
      <c r="AA42" s="1054"/>
      <c r="AB42" s="1054"/>
      <c r="AC42" s="1054"/>
      <c r="AD42" s="1054"/>
      <c r="AE42" s="1054"/>
      <c r="AF42" s="1054"/>
      <c r="AG42" s="1054"/>
      <c r="AH42" s="1054"/>
      <c r="AI42" s="1054"/>
      <c r="AJ42" s="1054"/>
      <c r="AK42" s="1054"/>
      <c r="AL42" s="1054"/>
      <c r="AM42" s="1054"/>
      <c r="AN42" s="1054"/>
      <c r="AO42" s="1054"/>
      <c r="AP42" s="1054"/>
      <c r="AQ42" s="1054"/>
      <c r="AR42" s="1054"/>
      <c r="AS42" s="1054"/>
      <c r="AT42" s="1054"/>
      <c r="AU42" s="1054"/>
      <c r="AV42" s="1054"/>
      <c r="AW42" s="1054"/>
      <c r="AX42" s="1054"/>
      <c r="AY42" s="1054"/>
      <c r="AZ42" s="1054"/>
      <c r="BA42" s="1054"/>
      <c r="BB42" s="1054"/>
      <c r="BC42" s="1054"/>
      <c r="BD42" s="1054"/>
      <c r="BE42" s="1054"/>
      <c r="BF42" s="2269"/>
    </row>
    <row r="43" spans="1:58" s="159" customFormat="1" ht="26.25" customHeight="1" x14ac:dyDescent="0.15">
      <c r="A43" s="550" t="s">
        <v>665</v>
      </c>
      <c r="B43" s="550"/>
      <c r="C43" s="550" t="s">
        <v>1185</v>
      </c>
      <c r="D43" s="550"/>
      <c r="E43" s="550"/>
      <c r="F43" s="550"/>
      <c r="G43" s="550"/>
      <c r="H43" s="550"/>
      <c r="I43" s="550"/>
      <c r="J43" s="550"/>
      <c r="K43" s="550"/>
      <c r="L43" s="550"/>
      <c r="M43" s="550"/>
      <c r="N43" s="550"/>
      <c r="O43" s="550"/>
      <c r="P43" s="550"/>
      <c r="Q43" s="550"/>
      <c r="R43" s="550"/>
      <c r="S43" s="550"/>
      <c r="T43" s="550"/>
      <c r="U43" s="550"/>
      <c r="V43" s="550"/>
      <c r="W43" s="550"/>
      <c r="X43" s="550"/>
      <c r="Y43" s="550"/>
      <c r="Z43" s="550"/>
      <c r="AA43" s="550"/>
      <c r="AB43" s="550"/>
      <c r="AC43" s="550"/>
      <c r="AD43" s="550"/>
      <c r="AE43" s="550"/>
      <c r="AF43" s="550"/>
      <c r="AG43" s="550"/>
      <c r="AH43" s="550"/>
      <c r="AI43" s="550"/>
      <c r="AJ43" s="550"/>
      <c r="AK43" s="550"/>
      <c r="AL43" s="550"/>
      <c r="AM43" s="550"/>
      <c r="AN43" s="550"/>
      <c r="AO43" s="550"/>
      <c r="AP43" s="550"/>
      <c r="AQ43" s="550"/>
      <c r="AR43" s="550"/>
      <c r="AS43" s="550"/>
      <c r="AT43" s="550"/>
      <c r="AU43" s="550"/>
      <c r="AV43" s="550"/>
      <c r="AW43" s="550"/>
      <c r="AX43" s="550"/>
      <c r="AY43" s="550"/>
      <c r="AZ43" s="550"/>
      <c r="BA43" s="550"/>
      <c r="BB43" s="550"/>
      <c r="BC43" s="550"/>
      <c r="BD43" s="550"/>
      <c r="BE43" s="550"/>
      <c r="BF43" s="2270"/>
    </row>
    <row r="44" spans="1:58" s="159" customFormat="1" ht="26.25" customHeight="1" x14ac:dyDescent="0.15">
      <c r="A44" s="550" t="s">
        <v>1186</v>
      </c>
      <c r="B44" s="551"/>
      <c r="C44" s="551" t="s">
        <v>1187</v>
      </c>
      <c r="D44" s="552"/>
      <c r="E44" s="552"/>
      <c r="F44" s="552"/>
      <c r="G44" s="552"/>
      <c r="H44" s="552"/>
      <c r="I44" s="552"/>
      <c r="J44" s="552"/>
      <c r="K44" s="552"/>
      <c r="L44" s="552"/>
      <c r="M44" s="552"/>
      <c r="N44" s="552"/>
      <c r="O44" s="552"/>
      <c r="P44" s="552"/>
      <c r="Q44" s="552"/>
      <c r="R44" s="552"/>
      <c r="S44" s="552"/>
      <c r="T44" s="552"/>
      <c r="U44" s="552"/>
      <c r="V44" s="552"/>
      <c r="W44" s="552"/>
      <c r="X44" s="552"/>
      <c r="Y44" s="552"/>
      <c r="Z44" s="552"/>
      <c r="AA44" s="552"/>
      <c r="AB44" s="552"/>
      <c r="AC44" s="552"/>
      <c r="AD44" s="552"/>
      <c r="AE44" s="552"/>
      <c r="AF44" s="552"/>
      <c r="AG44" s="552"/>
      <c r="AH44" s="552"/>
      <c r="AI44" s="552"/>
      <c r="AJ44" s="552"/>
      <c r="AK44" s="552"/>
      <c r="AL44" s="552"/>
      <c r="AM44" s="552"/>
      <c r="AN44" s="552"/>
      <c r="AO44" s="552"/>
      <c r="AP44" s="552"/>
      <c r="AQ44" s="552"/>
      <c r="AR44" s="552"/>
      <c r="AS44" s="552"/>
      <c r="AT44" s="552"/>
      <c r="AU44" s="552"/>
      <c r="AV44" s="552"/>
      <c r="AW44" s="552"/>
      <c r="AX44" s="552"/>
      <c r="AY44" s="552"/>
      <c r="AZ44" s="552"/>
      <c r="BA44" s="552"/>
      <c r="BB44" s="552"/>
      <c r="BC44" s="552"/>
      <c r="BD44" s="552"/>
      <c r="BE44" s="552"/>
    </row>
    <row r="45" spans="1:58" s="159" customFormat="1" ht="27.75" customHeight="1" x14ac:dyDescent="0.15">
      <c r="A45" s="550" t="s">
        <v>1188</v>
      </c>
      <c r="B45" s="551"/>
      <c r="C45" s="553" t="s">
        <v>1189</v>
      </c>
      <c r="D45" s="553"/>
      <c r="E45" s="553"/>
      <c r="F45" s="553"/>
      <c r="G45" s="553"/>
      <c r="H45" s="553"/>
      <c r="I45" s="553"/>
      <c r="J45" s="553"/>
      <c r="K45" s="553"/>
      <c r="L45" s="553"/>
      <c r="M45" s="553"/>
      <c r="N45" s="553"/>
      <c r="O45" s="553"/>
      <c r="P45" s="553"/>
      <c r="Q45" s="553"/>
      <c r="R45" s="553"/>
      <c r="S45" s="553"/>
      <c r="T45" s="553"/>
      <c r="U45" s="553"/>
      <c r="V45" s="553"/>
      <c r="W45" s="553"/>
      <c r="X45" s="553"/>
      <c r="Y45" s="553"/>
      <c r="Z45" s="553"/>
      <c r="AA45" s="553"/>
      <c r="AB45" s="553"/>
      <c r="AC45" s="553"/>
      <c r="AD45" s="553"/>
      <c r="AE45" s="553"/>
      <c r="AF45" s="553"/>
      <c r="AG45" s="553"/>
      <c r="AH45" s="553"/>
      <c r="AI45" s="553"/>
      <c r="AJ45" s="553"/>
      <c r="AK45" s="553"/>
      <c r="AL45" s="553"/>
      <c r="AM45" s="553"/>
      <c r="AN45" s="553"/>
      <c r="AO45" s="553"/>
      <c r="AP45" s="553"/>
      <c r="AQ45" s="553"/>
      <c r="AR45" s="553"/>
      <c r="AS45" s="553"/>
      <c r="AT45" s="553"/>
      <c r="AU45" s="553"/>
      <c r="AV45" s="553"/>
      <c r="AW45" s="553"/>
      <c r="AX45" s="553"/>
      <c r="AY45" s="553"/>
      <c r="AZ45" s="553"/>
      <c r="BA45" s="553"/>
      <c r="BB45" s="553"/>
      <c r="BC45" s="553"/>
      <c r="BD45" s="553"/>
      <c r="BE45" s="554"/>
    </row>
    <row r="46" spans="1:58" s="159" customFormat="1" ht="27.75" customHeight="1" x14ac:dyDescent="0.15">
      <c r="A46" s="550" t="s">
        <v>1190</v>
      </c>
      <c r="B46" s="553"/>
      <c r="C46" s="551" t="s">
        <v>1191</v>
      </c>
      <c r="D46" s="554"/>
      <c r="E46" s="554"/>
      <c r="F46" s="554"/>
      <c r="G46" s="554"/>
      <c r="H46" s="554"/>
      <c r="I46" s="554"/>
      <c r="J46" s="554"/>
      <c r="K46" s="554"/>
      <c r="L46" s="554"/>
      <c r="M46" s="554"/>
      <c r="N46" s="554"/>
      <c r="O46" s="554"/>
      <c r="P46" s="554"/>
      <c r="Q46" s="554"/>
      <c r="R46" s="554"/>
      <c r="S46" s="554"/>
      <c r="T46" s="554"/>
      <c r="U46" s="554"/>
      <c r="V46" s="554"/>
      <c r="W46" s="554"/>
      <c r="X46" s="554"/>
      <c r="Y46" s="554"/>
      <c r="Z46" s="554"/>
      <c r="AA46" s="554"/>
      <c r="AB46" s="554"/>
      <c r="AC46" s="554"/>
      <c r="AD46" s="554"/>
      <c r="AE46" s="554"/>
      <c r="AF46" s="554"/>
      <c r="AG46" s="554"/>
      <c r="AH46" s="554"/>
      <c r="AI46" s="554"/>
      <c r="AJ46" s="554"/>
      <c r="AK46" s="554"/>
      <c r="AL46" s="554"/>
      <c r="AM46" s="554"/>
      <c r="AN46" s="554"/>
      <c r="AO46" s="554"/>
      <c r="AP46" s="554"/>
      <c r="AQ46" s="554"/>
      <c r="AR46" s="554"/>
      <c r="AS46" s="554"/>
      <c r="AT46" s="554"/>
      <c r="AU46" s="554"/>
      <c r="AV46" s="554"/>
      <c r="AW46" s="554"/>
      <c r="AX46" s="554"/>
      <c r="AY46" s="554"/>
      <c r="AZ46" s="554"/>
      <c r="BA46" s="554"/>
      <c r="BB46" s="554"/>
      <c r="BC46" s="554"/>
      <c r="BD46" s="554"/>
      <c r="BE46" s="554"/>
    </row>
    <row r="47" spans="1:58" s="159" customFormat="1" ht="27.75" customHeight="1" x14ac:dyDescent="0.15">
      <c r="A47" s="550" t="s">
        <v>1192</v>
      </c>
      <c r="B47" s="553"/>
      <c r="C47" s="1054" t="s">
        <v>1193</v>
      </c>
      <c r="D47" s="1054"/>
      <c r="E47" s="1054"/>
      <c r="F47" s="1054"/>
      <c r="G47" s="1054"/>
      <c r="H47" s="1054"/>
      <c r="I47" s="1054"/>
      <c r="J47" s="1054"/>
      <c r="K47" s="1054"/>
      <c r="L47" s="1054"/>
      <c r="M47" s="1054"/>
      <c r="N47" s="1054"/>
      <c r="O47" s="1054"/>
      <c r="P47" s="1054"/>
      <c r="Q47" s="1054"/>
      <c r="R47" s="1054"/>
      <c r="S47" s="1054"/>
      <c r="T47" s="1054"/>
      <c r="U47" s="1054"/>
      <c r="V47" s="1054"/>
      <c r="W47" s="1054"/>
      <c r="X47" s="1054"/>
      <c r="Y47" s="1054"/>
      <c r="Z47" s="1054"/>
      <c r="AA47" s="1054"/>
      <c r="AB47" s="1054"/>
      <c r="AC47" s="1054"/>
      <c r="AD47" s="1054"/>
      <c r="AE47" s="1054"/>
      <c r="AF47" s="1054"/>
      <c r="AG47" s="1054"/>
      <c r="AH47" s="1054"/>
      <c r="AI47" s="1054"/>
      <c r="AJ47" s="1054"/>
      <c r="AK47" s="1054"/>
      <c r="AL47" s="1054"/>
      <c r="AM47" s="1054"/>
      <c r="AN47" s="1054"/>
      <c r="AO47" s="1054"/>
      <c r="AP47" s="1054"/>
      <c r="AQ47" s="1054"/>
      <c r="AR47" s="1054"/>
      <c r="AS47" s="1054"/>
      <c r="AT47" s="1054"/>
      <c r="AU47" s="1054"/>
      <c r="AV47" s="1054"/>
      <c r="AW47" s="1054"/>
      <c r="AX47" s="1054"/>
      <c r="AY47" s="1054"/>
      <c r="AZ47" s="1054"/>
      <c r="BA47" s="1054"/>
      <c r="BB47" s="1054"/>
      <c r="BC47" s="1054"/>
      <c r="BD47" s="1054"/>
      <c r="BE47" s="1054"/>
    </row>
    <row r="48" spans="1:58" s="159" customFormat="1" ht="34.5" customHeight="1" x14ac:dyDescent="0.15">
      <c r="A48" s="550"/>
      <c r="B48" s="553"/>
      <c r="C48" s="1054"/>
      <c r="D48" s="1054"/>
      <c r="E48" s="1054"/>
      <c r="F48" s="1054"/>
      <c r="G48" s="1054"/>
      <c r="H48" s="1054"/>
      <c r="I48" s="1054"/>
      <c r="J48" s="1054"/>
      <c r="K48" s="1054"/>
      <c r="L48" s="1054"/>
      <c r="M48" s="1054"/>
      <c r="N48" s="1054"/>
      <c r="O48" s="1054"/>
      <c r="P48" s="1054"/>
      <c r="Q48" s="1054"/>
      <c r="R48" s="1054"/>
      <c r="S48" s="1054"/>
      <c r="T48" s="1054"/>
      <c r="U48" s="1054"/>
      <c r="V48" s="1054"/>
      <c r="W48" s="1054"/>
      <c r="X48" s="1054"/>
      <c r="Y48" s="1054"/>
      <c r="Z48" s="1054"/>
      <c r="AA48" s="1054"/>
      <c r="AB48" s="1054"/>
      <c r="AC48" s="1054"/>
      <c r="AD48" s="1054"/>
      <c r="AE48" s="1054"/>
      <c r="AF48" s="1054"/>
      <c r="AG48" s="1054"/>
      <c r="AH48" s="1054"/>
      <c r="AI48" s="1054"/>
      <c r="AJ48" s="1054"/>
      <c r="AK48" s="1054"/>
      <c r="AL48" s="1054"/>
      <c r="AM48" s="1054"/>
      <c r="AN48" s="1054"/>
      <c r="AO48" s="1054"/>
      <c r="AP48" s="1054"/>
      <c r="AQ48" s="1054"/>
      <c r="AR48" s="1054"/>
      <c r="AS48" s="1054"/>
      <c r="AT48" s="1054"/>
      <c r="AU48" s="1054"/>
      <c r="AV48" s="1054"/>
      <c r="AW48" s="1054"/>
      <c r="AX48" s="1054"/>
      <c r="AY48" s="1054"/>
      <c r="AZ48" s="1054"/>
      <c r="BA48" s="1054"/>
      <c r="BB48" s="1054"/>
      <c r="BC48" s="1054"/>
      <c r="BD48" s="1054"/>
      <c r="BE48" s="1054"/>
    </row>
    <row r="49" spans="1:57" s="159" customFormat="1" ht="34.5" customHeight="1" x14ac:dyDescent="0.15">
      <c r="A49" s="550"/>
      <c r="B49" s="553"/>
      <c r="C49" s="1054"/>
      <c r="D49" s="1054"/>
      <c r="E49" s="1054"/>
      <c r="F49" s="1054"/>
      <c r="G49" s="1054"/>
      <c r="H49" s="1054"/>
      <c r="I49" s="1054"/>
      <c r="J49" s="1054"/>
      <c r="K49" s="1054"/>
      <c r="L49" s="1054"/>
      <c r="M49" s="1054"/>
      <c r="N49" s="1054"/>
      <c r="O49" s="1054"/>
      <c r="P49" s="1054"/>
      <c r="Q49" s="1054"/>
      <c r="R49" s="1054"/>
      <c r="S49" s="1054"/>
      <c r="T49" s="1054"/>
      <c r="U49" s="1054"/>
      <c r="V49" s="1054"/>
      <c r="W49" s="1054"/>
      <c r="X49" s="1054"/>
      <c r="Y49" s="1054"/>
      <c r="Z49" s="1054"/>
      <c r="AA49" s="1054"/>
      <c r="AB49" s="1054"/>
      <c r="AC49" s="1054"/>
      <c r="AD49" s="1054"/>
      <c r="AE49" s="1054"/>
      <c r="AF49" s="1054"/>
      <c r="AG49" s="1054"/>
      <c r="AH49" s="1054"/>
      <c r="AI49" s="1054"/>
      <c r="AJ49" s="1054"/>
      <c r="AK49" s="1054"/>
      <c r="AL49" s="1054"/>
      <c r="AM49" s="1054"/>
      <c r="AN49" s="1054"/>
      <c r="AO49" s="1054"/>
      <c r="AP49" s="1054"/>
      <c r="AQ49" s="1054"/>
      <c r="AR49" s="1054"/>
      <c r="AS49" s="1054"/>
      <c r="AT49" s="1054"/>
      <c r="AU49" s="1054"/>
      <c r="AV49" s="1054"/>
      <c r="AW49" s="1054"/>
      <c r="AX49" s="1054"/>
      <c r="AY49" s="1054"/>
      <c r="AZ49" s="1054"/>
      <c r="BA49" s="1054"/>
      <c r="BB49" s="1054"/>
      <c r="BC49" s="1054"/>
      <c r="BD49" s="1054"/>
      <c r="BE49" s="1054"/>
    </row>
    <row r="50" spans="1:57" s="159" customFormat="1" ht="22.5" customHeight="1" x14ac:dyDescent="0.15">
      <c r="A50" s="550" t="s">
        <v>1194</v>
      </c>
      <c r="B50" s="551"/>
      <c r="C50" s="1055" t="s">
        <v>1195</v>
      </c>
      <c r="D50" s="1055"/>
      <c r="E50" s="1055"/>
      <c r="F50" s="1055"/>
      <c r="G50" s="1055"/>
      <c r="H50" s="1055"/>
      <c r="I50" s="1055"/>
      <c r="J50" s="1055"/>
      <c r="K50" s="1055"/>
      <c r="L50" s="1055"/>
      <c r="M50" s="1055"/>
      <c r="N50" s="1055"/>
      <c r="O50" s="1055"/>
      <c r="P50" s="1055"/>
      <c r="Q50" s="1055"/>
      <c r="R50" s="1055"/>
      <c r="S50" s="1055"/>
      <c r="T50" s="1055"/>
      <c r="U50" s="1055"/>
      <c r="V50" s="1055"/>
      <c r="W50" s="1055"/>
      <c r="X50" s="1055"/>
      <c r="Y50" s="1055"/>
      <c r="Z50" s="1055"/>
      <c r="AA50" s="1055"/>
      <c r="AB50" s="1055"/>
      <c r="AC50" s="1055"/>
      <c r="AD50" s="1055"/>
      <c r="AE50" s="1055"/>
      <c r="AF50" s="1055"/>
      <c r="AG50" s="1055"/>
      <c r="AH50" s="1055"/>
      <c r="AI50" s="1055"/>
      <c r="AJ50" s="1055"/>
      <c r="AK50" s="1055"/>
      <c r="AL50" s="1055"/>
      <c r="AM50" s="1055"/>
      <c r="AN50" s="1055"/>
      <c r="AO50" s="1055"/>
      <c r="AP50" s="1055"/>
      <c r="AQ50" s="1055"/>
      <c r="AR50" s="1055"/>
      <c r="AS50" s="1055"/>
      <c r="AT50" s="1055"/>
      <c r="AU50" s="1055"/>
      <c r="AV50" s="1055"/>
      <c r="AW50" s="1055"/>
      <c r="AX50" s="1055"/>
      <c r="AY50" s="1055"/>
      <c r="AZ50" s="1055"/>
      <c r="BA50" s="1055"/>
      <c r="BB50" s="1055"/>
      <c r="BC50" s="1055"/>
      <c r="BD50" s="1055"/>
      <c r="BE50" s="1055"/>
    </row>
    <row r="51" spans="1:57" s="159" customFormat="1" ht="22.5" customHeight="1" x14ac:dyDescent="0.15">
      <c r="A51" s="550"/>
      <c r="B51" s="551"/>
      <c r="C51" s="1055"/>
      <c r="D51" s="1055"/>
      <c r="E51" s="1055"/>
      <c r="F51" s="1055"/>
      <c r="G51" s="1055"/>
      <c r="H51" s="1055"/>
      <c r="I51" s="1055"/>
      <c r="J51" s="1055"/>
      <c r="K51" s="1055"/>
      <c r="L51" s="1055"/>
      <c r="M51" s="1055"/>
      <c r="N51" s="1055"/>
      <c r="O51" s="1055"/>
      <c r="P51" s="1055"/>
      <c r="Q51" s="1055"/>
      <c r="R51" s="1055"/>
      <c r="S51" s="1055"/>
      <c r="T51" s="1055"/>
      <c r="U51" s="1055"/>
      <c r="V51" s="1055"/>
      <c r="W51" s="1055"/>
      <c r="X51" s="1055"/>
      <c r="Y51" s="1055"/>
      <c r="Z51" s="1055"/>
      <c r="AA51" s="1055"/>
      <c r="AB51" s="1055"/>
      <c r="AC51" s="1055"/>
      <c r="AD51" s="1055"/>
      <c r="AE51" s="1055"/>
      <c r="AF51" s="1055"/>
      <c r="AG51" s="1055"/>
      <c r="AH51" s="1055"/>
      <c r="AI51" s="1055"/>
      <c r="AJ51" s="1055"/>
      <c r="AK51" s="1055"/>
      <c r="AL51" s="1055"/>
      <c r="AM51" s="1055"/>
      <c r="AN51" s="1055"/>
      <c r="AO51" s="1055"/>
      <c r="AP51" s="1055"/>
      <c r="AQ51" s="1055"/>
      <c r="AR51" s="1055"/>
      <c r="AS51" s="1055"/>
      <c r="AT51" s="1055"/>
      <c r="AU51" s="1055"/>
      <c r="AV51" s="1055"/>
      <c r="AW51" s="1055"/>
      <c r="AX51" s="1055"/>
      <c r="AY51" s="1055"/>
      <c r="AZ51" s="1055"/>
      <c r="BA51" s="1055"/>
      <c r="BB51" s="1055"/>
      <c r="BC51" s="1055"/>
      <c r="BD51" s="1055"/>
      <c r="BE51" s="1055"/>
    </row>
    <row r="52" spans="1:57" s="159" customFormat="1" ht="27.75" customHeight="1" x14ac:dyDescent="0.15">
      <c r="A52" s="550" t="s">
        <v>1196</v>
      </c>
      <c r="B52" s="551"/>
      <c r="C52" s="1055" t="s">
        <v>1197</v>
      </c>
      <c r="D52" s="1055"/>
      <c r="E52" s="1055"/>
      <c r="F52" s="1055"/>
      <c r="G52" s="1055"/>
      <c r="H52" s="1055"/>
      <c r="I52" s="1055"/>
      <c r="J52" s="1055"/>
      <c r="K52" s="1055"/>
      <c r="L52" s="1055"/>
      <c r="M52" s="1055"/>
      <c r="N52" s="1055"/>
      <c r="O52" s="1055"/>
      <c r="P52" s="1055"/>
      <c r="Q52" s="1055"/>
      <c r="R52" s="1055"/>
      <c r="S52" s="1055"/>
      <c r="T52" s="1055"/>
      <c r="U52" s="1055"/>
      <c r="V52" s="1055"/>
      <c r="W52" s="1055"/>
      <c r="X52" s="1055"/>
      <c r="Y52" s="1055"/>
      <c r="Z52" s="1055"/>
      <c r="AA52" s="1055"/>
      <c r="AB52" s="1055"/>
      <c r="AC52" s="1055"/>
      <c r="AD52" s="1055"/>
      <c r="AE52" s="1055"/>
      <c r="AF52" s="1055"/>
      <c r="AG52" s="1055"/>
      <c r="AH52" s="1055"/>
      <c r="AI52" s="1055"/>
      <c r="AJ52" s="1055"/>
      <c r="AK52" s="1055"/>
      <c r="AL52" s="1055"/>
      <c r="AM52" s="1055"/>
      <c r="AN52" s="1055"/>
      <c r="AO52" s="1055"/>
      <c r="AP52" s="1055"/>
      <c r="AQ52" s="1055"/>
      <c r="AR52" s="1055"/>
      <c r="AS52" s="1055"/>
      <c r="AT52" s="1055"/>
      <c r="AU52" s="1055"/>
      <c r="AV52" s="1055"/>
      <c r="AW52" s="1055"/>
      <c r="AX52" s="1055"/>
      <c r="AY52" s="1055"/>
      <c r="AZ52" s="1055"/>
      <c r="BA52" s="1055"/>
      <c r="BB52" s="1055"/>
      <c r="BC52" s="1055"/>
      <c r="BD52" s="1055"/>
      <c r="BE52" s="554"/>
    </row>
    <row r="53" spans="1:57" s="159" customFormat="1" ht="26.25" customHeight="1" x14ac:dyDescent="0.15">
      <c r="A53" s="550" t="s">
        <v>1198</v>
      </c>
      <c r="B53" s="554"/>
      <c r="C53" s="551" t="s">
        <v>1199</v>
      </c>
      <c r="D53" s="554"/>
      <c r="E53" s="554"/>
      <c r="F53" s="554"/>
      <c r="G53" s="554"/>
      <c r="H53" s="554"/>
      <c r="I53" s="554"/>
      <c r="J53" s="554"/>
      <c r="K53" s="554"/>
      <c r="L53" s="554"/>
      <c r="M53" s="554"/>
      <c r="N53" s="554"/>
      <c r="O53" s="554"/>
      <c r="P53" s="554"/>
      <c r="Q53" s="554"/>
      <c r="R53" s="554"/>
      <c r="S53" s="554"/>
      <c r="T53" s="554"/>
      <c r="U53" s="554"/>
      <c r="V53" s="554"/>
      <c r="W53" s="554"/>
      <c r="X53" s="554"/>
      <c r="Y53" s="554"/>
      <c r="Z53" s="554"/>
      <c r="AA53" s="554"/>
      <c r="AB53" s="554"/>
      <c r="AC53" s="554"/>
      <c r="AD53" s="554"/>
      <c r="AE53" s="554"/>
      <c r="AF53" s="554"/>
      <c r="AG53" s="554"/>
      <c r="AH53" s="554"/>
      <c r="AI53" s="554"/>
      <c r="AJ53" s="554"/>
      <c r="AK53" s="554"/>
      <c r="AL53" s="554"/>
      <c r="AM53" s="554"/>
      <c r="AN53" s="554"/>
      <c r="AO53" s="554"/>
      <c r="AP53" s="554"/>
      <c r="AQ53" s="554"/>
      <c r="AR53" s="554"/>
      <c r="AS53" s="554"/>
      <c r="AT53" s="554"/>
      <c r="AU53" s="554"/>
      <c r="AV53" s="554"/>
      <c r="AW53" s="554"/>
      <c r="AX53" s="554"/>
      <c r="AY53" s="554"/>
      <c r="AZ53" s="554"/>
      <c r="BA53" s="554"/>
      <c r="BB53" s="554"/>
      <c r="BC53" s="554"/>
      <c r="BD53" s="554"/>
      <c r="BE53" s="554"/>
    </row>
    <row r="54" spans="1:57" s="159" customFormat="1" ht="26.25" customHeight="1" x14ac:dyDescent="0.15">
      <c r="A54" s="550"/>
      <c r="B54" s="554"/>
      <c r="C54" s="551" t="s">
        <v>1200</v>
      </c>
      <c r="D54" s="554"/>
      <c r="E54" s="554"/>
      <c r="F54" s="554"/>
      <c r="G54" s="554"/>
      <c r="H54" s="554"/>
      <c r="I54" s="554"/>
      <c r="J54" s="554"/>
      <c r="K54" s="554"/>
      <c r="L54" s="554"/>
      <c r="M54" s="554"/>
      <c r="N54" s="554"/>
      <c r="O54" s="554"/>
      <c r="P54" s="554"/>
      <c r="Q54" s="554"/>
      <c r="R54" s="554"/>
      <c r="S54" s="554"/>
      <c r="T54" s="554"/>
      <c r="U54" s="554"/>
      <c r="V54" s="554"/>
      <c r="W54" s="554"/>
      <c r="X54" s="554"/>
      <c r="Y54" s="554"/>
      <c r="Z54" s="554"/>
      <c r="AA54" s="554"/>
      <c r="AB54" s="554"/>
      <c r="AC54" s="554"/>
      <c r="AD54" s="554"/>
      <c r="AE54" s="554"/>
      <c r="AF54" s="554"/>
      <c r="AG54" s="554"/>
      <c r="AH54" s="554"/>
      <c r="AI54" s="554"/>
      <c r="AJ54" s="554"/>
      <c r="AK54" s="554"/>
      <c r="AL54" s="554"/>
      <c r="AM54" s="554"/>
      <c r="AN54" s="554"/>
      <c r="AO54" s="554"/>
      <c r="AP54" s="554"/>
      <c r="AQ54" s="554"/>
      <c r="AR54" s="554"/>
      <c r="AS54" s="554"/>
      <c r="AT54" s="554"/>
      <c r="AU54" s="554"/>
      <c r="AV54" s="554"/>
      <c r="AW54" s="554"/>
      <c r="AX54" s="554"/>
      <c r="AY54" s="554"/>
      <c r="AZ54" s="554"/>
      <c r="BA54" s="554"/>
      <c r="BB54" s="554"/>
      <c r="BC54" s="554"/>
      <c r="BD54" s="554"/>
      <c r="BE54" s="554"/>
    </row>
    <row r="55" spans="1:57" s="159" customFormat="1" ht="26.25" customHeight="1" x14ac:dyDescent="0.15">
      <c r="A55" s="550" t="s">
        <v>1201</v>
      </c>
      <c r="B55" s="554"/>
      <c r="C55" s="551" t="s">
        <v>1202</v>
      </c>
      <c r="D55" s="554"/>
      <c r="E55" s="554"/>
      <c r="F55" s="554"/>
      <c r="G55" s="554"/>
      <c r="H55" s="554"/>
      <c r="I55" s="554"/>
      <c r="J55" s="554"/>
      <c r="K55" s="554"/>
      <c r="L55" s="554"/>
      <c r="M55" s="554"/>
      <c r="N55" s="554"/>
      <c r="O55" s="554"/>
      <c r="P55" s="554"/>
      <c r="Q55" s="554"/>
      <c r="R55" s="554"/>
      <c r="S55" s="554"/>
      <c r="T55" s="554"/>
      <c r="U55" s="554"/>
      <c r="V55" s="554"/>
      <c r="W55" s="554"/>
      <c r="X55" s="554"/>
      <c r="Y55" s="554"/>
      <c r="Z55" s="554"/>
      <c r="AA55" s="554"/>
      <c r="AB55" s="554"/>
      <c r="AC55" s="554"/>
      <c r="AD55" s="554"/>
      <c r="AE55" s="554"/>
      <c r="AF55" s="554"/>
      <c r="AG55" s="554"/>
      <c r="AH55" s="554"/>
      <c r="AI55" s="554"/>
      <c r="AJ55" s="554"/>
      <c r="AK55" s="554"/>
      <c r="AL55" s="554"/>
      <c r="AM55" s="554"/>
      <c r="AN55" s="554"/>
      <c r="AO55" s="554"/>
      <c r="AP55" s="554"/>
      <c r="AQ55" s="554"/>
      <c r="AR55" s="554"/>
      <c r="AS55" s="554"/>
      <c r="AT55" s="554"/>
      <c r="AU55" s="554"/>
      <c r="AV55" s="554"/>
      <c r="AW55" s="554"/>
      <c r="AX55" s="554"/>
      <c r="AY55" s="554"/>
      <c r="AZ55" s="554"/>
      <c r="BA55" s="554"/>
      <c r="BB55" s="554"/>
      <c r="BC55" s="554"/>
      <c r="BD55" s="554"/>
      <c r="BE55" s="554"/>
    </row>
    <row r="56" spans="1:57" s="159" customFormat="1" ht="66.75" customHeight="1" x14ac:dyDescent="0.15">
      <c r="A56" s="555" t="s">
        <v>1203</v>
      </c>
      <c r="B56" s="554"/>
      <c r="C56" s="1054" t="s">
        <v>1204</v>
      </c>
      <c r="D56" s="1054"/>
      <c r="E56" s="1054"/>
      <c r="F56" s="1054"/>
      <c r="G56" s="1054"/>
      <c r="H56" s="1054"/>
      <c r="I56" s="1054"/>
      <c r="J56" s="1054"/>
      <c r="K56" s="1054"/>
      <c r="L56" s="1054"/>
      <c r="M56" s="1054"/>
      <c r="N56" s="1054"/>
      <c r="O56" s="1054"/>
      <c r="P56" s="1054"/>
      <c r="Q56" s="1054"/>
      <c r="R56" s="1054"/>
      <c r="S56" s="1054"/>
      <c r="T56" s="1054"/>
      <c r="U56" s="1054"/>
      <c r="V56" s="1054"/>
      <c r="W56" s="1054"/>
      <c r="X56" s="1054"/>
      <c r="Y56" s="1054"/>
      <c r="Z56" s="1054"/>
      <c r="AA56" s="1054"/>
      <c r="AB56" s="1054"/>
      <c r="AC56" s="1054"/>
      <c r="AD56" s="1054"/>
      <c r="AE56" s="1054"/>
      <c r="AF56" s="1054"/>
      <c r="AG56" s="1054"/>
      <c r="AH56" s="1054"/>
      <c r="AI56" s="1054"/>
      <c r="AJ56" s="1054"/>
      <c r="AK56" s="1054"/>
      <c r="AL56" s="1054"/>
      <c r="AM56" s="1054"/>
      <c r="AN56" s="1054"/>
      <c r="AO56" s="1054"/>
      <c r="AP56" s="1054"/>
      <c r="AQ56" s="1054"/>
      <c r="AR56" s="1054"/>
      <c r="AS56" s="1054"/>
      <c r="AT56" s="1054"/>
      <c r="AU56" s="1054"/>
      <c r="AV56" s="1054"/>
      <c r="AW56" s="1054"/>
      <c r="AX56" s="1054"/>
      <c r="AY56" s="1054"/>
      <c r="AZ56" s="1054"/>
      <c r="BA56" s="1054"/>
      <c r="BB56" s="1054"/>
      <c r="BC56" s="1054"/>
      <c r="BD56" s="1054"/>
      <c r="BE56" s="1054"/>
    </row>
    <row r="57" spans="1:57" s="159" customFormat="1" ht="57.75" customHeight="1" x14ac:dyDescent="0.15">
      <c r="A57" s="555" t="s">
        <v>1205</v>
      </c>
      <c r="B57" s="554"/>
      <c r="C57" s="1054" t="s">
        <v>666</v>
      </c>
      <c r="D57" s="1054"/>
      <c r="E57" s="1054"/>
      <c r="F57" s="1054"/>
      <c r="G57" s="1054"/>
      <c r="H57" s="1054"/>
      <c r="I57" s="1054"/>
      <c r="J57" s="1054"/>
      <c r="K57" s="1054"/>
      <c r="L57" s="1054"/>
      <c r="M57" s="1054"/>
      <c r="N57" s="1054"/>
      <c r="O57" s="1054"/>
      <c r="P57" s="1054"/>
      <c r="Q57" s="1054"/>
      <c r="R57" s="1054"/>
      <c r="S57" s="1054"/>
      <c r="T57" s="1054"/>
      <c r="U57" s="1054"/>
      <c r="V57" s="1054"/>
      <c r="W57" s="1054"/>
      <c r="X57" s="1054"/>
      <c r="Y57" s="1054"/>
      <c r="Z57" s="1054"/>
      <c r="AA57" s="1054"/>
      <c r="AB57" s="1054"/>
      <c r="AC57" s="1054"/>
      <c r="AD57" s="1054"/>
      <c r="AE57" s="1054"/>
      <c r="AF57" s="1054"/>
      <c r="AG57" s="1054"/>
      <c r="AH57" s="1054"/>
      <c r="AI57" s="1054"/>
      <c r="AJ57" s="1054"/>
      <c r="AK57" s="1054"/>
      <c r="AL57" s="1054"/>
      <c r="AM57" s="1054"/>
      <c r="AN57" s="1054"/>
      <c r="AO57" s="1054"/>
      <c r="AP57" s="1054"/>
      <c r="AQ57" s="1054"/>
      <c r="AR57" s="1054"/>
      <c r="AS57" s="1054"/>
      <c r="AT57" s="1054"/>
      <c r="AU57" s="1054"/>
      <c r="AV57" s="1054"/>
      <c r="AW57" s="1054"/>
      <c r="AX57" s="1054"/>
      <c r="AY57" s="1054"/>
      <c r="AZ57" s="1054"/>
      <c r="BA57" s="1054"/>
      <c r="BB57" s="1054"/>
      <c r="BC57" s="1054"/>
      <c r="BD57" s="1054"/>
      <c r="BE57" s="1054"/>
    </row>
    <row r="58" spans="1:57" s="159" customFormat="1" ht="26.25" customHeight="1" x14ac:dyDescent="0.15">
      <c r="A58" s="555" t="s">
        <v>1206</v>
      </c>
      <c r="B58" s="556"/>
      <c r="C58" s="552" t="s">
        <v>1207</v>
      </c>
      <c r="D58" s="556"/>
      <c r="E58" s="554"/>
      <c r="F58" s="554"/>
      <c r="G58" s="554"/>
      <c r="H58" s="554"/>
      <c r="I58" s="554"/>
      <c r="J58" s="554"/>
      <c r="K58" s="554"/>
      <c r="L58" s="554"/>
      <c r="M58" s="554"/>
      <c r="N58" s="554"/>
      <c r="O58" s="554"/>
      <c r="P58" s="554"/>
      <c r="Q58" s="554"/>
      <c r="R58" s="554"/>
      <c r="S58" s="554"/>
      <c r="T58" s="554"/>
      <c r="U58" s="554"/>
      <c r="V58" s="554"/>
      <c r="W58" s="554"/>
      <c r="X58" s="554"/>
      <c r="Y58" s="554"/>
      <c r="Z58" s="554"/>
      <c r="AA58" s="554"/>
      <c r="AB58" s="554"/>
      <c r="AC58" s="554"/>
      <c r="AD58" s="554"/>
      <c r="AE58" s="554"/>
      <c r="AF58" s="554"/>
      <c r="AG58" s="554"/>
      <c r="AH58" s="554"/>
      <c r="AI58" s="554"/>
      <c r="AJ58" s="554"/>
      <c r="AK58" s="554"/>
      <c r="AL58" s="554"/>
      <c r="AM58" s="554"/>
      <c r="AN58" s="554"/>
      <c r="AO58" s="554"/>
      <c r="AP58" s="554"/>
      <c r="AQ58" s="554"/>
      <c r="AR58" s="554"/>
      <c r="AS58" s="554"/>
      <c r="AT58" s="554"/>
      <c r="AU58" s="554"/>
      <c r="AV58" s="554"/>
      <c r="AW58" s="554"/>
      <c r="AX58" s="554"/>
      <c r="AY58" s="554"/>
      <c r="AZ58" s="554"/>
      <c r="BA58" s="554"/>
      <c r="BB58" s="554"/>
      <c r="BC58" s="554"/>
      <c r="BD58" s="554"/>
      <c r="BE58" s="554"/>
    </row>
    <row r="59" spans="1:57" s="159" customFormat="1" ht="30" customHeight="1" x14ac:dyDescent="0.15">
      <c r="A59" s="552" t="s">
        <v>1208</v>
      </c>
      <c r="B59" s="554"/>
      <c r="C59" s="1054" t="s">
        <v>1260</v>
      </c>
      <c r="D59" s="1054"/>
      <c r="E59" s="1054"/>
      <c r="F59" s="1054"/>
      <c r="G59" s="1054"/>
      <c r="H59" s="1054"/>
      <c r="I59" s="1054"/>
      <c r="J59" s="1054"/>
      <c r="K59" s="1054"/>
      <c r="L59" s="1054"/>
      <c r="M59" s="1054"/>
      <c r="N59" s="1054"/>
      <c r="O59" s="1054"/>
      <c r="P59" s="1054"/>
      <c r="Q59" s="1054"/>
      <c r="R59" s="1054"/>
      <c r="S59" s="1054"/>
      <c r="T59" s="1054"/>
      <c r="U59" s="1054"/>
      <c r="V59" s="1054"/>
      <c r="W59" s="1054"/>
      <c r="X59" s="1054"/>
      <c r="Y59" s="1054"/>
      <c r="Z59" s="1054"/>
      <c r="AA59" s="1054"/>
      <c r="AB59" s="1054"/>
      <c r="AC59" s="1054"/>
      <c r="AD59" s="1054"/>
      <c r="AE59" s="1054"/>
      <c r="AF59" s="1054"/>
      <c r="AG59" s="1054"/>
      <c r="AH59" s="1054"/>
      <c r="AI59" s="1054"/>
      <c r="AJ59" s="1054"/>
      <c r="AK59" s="1054"/>
      <c r="AL59" s="1054"/>
      <c r="AM59" s="1054"/>
      <c r="AN59" s="1054"/>
      <c r="AO59" s="1054"/>
      <c r="AP59" s="1054"/>
      <c r="AQ59" s="1054"/>
      <c r="AR59" s="1054"/>
      <c r="AS59" s="1054"/>
      <c r="AT59" s="1054"/>
      <c r="AU59" s="1054"/>
      <c r="AV59" s="1054"/>
      <c r="AW59" s="1054"/>
      <c r="AX59" s="1054"/>
      <c r="AY59" s="1054"/>
      <c r="AZ59" s="1054"/>
      <c r="BA59" s="1054"/>
      <c r="BB59" s="1054"/>
      <c r="BC59" s="1054"/>
      <c r="BD59" s="1054"/>
      <c r="BE59" s="1054"/>
    </row>
    <row r="60" spans="1:57" s="159" customFormat="1" ht="65.25" customHeight="1" x14ac:dyDescent="0.15">
      <c r="A60" s="552" t="s">
        <v>1209</v>
      </c>
      <c r="B60" s="2271"/>
      <c r="C60" s="2272" t="s">
        <v>1261</v>
      </c>
      <c r="D60" s="2272"/>
      <c r="E60" s="2272"/>
      <c r="F60" s="2272"/>
      <c r="G60" s="2272"/>
      <c r="H60" s="2272"/>
      <c r="I60" s="2272"/>
      <c r="J60" s="2272"/>
      <c r="K60" s="2272"/>
      <c r="L60" s="2272"/>
      <c r="M60" s="2272"/>
      <c r="N60" s="2272"/>
      <c r="O60" s="2272"/>
      <c r="P60" s="2272"/>
      <c r="Q60" s="2272"/>
      <c r="R60" s="2272"/>
      <c r="S60" s="2272"/>
      <c r="T60" s="2272"/>
      <c r="U60" s="2272"/>
      <c r="V60" s="2272"/>
      <c r="W60" s="2272"/>
      <c r="X60" s="2272"/>
      <c r="Y60" s="2272"/>
      <c r="Z60" s="2272"/>
      <c r="AA60" s="2272"/>
      <c r="AB60" s="2272"/>
      <c r="AC60" s="2272"/>
      <c r="AD60" s="2272"/>
      <c r="AE60" s="2272"/>
      <c r="AF60" s="2272"/>
      <c r="AG60" s="2272"/>
      <c r="AH60" s="2272"/>
      <c r="AI60" s="2272"/>
      <c r="AJ60" s="2272"/>
      <c r="AK60" s="2272"/>
      <c r="AL60" s="2272"/>
      <c r="AM60" s="2272"/>
      <c r="AN60" s="2272"/>
      <c r="AO60" s="2272"/>
      <c r="AP60" s="2272"/>
      <c r="AQ60" s="2272"/>
      <c r="AR60" s="2272"/>
      <c r="AS60" s="2272"/>
      <c r="AT60" s="2272"/>
      <c r="AU60" s="2272"/>
      <c r="AV60" s="2272"/>
      <c r="AW60" s="2272"/>
      <c r="AX60" s="2272"/>
      <c r="AY60" s="2272"/>
      <c r="AZ60" s="2272"/>
      <c r="BA60" s="2272"/>
      <c r="BB60" s="2272"/>
      <c r="BC60" s="2272"/>
      <c r="BD60" s="2272"/>
      <c r="BE60" s="554"/>
    </row>
    <row r="61" spans="1:57" s="159" customFormat="1" ht="42" customHeight="1" x14ac:dyDescent="0.15">
      <c r="A61" s="2273"/>
      <c r="B61" s="2274"/>
      <c r="C61" s="2275"/>
      <c r="D61" s="2275"/>
      <c r="E61" s="2275"/>
      <c r="F61" s="2275"/>
      <c r="G61" s="2275"/>
      <c r="H61" s="2275"/>
      <c r="I61" s="2275"/>
      <c r="J61" s="2275"/>
      <c r="K61" s="2275"/>
      <c r="L61" s="2275"/>
      <c r="M61" s="2275"/>
      <c r="N61" s="2275"/>
      <c r="O61" s="2275"/>
      <c r="P61" s="2275"/>
      <c r="Q61" s="2275"/>
      <c r="R61" s="2275"/>
      <c r="S61" s="2275"/>
      <c r="T61" s="2275"/>
      <c r="U61" s="2275"/>
      <c r="V61" s="2275"/>
      <c r="W61" s="2275"/>
      <c r="X61" s="2275"/>
      <c r="Y61" s="2275"/>
      <c r="Z61" s="2275"/>
      <c r="AA61" s="2275"/>
      <c r="AB61" s="2275"/>
      <c r="AC61" s="2275"/>
      <c r="AD61" s="2275"/>
      <c r="AE61" s="2275"/>
      <c r="AF61" s="2275"/>
      <c r="AG61" s="2275"/>
      <c r="AH61" s="2275"/>
      <c r="AI61" s="2275"/>
      <c r="AJ61" s="2275"/>
      <c r="AK61" s="2275"/>
      <c r="AL61" s="2275"/>
      <c r="AM61" s="2275"/>
      <c r="AN61" s="2275"/>
      <c r="AO61" s="2275"/>
      <c r="AP61" s="2275"/>
      <c r="AQ61" s="2275"/>
      <c r="AR61" s="2275"/>
      <c r="AS61" s="2275"/>
      <c r="AT61" s="2275"/>
      <c r="AU61" s="2275"/>
      <c r="AV61" s="2275"/>
      <c r="AW61" s="2275"/>
      <c r="AX61" s="2275"/>
      <c r="AY61" s="2275"/>
      <c r="AZ61" s="2275"/>
      <c r="BA61" s="2275"/>
      <c r="BB61" s="2275"/>
      <c r="BC61" s="2275"/>
      <c r="BD61" s="2275"/>
      <c r="BE61" s="554"/>
    </row>
    <row r="62" spans="1:57" s="159" customFormat="1" x14ac:dyDescent="0.15">
      <c r="C62" s="214"/>
      <c r="D62" s="214"/>
      <c r="E62" s="214"/>
      <c r="F62" s="214"/>
      <c r="G62" s="214"/>
      <c r="H62" s="214"/>
      <c r="I62" s="214"/>
      <c r="J62" s="214"/>
      <c r="K62" s="214"/>
      <c r="L62" s="214"/>
      <c r="M62" s="214"/>
      <c r="N62" s="214"/>
      <c r="O62" s="214"/>
      <c r="P62" s="214"/>
      <c r="Q62" s="214"/>
      <c r="R62" s="214"/>
      <c r="S62" s="214"/>
      <c r="T62" s="214"/>
      <c r="U62" s="214"/>
      <c r="V62" s="214"/>
      <c r="W62" s="214"/>
      <c r="X62" s="214"/>
      <c r="Y62" s="214"/>
      <c r="Z62" s="214"/>
      <c r="AA62" s="214"/>
      <c r="AB62" s="214"/>
      <c r="AC62" s="214"/>
      <c r="AD62" s="214"/>
      <c r="AE62" s="214"/>
      <c r="AF62" s="214"/>
      <c r="AG62" s="214"/>
      <c r="AH62" s="214"/>
      <c r="AI62" s="214"/>
      <c r="AJ62" s="214"/>
      <c r="AK62" s="214"/>
      <c r="AL62" s="214"/>
      <c r="AM62" s="214"/>
      <c r="AN62" s="214"/>
      <c r="AO62" s="214"/>
      <c r="AP62" s="214"/>
      <c r="AQ62" s="214"/>
      <c r="AR62" s="214"/>
      <c r="AS62" s="214"/>
      <c r="AT62" s="214"/>
      <c r="AU62" s="214"/>
      <c r="AV62" s="214"/>
      <c r="AW62" s="214"/>
      <c r="AX62" s="214"/>
      <c r="AY62" s="214"/>
      <c r="AZ62" s="214"/>
      <c r="BA62" s="214"/>
      <c r="BB62" s="214"/>
      <c r="BC62" s="214"/>
      <c r="BD62" s="214"/>
      <c r="BE62" s="214"/>
    </row>
  </sheetData>
  <mergeCells count="135">
    <mergeCell ref="C52:BD52"/>
    <mergeCell ref="C56:BE56"/>
    <mergeCell ref="C57:BE57"/>
    <mergeCell ref="C59:BE59"/>
    <mergeCell ref="C60:BD60"/>
    <mergeCell ref="C61:BD61"/>
    <mergeCell ref="AF38:AK38"/>
    <mergeCell ref="AL38:AZ38"/>
    <mergeCell ref="BA38:BE38"/>
    <mergeCell ref="C41:BE42"/>
    <mergeCell ref="C47:BE49"/>
    <mergeCell ref="C50:BE51"/>
    <mergeCell ref="AF36:AK36"/>
    <mergeCell ref="AL36:AZ36"/>
    <mergeCell ref="BA36:BE36"/>
    <mergeCell ref="AF37:AK37"/>
    <mergeCell ref="AL37:AZ37"/>
    <mergeCell ref="BA37:BE37"/>
    <mergeCell ref="AF34:AK34"/>
    <mergeCell ref="AL34:AZ34"/>
    <mergeCell ref="BA34:BE34"/>
    <mergeCell ref="AF35:AK35"/>
    <mergeCell ref="AL35:AZ35"/>
    <mergeCell ref="BA35:BE35"/>
    <mergeCell ref="AF32:AK32"/>
    <mergeCell ref="AL32:AZ32"/>
    <mergeCell ref="BA32:BE32"/>
    <mergeCell ref="AF33:AK33"/>
    <mergeCell ref="AL33:AZ33"/>
    <mergeCell ref="BA33:BE33"/>
    <mergeCell ref="AF30:AK30"/>
    <mergeCell ref="AL30:AZ30"/>
    <mergeCell ref="BA30:BE30"/>
    <mergeCell ref="AF31:AK31"/>
    <mergeCell ref="AL31:AZ31"/>
    <mergeCell ref="BA31:BE31"/>
    <mergeCell ref="AF28:AK28"/>
    <mergeCell ref="AL28:AZ28"/>
    <mergeCell ref="BA28:BE28"/>
    <mergeCell ref="AF29:AK29"/>
    <mergeCell ref="AL29:AZ29"/>
    <mergeCell ref="BA29:BE29"/>
    <mergeCell ref="AA25:AE38"/>
    <mergeCell ref="AF25:AK25"/>
    <mergeCell ref="AL25:AZ25"/>
    <mergeCell ref="BA25:BE25"/>
    <mergeCell ref="AF26:AK26"/>
    <mergeCell ref="AL26:AZ26"/>
    <mergeCell ref="BA26:BE26"/>
    <mergeCell ref="AF27:AK27"/>
    <mergeCell ref="AL27:AZ27"/>
    <mergeCell ref="BA27:BE27"/>
    <mergeCell ref="AL23:AZ23"/>
    <mergeCell ref="BA23:BE23"/>
    <mergeCell ref="AF24:AK24"/>
    <mergeCell ref="AL24:AZ24"/>
    <mergeCell ref="BA24:BE24"/>
    <mergeCell ref="A25:A38"/>
    <mergeCell ref="B25:J38"/>
    <mergeCell ref="K25:N38"/>
    <mergeCell ref="O25:T38"/>
    <mergeCell ref="U25:Z38"/>
    <mergeCell ref="AL20:AZ20"/>
    <mergeCell ref="BA20:BE20"/>
    <mergeCell ref="AF21:AK21"/>
    <mergeCell ref="AL21:AZ21"/>
    <mergeCell ref="BA21:BE21"/>
    <mergeCell ref="AF22:AK22"/>
    <mergeCell ref="AL22:AZ22"/>
    <mergeCell ref="BA22:BE22"/>
    <mergeCell ref="AL17:AZ17"/>
    <mergeCell ref="BA17:BE17"/>
    <mergeCell ref="AF18:AK18"/>
    <mergeCell ref="AL18:AZ18"/>
    <mergeCell ref="BA18:BE18"/>
    <mergeCell ref="AF19:AK19"/>
    <mergeCell ref="AL19:AZ19"/>
    <mergeCell ref="BA19:BE19"/>
    <mergeCell ref="B17:J24"/>
    <mergeCell ref="K17:N24"/>
    <mergeCell ref="O17:T24"/>
    <mergeCell ref="U17:Z24"/>
    <mergeCell ref="AA17:AE24"/>
    <mergeCell ref="AF17:AK17"/>
    <mergeCell ref="AF20:AK20"/>
    <mergeCell ref="AF23:AK23"/>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7:AZ7"/>
    <mergeCell ref="BA7:BE7"/>
    <mergeCell ref="A8:A24"/>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5"/>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3C186-72F4-4514-9DB8-A037B0D9FBD5}">
  <dimension ref="A1:BN30"/>
  <sheetViews>
    <sheetView workbookViewId="0">
      <selection activeCell="A40" sqref="A40:XFD52"/>
    </sheetView>
  </sheetViews>
  <sheetFormatPr defaultRowHeight="13.5" x14ac:dyDescent="0.15"/>
  <cols>
    <col min="1" max="1" width="9" style="2276"/>
    <col min="2" max="2" width="4.625" style="2276" customWidth="1"/>
    <col min="3" max="3" width="4.125" style="2276" customWidth="1"/>
    <col min="4" max="4" width="9" style="2276"/>
    <col min="5" max="5" width="1.25" style="2276" customWidth="1"/>
    <col min="6" max="9" width="9" style="2276" hidden="1" customWidth="1"/>
    <col min="10" max="11" width="9" style="2276"/>
    <col min="12" max="12" width="4.375" style="2276" customWidth="1"/>
    <col min="13" max="14" width="9" style="2276" hidden="1" customWidth="1"/>
    <col min="15" max="16" width="9" style="2276"/>
    <col min="17" max="18" width="9" style="2276" hidden="1" customWidth="1"/>
    <col min="19" max="19" width="9" style="2276"/>
    <col min="20" max="20" width="9" style="2276" customWidth="1"/>
    <col min="21" max="21" width="1.25" style="2276" customWidth="1"/>
    <col min="22" max="22" width="1.125" style="2276" customWidth="1"/>
    <col min="23" max="25" width="9" style="2276" hidden="1" customWidth="1"/>
    <col min="26" max="27" width="9" style="2276"/>
    <col min="28" max="28" width="4.375" style="2276" customWidth="1"/>
    <col min="29" max="32" width="9" style="2276" hidden="1" customWidth="1"/>
    <col min="33" max="36" width="9" style="2276"/>
    <col min="37" max="37" width="7.375" style="2276" customWidth="1"/>
    <col min="38" max="42" width="9" style="2276" hidden="1" customWidth="1"/>
    <col min="43" max="49" width="9" style="2276"/>
    <col min="50" max="50" width="4.5" style="2276" customWidth="1"/>
    <col min="51" max="51" width="0.625" style="2276" hidden="1" customWidth="1"/>
    <col min="52" max="54" width="9" style="2276" hidden="1" customWidth="1"/>
    <col min="55" max="55" width="5.125" style="2276" customWidth="1"/>
    <col min="56" max="61" width="9" style="2276" hidden="1" customWidth="1"/>
    <col min="62" max="62" width="9" style="2276"/>
    <col min="63" max="63" width="0.125" style="2276" customWidth="1"/>
    <col min="64" max="64" width="9" style="2276" hidden="1" customWidth="1"/>
    <col min="65" max="16384" width="9" style="2276"/>
  </cols>
  <sheetData>
    <row r="1" spans="1:66" s="335" customFormat="1" ht="18.75" customHeight="1" x14ac:dyDescent="0.15">
      <c r="A1" s="335" t="s">
        <v>1210</v>
      </c>
    </row>
    <row r="2" spans="1:66" s="335" customFormat="1" ht="28.7" customHeight="1" x14ac:dyDescent="0.15">
      <c r="A2" s="1208" t="s">
        <v>1211</v>
      </c>
      <c r="B2" s="1208"/>
      <c r="C2" s="1208"/>
      <c r="D2" s="1208"/>
      <c r="E2" s="1208"/>
      <c r="F2" s="1208"/>
      <c r="G2" s="1208"/>
      <c r="H2" s="1208"/>
      <c r="I2" s="1208"/>
      <c r="J2" s="1208"/>
      <c r="K2" s="1208"/>
      <c r="L2" s="1208"/>
      <c r="M2" s="1208"/>
      <c r="N2" s="1208"/>
      <c r="O2" s="1208"/>
      <c r="P2" s="1208"/>
      <c r="Q2" s="1208"/>
      <c r="R2" s="1208"/>
      <c r="S2" s="1208"/>
      <c r="T2" s="1208"/>
      <c r="U2" s="1208"/>
      <c r="V2" s="1208"/>
      <c r="W2" s="1208"/>
      <c r="X2" s="1208"/>
      <c r="Y2" s="1208"/>
      <c r="Z2" s="1208"/>
      <c r="AA2" s="1208"/>
      <c r="AB2" s="1208"/>
      <c r="AC2" s="1208"/>
      <c r="AD2" s="1208"/>
      <c r="AE2" s="1208"/>
      <c r="AF2" s="1208"/>
      <c r="AG2" s="1208"/>
      <c r="AH2" s="1208"/>
      <c r="AI2" s="1208"/>
      <c r="AJ2" s="1208"/>
      <c r="AK2" s="1208"/>
      <c r="AL2" s="1208"/>
      <c r="AM2" s="1208"/>
      <c r="AN2" s="1208"/>
      <c r="AO2" s="1208"/>
      <c r="AP2" s="1208"/>
      <c r="AQ2" s="1208"/>
      <c r="AR2" s="1208"/>
      <c r="AS2" s="1208"/>
      <c r="AT2" s="1208"/>
      <c r="AU2" s="1208"/>
      <c r="AV2" s="1208"/>
      <c r="AW2" s="1208"/>
      <c r="AX2" s="1208"/>
      <c r="AY2" s="1208"/>
      <c r="AZ2" s="1208"/>
      <c r="BA2" s="1208"/>
      <c r="BB2" s="1208"/>
      <c r="BC2" s="1208"/>
      <c r="BD2" s="1208"/>
      <c r="BE2" s="1208"/>
      <c r="BF2" s="1208"/>
      <c r="BG2" s="1208"/>
      <c r="BH2" s="1208"/>
      <c r="BI2" s="1208"/>
      <c r="BJ2" s="1208"/>
      <c r="BK2" s="1208"/>
      <c r="BL2" s="1208"/>
      <c r="BM2" s="1208"/>
      <c r="BN2" s="2277"/>
    </row>
    <row r="3" spans="1:66" s="335" customFormat="1" ht="21.75" customHeight="1" thickBot="1" x14ac:dyDescent="0.2"/>
    <row r="4" spans="1:66" s="335" customFormat="1" ht="21.75" customHeight="1" x14ac:dyDescent="0.15">
      <c r="A4" s="1209" t="s">
        <v>204</v>
      </c>
      <c r="B4" s="1210"/>
      <c r="C4" s="1210"/>
      <c r="D4" s="1210"/>
      <c r="E4" s="1210"/>
      <c r="F4" s="1210"/>
      <c r="G4" s="1210"/>
      <c r="H4" s="1210"/>
      <c r="I4" s="1211"/>
      <c r="J4" s="1215" t="s">
        <v>1212</v>
      </c>
      <c r="K4" s="1216"/>
      <c r="L4" s="1216"/>
      <c r="M4" s="1216"/>
      <c r="N4" s="1217"/>
      <c r="O4" s="1221" t="s">
        <v>1213</v>
      </c>
      <c r="P4" s="1222"/>
      <c r="Q4" s="1222"/>
      <c r="R4" s="1223"/>
      <c r="S4" s="1227" t="s">
        <v>1214</v>
      </c>
      <c r="T4" s="1210"/>
      <c r="U4" s="1210"/>
      <c r="V4" s="1210"/>
      <c r="W4" s="1210"/>
      <c r="X4" s="1210"/>
      <c r="Y4" s="1211"/>
      <c r="Z4" s="1227" t="s">
        <v>1215</v>
      </c>
      <c r="AA4" s="1210"/>
      <c r="AB4" s="1210"/>
      <c r="AC4" s="1210"/>
      <c r="AD4" s="1210"/>
      <c r="AE4" s="1210"/>
      <c r="AF4" s="1211"/>
      <c r="AG4" s="1227" t="s">
        <v>207</v>
      </c>
      <c r="AH4" s="1210"/>
      <c r="AI4" s="1210"/>
      <c r="AJ4" s="1210"/>
      <c r="AK4" s="1210"/>
      <c r="AL4" s="1210"/>
      <c r="AM4" s="1210"/>
      <c r="AN4" s="1210"/>
      <c r="AO4" s="1210"/>
      <c r="AP4" s="1210"/>
      <c r="AQ4" s="1210"/>
      <c r="AR4" s="1210"/>
      <c r="AS4" s="1210"/>
      <c r="AT4" s="1210"/>
      <c r="AU4" s="1210"/>
      <c r="AV4" s="1210"/>
      <c r="AW4" s="1210"/>
      <c r="AX4" s="1210"/>
      <c r="AY4" s="1210"/>
      <c r="AZ4" s="1210"/>
      <c r="BA4" s="1210"/>
      <c r="BB4" s="1210"/>
      <c r="BC4" s="1210"/>
      <c r="BD4" s="1210"/>
      <c r="BE4" s="1210"/>
      <c r="BF4" s="1210"/>
      <c r="BG4" s="1210"/>
      <c r="BH4" s="1210"/>
      <c r="BI4" s="1210"/>
      <c r="BJ4" s="557"/>
      <c r="BK4" s="557"/>
      <c r="BL4" s="557"/>
      <c r="BM4" s="558"/>
    </row>
    <row r="5" spans="1:66" s="335" customFormat="1" ht="21.75" customHeight="1" thickBot="1" x14ac:dyDescent="0.2">
      <c r="A5" s="1212"/>
      <c r="B5" s="1213"/>
      <c r="C5" s="1213"/>
      <c r="D5" s="1213"/>
      <c r="E5" s="1213"/>
      <c r="F5" s="1213"/>
      <c r="G5" s="1213"/>
      <c r="H5" s="1213"/>
      <c r="I5" s="1214"/>
      <c r="J5" s="1218"/>
      <c r="K5" s="1219"/>
      <c r="L5" s="1219"/>
      <c r="M5" s="1219"/>
      <c r="N5" s="1220"/>
      <c r="O5" s="1224"/>
      <c r="P5" s="1225"/>
      <c r="Q5" s="1225"/>
      <c r="R5" s="1226"/>
      <c r="S5" s="1228"/>
      <c r="T5" s="1213"/>
      <c r="U5" s="1213"/>
      <c r="V5" s="1213"/>
      <c r="W5" s="1213"/>
      <c r="X5" s="1213"/>
      <c r="Y5" s="1214"/>
      <c r="Z5" s="1228"/>
      <c r="AA5" s="1213"/>
      <c r="AB5" s="1213"/>
      <c r="AC5" s="1213"/>
      <c r="AD5" s="1213"/>
      <c r="AE5" s="1213"/>
      <c r="AF5" s="1214"/>
      <c r="AG5" s="1228"/>
      <c r="AH5" s="1213"/>
      <c r="AI5" s="1213"/>
      <c r="AJ5" s="1213"/>
      <c r="AK5" s="1213"/>
      <c r="AL5" s="1213"/>
      <c r="AM5" s="1213"/>
      <c r="AN5" s="1213"/>
      <c r="AO5" s="1213"/>
      <c r="AP5" s="1213"/>
      <c r="AQ5" s="1213"/>
      <c r="AR5" s="1213"/>
      <c r="AS5" s="1213"/>
      <c r="AT5" s="1213"/>
      <c r="AU5" s="1213"/>
      <c r="AV5" s="1213"/>
      <c r="AW5" s="1213"/>
      <c r="AX5" s="1213"/>
      <c r="AY5" s="1213"/>
      <c r="AZ5" s="1213"/>
      <c r="BA5" s="1213"/>
      <c r="BB5" s="1213"/>
      <c r="BC5" s="1213"/>
      <c r="BD5" s="1213"/>
      <c r="BE5" s="1213"/>
      <c r="BF5" s="1213"/>
      <c r="BG5" s="1213"/>
      <c r="BH5" s="1213"/>
      <c r="BI5" s="1213"/>
      <c r="BJ5" s="1229" t="s">
        <v>208</v>
      </c>
      <c r="BK5" s="1230"/>
      <c r="BL5" s="1230"/>
      <c r="BM5" s="1231"/>
    </row>
    <row r="6" spans="1:66" s="335" customFormat="1" ht="60" customHeight="1" thickTop="1" thickBot="1" x14ac:dyDescent="0.2">
      <c r="A6" s="1200" t="s">
        <v>651</v>
      </c>
      <c r="B6" s="1159"/>
      <c r="C6" s="1159"/>
      <c r="D6" s="1159"/>
      <c r="E6" s="1159"/>
      <c r="F6" s="1159"/>
      <c r="G6" s="1159"/>
      <c r="H6" s="1159"/>
      <c r="I6" s="1201"/>
      <c r="J6" s="1202"/>
      <c r="K6" s="1203"/>
      <c r="L6" s="1203"/>
      <c r="M6" s="1203"/>
      <c r="N6" s="1204"/>
      <c r="O6" s="1202"/>
      <c r="P6" s="1203"/>
      <c r="Q6" s="1203"/>
      <c r="R6" s="1204"/>
      <c r="S6" s="1202"/>
      <c r="T6" s="1203"/>
      <c r="U6" s="1203"/>
      <c r="V6" s="1203"/>
      <c r="W6" s="1203"/>
      <c r="X6" s="1203"/>
      <c r="Y6" s="1204"/>
      <c r="Z6" s="1202"/>
      <c r="AA6" s="1203"/>
      <c r="AB6" s="1203"/>
      <c r="AC6" s="1203"/>
      <c r="AD6" s="1203"/>
      <c r="AE6" s="1203"/>
      <c r="AF6" s="1204"/>
      <c r="AG6" s="1205" t="s">
        <v>1216</v>
      </c>
      <c r="AH6" s="1206"/>
      <c r="AI6" s="1206"/>
      <c r="AJ6" s="1206"/>
      <c r="AK6" s="1206"/>
      <c r="AL6" s="1206"/>
      <c r="AM6" s="1206"/>
      <c r="AN6" s="1206"/>
      <c r="AO6" s="1206"/>
      <c r="AP6" s="1207"/>
      <c r="AQ6" s="1155" t="s">
        <v>1217</v>
      </c>
      <c r="AR6" s="1156"/>
      <c r="AS6" s="1156"/>
      <c r="AT6" s="1156"/>
      <c r="AU6" s="1156"/>
      <c r="AV6" s="1156"/>
      <c r="AW6" s="1156"/>
      <c r="AX6" s="1156"/>
      <c r="AY6" s="1156"/>
      <c r="AZ6" s="1156"/>
      <c r="BA6" s="1156"/>
      <c r="BB6" s="1156"/>
      <c r="BC6" s="1156"/>
      <c r="BD6" s="1156"/>
      <c r="BE6" s="1156"/>
      <c r="BF6" s="1156"/>
      <c r="BG6" s="1156"/>
      <c r="BH6" s="1156"/>
      <c r="BI6" s="1157"/>
      <c r="BJ6" s="1158"/>
      <c r="BK6" s="1159"/>
      <c r="BL6" s="1159"/>
      <c r="BM6" s="1160"/>
    </row>
    <row r="7" spans="1:66" s="335" customFormat="1" ht="21.95" customHeight="1" x14ac:dyDescent="0.15">
      <c r="A7" s="1161" t="s">
        <v>655</v>
      </c>
      <c r="B7" s="1163" t="s">
        <v>262</v>
      </c>
      <c r="C7" s="1164"/>
      <c r="D7" s="1164"/>
      <c r="E7" s="1164"/>
      <c r="F7" s="1164"/>
      <c r="G7" s="1164"/>
      <c r="H7" s="1164"/>
      <c r="I7" s="1165"/>
      <c r="J7" s="1171"/>
      <c r="K7" s="1172"/>
      <c r="L7" s="1172"/>
      <c r="M7" s="1172"/>
      <c r="N7" s="1173"/>
      <c r="O7" s="1180"/>
      <c r="P7" s="1181"/>
      <c r="Q7" s="1181"/>
      <c r="R7" s="1182"/>
      <c r="S7" s="1189"/>
      <c r="T7" s="1190"/>
      <c r="U7" s="1190"/>
      <c r="V7" s="1190"/>
      <c r="W7" s="1190"/>
      <c r="X7" s="1190"/>
      <c r="Y7" s="1191"/>
      <c r="Z7" s="1180"/>
      <c r="AA7" s="1181"/>
      <c r="AB7" s="1181"/>
      <c r="AC7" s="1181"/>
      <c r="AD7" s="1181"/>
      <c r="AE7" s="1181"/>
      <c r="AF7" s="1182"/>
      <c r="AG7" s="1198" t="s">
        <v>608</v>
      </c>
      <c r="AH7" s="1139"/>
      <c r="AI7" s="1139"/>
      <c r="AJ7" s="1139"/>
      <c r="AK7" s="1139"/>
      <c r="AL7" s="1139"/>
      <c r="AM7" s="1139"/>
      <c r="AN7" s="1139"/>
      <c r="AO7" s="1139"/>
      <c r="AP7" s="1140"/>
      <c r="AQ7" s="1199" t="s">
        <v>607</v>
      </c>
      <c r="AR7" s="1142"/>
      <c r="AS7" s="1142"/>
      <c r="AT7" s="1142"/>
      <c r="AU7" s="1142"/>
      <c r="AV7" s="1142"/>
      <c r="AW7" s="1142"/>
      <c r="AX7" s="1142"/>
      <c r="AY7" s="1142"/>
      <c r="AZ7" s="1142"/>
      <c r="BA7" s="1142"/>
      <c r="BB7" s="1142"/>
      <c r="BC7" s="1142"/>
      <c r="BD7" s="1142"/>
      <c r="BE7" s="1142"/>
      <c r="BF7" s="1142"/>
      <c r="BG7" s="1142"/>
      <c r="BH7" s="1142"/>
      <c r="BI7" s="1143"/>
      <c r="BJ7" s="1144"/>
      <c r="BK7" s="1144"/>
      <c r="BL7" s="1144"/>
      <c r="BM7" s="1145"/>
    </row>
    <row r="8" spans="1:66" s="335" customFormat="1" ht="21.95" customHeight="1" x14ac:dyDescent="0.15">
      <c r="A8" s="1161"/>
      <c r="B8" s="2278"/>
      <c r="C8" s="1166"/>
      <c r="D8" s="1166"/>
      <c r="E8" s="1166"/>
      <c r="F8" s="1166"/>
      <c r="G8" s="1166"/>
      <c r="H8" s="1166"/>
      <c r="I8" s="1167"/>
      <c r="J8" s="1174"/>
      <c r="K8" s="1175"/>
      <c r="L8" s="1175"/>
      <c r="M8" s="1175"/>
      <c r="N8" s="1176"/>
      <c r="O8" s="1183"/>
      <c r="P8" s="1184"/>
      <c r="Q8" s="1184"/>
      <c r="R8" s="1185"/>
      <c r="S8" s="1192"/>
      <c r="T8" s="1193"/>
      <c r="U8" s="1193"/>
      <c r="V8" s="1193"/>
      <c r="W8" s="1193"/>
      <c r="X8" s="1193"/>
      <c r="Y8" s="1194"/>
      <c r="Z8" s="1183"/>
      <c r="AA8" s="1184"/>
      <c r="AB8" s="1184"/>
      <c r="AC8" s="1184"/>
      <c r="AD8" s="1184"/>
      <c r="AE8" s="1184"/>
      <c r="AF8" s="1185"/>
      <c r="AG8" s="1138" t="s">
        <v>658</v>
      </c>
      <c r="AH8" s="1139"/>
      <c r="AI8" s="1139"/>
      <c r="AJ8" s="1139"/>
      <c r="AK8" s="1139"/>
      <c r="AL8" s="1139"/>
      <c r="AM8" s="1139"/>
      <c r="AN8" s="1139"/>
      <c r="AO8" s="1139"/>
      <c r="AP8" s="1140"/>
      <c r="AQ8" s="1141" t="s">
        <v>659</v>
      </c>
      <c r="AR8" s="1142"/>
      <c r="AS8" s="1142"/>
      <c r="AT8" s="1142"/>
      <c r="AU8" s="1142"/>
      <c r="AV8" s="1142"/>
      <c r="AW8" s="1142"/>
      <c r="AX8" s="1142"/>
      <c r="AY8" s="1142"/>
      <c r="AZ8" s="1142"/>
      <c r="BA8" s="1142"/>
      <c r="BB8" s="1142"/>
      <c r="BC8" s="1142"/>
      <c r="BD8" s="1142"/>
      <c r="BE8" s="1142"/>
      <c r="BF8" s="1142"/>
      <c r="BG8" s="1142"/>
      <c r="BH8" s="1142"/>
      <c r="BI8" s="1143"/>
      <c r="BJ8" s="1144"/>
      <c r="BK8" s="1144"/>
      <c r="BL8" s="1144"/>
      <c r="BM8" s="1145"/>
    </row>
    <row r="9" spans="1:66" s="335" customFormat="1" ht="21.95" customHeight="1" x14ac:dyDescent="0.15">
      <c r="A9" s="1161"/>
      <c r="B9" s="2278"/>
      <c r="C9" s="1166"/>
      <c r="D9" s="1166"/>
      <c r="E9" s="1166"/>
      <c r="F9" s="1166"/>
      <c r="G9" s="1166"/>
      <c r="H9" s="1166"/>
      <c r="I9" s="1167"/>
      <c r="J9" s="1174"/>
      <c r="K9" s="1175"/>
      <c r="L9" s="1175"/>
      <c r="M9" s="1175"/>
      <c r="N9" s="1176"/>
      <c r="O9" s="1183"/>
      <c r="P9" s="1184"/>
      <c r="Q9" s="1184"/>
      <c r="R9" s="1185"/>
      <c r="S9" s="1192"/>
      <c r="T9" s="1193"/>
      <c r="U9" s="1193"/>
      <c r="V9" s="1193"/>
      <c r="W9" s="1193"/>
      <c r="X9" s="1193"/>
      <c r="Y9" s="1194"/>
      <c r="Z9" s="1183"/>
      <c r="AA9" s="1184"/>
      <c r="AB9" s="1184"/>
      <c r="AC9" s="1184"/>
      <c r="AD9" s="1184"/>
      <c r="AE9" s="1184"/>
      <c r="AF9" s="1185"/>
      <c r="AG9" s="1138" t="s">
        <v>1262</v>
      </c>
      <c r="AH9" s="1139"/>
      <c r="AI9" s="1139"/>
      <c r="AJ9" s="1139"/>
      <c r="AK9" s="1139"/>
      <c r="AL9" s="1139"/>
      <c r="AM9" s="1139"/>
      <c r="AN9" s="1139"/>
      <c r="AO9" s="1139"/>
      <c r="AP9" s="1140"/>
      <c r="AQ9" s="1141" t="s">
        <v>659</v>
      </c>
      <c r="AR9" s="1142"/>
      <c r="AS9" s="1142"/>
      <c r="AT9" s="1142"/>
      <c r="AU9" s="1142"/>
      <c r="AV9" s="1142"/>
      <c r="AW9" s="1142"/>
      <c r="AX9" s="1142"/>
      <c r="AY9" s="1142"/>
      <c r="AZ9" s="1142"/>
      <c r="BA9" s="1142"/>
      <c r="BB9" s="1142"/>
      <c r="BC9" s="1142"/>
      <c r="BD9" s="1142"/>
      <c r="BE9" s="1142"/>
      <c r="BF9" s="1142"/>
      <c r="BG9" s="1142"/>
      <c r="BH9" s="1142"/>
      <c r="BI9" s="1143"/>
      <c r="BJ9" s="1141"/>
      <c r="BK9" s="1142"/>
      <c r="BL9" s="1142"/>
      <c r="BM9" s="1154"/>
    </row>
    <row r="10" spans="1:66" s="335" customFormat="1" ht="21.95" customHeight="1" x14ac:dyDescent="0.15">
      <c r="A10" s="1161"/>
      <c r="B10" s="2278"/>
      <c r="C10" s="1166"/>
      <c r="D10" s="1166"/>
      <c r="E10" s="1166"/>
      <c r="F10" s="1166"/>
      <c r="G10" s="1166"/>
      <c r="H10" s="1166"/>
      <c r="I10" s="1167"/>
      <c r="J10" s="1174"/>
      <c r="K10" s="1175"/>
      <c r="L10" s="1175"/>
      <c r="M10" s="1175"/>
      <c r="N10" s="1176"/>
      <c r="O10" s="1183"/>
      <c r="P10" s="1184"/>
      <c r="Q10" s="1184"/>
      <c r="R10" s="1185"/>
      <c r="S10" s="1192"/>
      <c r="T10" s="1193"/>
      <c r="U10" s="1193"/>
      <c r="V10" s="1193"/>
      <c r="W10" s="1193"/>
      <c r="X10" s="1193"/>
      <c r="Y10" s="1194"/>
      <c r="Z10" s="1183"/>
      <c r="AA10" s="1184"/>
      <c r="AB10" s="1184"/>
      <c r="AC10" s="1184"/>
      <c r="AD10" s="1184"/>
      <c r="AE10" s="1184"/>
      <c r="AF10" s="1185"/>
      <c r="AG10" s="1138" t="s">
        <v>660</v>
      </c>
      <c r="AH10" s="1139"/>
      <c r="AI10" s="1139"/>
      <c r="AJ10" s="1139"/>
      <c r="AK10" s="1139"/>
      <c r="AL10" s="1139"/>
      <c r="AM10" s="1139"/>
      <c r="AN10" s="1139"/>
      <c r="AO10" s="1139"/>
      <c r="AP10" s="1140"/>
      <c r="AQ10" s="1141" t="s">
        <v>659</v>
      </c>
      <c r="AR10" s="1142"/>
      <c r="AS10" s="1142"/>
      <c r="AT10" s="1142"/>
      <c r="AU10" s="1142"/>
      <c r="AV10" s="1142"/>
      <c r="AW10" s="1142"/>
      <c r="AX10" s="1142"/>
      <c r="AY10" s="1142"/>
      <c r="AZ10" s="1142"/>
      <c r="BA10" s="1142"/>
      <c r="BB10" s="1142"/>
      <c r="BC10" s="1142"/>
      <c r="BD10" s="1142"/>
      <c r="BE10" s="1142"/>
      <c r="BF10" s="1142"/>
      <c r="BG10" s="1142"/>
      <c r="BH10" s="1142"/>
      <c r="BI10" s="1143"/>
      <c r="BJ10" s="1141"/>
      <c r="BK10" s="1142"/>
      <c r="BL10" s="1142"/>
      <c r="BM10" s="1154"/>
    </row>
    <row r="11" spans="1:66" s="335" customFormat="1" ht="21.95" customHeight="1" x14ac:dyDescent="0.15">
      <c r="A11" s="1161"/>
      <c r="B11" s="2278"/>
      <c r="C11" s="1166"/>
      <c r="D11" s="1166"/>
      <c r="E11" s="1166"/>
      <c r="F11" s="1166"/>
      <c r="G11" s="1166"/>
      <c r="H11" s="1166"/>
      <c r="I11" s="1167"/>
      <c r="J11" s="1174"/>
      <c r="K11" s="1175"/>
      <c r="L11" s="1175"/>
      <c r="M11" s="1175"/>
      <c r="N11" s="1176"/>
      <c r="O11" s="1183"/>
      <c r="P11" s="1184"/>
      <c r="Q11" s="1184"/>
      <c r="R11" s="1185"/>
      <c r="S11" s="1192"/>
      <c r="T11" s="1193"/>
      <c r="U11" s="1193"/>
      <c r="V11" s="1193"/>
      <c r="W11" s="1193"/>
      <c r="X11" s="1193"/>
      <c r="Y11" s="1194"/>
      <c r="Z11" s="1183"/>
      <c r="AA11" s="1184"/>
      <c r="AB11" s="1184"/>
      <c r="AC11" s="1184"/>
      <c r="AD11" s="1184"/>
      <c r="AE11" s="1184"/>
      <c r="AF11" s="1185"/>
      <c r="AG11" s="1138" t="s">
        <v>331</v>
      </c>
      <c r="AH11" s="1139"/>
      <c r="AI11" s="1139"/>
      <c r="AJ11" s="1139"/>
      <c r="AK11" s="1139"/>
      <c r="AL11" s="1139"/>
      <c r="AM11" s="1139"/>
      <c r="AN11" s="1139"/>
      <c r="AO11" s="1139"/>
      <c r="AP11" s="1140"/>
      <c r="AQ11" s="1141" t="s">
        <v>657</v>
      </c>
      <c r="AR11" s="1142"/>
      <c r="AS11" s="1142"/>
      <c r="AT11" s="1142"/>
      <c r="AU11" s="1142"/>
      <c r="AV11" s="1142"/>
      <c r="AW11" s="1142"/>
      <c r="AX11" s="1142"/>
      <c r="AY11" s="1142"/>
      <c r="AZ11" s="1142"/>
      <c r="BA11" s="1142"/>
      <c r="BB11" s="1142"/>
      <c r="BC11" s="1142"/>
      <c r="BD11" s="1142"/>
      <c r="BE11" s="1142"/>
      <c r="BF11" s="1142"/>
      <c r="BG11" s="1142"/>
      <c r="BH11" s="1142"/>
      <c r="BI11" s="1143"/>
      <c r="BJ11" s="1144"/>
      <c r="BK11" s="1144"/>
      <c r="BL11" s="1144"/>
      <c r="BM11" s="1145"/>
    </row>
    <row r="12" spans="1:66" s="335" customFormat="1" ht="21.95" customHeight="1" x14ac:dyDescent="0.15">
      <c r="A12" s="1161"/>
      <c r="B12" s="2278"/>
      <c r="C12" s="1166"/>
      <c r="D12" s="1166"/>
      <c r="E12" s="1166"/>
      <c r="F12" s="1166"/>
      <c r="G12" s="1166"/>
      <c r="H12" s="1166"/>
      <c r="I12" s="1167"/>
      <c r="J12" s="1174"/>
      <c r="K12" s="1175"/>
      <c r="L12" s="1175"/>
      <c r="M12" s="1175"/>
      <c r="N12" s="1176"/>
      <c r="O12" s="1183"/>
      <c r="P12" s="1184"/>
      <c r="Q12" s="1184"/>
      <c r="R12" s="1185"/>
      <c r="S12" s="1192"/>
      <c r="T12" s="1193"/>
      <c r="U12" s="1193"/>
      <c r="V12" s="1193"/>
      <c r="W12" s="1193"/>
      <c r="X12" s="1193"/>
      <c r="Y12" s="1194"/>
      <c r="Z12" s="1183"/>
      <c r="AA12" s="1184"/>
      <c r="AB12" s="1184"/>
      <c r="AC12" s="1184"/>
      <c r="AD12" s="1184"/>
      <c r="AE12" s="1184"/>
      <c r="AF12" s="1185"/>
      <c r="AG12" s="1138" t="s">
        <v>333</v>
      </c>
      <c r="AH12" s="1139"/>
      <c r="AI12" s="1139"/>
      <c r="AJ12" s="1139"/>
      <c r="AK12" s="1139"/>
      <c r="AL12" s="1139"/>
      <c r="AM12" s="1139"/>
      <c r="AN12" s="1139"/>
      <c r="AO12" s="1139"/>
      <c r="AP12" s="1140"/>
      <c r="AQ12" s="1141" t="s">
        <v>657</v>
      </c>
      <c r="AR12" s="1142"/>
      <c r="AS12" s="1142"/>
      <c r="AT12" s="1142"/>
      <c r="AU12" s="1142"/>
      <c r="AV12" s="1142"/>
      <c r="AW12" s="1142"/>
      <c r="AX12" s="1142"/>
      <c r="AY12" s="1142"/>
      <c r="AZ12" s="1142"/>
      <c r="BA12" s="1142"/>
      <c r="BB12" s="1142"/>
      <c r="BC12" s="1142"/>
      <c r="BD12" s="1142"/>
      <c r="BE12" s="1142"/>
      <c r="BF12" s="1142"/>
      <c r="BG12" s="1142"/>
      <c r="BH12" s="1142"/>
      <c r="BI12" s="1143"/>
      <c r="BJ12" s="1144"/>
      <c r="BK12" s="1144"/>
      <c r="BL12" s="1144"/>
      <c r="BM12" s="1145"/>
    </row>
    <row r="13" spans="1:66" s="335" customFormat="1" ht="21.95" customHeight="1" x14ac:dyDescent="0.15">
      <c r="A13" s="1161"/>
      <c r="B13" s="2278"/>
      <c r="C13" s="1166"/>
      <c r="D13" s="1166"/>
      <c r="E13" s="1166"/>
      <c r="F13" s="1166"/>
      <c r="G13" s="1166"/>
      <c r="H13" s="1166"/>
      <c r="I13" s="1167"/>
      <c r="J13" s="1174"/>
      <c r="K13" s="1175"/>
      <c r="L13" s="1175"/>
      <c r="M13" s="1175"/>
      <c r="N13" s="1176"/>
      <c r="O13" s="1183"/>
      <c r="P13" s="1184"/>
      <c r="Q13" s="1184"/>
      <c r="R13" s="1185"/>
      <c r="S13" s="1192"/>
      <c r="T13" s="1193"/>
      <c r="U13" s="1193"/>
      <c r="V13" s="1193"/>
      <c r="W13" s="1193"/>
      <c r="X13" s="1193"/>
      <c r="Y13" s="1194"/>
      <c r="Z13" s="1183"/>
      <c r="AA13" s="1184"/>
      <c r="AB13" s="1184"/>
      <c r="AC13" s="1184"/>
      <c r="AD13" s="1184"/>
      <c r="AE13" s="1184"/>
      <c r="AF13" s="1185"/>
      <c r="AG13" s="1138" t="s">
        <v>606</v>
      </c>
      <c r="AH13" s="1139"/>
      <c r="AI13" s="1139"/>
      <c r="AJ13" s="1139"/>
      <c r="AK13" s="1139"/>
      <c r="AL13" s="1139"/>
      <c r="AM13" s="1139"/>
      <c r="AN13" s="1139"/>
      <c r="AO13" s="1139"/>
      <c r="AP13" s="1140"/>
      <c r="AQ13" s="1141" t="s">
        <v>657</v>
      </c>
      <c r="AR13" s="1142"/>
      <c r="AS13" s="1142"/>
      <c r="AT13" s="1142"/>
      <c r="AU13" s="1142"/>
      <c r="AV13" s="1142"/>
      <c r="AW13" s="1142"/>
      <c r="AX13" s="1142"/>
      <c r="AY13" s="1142"/>
      <c r="AZ13" s="1142"/>
      <c r="BA13" s="1142"/>
      <c r="BB13" s="1142"/>
      <c r="BC13" s="1142"/>
      <c r="BD13" s="1142"/>
      <c r="BE13" s="1142"/>
      <c r="BF13" s="1142"/>
      <c r="BG13" s="1142"/>
      <c r="BH13" s="1142"/>
      <c r="BI13" s="1143"/>
      <c r="BJ13" s="1144"/>
      <c r="BK13" s="1144"/>
      <c r="BL13" s="1144"/>
      <c r="BM13" s="1145"/>
    </row>
    <row r="14" spans="1:66" s="335" customFormat="1" ht="21.95" customHeight="1" x14ac:dyDescent="0.15">
      <c r="A14" s="1161"/>
      <c r="B14" s="2278"/>
      <c r="C14" s="1166"/>
      <c r="D14" s="1166"/>
      <c r="E14" s="1166"/>
      <c r="F14" s="1166"/>
      <c r="G14" s="1166"/>
      <c r="H14" s="1166"/>
      <c r="I14" s="1167"/>
      <c r="J14" s="1174"/>
      <c r="K14" s="1175"/>
      <c r="L14" s="1175"/>
      <c r="M14" s="1175"/>
      <c r="N14" s="1176"/>
      <c r="O14" s="1183"/>
      <c r="P14" s="1184"/>
      <c r="Q14" s="1184"/>
      <c r="R14" s="1185"/>
      <c r="S14" s="1192"/>
      <c r="T14" s="1193"/>
      <c r="U14" s="1193"/>
      <c r="V14" s="1193"/>
      <c r="W14" s="1193"/>
      <c r="X14" s="1193"/>
      <c r="Y14" s="1194"/>
      <c r="Z14" s="1183"/>
      <c r="AA14" s="1184"/>
      <c r="AB14" s="1184"/>
      <c r="AC14" s="1184"/>
      <c r="AD14" s="1184"/>
      <c r="AE14" s="1184"/>
      <c r="AF14" s="1185"/>
      <c r="AG14" s="1138" t="s">
        <v>605</v>
      </c>
      <c r="AH14" s="1139"/>
      <c r="AI14" s="1139"/>
      <c r="AJ14" s="1139"/>
      <c r="AK14" s="1139"/>
      <c r="AL14" s="1139"/>
      <c r="AM14" s="1139"/>
      <c r="AN14" s="1139"/>
      <c r="AO14" s="1139"/>
      <c r="AP14" s="1140"/>
      <c r="AQ14" s="1141" t="s">
        <v>657</v>
      </c>
      <c r="AR14" s="1142"/>
      <c r="AS14" s="1142"/>
      <c r="AT14" s="1142"/>
      <c r="AU14" s="1142"/>
      <c r="AV14" s="1142"/>
      <c r="AW14" s="1142"/>
      <c r="AX14" s="1142"/>
      <c r="AY14" s="1142"/>
      <c r="AZ14" s="1142"/>
      <c r="BA14" s="1142"/>
      <c r="BB14" s="1142"/>
      <c r="BC14" s="1142"/>
      <c r="BD14" s="1142"/>
      <c r="BE14" s="1142"/>
      <c r="BF14" s="1142"/>
      <c r="BG14" s="1142"/>
      <c r="BH14" s="1142"/>
      <c r="BI14" s="1143"/>
      <c r="BJ14" s="1144"/>
      <c r="BK14" s="1144"/>
      <c r="BL14" s="1144"/>
      <c r="BM14" s="1145"/>
    </row>
    <row r="15" spans="1:66" s="335" customFormat="1" ht="21.95" customHeight="1" x14ac:dyDescent="0.15">
      <c r="A15" s="1161"/>
      <c r="B15" s="2278"/>
      <c r="C15" s="1166"/>
      <c r="D15" s="1166"/>
      <c r="E15" s="1166"/>
      <c r="F15" s="1166"/>
      <c r="G15" s="1166"/>
      <c r="H15" s="1166"/>
      <c r="I15" s="1167"/>
      <c r="J15" s="1174"/>
      <c r="K15" s="1175"/>
      <c r="L15" s="1175"/>
      <c r="M15" s="1175"/>
      <c r="N15" s="1176"/>
      <c r="O15" s="1183"/>
      <c r="P15" s="1184"/>
      <c r="Q15" s="1184"/>
      <c r="R15" s="1185"/>
      <c r="S15" s="1192"/>
      <c r="T15" s="1193"/>
      <c r="U15" s="1193"/>
      <c r="V15" s="1193"/>
      <c r="W15" s="1193"/>
      <c r="X15" s="1193"/>
      <c r="Y15" s="1194"/>
      <c r="Z15" s="1183"/>
      <c r="AA15" s="1184"/>
      <c r="AB15" s="1184"/>
      <c r="AC15" s="1184"/>
      <c r="AD15" s="1184"/>
      <c r="AE15" s="1184"/>
      <c r="AF15" s="1185"/>
      <c r="AG15" s="1138" t="s">
        <v>604</v>
      </c>
      <c r="AH15" s="1139"/>
      <c r="AI15" s="1139"/>
      <c r="AJ15" s="1139"/>
      <c r="AK15" s="1139"/>
      <c r="AL15" s="1139"/>
      <c r="AM15" s="1139"/>
      <c r="AN15" s="1139"/>
      <c r="AO15" s="1139"/>
      <c r="AP15" s="1140"/>
      <c r="AQ15" s="1141" t="s">
        <v>603</v>
      </c>
      <c r="AR15" s="1142"/>
      <c r="AS15" s="1142"/>
      <c r="AT15" s="1142"/>
      <c r="AU15" s="1142"/>
      <c r="AV15" s="1142"/>
      <c r="AW15" s="1142"/>
      <c r="AX15" s="1142"/>
      <c r="AY15" s="1142"/>
      <c r="AZ15" s="1142"/>
      <c r="BA15" s="1142"/>
      <c r="BB15" s="1142"/>
      <c r="BC15" s="1142"/>
      <c r="BD15" s="1142"/>
      <c r="BE15" s="1142"/>
      <c r="BF15" s="1142"/>
      <c r="BG15" s="1142"/>
      <c r="BH15" s="1142"/>
      <c r="BI15" s="1143"/>
      <c r="BJ15" s="1144"/>
      <c r="BK15" s="1144"/>
      <c r="BL15" s="1144"/>
      <c r="BM15" s="1145"/>
    </row>
    <row r="16" spans="1:66" s="335" customFormat="1" ht="21.95" customHeight="1" x14ac:dyDescent="0.15">
      <c r="A16" s="1161"/>
      <c r="B16" s="2278"/>
      <c r="C16" s="1166"/>
      <c r="D16" s="1166"/>
      <c r="E16" s="1166"/>
      <c r="F16" s="1166"/>
      <c r="G16" s="1166"/>
      <c r="H16" s="1166"/>
      <c r="I16" s="1167"/>
      <c r="J16" s="1174"/>
      <c r="K16" s="1175"/>
      <c r="L16" s="1175"/>
      <c r="M16" s="1175"/>
      <c r="N16" s="1176"/>
      <c r="O16" s="1183"/>
      <c r="P16" s="1184"/>
      <c r="Q16" s="1184"/>
      <c r="R16" s="1185"/>
      <c r="S16" s="1192"/>
      <c r="T16" s="1193"/>
      <c r="U16" s="1193"/>
      <c r="V16" s="1193"/>
      <c r="W16" s="1193"/>
      <c r="X16" s="1193"/>
      <c r="Y16" s="1194"/>
      <c r="Z16" s="1183"/>
      <c r="AA16" s="1184"/>
      <c r="AB16" s="1184"/>
      <c r="AC16" s="1184"/>
      <c r="AD16" s="1184"/>
      <c r="AE16" s="1184"/>
      <c r="AF16" s="1185"/>
      <c r="AG16" s="1146" t="s">
        <v>602</v>
      </c>
      <c r="AH16" s="1147"/>
      <c r="AI16" s="1147"/>
      <c r="AJ16" s="1147"/>
      <c r="AK16" s="1147"/>
      <c r="AL16" s="1147"/>
      <c r="AM16" s="1147"/>
      <c r="AN16" s="1147"/>
      <c r="AO16" s="1147"/>
      <c r="AP16" s="1148"/>
      <c r="AQ16" s="1149" t="s">
        <v>601</v>
      </c>
      <c r="AR16" s="1150"/>
      <c r="AS16" s="1150"/>
      <c r="AT16" s="1150"/>
      <c r="AU16" s="1150"/>
      <c r="AV16" s="1150"/>
      <c r="AW16" s="1150"/>
      <c r="AX16" s="1150"/>
      <c r="AY16" s="1150"/>
      <c r="AZ16" s="1150"/>
      <c r="BA16" s="1150"/>
      <c r="BB16" s="1150"/>
      <c r="BC16" s="1150"/>
      <c r="BD16" s="1150"/>
      <c r="BE16" s="1150"/>
      <c r="BF16" s="1150"/>
      <c r="BG16" s="1150"/>
      <c r="BH16" s="1150"/>
      <c r="BI16" s="1151"/>
      <c r="BJ16" s="1152"/>
      <c r="BK16" s="1152"/>
      <c r="BL16" s="1152"/>
      <c r="BM16" s="1153"/>
    </row>
    <row r="17" spans="1:65" s="335" customFormat="1" ht="21.95" customHeight="1" x14ac:dyDescent="0.15">
      <c r="A17" s="1161"/>
      <c r="B17" s="2278"/>
      <c r="C17" s="1166"/>
      <c r="D17" s="1166"/>
      <c r="E17" s="1166"/>
      <c r="F17" s="1166"/>
      <c r="G17" s="1166"/>
      <c r="H17" s="1166"/>
      <c r="I17" s="1167"/>
      <c r="J17" s="1174"/>
      <c r="K17" s="1175"/>
      <c r="L17" s="1175"/>
      <c r="M17" s="1175"/>
      <c r="N17" s="1176"/>
      <c r="O17" s="1183"/>
      <c r="P17" s="1184"/>
      <c r="Q17" s="1184"/>
      <c r="R17" s="1185"/>
      <c r="S17" s="1192"/>
      <c r="T17" s="1193"/>
      <c r="U17" s="1193"/>
      <c r="V17" s="1193"/>
      <c r="W17" s="1193"/>
      <c r="X17" s="1193"/>
      <c r="Y17" s="1194"/>
      <c r="Z17" s="1183"/>
      <c r="AA17" s="1184"/>
      <c r="AB17" s="1184"/>
      <c r="AC17" s="1184"/>
      <c r="AD17" s="1184"/>
      <c r="AE17" s="1184"/>
      <c r="AF17" s="1185"/>
      <c r="AG17" s="1138" t="s">
        <v>1218</v>
      </c>
      <c r="AH17" s="1139"/>
      <c r="AI17" s="1139"/>
      <c r="AJ17" s="1139"/>
      <c r="AK17" s="1139"/>
      <c r="AL17" s="1139"/>
      <c r="AM17" s="1139"/>
      <c r="AN17" s="1139"/>
      <c r="AO17" s="1139"/>
      <c r="AP17" s="1140"/>
      <c r="AQ17" s="1141" t="s">
        <v>603</v>
      </c>
      <c r="AR17" s="1142"/>
      <c r="AS17" s="1142"/>
      <c r="AT17" s="1142"/>
      <c r="AU17" s="1142"/>
      <c r="AV17" s="1142"/>
      <c r="AW17" s="1142"/>
      <c r="AX17" s="1142"/>
      <c r="AY17" s="1142"/>
      <c r="AZ17" s="1142"/>
      <c r="BA17" s="1142"/>
      <c r="BB17" s="1142"/>
      <c r="BC17" s="1142"/>
      <c r="BD17" s="1142"/>
      <c r="BE17" s="1142"/>
      <c r="BF17" s="1142"/>
      <c r="BG17" s="1142"/>
      <c r="BH17" s="1142"/>
      <c r="BI17" s="1143"/>
      <c r="BJ17" s="1144"/>
      <c r="BK17" s="1144"/>
      <c r="BL17" s="1144"/>
      <c r="BM17" s="1145"/>
    </row>
    <row r="18" spans="1:65" s="335" customFormat="1" ht="21.95" customHeight="1" x14ac:dyDescent="0.15">
      <c r="A18" s="1161"/>
      <c r="B18" s="2278"/>
      <c r="C18" s="1166"/>
      <c r="D18" s="1166"/>
      <c r="E18" s="1166"/>
      <c r="F18" s="1166"/>
      <c r="G18" s="1166"/>
      <c r="H18" s="1166"/>
      <c r="I18" s="1167"/>
      <c r="J18" s="1174"/>
      <c r="K18" s="1175"/>
      <c r="L18" s="1175"/>
      <c r="M18" s="1175"/>
      <c r="N18" s="1176"/>
      <c r="O18" s="1183"/>
      <c r="P18" s="1184"/>
      <c r="Q18" s="1184"/>
      <c r="R18" s="1185"/>
      <c r="S18" s="1192"/>
      <c r="T18" s="1193"/>
      <c r="U18" s="1193"/>
      <c r="V18" s="1193"/>
      <c r="W18" s="1193"/>
      <c r="X18" s="1193"/>
      <c r="Y18" s="1194"/>
      <c r="Z18" s="1183"/>
      <c r="AA18" s="1184"/>
      <c r="AB18" s="1184"/>
      <c r="AC18" s="1184"/>
      <c r="AD18" s="1184"/>
      <c r="AE18" s="1184"/>
      <c r="AF18" s="1185"/>
      <c r="AG18" s="1138" t="s">
        <v>661</v>
      </c>
      <c r="AH18" s="1139"/>
      <c r="AI18" s="1139"/>
      <c r="AJ18" s="1139"/>
      <c r="AK18" s="1139"/>
      <c r="AL18" s="1139"/>
      <c r="AM18" s="1139"/>
      <c r="AN18" s="1139"/>
      <c r="AO18" s="1139"/>
      <c r="AP18" s="1140"/>
      <c r="AQ18" s="1141" t="s">
        <v>603</v>
      </c>
      <c r="AR18" s="1142"/>
      <c r="AS18" s="1142"/>
      <c r="AT18" s="1142"/>
      <c r="AU18" s="1142"/>
      <c r="AV18" s="1142"/>
      <c r="AW18" s="1142"/>
      <c r="AX18" s="1142"/>
      <c r="AY18" s="1142"/>
      <c r="AZ18" s="1142"/>
      <c r="BA18" s="1142"/>
      <c r="BB18" s="1142"/>
      <c r="BC18" s="1142"/>
      <c r="BD18" s="1142"/>
      <c r="BE18" s="1142"/>
      <c r="BF18" s="1142"/>
      <c r="BG18" s="1142"/>
      <c r="BH18" s="1142"/>
      <c r="BI18" s="1143"/>
      <c r="BJ18" s="1144"/>
      <c r="BK18" s="1144"/>
      <c r="BL18" s="1144"/>
      <c r="BM18" s="1145"/>
    </row>
    <row r="19" spans="1:65" s="335" customFormat="1" ht="21.95" customHeight="1" x14ac:dyDescent="0.15">
      <c r="A19" s="1161"/>
      <c r="B19" s="2278"/>
      <c r="C19" s="1166"/>
      <c r="D19" s="1166"/>
      <c r="E19" s="1166"/>
      <c r="F19" s="1166"/>
      <c r="G19" s="1166"/>
      <c r="H19" s="1166"/>
      <c r="I19" s="1167"/>
      <c r="J19" s="1174"/>
      <c r="K19" s="1175"/>
      <c r="L19" s="1175"/>
      <c r="M19" s="1175"/>
      <c r="N19" s="1176"/>
      <c r="O19" s="1183"/>
      <c r="P19" s="1184"/>
      <c r="Q19" s="1184"/>
      <c r="R19" s="1185"/>
      <c r="S19" s="1192"/>
      <c r="T19" s="1193"/>
      <c r="U19" s="1193"/>
      <c r="V19" s="1193"/>
      <c r="W19" s="1193"/>
      <c r="X19" s="1193"/>
      <c r="Y19" s="1194"/>
      <c r="Z19" s="1183"/>
      <c r="AA19" s="1184"/>
      <c r="AB19" s="1184"/>
      <c r="AC19" s="1184"/>
      <c r="AD19" s="1184"/>
      <c r="AE19" s="1184"/>
      <c r="AF19" s="1185"/>
      <c r="AG19" s="1138" t="s">
        <v>662</v>
      </c>
      <c r="AH19" s="1139"/>
      <c r="AI19" s="1139"/>
      <c r="AJ19" s="1139"/>
      <c r="AK19" s="1139"/>
      <c r="AL19" s="1139"/>
      <c r="AM19" s="1139"/>
      <c r="AN19" s="1139"/>
      <c r="AO19" s="1139"/>
      <c r="AP19" s="1140"/>
      <c r="AQ19" s="1141" t="s">
        <v>663</v>
      </c>
      <c r="AR19" s="1142"/>
      <c r="AS19" s="1142"/>
      <c r="AT19" s="1142"/>
      <c r="AU19" s="1142"/>
      <c r="AV19" s="1142"/>
      <c r="AW19" s="1142"/>
      <c r="AX19" s="1142"/>
      <c r="AY19" s="1142"/>
      <c r="AZ19" s="1142"/>
      <c r="BA19" s="1142"/>
      <c r="BB19" s="1142"/>
      <c r="BC19" s="1142"/>
      <c r="BD19" s="1142"/>
      <c r="BE19" s="1142"/>
      <c r="BF19" s="1142"/>
      <c r="BG19" s="1142"/>
      <c r="BH19" s="1142"/>
      <c r="BI19" s="1143"/>
      <c r="BJ19" s="1144"/>
      <c r="BK19" s="1144"/>
      <c r="BL19" s="1144"/>
      <c r="BM19" s="1145"/>
    </row>
    <row r="20" spans="1:65" s="335" customFormat="1" ht="21.95" customHeight="1" thickBot="1" x14ac:dyDescent="0.2">
      <c r="A20" s="1162"/>
      <c r="B20" s="1168"/>
      <c r="C20" s="1169"/>
      <c r="D20" s="1169"/>
      <c r="E20" s="1169"/>
      <c r="F20" s="1169"/>
      <c r="G20" s="1169"/>
      <c r="H20" s="1169"/>
      <c r="I20" s="1170"/>
      <c r="J20" s="1177"/>
      <c r="K20" s="1178"/>
      <c r="L20" s="1178"/>
      <c r="M20" s="1178"/>
      <c r="N20" s="1179"/>
      <c r="O20" s="1186"/>
      <c r="P20" s="1187"/>
      <c r="Q20" s="1187"/>
      <c r="R20" s="1188"/>
      <c r="S20" s="1195"/>
      <c r="T20" s="1196"/>
      <c r="U20" s="1196"/>
      <c r="V20" s="1196"/>
      <c r="W20" s="1196"/>
      <c r="X20" s="1196"/>
      <c r="Y20" s="1197"/>
      <c r="Z20" s="1186"/>
      <c r="AA20" s="1187"/>
      <c r="AB20" s="1187"/>
      <c r="AC20" s="1187"/>
      <c r="AD20" s="1187"/>
      <c r="AE20" s="1187"/>
      <c r="AF20" s="1188"/>
      <c r="AG20" s="2279" t="s">
        <v>1263</v>
      </c>
      <c r="AH20" s="2280"/>
      <c r="AI20" s="2280"/>
      <c r="AJ20" s="2280"/>
      <c r="AK20" s="2280"/>
      <c r="AL20" s="2280"/>
      <c r="AM20" s="2280"/>
      <c r="AN20" s="2280"/>
      <c r="AO20" s="2280"/>
      <c r="AP20" s="2281"/>
      <c r="AQ20" s="2282" t="s">
        <v>603</v>
      </c>
      <c r="AR20" s="2283"/>
      <c r="AS20" s="2283"/>
      <c r="AT20" s="2283"/>
      <c r="AU20" s="2283"/>
      <c r="AV20" s="2283"/>
      <c r="AW20" s="2283"/>
      <c r="AX20" s="2283"/>
      <c r="AY20" s="2283"/>
      <c r="AZ20" s="2283"/>
      <c r="BA20" s="2283"/>
      <c r="BB20" s="2283"/>
      <c r="BC20" s="2283"/>
      <c r="BD20" s="2283"/>
      <c r="BE20" s="2283"/>
      <c r="BF20" s="2283"/>
      <c r="BG20" s="2283"/>
      <c r="BH20" s="2283"/>
      <c r="BI20" s="2284"/>
      <c r="BJ20" s="2285"/>
      <c r="BK20" s="2285"/>
      <c r="BL20" s="2285"/>
      <c r="BM20" s="2286"/>
    </row>
    <row r="21" spans="1:65" s="335" customFormat="1" ht="22.7" customHeight="1" x14ac:dyDescent="0.15">
      <c r="A21" s="559"/>
      <c r="B21" s="560"/>
      <c r="C21" s="1135"/>
      <c r="D21" s="1135"/>
      <c r="E21" s="1135"/>
      <c r="F21" s="1135"/>
      <c r="G21" s="1135"/>
      <c r="H21" s="1135"/>
      <c r="I21" s="1135"/>
      <c r="J21" s="1135"/>
      <c r="K21" s="1135"/>
      <c r="L21" s="1135"/>
      <c r="M21" s="1135"/>
      <c r="N21" s="1135"/>
      <c r="O21" s="1135"/>
      <c r="P21" s="1135"/>
      <c r="Q21" s="1135"/>
      <c r="R21" s="1135"/>
      <c r="S21" s="1135"/>
      <c r="T21" s="1135"/>
      <c r="U21" s="1135"/>
      <c r="V21" s="1135"/>
      <c r="W21" s="1135"/>
      <c r="X21" s="1135"/>
      <c r="Y21" s="1135"/>
      <c r="Z21" s="1135"/>
      <c r="AA21" s="1135"/>
      <c r="AB21" s="1135"/>
      <c r="AC21" s="1135"/>
      <c r="AD21" s="1135"/>
      <c r="AE21" s="1135"/>
      <c r="AF21" s="1135"/>
      <c r="AG21" s="1135"/>
      <c r="AH21" s="1135"/>
      <c r="AI21" s="1135"/>
      <c r="AJ21" s="1135"/>
      <c r="AK21" s="1135"/>
      <c r="AL21" s="1135"/>
      <c r="AM21" s="1135"/>
      <c r="AN21" s="1135"/>
      <c r="AO21" s="1135"/>
      <c r="AP21" s="1135"/>
      <c r="AQ21" s="1135"/>
      <c r="AR21" s="1135"/>
      <c r="AS21" s="1135"/>
      <c r="AT21" s="1135"/>
      <c r="AU21" s="1135"/>
      <c r="AV21" s="1135"/>
      <c r="AW21" s="1135"/>
      <c r="AX21" s="1135"/>
      <c r="AY21" s="1135"/>
      <c r="AZ21" s="1135"/>
      <c r="BA21" s="1135"/>
      <c r="BB21" s="1135"/>
      <c r="BC21" s="1135"/>
      <c r="BD21" s="1135"/>
      <c r="BE21" s="1135"/>
      <c r="BF21" s="1135"/>
      <c r="BG21" s="1135"/>
      <c r="BH21" s="1135"/>
      <c r="BI21" s="1135"/>
      <c r="BJ21" s="1135"/>
      <c r="BK21" s="1135"/>
      <c r="BL21" s="1135"/>
      <c r="BM21" s="1135"/>
    </row>
    <row r="22" spans="1:65" s="335" customFormat="1" ht="27" customHeight="1" x14ac:dyDescent="0.15">
      <c r="A22" s="336" t="s">
        <v>664</v>
      </c>
      <c r="B22" s="336"/>
      <c r="C22" s="561" t="s">
        <v>1219</v>
      </c>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U22" s="561"/>
      <c r="AV22" s="561"/>
      <c r="AW22" s="561"/>
      <c r="AX22" s="561"/>
      <c r="AY22" s="561"/>
      <c r="AZ22" s="561"/>
      <c r="BA22" s="561"/>
      <c r="BB22" s="561"/>
      <c r="BC22" s="561"/>
      <c r="BD22" s="561"/>
      <c r="BE22" s="561"/>
      <c r="BF22" s="561"/>
      <c r="BG22" s="561"/>
      <c r="BH22" s="561"/>
      <c r="BI22" s="561"/>
      <c r="BJ22" s="561"/>
      <c r="BK22" s="561"/>
      <c r="BL22" s="561"/>
      <c r="BM22" s="561"/>
    </row>
    <row r="23" spans="1:65" s="335" customFormat="1" ht="27" customHeight="1" x14ac:dyDescent="0.15">
      <c r="A23" s="336" t="s">
        <v>665</v>
      </c>
      <c r="B23" s="336"/>
      <c r="C23" s="1136" t="s">
        <v>1220</v>
      </c>
      <c r="D23" s="1136"/>
      <c r="E23" s="1136"/>
      <c r="F23" s="1136"/>
      <c r="G23" s="1136"/>
      <c r="H23" s="1136"/>
      <c r="I23" s="1136"/>
      <c r="J23" s="1136"/>
      <c r="K23" s="1136"/>
      <c r="L23" s="1136"/>
      <c r="M23" s="1136"/>
      <c r="N23" s="1136"/>
      <c r="O23" s="1136"/>
      <c r="P23" s="1136"/>
      <c r="Q23" s="1136"/>
      <c r="R23" s="1136"/>
      <c r="S23" s="1136"/>
      <c r="T23" s="1136"/>
      <c r="U23" s="1136"/>
      <c r="V23" s="1136"/>
      <c r="W23" s="1136"/>
      <c r="X23" s="1136"/>
      <c r="Y23" s="1136"/>
      <c r="Z23" s="1136"/>
      <c r="AA23" s="1136"/>
      <c r="AB23" s="1136"/>
      <c r="AC23" s="1136"/>
      <c r="AD23" s="1136"/>
      <c r="AE23" s="1136"/>
      <c r="AF23" s="1136"/>
      <c r="AG23" s="1136"/>
      <c r="AH23" s="1136"/>
      <c r="AI23" s="1136"/>
      <c r="AJ23" s="1136"/>
      <c r="AK23" s="1136"/>
      <c r="AL23" s="1136"/>
      <c r="AM23" s="1136"/>
      <c r="AN23" s="1136"/>
      <c r="AO23" s="1136"/>
      <c r="AP23" s="1136"/>
      <c r="AQ23" s="1136"/>
      <c r="AR23" s="1136"/>
      <c r="AS23" s="1136"/>
      <c r="AT23" s="1136"/>
      <c r="AU23" s="1136"/>
      <c r="AV23" s="1136"/>
      <c r="AW23" s="1136"/>
      <c r="AX23" s="1136"/>
      <c r="AY23" s="1136"/>
      <c r="AZ23" s="1136"/>
      <c r="BA23" s="1136"/>
      <c r="BB23" s="1136"/>
      <c r="BC23" s="1136"/>
      <c r="BD23" s="1136"/>
      <c r="BE23" s="1136"/>
      <c r="BF23" s="1136"/>
      <c r="BG23" s="1136"/>
      <c r="BH23" s="1136"/>
      <c r="BI23" s="1136"/>
      <c r="BJ23" s="1136"/>
      <c r="BK23" s="1136"/>
      <c r="BL23" s="1136"/>
      <c r="BM23" s="1136"/>
    </row>
    <row r="24" spans="1:65" s="335" customFormat="1" ht="61.7" customHeight="1" x14ac:dyDescent="0.15">
      <c r="A24" s="336" t="s">
        <v>1221</v>
      </c>
      <c r="B24" s="336"/>
      <c r="C24" s="1137" t="s">
        <v>1222</v>
      </c>
      <c r="D24" s="1137"/>
      <c r="E24" s="1137"/>
      <c r="F24" s="1137"/>
      <c r="G24" s="1137"/>
      <c r="H24" s="1137"/>
      <c r="I24" s="1137"/>
      <c r="J24" s="1137"/>
      <c r="K24" s="1137"/>
      <c r="L24" s="1137"/>
      <c r="M24" s="1137"/>
      <c r="N24" s="1137"/>
      <c r="O24" s="1137"/>
      <c r="P24" s="1137"/>
      <c r="Q24" s="1137"/>
      <c r="R24" s="1137"/>
      <c r="S24" s="1137"/>
      <c r="T24" s="1137"/>
      <c r="U24" s="1137"/>
      <c r="V24" s="1137"/>
      <c r="W24" s="1137"/>
      <c r="X24" s="1137"/>
      <c r="Y24" s="1137"/>
      <c r="Z24" s="1137"/>
      <c r="AA24" s="1137"/>
      <c r="AB24" s="1137"/>
      <c r="AC24" s="1137"/>
      <c r="AD24" s="1137"/>
      <c r="AE24" s="1137"/>
      <c r="AF24" s="1137"/>
      <c r="AG24" s="1137"/>
      <c r="AH24" s="1137"/>
      <c r="AI24" s="1137"/>
      <c r="AJ24" s="1137"/>
      <c r="AK24" s="1137"/>
      <c r="AL24" s="1137"/>
      <c r="AM24" s="1137"/>
      <c r="AN24" s="1137"/>
      <c r="AO24" s="1137"/>
      <c r="AP24" s="1137"/>
      <c r="AQ24" s="1137"/>
      <c r="AR24" s="1137"/>
      <c r="AS24" s="1137"/>
      <c r="AT24" s="1137"/>
      <c r="AU24" s="1137"/>
      <c r="AV24" s="1137"/>
      <c r="AW24" s="1137"/>
      <c r="AX24" s="1137"/>
      <c r="AY24" s="1137"/>
      <c r="AZ24" s="1137"/>
      <c r="BA24" s="1137"/>
      <c r="BB24" s="1137"/>
      <c r="BC24" s="1137"/>
      <c r="BD24" s="1137"/>
      <c r="BE24" s="1137"/>
      <c r="BF24" s="1137"/>
      <c r="BG24" s="1137"/>
      <c r="BH24" s="1137"/>
      <c r="BI24" s="1137"/>
      <c r="BJ24" s="1137"/>
      <c r="BK24" s="1137"/>
      <c r="BL24" s="1137"/>
      <c r="BM24" s="1137"/>
    </row>
    <row r="25" spans="1:65" s="335" customFormat="1" ht="24" customHeight="1" x14ac:dyDescent="0.15">
      <c r="A25" s="336" t="s">
        <v>1188</v>
      </c>
      <c r="B25" s="336"/>
      <c r="C25" s="1134" t="s">
        <v>1223</v>
      </c>
      <c r="D25" s="1134"/>
      <c r="E25" s="1134"/>
      <c r="F25" s="1134"/>
      <c r="G25" s="1134"/>
      <c r="H25" s="1134"/>
      <c r="I25" s="1134"/>
      <c r="J25" s="1134"/>
      <c r="K25" s="1134"/>
      <c r="L25" s="1134"/>
      <c r="M25" s="1134"/>
      <c r="N25" s="1134"/>
      <c r="O25" s="1134"/>
      <c r="P25" s="1134"/>
      <c r="Q25" s="1134"/>
      <c r="R25" s="1134"/>
      <c r="S25" s="1134"/>
      <c r="T25" s="1134"/>
      <c r="U25" s="1134"/>
      <c r="V25" s="1134"/>
      <c r="W25" s="1134"/>
      <c r="X25" s="1134"/>
      <c r="Y25" s="1134"/>
      <c r="Z25" s="1134"/>
      <c r="AA25" s="1134"/>
      <c r="AB25" s="1134"/>
      <c r="AC25" s="1134"/>
      <c r="AD25" s="1134"/>
      <c r="AE25" s="1134"/>
      <c r="AF25" s="1134"/>
      <c r="AG25" s="1134"/>
      <c r="AH25" s="1134"/>
      <c r="AI25" s="1134"/>
      <c r="AJ25" s="1134"/>
      <c r="AK25" s="1134"/>
      <c r="AL25" s="1134"/>
      <c r="AM25" s="1134"/>
      <c r="AN25" s="1134"/>
      <c r="AO25" s="1134"/>
      <c r="AP25" s="1134"/>
      <c r="AQ25" s="1134"/>
      <c r="AR25" s="1134"/>
      <c r="AS25" s="1134"/>
      <c r="AT25" s="1134"/>
      <c r="AU25" s="1134"/>
      <c r="AV25" s="1134"/>
      <c r="AW25" s="1134"/>
      <c r="AX25" s="1134"/>
      <c r="AY25" s="1134"/>
      <c r="AZ25" s="1134"/>
      <c r="BA25" s="1134"/>
      <c r="BB25" s="1134"/>
      <c r="BC25" s="1134"/>
      <c r="BD25" s="1134"/>
      <c r="BE25" s="1134"/>
      <c r="BF25" s="1134"/>
      <c r="BG25" s="1134"/>
      <c r="BH25" s="1134"/>
      <c r="BI25" s="1134"/>
      <c r="BJ25" s="1134"/>
      <c r="BK25" s="1134"/>
      <c r="BL25" s="1134"/>
      <c r="BM25" s="1134"/>
    </row>
    <row r="26" spans="1:65" s="335" customFormat="1" ht="27" customHeight="1" x14ac:dyDescent="0.15">
      <c r="A26" s="336" t="s">
        <v>1190</v>
      </c>
      <c r="B26" s="336"/>
      <c r="C26" s="1134" t="s">
        <v>1224</v>
      </c>
      <c r="D26" s="1134"/>
      <c r="E26" s="1134"/>
      <c r="F26" s="1134"/>
      <c r="G26" s="1134"/>
      <c r="H26" s="1134"/>
      <c r="I26" s="1134"/>
      <c r="J26" s="1134"/>
      <c r="K26" s="1134"/>
      <c r="L26" s="1134"/>
      <c r="M26" s="1134"/>
      <c r="N26" s="1134"/>
      <c r="O26" s="1134"/>
      <c r="P26" s="1134"/>
      <c r="Q26" s="1134"/>
      <c r="R26" s="1134"/>
      <c r="S26" s="1134"/>
      <c r="T26" s="1134"/>
      <c r="U26" s="1134"/>
      <c r="V26" s="1134"/>
      <c r="W26" s="1134"/>
      <c r="X26" s="1134"/>
      <c r="Y26" s="1134"/>
      <c r="Z26" s="1134"/>
      <c r="AA26" s="1134"/>
      <c r="AB26" s="1134"/>
      <c r="AC26" s="1134"/>
      <c r="AD26" s="1134"/>
      <c r="AE26" s="1134"/>
      <c r="AF26" s="1134"/>
      <c r="AG26" s="1134"/>
      <c r="AH26" s="1134"/>
      <c r="AI26" s="1134"/>
      <c r="AJ26" s="1134"/>
      <c r="AK26" s="1134"/>
      <c r="AL26" s="1134"/>
      <c r="AM26" s="1134"/>
      <c r="AN26" s="1134"/>
      <c r="AO26" s="1134"/>
      <c r="AP26" s="1134"/>
      <c r="AQ26" s="1134"/>
      <c r="AR26" s="1134"/>
      <c r="AS26" s="1134"/>
      <c r="AT26" s="1134"/>
      <c r="AU26" s="1134"/>
      <c r="AV26" s="1134"/>
      <c r="AW26" s="1134"/>
      <c r="AX26" s="1134"/>
      <c r="AY26" s="1134"/>
      <c r="AZ26" s="1134"/>
      <c r="BA26" s="1134"/>
      <c r="BB26" s="1134"/>
      <c r="BC26" s="1134"/>
      <c r="BD26" s="1134"/>
      <c r="BE26" s="1134"/>
      <c r="BF26" s="1134"/>
      <c r="BG26" s="1134"/>
      <c r="BH26" s="1134"/>
      <c r="BI26" s="1134"/>
      <c r="BJ26" s="1134"/>
      <c r="BK26" s="1134"/>
      <c r="BL26" s="1134"/>
      <c r="BM26" s="1134"/>
    </row>
    <row r="27" spans="1:65" s="335" customFormat="1" ht="27" customHeight="1" x14ac:dyDescent="0.15">
      <c r="A27" s="336" t="s">
        <v>1192</v>
      </c>
      <c r="B27" s="336"/>
      <c r="C27" s="1134" t="s">
        <v>1225</v>
      </c>
      <c r="D27" s="1134"/>
      <c r="E27" s="1134"/>
      <c r="F27" s="1134"/>
      <c r="G27" s="1134"/>
      <c r="H27" s="1134"/>
      <c r="I27" s="1134"/>
      <c r="J27" s="1134"/>
      <c r="K27" s="1134"/>
      <c r="L27" s="1134"/>
      <c r="M27" s="1134"/>
      <c r="N27" s="1134"/>
      <c r="O27" s="1134"/>
      <c r="P27" s="1134"/>
      <c r="Q27" s="1134"/>
      <c r="R27" s="1134"/>
      <c r="S27" s="1134"/>
      <c r="T27" s="1134"/>
      <c r="U27" s="1134"/>
      <c r="V27" s="1134"/>
      <c r="W27" s="1134"/>
      <c r="X27" s="1134"/>
      <c r="Y27" s="1134"/>
      <c r="Z27" s="1134"/>
      <c r="AA27" s="1134"/>
      <c r="AB27" s="1134"/>
      <c r="AC27" s="1134"/>
      <c r="AD27" s="1134"/>
      <c r="AE27" s="1134"/>
      <c r="AF27" s="1134"/>
      <c r="AG27" s="1134"/>
      <c r="AH27" s="1134"/>
      <c r="AI27" s="1134"/>
      <c r="AJ27" s="1134"/>
      <c r="AK27" s="1134"/>
      <c r="AL27" s="1134"/>
      <c r="AM27" s="1134"/>
      <c r="AN27" s="1134"/>
      <c r="AO27" s="1134"/>
      <c r="AP27" s="1134"/>
      <c r="AQ27" s="1134"/>
      <c r="AR27" s="1134"/>
      <c r="AS27" s="1134"/>
      <c r="AT27" s="1134"/>
      <c r="AU27" s="1134"/>
      <c r="AV27" s="1134"/>
      <c r="AW27" s="1134"/>
      <c r="AX27" s="1134"/>
      <c r="AY27" s="1134"/>
      <c r="AZ27" s="1134"/>
      <c r="BA27" s="1134"/>
      <c r="BB27" s="1134"/>
      <c r="BC27" s="1134"/>
      <c r="BD27" s="1134"/>
      <c r="BE27" s="1134"/>
      <c r="BF27" s="1134"/>
      <c r="BG27" s="1134"/>
      <c r="BH27" s="1134"/>
      <c r="BI27" s="1134"/>
      <c r="BJ27" s="1134"/>
      <c r="BK27" s="1134"/>
      <c r="BL27" s="1134"/>
      <c r="BM27" s="1134"/>
    </row>
    <row r="28" spans="1:65" s="159" customFormat="1" ht="42.75" customHeight="1" x14ac:dyDescent="0.15">
      <c r="A28" s="562" t="s">
        <v>1194</v>
      </c>
      <c r="C28" s="1133" t="s">
        <v>666</v>
      </c>
      <c r="D28" s="1133"/>
      <c r="E28" s="1133"/>
      <c r="F28" s="1133"/>
      <c r="G28" s="1133"/>
      <c r="H28" s="1133"/>
      <c r="I28" s="1133"/>
      <c r="J28" s="1133"/>
      <c r="K28" s="1133"/>
      <c r="L28" s="1133"/>
      <c r="M28" s="1133"/>
      <c r="N28" s="1133"/>
      <c r="O28" s="1133"/>
      <c r="P28" s="1133"/>
      <c r="Q28" s="1133"/>
      <c r="R28" s="1133"/>
      <c r="S28" s="1133"/>
      <c r="T28" s="1133"/>
      <c r="U28" s="1133"/>
      <c r="V28" s="1133"/>
      <c r="W28" s="1133"/>
      <c r="X28" s="1133"/>
      <c r="Y28" s="1133"/>
      <c r="Z28" s="1133"/>
      <c r="AA28" s="1133"/>
      <c r="AB28" s="1133"/>
      <c r="AC28" s="1133"/>
      <c r="AD28" s="1133"/>
      <c r="AE28" s="1133"/>
      <c r="AF28" s="1133"/>
      <c r="AG28" s="1133"/>
      <c r="AH28" s="1133"/>
      <c r="AI28" s="1133"/>
      <c r="AJ28" s="1133"/>
      <c r="AK28" s="1133"/>
      <c r="AL28" s="1133"/>
      <c r="AM28" s="1133"/>
      <c r="AN28" s="1133"/>
      <c r="AO28" s="1133"/>
      <c r="AP28" s="1133"/>
      <c r="AQ28" s="1133"/>
      <c r="AR28" s="1133"/>
      <c r="AS28" s="1133"/>
      <c r="AT28" s="1133"/>
      <c r="AU28" s="1133"/>
      <c r="AV28" s="1133"/>
      <c r="AW28" s="1133"/>
      <c r="AX28" s="1133"/>
      <c r="AY28" s="1133"/>
      <c r="AZ28" s="1133"/>
      <c r="BA28" s="1133"/>
      <c r="BB28" s="1133"/>
      <c r="BC28" s="1133"/>
      <c r="BD28" s="1133"/>
      <c r="BE28" s="1133"/>
      <c r="BF28" s="1133"/>
      <c r="BG28" s="1133"/>
      <c r="BH28" s="1133"/>
      <c r="BI28" s="1133"/>
      <c r="BJ28" s="1133"/>
      <c r="BK28" s="1133"/>
      <c r="BL28" s="1133"/>
      <c r="BM28" s="1133"/>
    </row>
    <row r="29" spans="1:65" s="335" customFormat="1" x14ac:dyDescent="0.15">
      <c r="AK29" s="563"/>
      <c r="AL29" s="563"/>
      <c r="AM29" s="563"/>
      <c r="AN29" s="563"/>
      <c r="AO29" s="563"/>
      <c r="AP29" s="563"/>
    </row>
    <row r="30" spans="1:65" s="335" customFormat="1" x14ac:dyDescent="0.15">
      <c r="AK30" s="563"/>
      <c r="AL30" s="563"/>
      <c r="AM30" s="563"/>
      <c r="AN30" s="563"/>
      <c r="AO30" s="563"/>
      <c r="AP30" s="563"/>
    </row>
  </sheetData>
  <mergeCells count="71">
    <mergeCell ref="C25:BM25"/>
    <mergeCell ref="C26:BM26"/>
    <mergeCell ref="C27:BM27"/>
    <mergeCell ref="C28:BM28"/>
    <mergeCell ref="AG20:AP20"/>
    <mergeCell ref="AQ20:BI20"/>
    <mergeCell ref="BJ20:BM20"/>
    <mergeCell ref="C21:BM21"/>
    <mergeCell ref="C23:BM23"/>
    <mergeCell ref="C24:BM24"/>
    <mergeCell ref="AG18:AP18"/>
    <mergeCell ref="AQ18:BI18"/>
    <mergeCell ref="BJ18:BM18"/>
    <mergeCell ref="AG19:AP19"/>
    <mergeCell ref="AQ19:BI19"/>
    <mergeCell ref="BJ19:BM19"/>
    <mergeCell ref="AG16:AP16"/>
    <mergeCell ref="AQ16:BI16"/>
    <mergeCell ref="BJ16:BM16"/>
    <mergeCell ref="AG17:AP17"/>
    <mergeCell ref="AQ17:BI17"/>
    <mergeCell ref="BJ17:BM17"/>
    <mergeCell ref="AG14:AP14"/>
    <mergeCell ref="AQ14:BI14"/>
    <mergeCell ref="BJ14:BM14"/>
    <mergeCell ref="AG15:AP15"/>
    <mergeCell ref="AQ15:BI15"/>
    <mergeCell ref="BJ15:BM15"/>
    <mergeCell ref="AG12:AP12"/>
    <mergeCell ref="AQ12:BI12"/>
    <mergeCell ref="BJ12:BM12"/>
    <mergeCell ref="AG13:AP13"/>
    <mergeCell ref="AQ13:BI13"/>
    <mergeCell ref="BJ13:BM13"/>
    <mergeCell ref="AG10:AP10"/>
    <mergeCell ref="AQ10:BI10"/>
    <mergeCell ref="BJ10:BM10"/>
    <mergeCell ref="AG11:AP11"/>
    <mergeCell ref="AQ11:BI11"/>
    <mergeCell ref="BJ11:BM11"/>
    <mergeCell ref="BJ7:BM7"/>
    <mergeCell ref="AG8:AP8"/>
    <mergeCell ref="AQ8:BI8"/>
    <mergeCell ref="BJ8:BM8"/>
    <mergeCell ref="AG9:AP9"/>
    <mergeCell ref="AQ9:BI9"/>
    <mergeCell ref="BJ9:BM9"/>
    <mergeCell ref="AQ6:BI6"/>
    <mergeCell ref="BJ6:BM6"/>
    <mergeCell ref="A7:A20"/>
    <mergeCell ref="B7:I20"/>
    <mergeCell ref="J7:N20"/>
    <mergeCell ref="O7:R20"/>
    <mergeCell ref="S7:Y20"/>
    <mergeCell ref="Z7:AF20"/>
    <mergeCell ref="AG7:AP7"/>
    <mergeCell ref="AQ7:BI7"/>
    <mergeCell ref="A6:I6"/>
    <mergeCell ref="J6:N6"/>
    <mergeCell ref="O6:R6"/>
    <mergeCell ref="S6:Y6"/>
    <mergeCell ref="Z6:AF6"/>
    <mergeCell ref="AG6:AP6"/>
    <mergeCell ref="A2:BM2"/>
    <mergeCell ref="A4:I5"/>
    <mergeCell ref="J4:N5"/>
    <mergeCell ref="O4:R5"/>
    <mergeCell ref="S4:Y5"/>
    <mergeCell ref="Z4:AF5"/>
    <mergeCell ref="AG4:BI5"/>
    <mergeCell ref="BJ5:BM5"/>
  </mergeCells>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397883A-1D68-4F3B-BC5B-CB5DECC43728}">
  <ds:schemaRefs>
    <ds:schemaRef ds:uri="http://purl.org/dc/elements/1.1/"/>
    <ds:schemaRef ds:uri="http://schemas.microsoft.com/office/2006/metadata/properties"/>
    <ds:schemaRef ds:uri="8B97BE19-CDDD-400E-817A-CFDD13F7EC12"/>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6A427EA3-D056-4B4A-928B-C825189D65D6}">
  <ds:schemaRefs>
    <ds:schemaRef ds:uri="http://schemas.microsoft.com/sharepoint/v3/contenttype/forms"/>
  </ds:schemaRefs>
</ds:datastoreItem>
</file>

<file path=customXml/itemProps3.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51</vt:i4>
      </vt:variant>
      <vt:variant>
        <vt:lpstr>名前付き一覧</vt:lpstr>
      </vt:variant>
      <vt:variant>
        <vt:i4>9</vt:i4>
      </vt:variant>
    </vt:vector>
  </HeadingPairs>
  <TitlesOfParts>
    <vt:vector size="60" baseType="lpstr">
      <vt:lpstr>書類一覧</vt:lpstr>
      <vt:lpstr>別紙様式第一号指定申請書</vt:lpstr>
      <vt:lpstr>2　別紙</vt:lpstr>
      <vt:lpstr>2　別紙（記載例）</vt:lpstr>
      <vt:lpstr>付表１５</vt:lpstr>
      <vt:lpstr>4　別紙　兼務の状況</vt:lpstr>
      <vt:lpstr>4　（記載例）別紙　兼務の状況</vt:lpstr>
      <vt:lpstr>別紙1-1体制等状況一覧表（計画相談） </vt:lpstr>
      <vt:lpstr>別紙1-1体制等状況一覧表（障害児相談)</vt:lpstr>
      <vt:lpstr>別紙46-１機能強化型（継続）サービス利用支援費・障害児支援費</vt:lpstr>
      <vt:lpstr>別紙46-２機能強化型（継続）複数一体的管理</vt:lpstr>
      <vt:lpstr>別紙44体制加算（相談支援事業所）</vt:lpstr>
      <vt:lpstr>別紙42主任相談支援専門員配置加算</vt:lpstr>
      <vt:lpstr>別紙25ピアサポート体制加算</vt:lpstr>
      <vt:lpstr>別紙47地域生活支援拠点等に関連する加算</vt:lpstr>
      <vt:lpstr>別紙36地域生活支援拠点等機能強化加算</vt:lpstr>
      <vt:lpstr>別紙45地域体制強化共同支援加算</vt:lpstr>
      <vt:lpstr>7　平面図</vt:lpstr>
      <vt:lpstr>7　平面図（例）</vt:lpstr>
      <vt:lpstr>8　管理者経歴書</vt:lpstr>
      <vt:lpstr>8　(記載例）管理者経歴書</vt:lpstr>
      <vt:lpstr>9　相談支援専門員経歴書</vt:lpstr>
      <vt:lpstr>9　(記載例）相談支援専門員経歴書</vt:lpstr>
      <vt:lpstr>10　実務経験証明書  </vt:lpstr>
      <vt:lpstr>10　（記載例）実務経験証明書 </vt:lpstr>
      <vt:lpstr>勤務形態一覧（特定相談支援・障害児相談支援）</vt:lpstr>
      <vt:lpstr>（標準様式２）苦情解決措置の概要</vt:lpstr>
      <vt:lpstr>（標準様式１）主たる障害特定理由</vt:lpstr>
      <vt:lpstr>標準様式３（誓約書）</vt:lpstr>
      <vt:lpstr>別紙④ </vt:lpstr>
      <vt:lpstr>別紙⑦</vt:lpstr>
      <vt:lpstr>16　（記載例）役員等名簿</vt:lpstr>
      <vt:lpstr>17　事業開始届 </vt:lpstr>
      <vt:lpstr>17　（記載例）　事業開始届</vt:lpstr>
      <vt:lpstr>18　事業計画書</vt:lpstr>
      <vt:lpstr>18　（記載例）事業計画書</vt:lpstr>
      <vt:lpstr>19　収支予算書</vt:lpstr>
      <vt:lpstr>19　（記載例）収支予算書</vt:lpstr>
      <vt:lpstr>20　メールアドレス登録票</vt:lpstr>
      <vt:lpstr>21　社会・労働保険加入状況確認票</vt:lpstr>
      <vt:lpstr>22　業務管理体制の届出</vt:lpstr>
      <vt:lpstr>22　第29号様式</vt:lpstr>
      <vt:lpstr>22　第29号様式(記入例)</vt:lpstr>
      <vt:lpstr>23　第30号様式</vt:lpstr>
      <vt:lpstr>23　第30号様式（記入例)</vt:lpstr>
      <vt:lpstr>24　第31号様式</vt:lpstr>
      <vt:lpstr>24　第31号様式（記入例）</vt:lpstr>
      <vt:lpstr>25　第32号様式</vt:lpstr>
      <vt:lpstr>25　第32号様式 (記入例)</vt:lpstr>
      <vt:lpstr>26　業務管理体制　別表</vt:lpstr>
      <vt:lpstr>26　業務管理体制　別表（記入例）</vt:lpstr>
      <vt:lpstr>'10　（記載例）実務経験証明書 '!Print_Area</vt:lpstr>
      <vt:lpstr>'17　（記載例）　事業開始届'!Print_Area</vt:lpstr>
      <vt:lpstr>'18　（記載例）事業計画書'!Print_Area</vt:lpstr>
      <vt:lpstr>'19　（記載例）収支予算書'!Print_Area</vt:lpstr>
      <vt:lpstr>'22　業務管理体制の届出'!Print_Area</vt:lpstr>
      <vt:lpstr>'23　第30号様式（記入例)'!Print_Area</vt:lpstr>
      <vt:lpstr>'24　第31号様式（記入例）'!Print_Area</vt:lpstr>
      <vt:lpstr>'25　第32号様式 (記入例)'!Print_Area</vt:lpstr>
      <vt:lpstr>書類一覧!Print_Area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長井　優治</dc:creator>
  <cp:lastModifiedBy>佐藤　愛</cp:lastModifiedBy>
  <cp:lastPrinted>2023-05-17T01:20:30Z</cp:lastPrinted>
  <dcterms:created xsi:type="dcterms:W3CDTF">2006-06-21T15:17:56Z</dcterms:created>
  <dcterms:modified xsi:type="dcterms:W3CDTF">2026-03-26T05:00:22Z</dcterms:modified>
</cp:coreProperties>
</file>