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8028967\Desktop\ホームページ作成　指定申請書\"/>
    </mc:Choice>
  </mc:AlternateContent>
  <xr:revisionPtr revIDLastSave="0" documentId="13_ncr:1_{5790D92A-BCEE-43E3-AA9B-B2B304B2F40F}" xr6:coauthVersionLast="47" xr6:coauthVersionMax="47" xr10:uidLastSave="{00000000-0000-0000-0000-000000000000}"/>
  <bookViews>
    <workbookView xWindow="5010" yWindow="3450" windowWidth="21600" windowHeight="11235" tabRatio="927" xr2:uid="{00000000-000D-0000-FFFF-FFFF00000000}"/>
  </bookViews>
  <sheets>
    <sheet name="添付書類一覧 " sheetId="233" r:id="rId1"/>
    <sheet name="1　指定申請書" sheetId="259" r:id="rId2"/>
    <sheet name="2　別紙" sheetId="226" r:id="rId3"/>
    <sheet name="3　付表９" sheetId="261" r:id="rId4"/>
    <sheet name="5　別紙1-1　体制等状況一覧" sheetId="292" r:id="rId5"/>
    <sheet name="６就労継続支援Ｂ型・基本報酬算定区分（令和８年４月・５月分）　" sheetId="295" r:id="rId6"/>
    <sheet name="６就労継続支援Ｂ型・基本報酬算定区分 (令和８年６月以降分)　" sheetId="296" r:id="rId7"/>
    <sheet name="7　勤務形態一覧表（就労継続支援A型・B型）" sheetId="262" r:id="rId8"/>
    <sheet name="8　別紙３-１福祉専門職員配置等加算" sheetId="263" r:id="rId9"/>
    <sheet name="9　食事提供体制（確認事項）" sheetId="276" r:id="rId10"/>
    <sheet name="10　別紙10食事提供体制加算" sheetId="277" r:id="rId11"/>
    <sheet name="11　食事提供リスト" sheetId="278" r:id="rId12"/>
    <sheet name="11　食事提供リスト【記入例】" sheetId="279" r:id="rId13"/>
    <sheet name="12　実費徴収の状況" sheetId="280" r:id="rId14"/>
    <sheet name="12　実費徴収の状況【記入例】" sheetId="281" r:id="rId15"/>
    <sheet name="（参考）食事提供に関する条例等" sheetId="282" r:id="rId16"/>
    <sheet name="13　別紙48送迎加算" sheetId="283" r:id="rId17"/>
    <sheet name="14　送迎者リスト" sheetId="284" r:id="rId18"/>
    <sheet name="14　送迎者リスト【記入例】" sheetId="285" r:id="rId19"/>
    <sheet name="15　別紙26社会生活支援特別加算" sheetId="286" r:id="rId20"/>
    <sheet name="別紙32 目標工賃達成指導員配置加算" sheetId="294" r:id="rId21"/>
    <sheet name="17　工賃向上計画" sheetId="203" r:id="rId22"/>
    <sheet name="17　工賃向上計画【記入例】" sheetId="204" r:id="rId23"/>
    <sheet name="18　工賃向上計画" sheetId="205" r:id="rId24"/>
    <sheet name="18　工賃向上計画【記入例】" sheetId="206" r:id="rId25"/>
    <sheet name="19　利用日数届出書" sheetId="115" r:id="rId26"/>
    <sheet name="19　利用日数届出書【記入例】" sheetId="98" r:id="rId27"/>
    <sheet name="20　利用日数管理票" sheetId="116" r:id="rId28"/>
    <sheet name="20　利用日数管理票【記入例】" sheetId="99" r:id="rId29"/>
    <sheet name="21　平面図" sheetId="159" r:id="rId30"/>
    <sheet name="22　設備・備品一覧表" sheetId="160" r:id="rId31"/>
    <sheet name="22　設備・備品一覧表【記入例】" sheetId="161" r:id="rId32"/>
    <sheet name="23　建物面積表" sheetId="162" r:id="rId33"/>
    <sheet name="23　建物面積表【記入例】" sheetId="163" r:id="rId34"/>
    <sheet name="24　管理者経歴書" sheetId="164" r:id="rId35"/>
    <sheet name="24　管理者経歴書【記入例】" sheetId="165" r:id="rId36"/>
    <sheet name="25　実務経験証明書 " sheetId="216" r:id="rId37"/>
    <sheet name="25　実務経験証明書【記入例】" sheetId="217" r:id="rId38"/>
    <sheet name="26　サビ管経歴書" sheetId="168" r:id="rId39"/>
    <sheet name="26　サビ管経歴書【記入例】" sheetId="169" r:id="rId40"/>
    <sheet name="27（標準様式２）苦情解決措置の概要" sheetId="288" r:id="rId41"/>
    <sheet name="28（標準様式１）主たる障害特定理由" sheetId="289" r:id="rId42"/>
    <sheet name="29　協力医療機関" sheetId="175" r:id="rId43"/>
    <sheet name="29　協力医療機関【記入例】" sheetId="176" r:id="rId44"/>
    <sheet name="30　標準様式３（誓約書）" sheetId="290" r:id="rId45"/>
    <sheet name="別紙①" sheetId="291" r:id="rId46"/>
    <sheet name="31　事業開始届" sheetId="228" r:id="rId47"/>
    <sheet name="31　事業開始届【記入例】" sheetId="229" r:id="rId48"/>
    <sheet name="32　事業計画書【参考】" sheetId="230" r:id="rId49"/>
    <sheet name="33　資金収支予算書" sheetId="231" r:id="rId50"/>
    <sheet name="34　利用者名簿" sheetId="232" r:id="rId51"/>
    <sheet name="35　差替確約" sheetId="185" r:id="rId52"/>
    <sheet name="36　耐震化調査票" sheetId="218" r:id="rId53"/>
    <sheet name="37　社会・労働保険加入状況確認票" sheetId="227" r:id="rId54"/>
    <sheet name="38　メールアドレス登録票" sheetId="188" r:id="rId55"/>
    <sheet name="39　業務管理体制の届出" sheetId="236" r:id="rId56"/>
    <sheet name="40　第29号様式　業務管理体制届出書" sheetId="237" r:id="rId57"/>
    <sheet name="40　第29号様式　業務管理体制届出書 (記入例)" sheetId="238" r:id="rId58"/>
    <sheet name="41　第31号様式　業務管理体制変更届" sheetId="239" r:id="rId59"/>
    <sheet name="41　第31号様式　業務管理体制変更届(記入例)" sheetId="240" r:id="rId60"/>
    <sheet name="42　業務管理体制　別表" sheetId="241" r:id="rId61"/>
    <sheet name="42　業務管理体制　別表（記入例）" sheetId="242" r:id="rId62"/>
  </sheets>
  <externalReferences>
    <externalReference r:id="rId63"/>
    <externalReference r:id="rId64"/>
    <externalReference r:id="rId65"/>
    <externalReference r:id="rId66"/>
    <externalReference r:id="rId67"/>
    <externalReference r:id="rId68"/>
    <externalReference r:id="rId6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 localSheetId="9">#REF!</definedName>
    <definedName name="____________________________________________________________kk29">#REF!</definedName>
    <definedName name="___________________________________________________________kk06" localSheetId="9">#REF!</definedName>
    <definedName name="___________________________________________________________kk06">#REF!</definedName>
    <definedName name="___________________________________________________________kk29" localSheetId="9">#REF!</definedName>
    <definedName name="___________________________________________________________kk29">#REF!</definedName>
    <definedName name="__________________________________________________________kk06" localSheetId="9">#REF!</definedName>
    <definedName name="__________________________________________________________kk06">#REF!</definedName>
    <definedName name="__________________________________________________________kk29" localSheetId="9">#REF!</definedName>
    <definedName name="__________________________________________________________kk29">#REF!</definedName>
    <definedName name="_________________________________________________________kk06" localSheetId="9">#REF!</definedName>
    <definedName name="_________________________________________________________kk06">#REF!</definedName>
    <definedName name="_________________________________________________________kk29" localSheetId="9">#REF!</definedName>
    <definedName name="_________________________________________________________kk29">#REF!</definedName>
    <definedName name="________________________________________________________kk06" localSheetId="9">#REF!</definedName>
    <definedName name="________________________________________________________kk06">#REF!</definedName>
    <definedName name="________________________________________________________kk29" localSheetId="9">#REF!</definedName>
    <definedName name="________________________________________________________kk29">#REF!</definedName>
    <definedName name="_______________________________________________________kk06" localSheetId="9">#REF!</definedName>
    <definedName name="_______________________________________________________kk06">#REF!</definedName>
    <definedName name="_______________________________________________________kk29" localSheetId="9">#REF!</definedName>
    <definedName name="_______________________________________________________kk29">#REF!</definedName>
    <definedName name="______________________________________________________kk06" localSheetId="9">#REF!</definedName>
    <definedName name="______________________________________________________kk06">#REF!</definedName>
    <definedName name="______________________________________________________kk29" localSheetId="9">#REF!</definedName>
    <definedName name="______________________________________________________kk29">#REF!</definedName>
    <definedName name="_____________________________________________________kk06" localSheetId="9">#REF!</definedName>
    <definedName name="_____________________________________________________kk06">#REF!</definedName>
    <definedName name="_____________________________________________________kk29" localSheetId="9">#REF!</definedName>
    <definedName name="_____________________________________________________kk29">#REF!</definedName>
    <definedName name="____________________________________________________kk06" localSheetId="9">#REF!</definedName>
    <definedName name="____________________________________________________kk06">#REF!</definedName>
    <definedName name="____________________________________________________kk29" localSheetId="9">#REF!</definedName>
    <definedName name="____________________________________________________kk29">#REF!</definedName>
    <definedName name="___________________________________________________kk06">#REF!</definedName>
    <definedName name="___________________________________________________kk29" localSheetId="9">#REF!</definedName>
    <definedName name="___________________________________________________kk29">#REF!</definedName>
    <definedName name="__________________________________________________kk06" localSheetId="9">#REF!</definedName>
    <definedName name="__________________________________________________kk06">#REF!</definedName>
    <definedName name="__________________________________________________kk29" localSheetId="9">#REF!</definedName>
    <definedName name="__________________________________________________kk29">#REF!</definedName>
    <definedName name="_________________________________________________kk06" localSheetId="9">#REF!</definedName>
    <definedName name="_________________________________________________kk06">#REF!</definedName>
    <definedName name="_________________________________________________kk29" localSheetId="9">#REF!</definedName>
    <definedName name="_________________________________________________kk29">#REF!</definedName>
    <definedName name="________________________________________________kk06" localSheetId="9">#REF!</definedName>
    <definedName name="________________________________________________kk06">#REF!</definedName>
    <definedName name="________________________________________________kk29" localSheetId="9">#REF!</definedName>
    <definedName name="________________________________________________kk29">#REF!</definedName>
    <definedName name="_______________________________________________kk06" localSheetId="9">#REF!</definedName>
    <definedName name="_______________________________________________kk06">#REF!</definedName>
    <definedName name="_______________________________________________kk29" localSheetId="9">#REF!</definedName>
    <definedName name="_______________________________________________kk29">#REF!</definedName>
    <definedName name="______________________________________________kk06" localSheetId="9">#REF!</definedName>
    <definedName name="______________________________________________kk06">#REF!</definedName>
    <definedName name="______________________________________________kk29" localSheetId="9">#REF!</definedName>
    <definedName name="______________________________________________kk29">#REF!</definedName>
    <definedName name="_____________________________________________kk06" localSheetId="9">#REF!</definedName>
    <definedName name="_____________________________________________kk06">#REF!</definedName>
    <definedName name="_____________________________________________kk29" localSheetId="9">#REF!</definedName>
    <definedName name="_____________________________________________kk29">#REF!</definedName>
    <definedName name="____________________________________________kk06" localSheetId="9">#REF!</definedName>
    <definedName name="____________________________________________kk06">#REF!</definedName>
    <definedName name="____________________________________________kk29" localSheetId="9">#REF!</definedName>
    <definedName name="____________________________________________kk29">#REF!</definedName>
    <definedName name="___________________________________________kk06" localSheetId="9">#REF!</definedName>
    <definedName name="___________________________________________kk06">#REF!</definedName>
    <definedName name="___________________________________________kk29" localSheetId="9">#REF!</definedName>
    <definedName name="___________________________________________kk29">#REF!</definedName>
    <definedName name="__________________________________________kk06" localSheetId="9">#REF!</definedName>
    <definedName name="__________________________________________kk06">#REF!</definedName>
    <definedName name="__________________________________________kk29" localSheetId="9">#REF!</definedName>
    <definedName name="__________________________________________kk29">#REF!</definedName>
    <definedName name="_________________________________________kk06" localSheetId="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 localSheetId="9">#REF!</definedName>
    <definedName name="______________________________________kk29">#REF!</definedName>
    <definedName name="_____________________________________kk06" localSheetId="9">#REF!</definedName>
    <definedName name="_____________________________________kk06">#REF!</definedName>
    <definedName name="_____________________________________kk29" localSheetId="9">#REF!</definedName>
    <definedName name="_____________________________________kk29">#REF!</definedName>
    <definedName name="____________________________________kk06" localSheetId="9">#REF!</definedName>
    <definedName name="____________________________________kk06">#REF!</definedName>
    <definedName name="____________________________________kk29" localSheetId="9">#REF!</definedName>
    <definedName name="____________________________________kk29">#REF!</definedName>
    <definedName name="___________________________________kk06" localSheetId="9">#REF!</definedName>
    <definedName name="___________________________________kk06">#REF!</definedName>
    <definedName name="___________________________________kk29" localSheetId="9">#REF!</definedName>
    <definedName name="___________________________________kk29">#REF!</definedName>
    <definedName name="__________________________________kk06" localSheetId="9">#REF!</definedName>
    <definedName name="__________________________________kk06">#REF!</definedName>
    <definedName name="__________________________________kk29" localSheetId="9">#REF!</definedName>
    <definedName name="__________________________________kk29">#REF!</definedName>
    <definedName name="_________________________________kk06" localSheetId="9">#REF!</definedName>
    <definedName name="_________________________________kk06">#REF!</definedName>
    <definedName name="_________________________________kk29" localSheetId="9">#REF!</definedName>
    <definedName name="_________________________________kk29">#REF!</definedName>
    <definedName name="________________________________kk06" localSheetId="9">#REF!</definedName>
    <definedName name="________________________________kk06">#REF!</definedName>
    <definedName name="________________________________kk29" localSheetId="9">#REF!</definedName>
    <definedName name="________________________________kk29">#REF!</definedName>
    <definedName name="_______________________________kk06" localSheetId="9">#REF!</definedName>
    <definedName name="_______________________________kk06">#REF!</definedName>
    <definedName name="_______________________________kk29" localSheetId="9">#REF!</definedName>
    <definedName name="_______________________________kk29">#REF!</definedName>
    <definedName name="______________________________kk06" localSheetId="9">#REF!</definedName>
    <definedName name="______________________________kk06">#REF!</definedName>
    <definedName name="______________________________kk29" localSheetId="9">#REF!</definedName>
    <definedName name="______________________________kk29">#REF!</definedName>
    <definedName name="_____________________________kk06" localSheetId="9">#REF!</definedName>
    <definedName name="_____________________________kk06">#REF!</definedName>
    <definedName name="_____________________________kk29" localSheetId="9">#REF!</definedName>
    <definedName name="_____________________________kk29">#REF!</definedName>
    <definedName name="____________________________kk06" localSheetId="9">#REF!</definedName>
    <definedName name="____________________________kk06">#REF!</definedName>
    <definedName name="____________________________kk29" localSheetId="9">#REF!</definedName>
    <definedName name="____________________________kk29">#REF!</definedName>
    <definedName name="___________________________kk06" localSheetId="9">#REF!</definedName>
    <definedName name="___________________________kk06">#REF!</definedName>
    <definedName name="___________________________kk29" localSheetId="9">#REF!</definedName>
    <definedName name="___________________________kk29">#REF!</definedName>
    <definedName name="__________________________kk06" localSheetId="9">#REF!</definedName>
    <definedName name="__________________________kk06">#REF!</definedName>
    <definedName name="__________________________kk29" localSheetId="9">#REF!</definedName>
    <definedName name="__________________________kk29">#REF!</definedName>
    <definedName name="_________________________kk06" localSheetId="9">#REF!</definedName>
    <definedName name="_________________________kk06">#REF!</definedName>
    <definedName name="_________________________kk29" localSheetId="9">#REF!</definedName>
    <definedName name="_________________________kk29">#REF!</definedName>
    <definedName name="________________________kk06" localSheetId="9">#REF!</definedName>
    <definedName name="________________________kk06">#REF!</definedName>
    <definedName name="________________________kk29" localSheetId="9">#REF!</definedName>
    <definedName name="________________________kk29">#REF!</definedName>
    <definedName name="_______________________kk06" localSheetId="9">#REF!</definedName>
    <definedName name="_______________________kk06">#REF!</definedName>
    <definedName name="_______________________kk29" localSheetId="9">#REF!</definedName>
    <definedName name="_______________________kk29">#REF!</definedName>
    <definedName name="______________________kk06" localSheetId="9">#REF!</definedName>
    <definedName name="______________________kk06">#REF!</definedName>
    <definedName name="______________________kk29" localSheetId="9">#REF!</definedName>
    <definedName name="______________________kk29">#REF!</definedName>
    <definedName name="_____________________kk06" localSheetId="9">#REF!</definedName>
    <definedName name="_____________________kk06">#REF!</definedName>
    <definedName name="_____________________kk29" localSheetId="9">#REF!</definedName>
    <definedName name="_____________________kk29">#REF!</definedName>
    <definedName name="____________________kk06" localSheetId="9">#REF!</definedName>
    <definedName name="____________________kk06">#REF!</definedName>
    <definedName name="____________________kk29" localSheetId="9">#REF!</definedName>
    <definedName name="____________________kk29">#REF!</definedName>
    <definedName name="___________________kk06" localSheetId="9">#REF!</definedName>
    <definedName name="___________________kk06">#REF!</definedName>
    <definedName name="___________________kk29" localSheetId="9">#REF!</definedName>
    <definedName name="___________________kk29">#REF!</definedName>
    <definedName name="__________________kk06" localSheetId="9">#REF!</definedName>
    <definedName name="__________________kk06">#REF!</definedName>
    <definedName name="__________________kk29" localSheetId="9">#REF!</definedName>
    <definedName name="__________________kk29">#REF!</definedName>
    <definedName name="_________________kk06" localSheetId="9">#REF!</definedName>
    <definedName name="_________________kk06">#REF!</definedName>
    <definedName name="_________________kk29" localSheetId="9">#REF!</definedName>
    <definedName name="_________________kk29">#REF!</definedName>
    <definedName name="________________kk06" localSheetId="9">#REF!</definedName>
    <definedName name="________________kk06">#REF!</definedName>
    <definedName name="________________kk29" localSheetId="9">#REF!</definedName>
    <definedName name="________________kk29">#REF!</definedName>
    <definedName name="_______________kk06" localSheetId="9">#REF!</definedName>
    <definedName name="_______________kk06">#REF!</definedName>
    <definedName name="_______________kk29" localSheetId="9">#REF!</definedName>
    <definedName name="_______________kk29">#REF!</definedName>
    <definedName name="______________kk06" localSheetId="9">#REF!</definedName>
    <definedName name="______________kk06">#REF!</definedName>
    <definedName name="______________kk29" localSheetId="9">#REF!</definedName>
    <definedName name="______________kk29">#REF!</definedName>
    <definedName name="_____________kk06" localSheetId="9">#REF!</definedName>
    <definedName name="_____________kk06">#REF!</definedName>
    <definedName name="_____________kk29" localSheetId="53">#REF!</definedName>
    <definedName name="_____________kk29" localSheetId="9">#REF!</definedName>
    <definedName name="_____________kk29" localSheetId="0">#REF!</definedName>
    <definedName name="_____________kk29">#REF!</definedName>
    <definedName name="____________kk06" localSheetId="9">#REF!</definedName>
    <definedName name="____________kk06">#REF!</definedName>
    <definedName name="____________kk29" localSheetId="9">#REF!</definedName>
    <definedName name="____________kk29">#REF!</definedName>
    <definedName name="___________kk06" localSheetId="9">#REF!</definedName>
    <definedName name="___________kk06">#REF!</definedName>
    <definedName name="___________kk29" localSheetId="9">#REF!</definedName>
    <definedName name="___________kk29">#REF!</definedName>
    <definedName name="__________kk06">#REF!</definedName>
    <definedName name="__________kk29">#REF!</definedName>
    <definedName name="_________kk06">#REF!</definedName>
    <definedName name="_________kk29" localSheetId="52">#REF!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9">#REF!</definedName>
    <definedName name="__kk06">#REF!</definedName>
    <definedName name="__kk29" localSheetId="9">#REF!</definedName>
    <definedName name="__kk29">#REF!</definedName>
    <definedName name="_BQ4.1" hidden="1">#REF!</definedName>
    <definedName name="_Fill" hidden="1">#REF!</definedName>
    <definedName name="_kk06" localSheetId="9">#REF!</definedName>
    <definedName name="_kk06">#REF!</definedName>
    <definedName name="_kk07" localSheetId="9">#REF!</definedName>
    <definedName name="_kk07">#REF!</definedName>
    <definedName name="_kk29" localSheetId="9">#REF!</definedName>
    <definedName name="_kk29">#REF!</definedName>
    <definedName name="_kk30" localSheetId="9">#REF!</definedName>
    <definedName name="_kk30">#REF!</definedName>
    <definedName name="＿kk31">#REF!</definedName>
    <definedName name="_kk311">#REF!</definedName>
    <definedName name="_kk32">#REF!</definedName>
    <definedName name="_kk33">#REF!</definedName>
    <definedName name="_kk40">#REF!</definedName>
    <definedName name="_new1">#REF!</definedName>
    <definedName name="_Order1" hidden="1">255</definedName>
    <definedName name="_Regression_X" hidden="1">#REF!</definedName>
    <definedName name="②従業者の員数">#REF!</definedName>
    <definedName name="a" localSheetId="9">#REF!</definedName>
    <definedName name="a">#REF!</definedName>
    <definedName name="aa">#REF!</definedName>
    <definedName name="aaaaa">#REF!</definedName>
    <definedName name="aaaaaaaaaaaaa">#REF!</definedName>
    <definedName name="ACwvu.受給権者テーブル." hidden="1">#REF!</definedName>
    <definedName name="asasasasasasa">#REF!</definedName>
    <definedName name="Avrg" localSheetId="24">#REF!</definedName>
    <definedName name="Avrg" localSheetId="9">#REF!</definedName>
    <definedName name="Avrg">#REF!</definedName>
    <definedName name="avrg1" localSheetId="9">#REF!</definedName>
    <definedName name="avrg1">#REF!</definedName>
    <definedName name="b">#REF!</definedName>
    <definedName name="chiba" localSheetId="9">#REF!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9">#REF!</definedName>
    <definedName name="DaihyoFurigana">#REF!</definedName>
    <definedName name="DaihyoJyusho" localSheetId="9">#REF!</definedName>
    <definedName name="DaihyoJyusho">#REF!</definedName>
    <definedName name="DaihyoShimei" localSheetId="9">#REF!</definedName>
    <definedName name="DaihyoShimei">#REF!</definedName>
    <definedName name="DaihyoShokumei">#REF!</definedName>
    <definedName name="DaihyoYubin">#REF!</definedName>
    <definedName name="e">#REF!</definedName>
    <definedName name="ee">#REF!</definedName>
    <definedName name="erea">#REF!</definedName>
    <definedName name="houjin">#REF!</definedName>
    <definedName name="HoujinShokatsu">#REF!</definedName>
    <definedName name="HoujinSyubetsu">#REF!</definedName>
    <definedName name="HoujinSyubetu">#REF!</definedName>
    <definedName name="HTML_CodePage" hidden="1">932</definedName>
    <definedName name="HTML_Control" localSheetId="20" hidden="1">{"'住記ｲﾝﾀｰﾌｪｰｽﾚｲｱｳﾄ'!$E$5:$F$11"}</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24">#REF!</definedName>
    <definedName name="KK_03">#REF!</definedName>
    <definedName name="kk_04">#REF!</definedName>
    <definedName name="KK_06" localSheetId="24">#REF!</definedName>
    <definedName name="KK_06">#REF!</definedName>
    <definedName name="kk_07">#REF!</definedName>
    <definedName name="‐㏍08">#REF!</definedName>
    <definedName name="KK2_3" localSheetId="24">#REF!</definedName>
    <definedName name="KK2_3">#REF!</definedName>
    <definedName name="ｋｋｋｋ">#REF!</definedName>
    <definedName name="new">#REF!</definedName>
    <definedName name="nn">#REF!</definedName>
    <definedName name="o">#REF!</definedName>
    <definedName name="ｐ">#REF!</definedName>
    <definedName name="_xlnm.Print_Area" localSheetId="21">'17　工賃向上計画'!$A$1:$BN$45</definedName>
    <definedName name="_xlnm.Print_Area" localSheetId="23">'18　工賃向上計画'!$A$1:$BQ$41</definedName>
    <definedName name="_xlnm.Print_Area" localSheetId="28">'20　利用日数管理票【記入例】'!$A$1:$Y$26</definedName>
    <definedName name="_xlnm.Print_Area" localSheetId="46">'31　事業開始届'!$A$1:$T$36</definedName>
    <definedName name="_xlnm.Print_Area" localSheetId="47">'31　事業開始届【記入例】'!$A$1:$U$36</definedName>
    <definedName name="_xlnm.Print_Area" localSheetId="55">'39　業務管理体制の届出'!$A$1:$L$34</definedName>
    <definedName name="_xlnm.Print_Area" localSheetId="59">'41　第31号様式　業務管理体制変更届(記入例)'!$A$1:$AV$37</definedName>
    <definedName name="_xlnm.Print_Area" localSheetId="6">'６就労継続支援Ｂ型・基本報酬算定区分 (令和８年６月以降分)　'!$A$1:$AM$61</definedName>
    <definedName name="_xlnm.Print_Area" localSheetId="5">'６就労継続支援Ｂ型・基本報酬算定区分（令和８年４月・５月分）　'!$A$1:$AL$72</definedName>
    <definedName name="_xlnm.Print_Area" localSheetId="0">'添付書類一覧 '!$A$1:$H$65</definedName>
    <definedName name="_xlnm.Print_Area" localSheetId="20">'別紙32 目標工賃達成指導員配置加算'!$A$1:$G$37</definedName>
    <definedName name="prtNo" localSheetId="52">[1]main!#REF!</definedName>
    <definedName name="prtNo">[1]main!#REF!</definedName>
    <definedName name="q">#REF!</definedName>
    <definedName name="qq">#REF!</definedName>
    <definedName name="qqq" localSheetId="2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#REF!</definedName>
    <definedName name="Roman_01" localSheetId="24">#REF!</definedName>
    <definedName name="Roman_01" localSheetId="52">#REF!</definedName>
    <definedName name="Roman_01">#REF!</definedName>
    <definedName name="Roman_02">#REF!</definedName>
    <definedName name="Roman_03" localSheetId="24">#REF!</definedName>
    <definedName name="Roman_03">#REF!</definedName>
    <definedName name="Roman_04" localSheetId="24">#REF!</definedName>
    <definedName name="Roman_04">#REF!</definedName>
    <definedName name="Roman_06" localSheetId="24">#REF!</definedName>
    <definedName name="Roman_06">#REF!</definedName>
    <definedName name="roman_09" localSheetId="24">#REF!</definedName>
    <definedName name="roman_09">#REF!</definedName>
    <definedName name="roman_11" localSheetId="24">#REF!</definedName>
    <definedName name="roman_11">#REF!</definedName>
    <definedName name="roman11">#REF!</definedName>
    <definedName name="Roman2_1" localSheetId="24">#REF!</definedName>
    <definedName name="Roman2_1">#REF!</definedName>
    <definedName name="Roman2_3" localSheetId="24">#REF!</definedName>
    <definedName name="Roman2_3">#REF!</definedName>
    <definedName name="roman31" localSheetId="24">#REF!</definedName>
    <definedName name="roman31">#REF!</definedName>
    <definedName name="roman33">#REF!</definedName>
    <definedName name="roman4_3" localSheetId="24">#REF!</definedName>
    <definedName name="roman4_3">#REF!</definedName>
    <definedName name="roman43">#REF!</definedName>
    <definedName name="roman7_1" localSheetId="24">#REF!</definedName>
    <definedName name="roman7_1">#REF!</definedName>
    <definedName name="roman77">#REF!</definedName>
    <definedName name="romann_12" localSheetId="24">#REF!</definedName>
    <definedName name="romann_12">#REF!</definedName>
    <definedName name="romann_66" localSheetId="24">#REF!</definedName>
    <definedName name="romann_66">#REF!</definedName>
    <definedName name="romann33" localSheetId="24">#REF!</definedName>
    <definedName name="romann33">#REF!</definedName>
    <definedName name="Rwvu.受給権者テーブル." hidden="1">#REF!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 localSheetId="24">#REF!</definedName>
    <definedName name="serv_">#REF!</definedName>
    <definedName name="Serv_LIST" localSheetId="24">#REF!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vu.受給権者テーブル." hidden="1">#REF!</definedName>
    <definedName name="swwww">#REF!</definedName>
    <definedName name="t">#REF!</definedName>
    <definedName name="ｔａｂｉｅ＿04" localSheetId="24">#REF!</definedName>
    <definedName name="ｔａｂｉｅ＿04" localSheetId="52">#REF!</definedName>
    <definedName name="ｔａｂｉｅ＿04">#REF!</definedName>
    <definedName name="table_03" localSheetId="24">#REF!</definedName>
    <definedName name="table_03">#REF!</definedName>
    <definedName name="table_06" localSheetId="24">#REF!</definedName>
    <definedName name="table_06">#REF!</definedName>
    <definedName name="table2_3" localSheetId="24">#REF!</definedName>
    <definedName name="table2_3">#REF!</definedName>
    <definedName name="tai">#REF!</definedName>
    <definedName name="tam">#REF!</definedName>
    <definedName name="tanaka">#REF!</definedName>
    <definedName name="tanaka1">#REF!</definedName>
    <definedName name="tanaka2">#REF!</definedName>
    <definedName name="tao">#REF!</definedName>
    <definedName name="tapi2" localSheetId="24">#REF!</definedName>
    <definedName name="tapi2">#REF!</definedName>
    <definedName name="tau">#REF!</definedName>
    <definedName name="tebie_07">#REF!</definedName>
    <definedName name="tebie_o7" localSheetId="24">#REF!</definedName>
    <definedName name="tebie_o7">#REF!</definedName>
    <definedName name="tebie07">#REF!</definedName>
    <definedName name="tebie08" localSheetId="24">#REF!</definedName>
    <definedName name="tebie08">#REF!</definedName>
    <definedName name="tebie33" localSheetId="24">#REF!</definedName>
    <definedName name="tebie33">#REF!</definedName>
    <definedName name="tebiroo" localSheetId="24">#REF!</definedName>
    <definedName name="tebiroo">#REF!</definedName>
    <definedName name="teble">#REF!</definedName>
    <definedName name="teble_09">#REF!</definedName>
    <definedName name="teble77">#REF!</definedName>
    <definedName name="tttt">#REF!</definedName>
    <definedName name="u">#REF!</definedName>
    <definedName name="w">#REF!</definedName>
    <definedName name="wrn.世田谷ＤＢ設計書." localSheetId="2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localSheetId="2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 localSheetId="4">[1]main!#REF!</definedName>
    <definedName name="あああ" localSheetId="20">[1]main!#REF!</definedName>
    <definedName name="あああ">#REF!</definedName>
    <definedName name="アアアア">#REF!</definedName>
    <definedName name="あああああああ">#REF!</definedName>
    <definedName name="ああああああああああああ">#REF!</definedName>
    <definedName name="あいう">#REF!</definedName>
    <definedName name="い">#REF!</definedName>
    <definedName name="か">#REF!</definedName>
    <definedName name="かながわ">#REF!</definedName>
    <definedName name="こ">#REF!</definedName>
    <definedName name="サービス">#REF!</definedName>
    <definedName name="サービス２">#REF!</definedName>
    <definedName name="サービス種別" localSheetId="4">[3]サービス種類一覧!$B$4:$B$20</definedName>
    <definedName name="サービス種別" localSheetId="20">[3]サービス種類一覧!$B$4:$B$20</definedName>
    <definedName name="サービス種別">#REF!</definedName>
    <definedName name="サービス種類" localSheetId="4">[3]サービス種類一覧!$C$4:$C$20</definedName>
    <definedName name="サービス種類" localSheetId="20">[3]サービス種類一覧!$C$4:$C$20</definedName>
    <definedName name="サービス種類">[4]Sheet1!$B$1:$B$41</definedName>
    <definedName name="サービス名" localSheetId="4">#N/A</definedName>
    <definedName name="サービス名" localSheetId="20">#N/A</definedName>
    <definedName name="サービス名">#REF!</definedName>
    <definedName name="サービス名称">#N/A</definedName>
    <definedName name="だだ">#N/A</definedName>
    <definedName name="っっｋ">#N/A</definedName>
    <definedName name="っっっっｌ">#N/A</definedName>
    <definedName name="ピ">#REF!</definedName>
    <definedName name="ほげほげ">#REF!</definedName>
    <definedName name="リハビリ">#REF!</definedName>
    <definedName name="一覧" localSheetId="4">[5]加算率一覧!$A$4:$A$25</definedName>
    <definedName name="一覧" localSheetId="20">[5]加算率一覧!$A$4:$A$25</definedName>
    <definedName name="一覧">#REF!</definedName>
    <definedName name="確認">#N/A</definedName>
    <definedName name="看護時間">#REF!</definedName>
    <definedName name="関連表" hidden="1">#REF!</definedName>
    <definedName name="山口県">#REF!</definedName>
    <definedName name="自己評価">#REF!</definedName>
    <definedName name="種類" localSheetId="4">[3]サービス種類一覧!$A$4:$A$20</definedName>
    <definedName name="種類" localSheetId="20">[3]サービス種類一覧!$A$4:$A$20</definedName>
    <definedName name="種類">#REF!</definedName>
    <definedName name="障害福祉サービス">#REF!</definedName>
    <definedName name="食事" localSheetId="24">#REF!</definedName>
    <definedName name="食事">#REF!</definedName>
    <definedName name="体制等状況一覧">#REF!</definedName>
    <definedName name="台帳">[6]D台帳!$A$6:$AF$3439</definedName>
    <definedName name="町っ油" localSheetId="24">#REF!</definedName>
    <definedName name="町っ油">#REF!</definedName>
    <definedName name="特定">#REF!</definedName>
    <definedName name="利用日数記入例" localSheetId="24">#REF!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294" l="1"/>
  <c r="F31" i="294"/>
  <c r="F23" i="294"/>
  <c r="F10" i="294"/>
  <c r="F9" i="294"/>
  <c r="F8" i="285"/>
  <c r="F8" i="284"/>
  <c r="AL52" i="262"/>
  <c r="AG52" i="262"/>
  <c r="AA52" i="262"/>
  <c r="U52" i="262"/>
  <c r="AM51" i="262"/>
  <c r="AL51" i="262"/>
  <c r="AJ51" i="262"/>
  <c r="AG51" i="262"/>
  <c r="AD51" i="262"/>
  <c r="AA51" i="262"/>
  <c r="X51" i="262"/>
  <c r="U51" i="262"/>
  <c r="R51" i="262"/>
  <c r="O51" i="262"/>
  <c r="L51" i="262"/>
  <c r="I51" i="262"/>
  <c r="F51" i="262"/>
  <c r="E51" i="262"/>
  <c r="D51" i="262"/>
  <c r="C51" i="262"/>
  <c r="AM50" i="262"/>
  <c r="AL50" i="262"/>
  <c r="AJ50" i="262"/>
  <c r="AG50" i="262"/>
  <c r="AD50" i="262"/>
  <c r="AA50" i="262"/>
  <c r="X50" i="262"/>
  <c r="U50" i="262"/>
  <c r="R50" i="262"/>
  <c r="O50" i="262"/>
  <c r="L50" i="262"/>
  <c r="I50" i="262"/>
  <c r="F50" i="262"/>
  <c r="E50" i="262"/>
  <c r="D50" i="262"/>
  <c r="C50" i="262"/>
  <c r="AJ41" i="262"/>
  <c r="AJ40" i="262"/>
  <c r="AL40" i="262" s="1"/>
  <c r="AJ32" i="262"/>
  <c r="AI32" i="262"/>
  <c r="AH32" i="262"/>
  <c r="AG32" i="262"/>
  <c r="AF32" i="262"/>
  <c r="AE32" i="262"/>
  <c r="AD32" i="262"/>
  <c r="AC32" i="262"/>
  <c r="AB32" i="262"/>
  <c r="AA32" i="262"/>
  <c r="Z32" i="262"/>
  <c r="Y32" i="262"/>
  <c r="X32" i="262"/>
  <c r="W32" i="262"/>
  <c r="V32" i="262"/>
  <c r="U32" i="262"/>
  <c r="T32" i="262"/>
  <c r="S32" i="262"/>
  <c r="R32" i="262"/>
  <c r="Q32" i="262"/>
  <c r="P32" i="262"/>
  <c r="O32" i="262"/>
  <c r="N32" i="262"/>
  <c r="M32" i="262"/>
  <c r="L32" i="262"/>
  <c r="K32" i="262"/>
  <c r="J32" i="262"/>
  <c r="I32" i="262"/>
  <c r="H32" i="262"/>
  <c r="G32" i="262"/>
  <c r="F32" i="262"/>
  <c r="AK32" i="262" s="1"/>
  <c r="AL32" i="262" s="1"/>
  <c r="AK31" i="262"/>
  <c r="AL31" i="262" s="1"/>
  <c r="AK30" i="262"/>
  <c r="AL30" i="262" s="1"/>
  <c r="AK29" i="262"/>
  <c r="AL29" i="262" s="1"/>
  <c r="AL28" i="262"/>
  <c r="AK28" i="262"/>
  <c r="AK27" i="262"/>
  <c r="AL27" i="262" s="1"/>
  <c r="AK26" i="262"/>
  <c r="AL26" i="262" s="1"/>
  <c r="AL25" i="262"/>
  <c r="AK25" i="262"/>
  <c r="AK24" i="262"/>
  <c r="AL24" i="262" s="1"/>
  <c r="AK23" i="262"/>
  <c r="AL23" i="262" s="1"/>
  <c r="AK22" i="262"/>
  <c r="AL22" i="262" s="1"/>
  <c r="AL21" i="262"/>
  <c r="AK21" i="262"/>
  <c r="AK20" i="262"/>
  <c r="AL20" i="262" s="1"/>
  <c r="AK19" i="262"/>
  <c r="AL19" i="262" s="1"/>
  <c r="AL18" i="262"/>
  <c r="AK18" i="262"/>
  <c r="AK17" i="262"/>
  <c r="AL17" i="262" s="1"/>
  <c r="AK16" i="262"/>
  <c r="AL16" i="262" s="1"/>
  <c r="AK15" i="262"/>
  <c r="AL15" i="262" s="1"/>
  <c r="AL14" i="262"/>
  <c r="AK14" i="262"/>
  <c r="I52" i="262" s="1"/>
  <c r="AK13" i="262"/>
  <c r="AL13" i="262" s="1"/>
  <c r="AK12" i="262"/>
  <c r="AL12" i="262" s="1"/>
  <c r="AG11" i="262"/>
  <c r="AF11" i="262"/>
  <c r="AE11" i="262"/>
  <c r="AD11" i="262"/>
  <c r="AC11" i="262"/>
  <c r="AB11" i="262"/>
  <c r="AA11" i="262"/>
  <c r="Z11" i="262"/>
  <c r="Y11" i="262"/>
  <c r="X11" i="262"/>
  <c r="W11" i="262"/>
  <c r="V11" i="262"/>
  <c r="U11" i="262"/>
  <c r="T11" i="262"/>
  <c r="S11" i="262"/>
  <c r="R11" i="262"/>
  <c r="Q11" i="262"/>
  <c r="P11" i="262"/>
  <c r="O11" i="262"/>
  <c r="N11" i="262"/>
  <c r="M11" i="262"/>
  <c r="L11" i="262"/>
  <c r="K11" i="262"/>
  <c r="J11" i="262"/>
  <c r="I11" i="262"/>
  <c r="H11" i="262"/>
  <c r="G11" i="262"/>
  <c r="F11" i="262"/>
  <c r="AH11" i="262" s="1"/>
  <c r="AG10" i="262"/>
  <c r="AF10" i="262"/>
  <c r="AE10" i="262"/>
  <c r="AD10" i="262"/>
  <c r="AC10" i="262"/>
  <c r="AB10" i="262"/>
  <c r="AA10" i="262"/>
  <c r="Z10" i="262"/>
  <c r="Y10" i="262"/>
  <c r="X10" i="262"/>
  <c r="W10" i="262"/>
  <c r="V10" i="262"/>
  <c r="U10" i="262"/>
  <c r="T10" i="262"/>
  <c r="S10" i="262"/>
  <c r="R10" i="262"/>
  <c r="Q10" i="262"/>
  <c r="P10" i="262"/>
  <c r="O10" i="262"/>
  <c r="N10" i="262"/>
  <c r="M10" i="262"/>
  <c r="L10" i="262"/>
  <c r="K10" i="262"/>
  <c r="J10" i="262"/>
  <c r="I10" i="262"/>
  <c r="H10" i="262"/>
  <c r="G10" i="262"/>
  <c r="F10" i="262"/>
  <c r="AJ10" i="262" s="1"/>
  <c r="E45" i="262" l="1"/>
  <c r="C45" i="262"/>
  <c r="AI11" i="262"/>
  <c r="C52" i="262"/>
  <c r="AI10" i="262"/>
  <c r="AJ11" i="262"/>
  <c r="E52" i="262"/>
  <c r="AH10" i="262"/>
  <c r="O52" i="262"/>
  <c r="O40" i="231"/>
  <c r="N40" i="231"/>
  <c r="M40" i="231"/>
  <c r="L40" i="231"/>
  <c r="K40" i="231"/>
  <c r="J40" i="231"/>
  <c r="I40" i="231"/>
  <c r="H40" i="231"/>
  <c r="G40" i="231"/>
  <c r="F40" i="231"/>
  <c r="E40" i="231"/>
  <c r="D40" i="231"/>
  <c r="O39" i="231"/>
  <c r="N39" i="231"/>
  <c r="M39" i="231"/>
  <c r="L39" i="231"/>
  <c r="K39" i="231"/>
  <c r="J39" i="231"/>
  <c r="I39" i="231"/>
  <c r="H39" i="231"/>
  <c r="G39" i="231"/>
  <c r="F39" i="231"/>
  <c r="E39" i="231"/>
  <c r="D39" i="231"/>
  <c r="P38" i="231"/>
  <c r="P37" i="231"/>
  <c r="P36" i="231"/>
  <c r="P35" i="231"/>
  <c r="P34" i="231"/>
  <c r="P33" i="231"/>
  <c r="P32" i="231"/>
  <c r="P31" i="231"/>
  <c r="P30" i="231"/>
  <c r="P29" i="231"/>
  <c r="P28" i="231"/>
  <c r="P27" i="231"/>
  <c r="O24" i="231"/>
  <c r="N24" i="231"/>
  <c r="M24" i="231"/>
  <c r="L24" i="231"/>
  <c r="K24" i="231"/>
  <c r="J24" i="231"/>
  <c r="I24" i="231"/>
  <c r="H24" i="231"/>
  <c r="G24" i="231"/>
  <c r="F24" i="231"/>
  <c r="E24" i="231"/>
  <c r="D24" i="231"/>
  <c r="P23" i="231"/>
  <c r="P22" i="231"/>
  <c r="P21" i="231"/>
  <c r="P20" i="231"/>
  <c r="P19" i="231"/>
  <c r="P18" i="231"/>
  <c r="P17" i="231"/>
  <c r="P16" i="231"/>
  <c r="P15" i="231"/>
  <c r="P14" i="231"/>
  <c r="P13" i="231"/>
  <c r="P12" i="231"/>
  <c r="P11" i="231"/>
  <c r="P10" i="231"/>
  <c r="P9" i="231"/>
  <c r="P8" i="231"/>
  <c r="P7" i="231"/>
  <c r="O6" i="231"/>
  <c r="N6" i="231"/>
  <c r="M6" i="231"/>
  <c r="L6" i="231"/>
  <c r="K6" i="231"/>
  <c r="J6" i="231"/>
  <c r="I6" i="231"/>
  <c r="H6" i="231"/>
  <c r="G6" i="231"/>
  <c r="F6" i="231"/>
  <c r="E6" i="231"/>
  <c r="D6" i="231"/>
  <c r="P5" i="231"/>
  <c r="P4" i="231"/>
  <c r="U28" i="238"/>
  <c r="L20" i="238"/>
  <c r="P39" i="231" l="1"/>
  <c r="P24" i="231"/>
  <c r="P6" i="231"/>
  <c r="P40" i="231"/>
  <c r="D25" i="231"/>
  <c r="E25" i="231" s="1"/>
  <c r="F25" i="231" s="1"/>
  <c r="G25" i="231" s="1"/>
  <c r="H25" i="231" s="1"/>
  <c r="I25" i="231" s="1"/>
  <c r="J25" i="231" s="1"/>
  <c r="K25" i="231" s="1"/>
  <c r="L25" i="231" s="1"/>
  <c r="M25" i="231" s="1"/>
  <c r="N25" i="231" s="1"/>
  <c r="O25" i="231" s="1"/>
  <c r="BA40" i="203" l="1"/>
  <c r="AP40" i="203"/>
  <c r="AE40" i="203"/>
  <c r="T40" i="203"/>
  <c r="BA39" i="203"/>
  <c r="AP39" i="203"/>
  <c r="AE39" i="203"/>
  <c r="T39" i="203"/>
  <c r="R40" i="163" l="1"/>
  <c r="P40" i="163"/>
  <c r="N40" i="163"/>
  <c r="L40" i="163"/>
  <c r="J40" i="163"/>
  <c r="H40" i="163"/>
  <c r="F39" i="163"/>
  <c r="D39" i="163"/>
  <c r="F38" i="163"/>
  <c r="D38" i="163"/>
  <c r="F37" i="163"/>
  <c r="D37" i="163"/>
  <c r="F36" i="163"/>
  <c r="D36" i="163"/>
  <c r="F35" i="163"/>
  <c r="D35" i="163"/>
  <c r="F34" i="163"/>
  <c r="D34" i="163"/>
  <c r="F33" i="163"/>
  <c r="D33" i="163"/>
  <c r="F32" i="163"/>
  <c r="D32" i="163"/>
  <c r="F31" i="163"/>
  <c r="D31" i="163"/>
  <c r="F30" i="163"/>
  <c r="D30" i="163"/>
  <c r="F29" i="163"/>
  <c r="D29" i="163"/>
  <c r="F28" i="163"/>
  <c r="D28" i="163"/>
  <c r="F27" i="163"/>
  <c r="D27" i="163"/>
  <c r="F26" i="163"/>
  <c r="D26" i="163"/>
  <c r="F25" i="163"/>
  <c r="D25" i="163"/>
  <c r="R24" i="163"/>
  <c r="R41" i="163" s="1"/>
  <c r="P24" i="163"/>
  <c r="P41" i="163" s="1"/>
  <c r="N24" i="163"/>
  <c r="L24" i="163"/>
  <c r="L41" i="163" s="1"/>
  <c r="J24" i="163"/>
  <c r="J41" i="163" s="1"/>
  <c r="H24" i="163"/>
  <c r="H41" i="163" s="1"/>
  <c r="F23" i="163"/>
  <c r="D23" i="163"/>
  <c r="F22" i="163"/>
  <c r="D22" i="163"/>
  <c r="F21" i="163"/>
  <c r="D21" i="163"/>
  <c r="F20" i="163"/>
  <c r="D20" i="163"/>
  <c r="F19" i="163"/>
  <c r="D19" i="163"/>
  <c r="F18" i="163"/>
  <c r="D18" i="163"/>
  <c r="F17" i="163"/>
  <c r="D17" i="163"/>
  <c r="F16" i="163"/>
  <c r="D16" i="163"/>
  <c r="F15" i="163"/>
  <c r="D15" i="163"/>
  <c r="F14" i="163"/>
  <c r="D14" i="163"/>
  <c r="F13" i="163"/>
  <c r="D13" i="163"/>
  <c r="F12" i="163"/>
  <c r="D12" i="163"/>
  <c r="F11" i="163"/>
  <c r="D11" i="163"/>
  <c r="F10" i="163"/>
  <c r="D10" i="163"/>
  <c r="F9" i="163"/>
  <c r="D9" i="163"/>
  <c r="R40" i="162"/>
  <c r="P40" i="162"/>
  <c r="N40" i="162"/>
  <c r="L40" i="162"/>
  <c r="J40" i="162"/>
  <c r="H40" i="162"/>
  <c r="F39" i="162"/>
  <c r="D39" i="162"/>
  <c r="F38" i="162"/>
  <c r="D38" i="162"/>
  <c r="F37" i="162"/>
  <c r="D37" i="162"/>
  <c r="F36" i="162"/>
  <c r="D36" i="162"/>
  <c r="F35" i="162"/>
  <c r="D35" i="162"/>
  <c r="F34" i="162"/>
  <c r="D34" i="162"/>
  <c r="F33" i="162"/>
  <c r="D33" i="162"/>
  <c r="F32" i="162"/>
  <c r="D32" i="162"/>
  <c r="F31" i="162"/>
  <c r="D31" i="162"/>
  <c r="F30" i="162"/>
  <c r="D30" i="162"/>
  <c r="F29" i="162"/>
  <c r="D29" i="162"/>
  <c r="F28" i="162"/>
  <c r="D28" i="162"/>
  <c r="F27" i="162"/>
  <c r="D27" i="162"/>
  <c r="F26" i="162"/>
  <c r="D26" i="162"/>
  <c r="F25" i="162"/>
  <c r="D25" i="162"/>
  <c r="R24" i="162"/>
  <c r="P24" i="162"/>
  <c r="P41" i="162" s="1"/>
  <c r="N24" i="162"/>
  <c r="N41" i="162" s="1"/>
  <c r="L24" i="162"/>
  <c r="L41" i="162" s="1"/>
  <c r="J24" i="162"/>
  <c r="H24" i="162"/>
  <c r="H41" i="162" s="1"/>
  <c r="F23" i="162"/>
  <c r="D23" i="162"/>
  <c r="F22" i="162"/>
  <c r="D22" i="162"/>
  <c r="F21" i="162"/>
  <c r="D21" i="162"/>
  <c r="F20" i="162"/>
  <c r="D20" i="162"/>
  <c r="F19" i="162"/>
  <c r="D19" i="162"/>
  <c r="F18" i="162"/>
  <c r="D18" i="162"/>
  <c r="F17" i="162"/>
  <c r="D17" i="162"/>
  <c r="F16" i="162"/>
  <c r="D16" i="162"/>
  <c r="F15" i="162"/>
  <c r="D15" i="162"/>
  <c r="F14" i="162"/>
  <c r="D14" i="162"/>
  <c r="F13" i="162"/>
  <c r="D13" i="162"/>
  <c r="F12" i="162"/>
  <c r="D12" i="162"/>
  <c r="F11" i="162"/>
  <c r="D11" i="162"/>
  <c r="F10" i="162"/>
  <c r="D10" i="162"/>
  <c r="F9" i="162"/>
  <c r="D9" i="162"/>
  <c r="N41" i="163" l="1"/>
  <c r="D40" i="162"/>
  <c r="R41" i="162"/>
  <c r="D40" i="163"/>
  <c r="F40" i="163"/>
  <c r="D24" i="162"/>
  <c r="D41" i="162" s="1"/>
  <c r="D24" i="163"/>
  <c r="D41" i="163" s="1"/>
  <c r="J41" i="162"/>
  <c r="F24" i="163"/>
  <c r="F41" i="163" s="1"/>
  <c r="F24" i="162"/>
  <c r="F41" i="162" s="1"/>
  <c r="F40" i="162"/>
  <c r="Z18" i="9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3E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<sst xmlns="http://schemas.openxmlformats.org/spreadsheetml/2006/main" count="3125" uniqueCount="1562">
  <si>
    <t>フリガナ</t>
    <phoneticPr fontId="10"/>
  </si>
  <si>
    <t>○</t>
    <phoneticPr fontId="10"/>
  </si>
  <si>
    <t>○○　○○</t>
    <phoneticPr fontId="10"/>
  </si>
  <si>
    <t>就労継続支援Ｂ型</t>
    <rPh sb="0" eb="2">
      <t>シュウロウ</t>
    </rPh>
    <rPh sb="2" eb="4">
      <t>ケイゾク</t>
    </rPh>
    <rPh sb="4" eb="6">
      <t>シエン</t>
    </rPh>
    <rPh sb="7" eb="8">
      <t>ガタ</t>
    </rPh>
    <phoneticPr fontId="10"/>
  </si>
  <si>
    <t>目標工賃達成指導員配置</t>
    <rPh sb="0" eb="2">
      <t>モクヒョウ</t>
    </rPh>
    <rPh sb="2" eb="4">
      <t>コウチン</t>
    </rPh>
    <rPh sb="4" eb="6">
      <t>タッセイ</t>
    </rPh>
    <rPh sb="6" eb="9">
      <t>シドウイン</t>
    </rPh>
    <rPh sb="9" eb="11">
      <t>ハイチ</t>
    </rPh>
    <phoneticPr fontId="10"/>
  </si>
  <si>
    <t>重度者支援体制</t>
    <rPh sb="0" eb="2">
      <t>ジュウド</t>
    </rPh>
    <rPh sb="2" eb="3">
      <t>シャ</t>
    </rPh>
    <rPh sb="3" eb="5">
      <t>シエン</t>
    </rPh>
    <rPh sb="5" eb="7">
      <t>タイセイ</t>
    </rPh>
    <phoneticPr fontId="10"/>
  </si>
  <si>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0"/>
  </si>
  <si>
    <t>２　異動区分</t>
    <rPh sb="2" eb="4">
      <t>イドウ</t>
    </rPh>
    <rPh sb="4" eb="6">
      <t>クブン</t>
    </rPh>
    <phoneticPr fontId="10"/>
  </si>
  <si>
    <t>　１　新規　　　　　　２　変更　　　　　　３　終了</t>
    <rPh sb="3" eb="5">
      <t>シンキ</t>
    </rPh>
    <rPh sb="13" eb="15">
      <t>ヘンコウ</t>
    </rPh>
    <rPh sb="23" eb="25">
      <t>シュウリョウ</t>
    </rPh>
    <phoneticPr fontId="10"/>
  </si>
  <si>
    <t>有・無</t>
    <rPh sb="0" eb="1">
      <t>ア</t>
    </rPh>
    <rPh sb="2" eb="3">
      <t>ナ</t>
    </rPh>
    <phoneticPr fontId="10"/>
  </si>
  <si>
    <t>生活支援員等の総数
（常勤）</t>
    <rPh sb="0" eb="2">
      <t>セイカツ</t>
    </rPh>
    <rPh sb="2" eb="4">
      <t>シエン</t>
    </rPh>
    <rPh sb="4" eb="5">
      <t>イン</t>
    </rPh>
    <rPh sb="5" eb="6">
      <t>トウ</t>
    </rPh>
    <rPh sb="7" eb="9">
      <t>ソウスウ</t>
    </rPh>
    <rPh sb="11" eb="13">
      <t>ジョウキン</t>
    </rPh>
    <phoneticPr fontId="10"/>
  </si>
  <si>
    <t>①のうち社会福祉士等
の総数（常勤）</t>
    <rPh sb="4" eb="6">
      <t>シャカイ</t>
    </rPh>
    <rPh sb="6" eb="8">
      <t>フクシ</t>
    </rPh>
    <rPh sb="8" eb="9">
      <t>シ</t>
    </rPh>
    <rPh sb="9" eb="10">
      <t>トウ</t>
    </rPh>
    <rPh sb="12" eb="14">
      <t>ソウスウ</t>
    </rPh>
    <rPh sb="15" eb="17">
      <t>ジョウキン</t>
    </rPh>
    <phoneticPr fontId="10"/>
  </si>
  <si>
    <t>生活支援員等の総数
（常勤換算）</t>
    <rPh sb="0" eb="2">
      <t>セイカツ</t>
    </rPh>
    <rPh sb="2" eb="4">
      <t>シエン</t>
    </rPh>
    <rPh sb="4" eb="5">
      <t>イン</t>
    </rPh>
    <rPh sb="5" eb="6">
      <t>トウ</t>
    </rPh>
    <rPh sb="7" eb="9">
      <t>ソウスウ</t>
    </rPh>
    <rPh sb="11" eb="13">
      <t>ジョウキン</t>
    </rPh>
    <rPh sb="13" eb="15">
      <t>カンザン</t>
    </rPh>
    <phoneticPr fontId="10"/>
  </si>
  <si>
    <t>①のうち常勤の者の数</t>
    <rPh sb="4" eb="6">
      <t>ジョウキン</t>
    </rPh>
    <rPh sb="7" eb="8">
      <t>モノ</t>
    </rPh>
    <rPh sb="9" eb="10">
      <t>カズ</t>
    </rPh>
    <phoneticPr fontId="10"/>
  </si>
  <si>
    <t>①のうち勤続年数３年以上の者の数</t>
    <rPh sb="4" eb="6">
      <t>キンゾク</t>
    </rPh>
    <rPh sb="6" eb="8">
      <t>ネンスウ</t>
    </rPh>
    <rPh sb="9" eb="10">
      <t>ネン</t>
    </rPh>
    <rPh sb="10" eb="12">
      <t>イジョウ</t>
    </rPh>
    <rPh sb="13" eb="14">
      <t>シャ</t>
    </rPh>
    <rPh sb="15" eb="16">
      <t>カズ</t>
    </rPh>
    <phoneticPr fontId="10"/>
  </si>
  <si>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</si>
  <si>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</si>
  <si>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サービス種類</t>
    <rPh sb="4" eb="6">
      <t>シュルイ</t>
    </rPh>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</si>
  <si>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</si>
  <si>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</si>
  <si>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</si>
  <si>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</si>
  <si>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合計</t>
    <rPh sb="0" eb="2">
      <t>ゴウケイ</t>
    </rPh>
    <phoneticPr fontId="10"/>
  </si>
  <si>
    <t>サービス提供時間</t>
    <rPh sb="4" eb="6">
      <t>テイキョウ</t>
    </rPh>
    <rPh sb="6" eb="8">
      <t>ジカン</t>
    </rPh>
    <phoneticPr fontId="10"/>
  </si>
  <si>
    <t>「人員配置区分」欄には、報酬算定上の区分を設定する。</t>
    <rPh sb="21" eb="23">
      <t>セッテイ</t>
    </rPh>
    <phoneticPr fontId="10"/>
  </si>
  <si>
    <t>１．21人以上40人以下
２．41人以上60人以下
３．61人以上80人以下
４．81人以上
５．20人以下</t>
    <rPh sb="4" eb="5">
      <t>ニン</t>
    </rPh>
    <rPh sb="5" eb="7">
      <t>イジョウ</t>
    </rPh>
    <rPh sb="51" eb="52">
      <t>ニン</t>
    </rPh>
    <rPh sb="52" eb="54">
      <t>イカ</t>
    </rPh>
    <phoneticPr fontId="10"/>
  </si>
  <si>
    <t>運営規程</t>
    <rPh sb="0" eb="2">
      <t>ウンエイ</t>
    </rPh>
    <rPh sb="2" eb="4">
      <t>キテイ</t>
    </rPh>
    <phoneticPr fontId="10"/>
  </si>
  <si>
    <t>所在地</t>
    <rPh sb="0" eb="3">
      <t>ショザイチ</t>
    </rPh>
    <phoneticPr fontId="10"/>
  </si>
  <si>
    <t>備考</t>
    <rPh sb="0" eb="2">
      <t>ビコウ</t>
    </rPh>
    <phoneticPr fontId="10"/>
  </si>
  <si>
    <t>（</t>
    <phoneticPr fontId="10"/>
  </si>
  <si>
    <t>）</t>
    <phoneticPr fontId="10"/>
  </si>
  <si>
    <t>名　　称</t>
    <rPh sb="0" eb="1">
      <t>メイ</t>
    </rPh>
    <rPh sb="3" eb="4">
      <t>ショウ</t>
    </rPh>
    <phoneticPr fontId="10"/>
  </si>
  <si>
    <t>電話番号</t>
    <rPh sb="0" eb="2">
      <t>デンワ</t>
    </rPh>
    <rPh sb="2" eb="4">
      <t>バンゴウ</t>
    </rPh>
    <phoneticPr fontId="10"/>
  </si>
  <si>
    <t>ＦＡＸ番号</t>
    <rPh sb="3" eb="5">
      <t>バンゴウ</t>
    </rPh>
    <phoneticPr fontId="10"/>
  </si>
  <si>
    <t>管理者</t>
    <rPh sb="0" eb="1">
      <t>カン</t>
    </rPh>
    <rPh sb="1" eb="2">
      <t>リ</t>
    </rPh>
    <rPh sb="2" eb="3">
      <t>モノ</t>
    </rPh>
    <phoneticPr fontId="10"/>
  </si>
  <si>
    <t>フリガナ</t>
    <phoneticPr fontId="10"/>
  </si>
  <si>
    <t>住　所</t>
    <rPh sb="0" eb="1">
      <t>ジュウ</t>
    </rPh>
    <rPh sb="2" eb="3">
      <t>トコロ</t>
    </rPh>
    <phoneticPr fontId="10"/>
  </si>
  <si>
    <t>氏　名</t>
    <rPh sb="0" eb="1">
      <t>シ</t>
    </rPh>
    <rPh sb="2" eb="3">
      <t>メイ</t>
    </rPh>
    <phoneticPr fontId="10"/>
  </si>
  <si>
    <t>従業者の職種・員数</t>
    <rPh sb="0" eb="3">
      <t>ジュウギョウシャ</t>
    </rPh>
    <rPh sb="4" eb="6">
      <t>ショクシュ</t>
    </rPh>
    <rPh sb="7" eb="9">
      <t>インズウ</t>
    </rPh>
    <phoneticPr fontId="10"/>
  </si>
  <si>
    <t>管理者</t>
    <rPh sb="0" eb="3">
      <t>カンリシャ</t>
    </rPh>
    <phoneticPr fontId="10"/>
  </si>
  <si>
    <t>サービス管理責任者</t>
    <rPh sb="4" eb="6">
      <t>カンリ</t>
    </rPh>
    <rPh sb="6" eb="9">
      <t>セキニンシャ</t>
    </rPh>
    <phoneticPr fontId="10"/>
  </si>
  <si>
    <t>生活支援員</t>
    <rPh sb="0" eb="2">
      <t>セイカツ</t>
    </rPh>
    <rPh sb="2" eb="4">
      <t>シエン</t>
    </rPh>
    <rPh sb="4" eb="5">
      <t>イン</t>
    </rPh>
    <phoneticPr fontId="10"/>
  </si>
  <si>
    <t>専従</t>
    <rPh sb="0" eb="2">
      <t>センジュウ</t>
    </rPh>
    <phoneticPr fontId="10"/>
  </si>
  <si>
    <t>その他の従業者</t>
    <rPh sb="2" eb="3">
      <t>タ</t>
    </rPh>
    <rPh sb="4" eb="7">
      <t>ジュウギョウシャ</t>
    </rPh>
    <phoneticPr fontId="10"/>
  </si>
  <si>
    <t>利用定員</t>
    <rPh sb="0" eb="2">
      <t>リヨウ</t>
    </rPh>
    <rPh sb="2" eb="4">
      <t>テイイン</t>
    </rPh>
    <phoneticPr fontId="10"/>
  </si>
  <si>
    <t>利用料</t>
    <rPh sb="0" eb="3">
      <t>リヨウリョウ</t>
    </rPh>
    <phoneticPr fontId="10"/>
  </si>
  <si>
    <t>その他の費用</t>
    <rPh sb="2" eb="3">
      <t>タ</t>
    </rPh>
    <rPh sb="4" eb="6">
      <t>ヒヨウ</t>
    </rPh>
    <phoneticPr fontId="10"/>
  </si>
  <si>
    <t>担当者</t>
    <rPh sb="0" eb="3">
      <t>タントウシャ</t>
    </rPh>
    <phoneticPr fontId="10"/>
  </si>
  <si>
    <t>その他</t>
    <rPh sb="2" eb="3">
      <t>タ</t>
    </rPh>
    <phoneticPr fontId="10"/>
  </si>
  <si>
    <t>届出者</t>
    <rPh sb="0" eb="2">
      <t>トドケデ</t>
    </rPh>
    <rPh sb="2" eb="3">
      <t>シャ</t>
    </rPh>
    <phoneticPr fontId="10"/>
  </si>
  <si>
    <t>印</t>
    <rPh sb="0" eb="1">
      <t>イン</t>
    </rPh>
    <phoneticPr fontId="10"/>
  </si>
  <si>
    <t>氏名</t>
    <rPh sb="0" eb="2">
      <t>シメイ</t>
    </rPh>
    <phoneticPr fontId="10"/>
  </si>
  <si>
    <t>サービスの種類</t>
    <rPh sb="5" eb="7">
      <t>シュルイ</t>
    </rPh>
    <phoneticPr fontId="10"/>
  </si>
  <si>
    <t>提供サービス</t>
    <rPh sb="0" eb="2">
      <t>テイキョウ</t>
    </rPh>
    <phoneticPr fontId="10"/>
  </si>
  <si>
    <t>定員数</t>
    <rPh sb="0" eb="2">
      <t>テイイン</t>
    </rPh>
    <rPh sb="2" eb="3">
      <t>スウ</t>
    </rPh>
    <phoneticPr fontId="10"/>
  </si>
  <si>
    <t>定員規模</t>
    <rPh sb="0" eb="2">
      <t>テイイン</t>
    </rPh>
    <rPh sb="2" eb="4">
      <t>キボ</t>
    </rPh>
    <phoneticPr fontId="10"/>
  </si>
  <si>
    <t>その他該当する体制等</t>
    <rPh sb="2" eb="3">
      <t>タ</t>
    </rPh>
    <rPh sb="3" eb="5">
      <t>ガイトウ</t>
    </rPh>
    <rPh sb="7" eb="9">
      <t>タイセイ</t>
    </rPh>
    <rPh sb="9" eb="10">
      <t>トウ</t>
    </rPh>
    <phoneticPr fontId="10"/>
  </si>
  <si>
    <t>適用開始日</t>
    <rPh sb="0" eb="2">
      <t>テキヨウ</t>
    </rPh>
    <rPh sb="2" eb="5">
      <t>カイシビ</t>
    </rPh>
    <phoneticPr fontId="10"/>
  </si>
  <si>
    <t>各サービス共通</t>
    <rPh sb="0" eb="1">
      <t>カク</t>
    </rPh>
    <rPh sb="5" eb="7">
      <t>キョウツウ</t>
    </rPh>
    <phoneticPr fontId="10"/>
  </si>
  <si>
    <t>職員欠如</t>
    <rPh sb="0" eb="2">
      <t>ショクイン</t>
    </rPh>
    <rPh sb="2" eb="4">
      <t>ケツジョ</t>
    </rPh>
    <phoneticPr fontId="10"/>
  </si>
  <si>
    <t>定員超過</t>
    <rPh sb="0" eb="2">
      <t>テイイン</t>
    </rPh>
    <rPh sb="2" eb="4">
      <t>チョウカ</t>
    </rPh>
    <phoneticPr fontId="10"/>
  </si>
  <si>
    <t>食事提供体制</t>
    <rPh sb="0" eb="2">
      <t>ショクジ</t>
    </rPh>
    <rPh sb="2" eb="4">
      <t>テイキョウ</t>
    </rPh>
    <rPh sb="4" eb="6">
      <t>タイセイ</t>
    </rPh>
    <phoneticPr fontId="10"/>
  </si>
  <si>
    <t>視覚・聴覚等支援体制</t>
    <rPh sb="0" eb="2">
      <t>シカク</t>
    </rPh>
    <rPh sb="3" eb="5">
      <t>チョウカク</t>
    </rPh>
    <rPh sb="5" eb="6">
      <t>トウ</t>
    </rPh>
    <rPh sb="6" eb="8">
      <t>シエン</t>
    </rPh>
    <rPh sb="8" eb="10">
      <t>タイセイ</t>
    </rPh>
    <phoneticPr fontId="10"/>
  </si>
  <si>
    <t>送迎体制</t>
    <rPh sb="0" eb="2">
      <t>ソウゲイ</t>
    </rPh>
    <rPh sb="2" eb="4">
      <t>タイセイ</t>
    </rPh>
    <phoneticPr fontId="10"/>
  </si>
  <si>
    <t>就労移行支援体制</t>
    <rPh sb="0" eb="2">
      <t>シュウロウ</t>
    </rPh>
    <rPh sb="2" eb="4">
      <t>イコウ</t>
    </rPh>
    <rPh sb="4" eb="6">
      <t>シエン</t>
    </rPh>
    <rPh sb="6" eb="8">
      <t>タイセイ</t>
    </rPh>
    <phoneticPr fontId="10"/>
  </si>
  <si>
    <t>事業所・施設の名称</t>
    <rPh sb="0" eb="3">
      <t>ジギョウショ</t>
    </rPh>
    <rPh sb="4" eb="6">
      <t>シセツ</t>
    </rPh>
    <rPh sb="7" eb="9">
      <t>メイショウ</t>
    </rPh>
    <phoneticPr fontId="10"/>
  </si>
  <si>
    <t>食事の提供体制</t>
    <rPh sb="0" eb="2">
      <t>ショクジ</t>
    </rPh>
    <rPh sb="3" eb="5">
      <t>テイキョウ</t>
    </rPh>
    <rPh sb="5" eb="7">
      <t>タイセイ</t>
    </rPh>
    <phoneticPr fontId="10"/>
  </si>
  <si>
    <t>食事提供に係る
人員配置</t>
    <rPh sb="0" eb="2">
      <t>ショクジ</t>
    </rPh>
    <rPh sb="2" eb="4">
      <t>テイキョウ</t>
    </rPh>
    <rPh sb="5" eb="6">
      <t>カカ</t>
    </rPh>
    <rPh sb="8" eb="10">
      <t>ジンイン</t>
    </rPh>
    <rPh sb="10" eb="12">
      <t>ハイチ</t>
    </rPh>
    <phoneticPr fontId="10"/>
  </si>
  <si>
    <t>管理栄養士</t>
    <rPh sb="0" eb="2">
      <t>カンリ</t>
    </rPh>
    <rPh sb="2" eb="5">
      <t>エイヨウシ</t>
    </rPh>
    <phoneticPr fontId="10"/>
  </si>
  <si>
    <t>常勤</t>
    <rPh sb="0" eb="2">
      <t>ジョウキン</t>
    </rPh>
    <phoneticPr fontId="10"/>
  </si>
  <si>
    <t>人</t>
    <rPh sb="0" eb="1">
      <t>ニン</t>
    </rPh>
    <phoneticPr fontId="10"/>
  </si>
  <si>
    <t>非常勤</t>
    <rPh sb="0" eb="3">
      <t>ヒジョウキン</t>
    </rPh>
    <phoneticPr fontId="10"/>
  </si>
  <si>
    <t>業務委託先</t>
    <rPh sb="0" eb="2">
      <t>ギョウム</t>
    </rPh>
    <rPh sb="2" eb="5">
      <t>イタクサキ</t>
    </rPh>
    <phoneticPr fontId="10"/>
  </si>
  <si>
    <t>勤務形態</t>
    <rPh sb="0" eb="2">
      <t>キンム</t>
    </rPh>
    <rPh sb="2" eb="4">
      <t>ケイタイ</t>
    </rPh>
    <phoneticPr fontId="10"/>
  </si>
  <si>
    <t>日</t>
    <rPh sb="0" eb="1">
      <t>ニチ</t>
    </rPh>
    <phoneticPr fontId="10"/>
  </si>
  <si>
    <t>食事提供対象者リスト</t>
    <rPh sb="0" eb="2">
      <t>ショクジ</t>
    </rPh>
    <rPh sb="2" eb="4">
      <t>テイキョウ</t>
    </rPh>
    <rPh sb="4" eb="6">
      <t>タイショウ</t>
    </rPh>
    <rPh sb="6" eb="7">
      <t>シャ</t>
    </rPh>
    <phoneticPr fontId="10"/>
  </si>
  <si>
    <t>サービス種別（　　　　　　　　　　　　　　　　）</t>
    <rPh sb="4" eb="6">
      <t>シュベツ</t>
    </rPh>
    <phoneticPr fontId="10"/>
  </si>
  <si>
    <t>氏　　名</t>
    <rPh sb="0" eb="1">
      <t>シ</t>
    </rPh>
    <rPh sb="3" eb="4">
      <t>メイ</t>
    </rPh>
    <phoneticPr fontId="10"/>
  </si>
  <si>
    <t>提供に当たって考慮する事項</t>
    <rPh sb="0" eb="2">
      <t>テイキョウ</t>
    </rPh>
    <rPh sb="3" eb="4">
      <t>ア</t>
    </rPh>
    <rPh sb="7" eb="9">
      <t>コウリョ</t>
    </rPh>
    <rPh sb="11" eb="13">
      <t>ジコウ</t>
    </rPh>
    <phoneticPr fontId="10"/>
  </si>
  <si>
    <t>特になし</t>
    <rPh sb="0" eb="1">
      <t>トク</t>
    </rPh>
    <phoneticPr fontId="10"/>
  </si>
  <si>
    <t>卵アレルギーあり</t>
    <rPh sb="0" eb="1">
      <t>タマゴ</t>
    </rPh>
    <phoneticPr fontId="10"/>
  </si>
  <si>
    <t>塩分摂取制限あり</t>
    <rPh sb="0" eb="2">
      <t>エンブン</t>
    </rPh>
    <rPh sb="2" eb="4">
      <t>セッシュ</t>
    </rPh>
    <rPh sb="4" eb="6">
      <t>セイゲン</t>
    </rPh>
    <phoneticPr fontId="10"/>
  </si>
  <si>
    <t>カロリー制限あり</t>
    <rPh sb="4" eb="6">
      <t>セイゲン</t>
    </rPh>
    <phoneticPr fontId="10"/>
  </si>
  <si>
    <t>刻み食で提供する必要あり</t>
    <rPh sb="0" eb="1">
      <t>キザ</t>
    </rPh>
    <rPh sb="2" eb="3">
      <t>ショク</t>
    </rPh>
    <rPh sb="4" eb="6">
      <t>テイキョウ</t>
    </rPh>
    <rPh sb="8" eb="10">
      <t>ヒツヨウ</t>
    </rPh>
    <phoneticPr fontId="10"/>
  </si>
  <si>
    <t>※多機能型事業所は事業ごとにリストを１部ずつ作成してください。</t>
    <rPh sb="1" eb="5">
      <t>タキノウガタ</t>
    </rPh>
    <rPh sb="5" eb="8">
      <t>ジギョウショ</t>
    </rPh>
    <rPh sb="9" eb="11">
      <t>ジギョウ</t>
    </rPh>
    <rPh sb="19" eb="20">
      <t>ブ</t>
    </rPh>
    <rPh sb="22" eb="24">
      <t>サクセイ</t>
    </rPh>
    <phoneticPr fontId="10"/>
  </si>
  <si>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10"/>
  </si>
  <si>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10"/>
  </si>
  <si>
    <t>実費徴収の有無</t>
    <rPh sb="0" eb="2">
      <t>ジッピ</t>
    </rPh>
    <rPh sb="2" eb="4">
      <t>チョウシュウ</t>
    </rPh>
    <rPh sb="5" eb="7">
      <t>ウム</t>
    </rPh>
    <phoneticPr fontId="10"/>
  </si>
  <si>
    <t>　　　有　　　　　　無 　（○を付けてください）</t>
    <rPh sb="3" eb="4">
      <t>アリ</t>
    </rPh>
    <rPh sb="10" eb="11">
      <t>ナシ</t>
    </rPh>
    <rPh sb="16" eb="17">
      <t>ツ</t>
    </rPh>
    <phoneticPr fontId="10"/>
  </si>
  <si>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10"/>
  </si>
  <si>
    <t>年</t>
    <rPh sb="0" eb="1">
      <t>ネン</t>
    </rPh>
    <phoneticPr fontId="10"/>
  </si>
  <si>
    <t>月</t>
    <rPh sb="0" eb="1">
      <t>ガツ</t>
    </rPh>
    <phoneticPr fontId="10"/>
  </si>
  <si>
    <t>食事の提供に要する費用</t>
    <rPh sb="0" eb="2">
      <t>ショクジ</t>
    </rPh>
    <rPh sb="3" eb="5">
      <t>テイキョウ</t>
    </rPh>
    <rPh sb="6" eb="7">
      <t>ヨウ</t>
    </rPh>
    <rPh sb="9" eb="11">
      <t>ヒヨウ</t>
    </rPh>
    <phoneticPr fontId="10"/>
  </si>
  <si>
    <t>食事一食あたりの費用</t>
    <rPh sb="0" eb="2">
      <t>ショクジ</t>
    </rPh>
    <rPh sb="2" eb="3">
      <t>１</t>
    </rPh>
    <rPh sb="3" eb="4">
      <t>ショク</t>
    </rPh>
    <rPh sb="8" eb="10">
      <t>ヒヨウ</t>
    </rPh>
    <phoneticPr fontId="10"/>
  </si>
  <si>
    <t>平均</t>
    <rPh sb="0" eb="2">
      <t>ヘイキン</t>
    </rPh>
    <phoneticPr fontId="10"/>
  </si>
  <si>
    <t>750</t>
    <phoneticPr fontId="10"/>
  </si>
  <si>
    <t>円</t>
    <rPh sb="0" eb="1">
      <t>エン</t>
    </rPh>
    <phoneticPr fontId="10"/>
  </si>
  <si>
    <t>利用者に対する実費徴収額</t>
    <rPh sb="0" eb="3">
      <t>リヨウシャ</t>
    </rPh>
    <rPh sb="4" eb="5">
      <t>タイ</t>
    </rPh>
    <rPh sb="7" eb="9">
      <t>ジッピ</t>
    </rPh>
    <rPh sb="9" eb="12">
      <t>チョウシュウガク</t>
    </rPh>
    <phoneticPr fontId="10"/>
  </si>
  <si>
    <t>一食当たり</t>
    <rPh sb="0" eb="2">
      <t>イッショク</t>
    </rPh>
    <rPh sb="2" eb="3">
      <t>ア</t>
    </rPh>
    <phoneticPr fontId="10"/>
  </si>
  <si>
    <t>自己調理</t>
    <rPh sb="0" eb="2">
      <t>ジコ</t>
    </rPh>
    <rPh sb="2" eb="4">
      <t>チョウリ</t>
    </rPh>
    <phoneticPr fontId="10"/>
  </si>
  <si>
    <t>外部委託</t>
    <rPh sb="0" eb="2">
      <t>ガイブ</t>
    </rPh>
    <rPh sb="2" eb="4">
      <t>イタク</t>
    </rPh>
    <phoneticPr fontId="10"/>
  </si>
  <si>
    <t>）</t>
    <phoneticPr fontId="10"/>
  </si>
  <si>
    <t>備　　考</t>
    <rPh sb="0" eb="1">
      <t>ソナエ</t>
    </rPh>
    <rPh sb="3" eb="4">
      <t>コウ</t>
    </rPh>
    <phoneticPr fontId="10"/>
  </si>
  <si>
    <t>　</t>
    <phoneticPr fontId="10"/>
  </si>
  <si>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10"/>
  </si>
  <si>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10"/>
  </si>
  <si>
    <t>　　　確認をするために本紙の添付をしてください。</t>
    <rPh sb="3" eb="5">
      <t>カクニン</t>
    </rPh>
    <rPh sb="11" eb="13">
      <t>ホンシ</t>
    </rPh>
    <rPh sb="14" eb="16">
      <t>テンプ</t>
    </rPh>
    <phoneticPr fontId="10"/>
  </si>
  <si>
    <t>12月</t>
  </si>
  <si>
    <t>　1には該当しない。</t>
    <rPh sb="4" eb="6">
      <t>ガイトウ</t>
    </rPh>
    <phoneticPr fontId="10"/>
  </si>
  <si>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0"/>
  </si>
  <si>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0"/>
  </si>
  <si>
    <t>１　異動区分</t>
    <rPh sb="2" eb="4">
      <t>イドウ</t>
    </rPh>
    <rPh sb="4" eb="6">
      <t>クブン</t>
    </rPh>
    <phoneticPr fontId="10"/>
  </si>
  <si>
    <t>※ここでいう「重度者」とは、障害程度区分５若しくは区分６に該当する者又はこれに準ずる者（区分４以下であって、平成
　１８年厚生労働省告示第５４３号別表第二に掲げる行動関連項目の合計点数が８点以上である者又は喀痰吸引等を必
　要とする者。）をいう。</t>
    <rPh sb="7" eb="9">
      <t>ジュウド</t>
    </rPh>
    <rPh sb="14" eb="16">
      <t>ショウガイ</t>
    </rPh>
    <rPh sb="16" eb="18">
      <t>テイド</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6" eb="117">
      <t>モノ</t>
    </rPh>
    <phoneticPr fontId="10"/>
  </si>
  <si>
    <t>備考欄</t>
    <rPh sb="0" eb="2">
      <t>ビコウ</t>
    </rPh>
    <rPh sb="2" eb="3">
      <t>ラン</t>
    </rPh>
    <phoneticPr fontId="10"/>
  </si>
  <si>
    <t>障害程度区分</t>
    <rPh sb="0" eb="2">
      <t>ショウガイ</t>
    </rPh>
    <rPh sb="2" eb="4">
      <t>テイド</t>
    </rPh>
    <rPh sb="4" eb="6">
      <t>クブン</t>
    </rPh>
    <phoneticPr fontId="10"/>
  </si>
  <si>
    <t>満たさない</t>
    <rPh sb="0" eb="1">
      <t>ミ</t>
    </rPh>
    <phoneticPr fontId="10"/>
  </si>
  <si>
    <t>満たす</t>
    <rPh sb="0" eb="1">
      <t>ミ</t>
    </rPh>
    <phoneticPr fontId="10"/>
  </si>
  <si>
    <t>（C）が６０％以上の条件</t>
    <rPh sb="7" eb="9">
      <t>イジョウ</t>
    </rPh>
    <rPh sb="10" eb="12">
      <t>ジョウケン</t>
    </rPh>
    <phoneticPr fontId="10"/>
  </si>
  <si>
    <t>Ｃ</t>
    <phoneticPr fontId="10"/>
  </si>
  <si>
    <t>重度者の割合　（　（Ｂ）／（Ａ）　）</t>
    <rPh sb="0" eb="2">
      <t>ジュウド</t>
    </rPh>
    <rPh sb="2" eb="3">
      <t>モノ</t>
    </rPh>
    <rPh sb="4" eb="6">
      <t>ワリアイ</t>
    </rPh>
    <phoneticPr fontId="10"/>
  </si>
  <si>
    <t>Ｂ</t>
    <phoneticPr fontId="10"/>
  </si>
  <si>
    <t>うち重度者（人）</t>
    <rPh sb="2" eb="4">
      <t>ジュウド</t>
    </rPh>
    <rPh sb="4" eb="5">
      <t>シャ</t>
    </rPh>
    <rPh sb="6" eb="7">
      <t>ニン</t>
    </rPh>
    <phoneticPr fontId="10"/>
  </si>
  <si>
    <t>Ａ</t>
    <phoneticPr fontId="10"/>
  </si>
  <si>
    <t>当該施設の送迎の利用者数（人）</t>
    <rPh sb="0" eb="2">
      <t>トウガイ</t>
    </rPh>
    <rPh sb="2" eb="4">
      <t>シセツ</t>
    </rPh>
    <rPh sb="5" eb="7">
      <t>ソウゲイ</t>
    </rPh>
    <rPh sb="8" eb="10">
      <t>リヨウ</t>
    </rPh>
    <rPh sb="10" eb="11">
      <t>シャ</t>
    </rPh>
    <rPh sb="11" eb="12">
      <t>スウ</t>
    </rPh>
    <rPh sb="13" eb="14">
      <t>ニン</t>
    </rPh>
    <phoneticPr fontId="10"/>
  </si>
  <si>
    <t>（　　生活介護　　・　　生活介護以外　　）</t>
    <rPh sb="3" eb="5">
      <t>セイカツ</t>
    </rPh>
    <rPh sb="5" eb="7">
      <t>カイゴ</t>
    </rPh>
    <rPh sb="12" eb="14">
      <t>セイカツ</t>
    </rPh>
    <rPh sb="14" eb="16">
      <t>カイゴ</t>
    </rPh>
    <rPh sb="16" eb="18">
      <t>イガイ</t>
    </rPh>
    <phoneticPr fontId="10"/>
  </si>
  <si>
    <t>送迎者リスト　（送迎加算に係る届出書）</t>
    <rPh sb="0" eb="2">
      <t>ソウゲイ</t>
    </rPh>
    <rPh sb="2" eb="3">
      <t>シャ</t>
    </rPh>
    <rPh sb="8" eb="10">
      <t>ソウゲイ</t>
    </rPh>
    <rPh sb="10" eb="12">
      <t>カサン</t>
    </rPh>
    <rPh sb="13" eb="14">
      <t>カカ</t>
    </rPh>
    <rPh sb="15" eb="18">
      <t>トドケデショ</t>
    </rPh>
    <phoneticPr fontId="10"/>
  </si>
  <si>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10"/>
  </si>
  <si>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10"/>
  </si>
  <si>
    <t>月　～　　　月</t>
    <rPh sb="0" eb="1">
      <t>ツキ</t>
    </rPh>
    <rPh sb="6" eb="7">
      <t>ツキ</t>
    </rPh>
    <phoneticPr fontId="10"/>
  </si>
  <si>
    <t>特例の適用を受ける必要性</t>
    <rPh sb="0" eb="2">
      <t>トクレイ</t>
    </rPh>
    <rPh sb="3" eb="5">
      <t>テキヨウ</t>
    </rPh>
    <rPh sb="6" eb="7">
      <t>ウ</t>
    </rPh>
    <rPh sb="9" eb="12">
      <t>ヒツヨウセイ</t>
    </rPh>
    <phoneticPr fontId="10"/>
  </si>
  <si>
    <t>対象期間</t>
    <rPh sb="0" eb="2">
      <t>タイショウ</t>
    </rPh>
    <rPh sb="2" eb="4">
      <t>キカン</t>
    </rPh>
    <phoneticPr fontId="10"/>
  </si>
  <si>
    <t>担当者名</t>
    <rPh sb="0" eb="3">
      <t>タントウシャ</t>
    </rPh>
    <rPh sb="3" eb="4">
      <t>ナ</t>
    </rPh>
    <phoneticPr fontId="10"/>
  </si>
  <si>
    <r>
      <t>連 絡</t>
    </r>
    <r>
      <rPr>
        <sz val="11"/>
        <rFont val="ＭＳ Ｐゴシック"/>
        <family val="3"/>
        <charset val="128"/>
      </rPr>
      <t xml:space="preserve"> 先</t>
    </r>
    <rPh sb="0" eb="1">
      <t>レン</t>
    </rPh>
    <rPh sb="2" eb="3">
      <t>ラク</t>
    </rPh>
    <rPh sb="4" eb="5">
      <t>サキ</t>
    </rPh>
    <phoneticPr fontId="10"/>
  </si>
  <si>
    <r>
      <t>所 在</t>
    </r>
    <r>
      <rPr>
        <sz val="11"/>
        <rFont val="ＭＳ Ｐゴシック"/>
        <family val="3"/>
        <charset val="128"/>
      </rPr>
      <t xml:space="preserve"> 地</t>
    </r>
    <rPh sb="0" eb="1">
      <t>トコロ</t>
    </rPh>
    <rPh sb="2" eb="3">
      <t>ザイ</t>
    </rPh>
    <rPh sb="4" eb="5">
      <t>チ</t>
    </rPh>
    <phoneticPr fontId="10"/>
  </si>
  <si>
    <r>
      <t>施 設</t>
    </r>
    <r>
      <rPr>
        <sz val="11"/>
        <rFont val="ＭＳ Ｐゴシック"/>
        <family val="3"/>
        <charset val="128"/>
      </rPr>
      <t xml:space="preserve"> 名
(種別）</t>
    </r>
    <rPh sb="0" eb="1">
      <t>シ</t>
    </rPh>
    <rPh sb="2" eb="3">
      <t>セツ</t>
    </rPh>
    <rPh sb="4" eb="5">
      <t>ナ</t>
    </rPh>
    <rPh sb="7" eb="9">
      <t>シュベツ</t>
    </rPh>
    <phoneticPr fontId="10"/>
  </si>
  <si>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10"/>
  </si>
  <si>
    <t>（名称及び代表者氏名）</t>
    <rPh sb="1" eb="3">
      <t>メイショウ</t>
    </rPh>
    <rPh sb="3" eb="4">
      <t>オヨ</t>
    </rPh>
    <rPh sb="5" eb="8">
      <t>ダイヒョウシャ</t>
    </rPh>
    <rPh sb="8" eb="10">
      <t>シメイ</t>
    </rPh>
    <phoneticPr fontId="10"/>
  </si>
  <si>
    <t>（所在地）</t>
    <rPh sb="1" eb="4">
      <t>ショザイチ</t>
    </rPh>
    <phoneticPr fontId="10"/>
  </si>
  <si>
    <t>住所</t>
    <rPh sb="0" eb="2">
      <t>ジュウショ</t>
    </rPh>
    <phoneticPr fontId="10"/>
  </si>
  <si>
    <t>日</t>
    <rPh sb="0" eb="1">
      <t>ヒ</t>
    </rPh>
    <phoneticPr fontId="10"/>
  </si>
  <si>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10"/>
  </si>
  <si>
    <t>理事長　○○　○○</t>
    <rPh sb="0" eb="3">
      <t>リジチョウ</t>
    </rPh>
    <phoneticPr fontId="10"/>
  </si>
  <si>
    <t>多機能型等
　　定員区分（※1）</t>
    <rPh sb="0" eb="3">
      <t>タキノウ</t>
    </rPh>
    <rPh sb="3" eb="4">
      <t>ガタ</t>
    </rPh>
    <rPh sb="4" eb="5">
      <t>トウ</t>
    </rPh>
    <rPh sb="8" eb="10">
      <t>テイイン</t>
    </rPh>
    <rPh sb="10" eb="12">
      <t>クブン</t>
    </rPh>
    <phoneticPr fontId="10"/>
  </si>
  <si>
    <t>人員配置区分
（※2）</t>
    <rPh sb="0" eb="2">
      <t>ジンイン</t>
    </rPh>
    <rPh sb="2" eb="4">
      <t>ハイチ</t>
    </rPh>
    <rPh sb="4" eb="6">
      <t>クブン</t>
    </rPh>
    <phoneticPr fontId="10"/>
  </si>
  <si>
    <t>地域区分</t>
    <rPh sb="0" eb="2">
      <t>チイキ</t>
    </rPh>
    <rPh sb="2" eb="4">
      <t>クブン</t>
    </rPh>
    <phoneticPr fontId="10"/>
  </si>
  <si>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0"/>
  </si>
  <si>
    <t>社会福祉法人○○会</t>
    <rPh sb="0" eb="2">
      <t>シャカイ</t>
    </rPh>
    <rPh sb="2" eb="4">
      <t>フクシ</t>
    </rPh>
    <rPh sb="4" eb="6">
      <t>ホウジン</t>
    </rPh>
    <rPh sb="8" eb="9">
      <t>カイ</t>
    </rPh>
    <phoneticPr fontId="10"/>
  </si>
  <si>
    <t>○○　○○</t>
    <phoneticPr fontId="10"/>
  </si>
  <si>
    <t>　１．非該当　　２．該当</t>
    <rPh sb="3" eb="6">
      <t>ヒガイトウ</t>
    </rPh>
    <rPh sb="10" eb="12">
      <t>ガイトウ</t>
    </rPh>
    <phoneticPr fontId="10"/>
  </si>
  <si>
    <t>地域生活支援拠点等</t>
    <rPh sb="6" eb="8">
      <t>キョテン</t>
    </rPh>
    <rPh sb="8" eb="9">
      <t>トウ</t>
    </rPh>
    <phoneticPr fontId="10"/>
  </si>
  <si>
    <t>サービス管理責任者欠如</t>
    <rPh sb="4" eb="6">
      <t>カンリ</t>
    </rPh>
    <rPh sb="6" eb="8">
      <t>セキニン</t>
    </rPh>
    <rPh sb="8" eb="9">
      <t>シャ</t>
    </rPh>
    <rPh sb="9" eb="11">
      <t>ケツジョ</t>
    </rPh>
    <phoneticPr fontId="10"/>
  </si>
  <si>
    <t>指定管理者制度適用区分</t>
    <rPh sb="0" eb="2">
      <t>シテイ</t>
    </rPh>
    <rPh sb="2" eb="5">
      <t>カンリシャ</t>
    </rPh>
    <rPh sb="5" eb="7">
      <t>セイド</t>
    </rPh>
    <rPh sb="7" eb="9">
      <t>テキヨウ</t>
    </rPh>
    <rPh sb="9" eb="11">
      <t>クブン</t>
    </rPh>
    <phoneticPr fontId="10"/>
  </si>
  <si>
    <t>就労移行支援体制（就労定着者数）</t>
    <rPh sb="0" eb="2">
      <t>シュウロウ</t>
    </rPh>
    <rPh sb="2" eb="4">
      <t>イコウ</t>
    </rPh>
    <rPh sb="4" eb="6">
      <t>シエン</t>
    </rPh>
    <rPh sb="6" eb="8">
      <t>タイセイ</t>
    </rPh>
    <phoneticPr fontId="10"/>
  </si>
  <si>
    <t>①</t>
    <phoneticPr fontId="10"/>
  </si>
  <si>
    <t>②</t>
    <phoneticPr fontId="10"/>
  </si>
  <si>
    <t>　　　○生活介護にあっては、生活支援員又は共生型生活介護従業者</t>
    <rPh sb="4" eb="6">
      <t>セイカツ</t>
    </rPh>
    <rPh sb="6" eb="8">
      <t>カイゴ</t>
    </rPh>
    <rPh sb="14" eb="16">
      <t>セイカツ</t>
    </rPh>
    <rPh sb="16" eb="18">
      <t>シエン</t>
    </rPh>
    <rPh sb="18" eb="19">
      <t>イン</t>
    </rPh>
    <phoneticPr fontId="10"/>
  </si>
  <si>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0"/>
  </si>
  <si>
    <t>　　　○自立生活援助にあっては、地域生活支援員</t>
    <rPh sb="6" eb="8">
      <t>セイカツ</t>
    </rPh>
    <rPh sb="8" eb="10">
      <t>エンジョ</t>
    </rPh>
    <rPh sb="16" eb="18">
      <t>チイキ</t>
    </rPh>
    <phoneticPr fontId="10"/>
  </si>
  <si>
    <t>○</t>
    <phoneticPr fontId="10"/>
  </si>
  <si>
    <t>○</t>
    <phoneticPr fontId="10"/>
  </si>
  <si>
    <t>○</t>
    <phoneticPr fontId="10"/>
  </si>
  <si>
    <t>社会福祉法人　　○○会</t>
    <rPh sb="0" eb="2">
      <t>シャカイ</t>
    </rPh>
    <rPh sb="2" eb="4">
      <t>フクシ</t>
    </rPh>
    <rPh sb="4" eb="6">
      <t>ホウジン</t>
    </rPh>
    <rPh sb="10" eb="11">
      <t>カイ</t>
    </rPh>
    <phoneticPr fontId="10"/>
  </si>
  <si>
    <t>９月　～　　　月</t>
    <rPh sb="1" eb="2">
      <t>ツキ</t>
    </rPh>
    <rPh sb="7" eb="8">
      <t>ツキ</t>
    </rPh>
    <phoneticPr fontId="10"/>
  </si>
  <si>
    <t>　年間計画により、9月土曜日、日曜日に施設行事を計画していることから、原則の日数を超えた支援が必要となるため。</t>
    <rPh sb="15" eb="16">
      <t>ニチ</t>
    </rPh>
    <rPh sb="16" eb="18">
      <t>ヨウビ</t>
    </rPh>
    <phoneticPr fontId="10"/>
  </si>
  <si>
    <t>１１月　～　１２月</t>
    <rPh sb="2" eb="3">
      <t>ツキ</t>
    </rPh>
    <rPh sb="8" eb="9">
      <t>ツキ</t>
    </rPh>
    <phoneticPr fontId="10"/>
  </si>
  <si>
    <t>　11月から12月にかけては年賀状などの印刷受注が集中する繁忙期であることから、1月間の原則の日数の限度において、利用日数の調整を図ることが困難であるため</t>
    <phoneticPr fontId="10"/>
  </si>
  <si>
    <t>利用日数に係る特例の適用を受ける場合の利用日数管理票
　</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10"/>
  </si>
  <si>
    <t>事  業  所  番  号</t>
    <rPh sb="0" eb="1">
      <t>コト</t>
    </rPh>
    <rPh sb="3" eb="4">
      <t>ギョウ</t>
    </rPh>
    <rPh sb="6" eb="7">
      <t>ショ</t>
    </rPh>
    <rPh sb="9" eb="10">
      <t>バン</t>
    </rPh>
    <rPh sb="12" eb="13">
      <t>ゴウ</t>
    </rPh>
    <phoneticPr fontId="10"/>
  </si>
  <si>
    <t>*</t>
    <phoneticPr fontId="10"/>
  </si>
  <si>
    <t>施       設       名</t>
    <rPh sb="0" eb="1">
      <t>シ</t>
    </rPh>
    <rPh sb="8" eb="9">
      <t>セツ</t>
    </rPh>
    <rPh sb="16" eb="17">
      <t>ナ</t>
    </rPh>
    <phoneticPr fontId="10"/>
  </si>
  <si>
    <t>施設受給者証番号</t>
    <rPh sb="0" eb="2">
      <t>シセツ</t>
    </rPh>
    <rPh sb="2" eb="5">
      <t>ジュキュウシャ</t>
    </rPh>
    <rPh sb="5" eb="6">
      <t>ショウ</t>
    </rPh>
    <rPh sb="6" eb="8">
      <t>バンゴウ</t>
    </rPh>
    <phoneticPr fontId="10"/>
  </si>
  <si>
    <t>支給決定障害者氏名</t>
    <rPh sb="0" eb="2">
      <t>シキュウ</t>
    </rPh>
    <rPh sb="2" eb="4">
      <t>ケッテイ</t>
    </rPh>
    <rPh sb="4" eb="7">
      <t>ショウガイシャ</t>
    </rPh>
    <rPh sb="7" eb="9">
      <t>シメイ</t>
    </rPh>
    <phoneticPr fontId="10"/>
  </si>
  <si>
    <t>対   象   期   間</t>
    <rPh sb="0" eb="1">
      <t>タイ</t>
    </rPh>
    <rPh sb="4" eb="5">
      <t>ゾウ</t>
    </rPh>
    <rPh sb="8" eb="9">
      <t>キ</t>
    </rPh>
    <rPh sb="12" eb="13">
      <t>アイダ</t>
    </rPh>
    <phoneticPr fontId="10"/>
  </si>
  <si>
    <t>月</t>
    <rPh sb="0" eb="1">
      <t>ツキ</t>
    </rPh>
    <phoneticPr fontId="10"/>
  </si>
  <si>
    <t>～</t>
    <phoneticPr fontId="10"/>
  </si>
  <si>
    <t>　</t>
    <phoneticPr fontId="10"/>
  </si>
  <si>
    <t>原則の日数の総和</t>
    <rPh sb="0" eb="2">
      <t>ゲンソク</t>
    </rPh>
    <rPh sb="3" eb="5">
      <t>ニッスウ</t>
    </rPh>
    <rPh sb="6" eb="8">
      <t>ソウワ</t>
    </rPh>
    <phoneticPr fontId="10"/>
  </si>
  <si>
    <t>269日</t>
    <rPh sb="3" eb="4">
      <t>ヒ</t>
    </rPh>
    <phoneticPr fontId="10"/>
  </si>
  <si>
    <t>対象期間内における各月の利用日数</t>
    <rPh sb="0" eb="2">
      <t>タイショウ</t>
    </rPh>
    <rPh sb="2" eb="4">
      <t>キカン</t>
    </rPh>
    <rPh sb="4" eb="5">
      <t>ナイ</t>
    </rPh>
    <rPh sb="9" eb="10">
      <t>カク</t>
    </rPh>
    <rPh sb="10" eb="11">
      <t>ツキ</t>
    </rPh>
    <rPh sb="12" eb="14">
      <t>リヨウ</t>
    </rPh>
    <rPh sb="14" eb="16">
      <t>ニッスウ</t>
    </rPh>
    <phoneticPr fontId="10"/>
  </si>
  <si>
    <t>4月</t>
    <rPh sb="1" eb="2">
      <t>ツキ</t>
    </rPh>
    <phoneticPr fontId="10"/>
  </si>
  <si>
    <t>5月</t>
  </si>
  <si>
    <t>6月</t>
  </si>
  <si>
    <t>7月</t>
  </si>
  <si>
    <t>8月</t>
  </si>
  <si>
    <t>9月</t>
  </si>
  <si>
    <t>10月</t>
  </si>
  <si>
    <t>11月</t>
  </si>
  <si>
    <t>1月</t>
  </si>
  <si>
    <t>2月</t>
  </si>
  <si>
    <t>3月</t>
  </si>
  <si>
    <t>対象期間内における当該月までの利用日数の合計</t>
    <rPh sb="0" eb="2">
      <t>タイショウ</t>
    </rPh>
    <rPh sb="2" eb="4">
      <t>キカン</t>
    </rPh>
    <rPh sb="4" eb="5">
      <t>ナイ</t>
    </rPh>
    <rPh sb="9" eb="11">
      <t>トウガイ</t>
    </rPh>
    <rPh sb="11" eb="12">
      <t>ツキ</t>
    </rPh>
    <rPh sb="15" eb="17">
      <t>リヨウ</t>
    </rPh>
    <rPh sb="17" eb="19">
      <t>ニッスウ</t>
    </rPh>
    <rPh sb="20" eb="22">
      <t>ゴウケイ</t>
    </rPh>
    <phoneticPr fontId="10"/>
  </si>
  <si>
    <t>注１　対象期間には、当該施設が特定する３か月以上1年以内の期間を記載すること。</t>
    <rPh sb="0" eb="1">
      <t>チュウ</t>
    </rPh>
    <rPh sb="3" eb="5">
      <t>タイショウ</t>
    </rPh>
    <rPh sb="5" eb="7">
      <t>キカン</t>
    </rPh>
    <rPh sb="10" eb="12">
      <t>トウガイ</t>
    </rPh>
    <rPh sb="12" eb="14">
      <t>シセツ</t>
    </rPh>
    <rPh sb="15" eb="17">
      <t>トクテイ</t>
    </rPh>
    <rPh sb="21" eb="22">
      <t>ツキ</t>
    </rPh>
    <rPh sb="22" eb="24">
      <t>イジョウ</t>
    </rPh>
    <rPh sb="25" eb="26">
      <t>ネン</t>
    </rPh>
    <rPh sb="26" eb="28">
      <t>イナイ</t>
    </rPh>
    <rPh sb="29" eb="31">
      <t>キカン</t>
    </rPh>
    <rPh sb="32" eb="34">
      <t>キサイ</t>
    </rPh>
    <phoneticPr fontId="10"/>
  </si>
  <si>
    <t>注２　原則の日数の総和には、対象期間における原則の日数の総和を記載すること。</t>
    <rPh sb="0" eb="1">
      <t>チュウ</t>
    </rPh>
    <rPh sb="3" eb="5">
      <t>ゲンソク</t>
    </rPh>
    <rPh sb="6" eb="8">
      <t>ニッスウ</t>
    </rPh>
    <rPh sb="9" eb="11">
      <t>ソウワ</t>
    </rPh>
    <rPh sb="14" eb="16">
      <t>タイショウ</t>
    </rPh>
    <rPh sb="16" eb="18">
      <t>キカン</t>
    </rPh>
    <rPh sb="22" eb="24">
      <t>ゲンソク</t>
    </rPh>
    <rPh sb="25" eb="27">
      <t>ニッスウ</t>
    </rPh>
    <rPh sb="28" eb="30">
      <t>ソウワ</t>
    </rPh>
    <rPh sb="31" eb="33">
      <t>キサイ</t>
    </rPh>
    <phoneticPr fontId="10"/>
  </si>
  <si>
    <t>食事提供体制加算についての確認事項</t>
    <rPh sb="0" eb="2">
      <t>ショクジ</t>
    </rPh>
    <rPh sb="2" eb="4">
      <t>テイキョウ</t>
    </rPh>
    <rPh sb="4" eb="6">
      <t>タイセイ</t>
    </rPh>
    <rPh sb="6" eb="8">
      <t>カサン</t>
    </rPh>
    <rPh sb="13" eb="15">
      <t>カクニン</t>
    </rPh>
    <rPh sb="15" eb="17">
      <t>ジコウ</t>
    </rPh>
    <phoneticPr fontId="10"/>
  </si>
  <si>
    <t>事項</t>
    <rPh sb="0" eb="2">
      <t>ジコウ</t>
    </rPh>
    <phoneticPr fontId="10"/>
  </si>
  <si>
    <t>根拠条例</t>
    <rPh sb="0" eb="2">
      <t>コンキョ</t>
    </rPh>
    <rPh sb="2" eb="4">
      <t>ジョウレイ</t>
    </rPh>
    <phoneticPr fontId="10"/>
  </si>
  <si>
    <t>チェック（○）</t>
    <phoneticPr fontId="10"/>
  </si>
  <si>
    <t>添付書類</t>
    <rPh sb="0" eb="2">
      <t>テンプ</t>
    </rPh>
    <rPh sb="2" eb="4">
      <t>ショルイ</t>
    </rPh>
    <rPh sb="3" eb="4">
      <t>テンショ</t>
    </rPh>
    <phoneticPr fontId="10"/>
  </si>
  <si>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10"/>
  </si>
  <si>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10"/>
  </si>
  <si>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10"/>
  </si>
  <si>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10"/>
  </si>
  <si>
    <t>報酬告示第６の10</t>
    <rPh sb="0" eb="2">
      <t>ホウシュウ</t>
    </rPh>
    <rPh sb="2" eb="4">
      <t>コクジ</t>
    </rPh>
    <rPh sb="4" eb="5">
      <t>ダイ</t>
    </rPh>
    <phoneticPr fontId="10"/>
  </si>
  <si>
    <t>勤務形態一覧表</t>
    <rPh sb="0" eb="2">
      <t>キンム</t>
    </rPh>
    <rPh sb="2" eb="4">
      <t>ケイタイ</t>
    </rPh>
    <rPh sb="4" eb="6">
      <t>イチラン</t>
    </rPh>
    <rPh sb="6" eb="7">
      <t>ヒョウ</t>
    </rPh>
    <phoneticPr fontId="10"/>
  </si>
  <si>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10"/>
  </si>
  <si>
    <t>献立例</t>
    <rPh sb="0" eb="2">
      <t>コンダテ</t>
    </rPh>
    <rPh sb="2" eb="3">
      <t>レイ</t>
    </rPh>
    <phoneticPr fontId="10"/>
  </si>
  <si>
    <t>＜食事提供を業務委託する場合は以下についても確認してください＞</t>
    <phoneticPr fontId="10"/>
  </si>
  <si>
    <t>解釈通知（5）②</t>
    <rPh sb="0" eb="2">
      <t>カイシャク</t>
    </rPh>
    <rPh sb="2" eb="4">
      <t>ツウチ</t>
    </rPh>
    <phoneticPr fontId="10"/>
  </si>
  <si>
    <t>業務委託契約書（写）</t>
    <rPh sb="0" eb="2">
      <t>ギョウム</t>
    </rPh>
    <rPh sb="2" eb="4">
      <t>イタク</t>
    </rPh>
    <rPh sb="4" eb="7">
      <t>ケイヤクショ</t>
    </rPh>
    <rPh sb="8" eb="9">
      <t>ウツ</t>
    </rPh>
    <phoneticPr fontId="10"/>
  </si>
  <si>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10"/>
  </si>
  <si>
    <t>留意事項通知第二の２(6)⑪</t>
    <rPh sb="0" eb="2">
      <t>リュウイ</t>
    </rPh>
    <rPh sb="2" eb="4">
      <t>ジコウ</t>
    </rPh>
    <rPh sb="4" eb="6">
      <t>ツウチ</t>
    </rPh>
    <rPh sb="6" eb="7">
      <t>ダイ</t>
    </rPh>
    <rPh sb="7" eb="8">
      <t>２</t>
    </rPh>
    <phoneticPr fontId="10"/>
  </si>
  <si>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10"/>
  </si>
  <si>
    <t>法人名</t>
    <rPh sb="0" eb="2">
      <t>ホウジン</t>
    </rPh>
    <rPh sb="2" eb="3">
      <t>メイ</t>
    </rPh>
    <phoneticPr fontId="10"/>
  </si>
  <si>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10"/>
  </si>
  <si>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10"/>
  </si>
  <si>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10"/>
  </si>
  <si>
    <t xml:space="preserve">(平成18年12月6日障発第1206001号)
</t>
    <phoneticPr fontId="10"/>
  </si>
  <si>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10"/>
  </si>
  <si>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10"/>
  </si>
  <si>
    <t>(平成十八年九月二十九日　厚生労働省告示第五百二十三号)</t>
    <phoneticPr fontId="10"/>
  </si>
  <si>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10"/>
  </si>
  <si>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10"/>
  </si>
  <si>
    <t xml:space="preserve">(平成18年10月31日障発第1031001号)
</t>
    <phoneticPr fontId="10"/>
  </si>
  <si>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10"/>
  </si>
  <si>
    <t>○食事の提供に要する費用、光熱水費及び居室の提供に要する費用に係る利用料等に関する指針</t>
    <phoneticPr fontId="10"/>
  </si>
  <si>
    <t>(平成十八年九月二十九日　厚生労働省告示第五百四十五号)</t>
    <phoneticPr fontId="10"/>
  </si>
  <si>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10"/>
  </si>
  <si>
    <t>　</t>
    <phoneticPr fontId="10"/>
  </si>
  <si>
    <t>月</t>
    <rPh sb="0" eb="1">
      <t>ゲツ</t>
    </rPh>
    <phoneticPr fontId="10"/>
  </si>
  <si>
    <t>重度者の割合　（　（Ｂ）／（Ａ）　）</t>
    <rPh sb="0" eb="2">
      <t>ジュウド</t>
    </rPh>
    <rPh sb="2" eb="3">
      <t>シャ</t>
    </rPh>
    <rPh sb="4" eb="6">
      <t>ワリアイ</t>
    </rPh>
    <phoneticPr fontId="10"/>
  </si>
  <si>
    <t>障害支援区分</t>
    <rPh sb="0" eb="2">
      <t>ショウガイ</t>
    </rPh>
    <rPh sb="2" eb="4">
      <t>シエン</t>
    </rPh>
    <rPh sb="4" eb="6">
      <t>クブン</t>
    </rPh>
    <phoneticPr fontId="10"/>
  </si>
  <si>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10"/>
  </si>
  <si>
    <t>～</t>
    <phoneticPr fontId="10"/>
  </si>
  <si>
    <t>　</t>
    <phoneticPr fontId="10"/>
  </si>
  <si>
    <t>担当者名</t>
    <rPh sb="0" eb="2">
      <t>タントウ</t>
    </rPh>
    <rPh sb="2" eb="3">
      <t>シャ</t>
    </rPh>
    <rPh sb="3" eb="4">
      <t>メイ</t>
    </rPh>
    <phoneticPr fontId="10"/>
  </si>
  <si>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10"/>
  </si>
  <si>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10"/>
  </si>
  <si>
    <t>事業所名</t>
    <rPh sb="0" eb="3">
      <t>ジギョウショ</t>
    </rPh>
    <rPh sb="3" eb="4">
      <t>メイ</t>
    </rPh>
    <phoneticPr fontId="10"/>
  </si>
  <si>
    <t>定員区分</t>
    <rPh sb="0" eb="2">
      <t>テイイン</t>
    </rPh>
    <rPh sb="2" eb="4">
      <t>クブン</t>
    </rPh>
    <phoneticPr fontId="10"/>
  </si>
  <si>
    <t>　週３回以上の送迎を実施している。</t>
    <phoneticPr fontId="10"/>
  </si>
  <si>
    <t>○○福祉園</t>
    <rPh sb="2" eb="4">
      <t>フクシ</t>
    </rPh>
    <rPh sb="4" eb="5">
      <t>エン</t>
    </rPh>
    <phoneticPr fontId="10"/>
  </si>
  <si>
    <t>平成26年市条例第47号第87条第4項</t>
  </si>
  <si>
    <t>平成26年市条例第47号第87条第２項</t>
  </si>
  <si>
    <t>・平成26年市条例第47号第87条第１項
・18厚労省告示545号（指針）</t>
  </si>
  <si>
    <t>平成26年市条例第47号第87条第３項</t>
  </si>
  <si>
    <t>東京都八王子市○○町○番○号</t>
    <rPh sb="0" eb="3">
      <t>トウキョウト</t>
    </rPh>
    <rPh sb="3" eb="7">
      <t>ハチオウジシ</t>
    </rPh>
    <rPh sb="9" eb="10">
      <t>マチ</t>
    </rPh>
    <rPh sb="11" eb="12">
      <t>バン</t>
    </rPh>
    <rPh sb="13" eb="14">
      <t>ゴウ</t>
    </rPh>
    <phoneticPr fontId="10"/>
  </si>
  <si>
    <t>○八王子市指定障害福祉サービスの事業等の人員、設備及び運営の基準に関する条例（平成26年八王子市条例第47号）</t>
    <phoneticPr fontId="10"/>
  </si>
  <si>
    <t>八王子市長 　殿</t>
    <rPh sb="0" eb="4">
      <t>ハチオウジシ</t>
    </rPh>
    <rPh sb="4" eb="5">
      <t>チョウ</t>
    </rPh>
    <rPh sb="7" eb="8">
      <t>ドノ</t>
    </rPh>
    <phoneticPr fontId="10"/>
  </si>
  <si>
    <t>東京都八王子市○○町○番○号</t>
    <phoneticPr fontId="10"/>
  </si>
  <si>
    <t>042-000-0000</t>
    <phoneticPr fontId="10"/>
  </si>
  <si>
    <t>042-000-0000</t>
    <phoneticPr fontId="10"/>
  </si>
  <si>
    <t>八王子市長　殿</t>
    <rPh sb="0" eb="4">
      <t>ハチオウジシ</t>
    </rPh>
    <rPh sb="4" eb="5">
      <t>チョウ</t>
    </rPh>
    <rPh sb="6" eb="7">
      <t>ドノ</t>
    </rPh>
    <phoneticPr fontId="10"/>
  </si>
  <si>
    <t>参考様式</t>
    <rPh sb="0" eb="2">
      <t>サンコウ</t>
    </rPh>
    <rPh sb="2" eb="4">
      <t>ヨウシキ</t>
    </rPh>
    <phoneticPr fontId="10"/>
  </si>
  <si>
    <t>建物面積表</t>
    <rPh sb="0" eb="2">
      <t>タテモノ</t>
    </rPh>
    <rPh sb="2" eb="4">
      <t>メンセキ</t>
    </rPh>
    <rPh sb="4" eb="5">
      <t>ヒョウ</t>
    </rPh>
    <phoneticPr fontId="10"/>
  </si>
  <si>
    <t>主たる対象者を特定する理由書</t>
    <rPh sb="0" eb="1">
      <t>シュ</t>
    </rPh>
    <rPh sb="3" eb="6">
      <t>タイショウシャ</t>
    </rPh>
    <rPh sb="7" eb="9">
      <t>トクテイ</t>
    </rPh>
    <rPh sb="11" eb="14">
      <t>リユウショ</t>
    </rPh>
    <phoneticPr fontId="10"/>
  </si>
  <si>
    <t>名　称</t>
    <rPh sb="0" eb="1">
      <t>ナ</t>
    </rPh>
    <rPh sb="2" eb="3">
      <t>ショウ</t>
    </rPh>
    <phoneticPr fontId="10"/>
  </si>
  <si>
    <t>代表者氏名</t>
    <rPh sb="0" eb="3">
      <t>ダイヒョウシャ</t>
    </rPh>
    <rPh sb="3" eb="5">
      <t>シメイ</t>
    </rPh>
    <phoneticPr fontId="10"/>
  </si>
  <si>
    <t>記</t>
    <rPh sb="0" eb="1">
      <t>キ</t>
    </rPh>
    <phoneticPr fontId="10"/>
  </si>
  <si>
    <t>職務内容</t>
    <rPh sb="0" eb="2">
      <t>ショクム</t>
    </rPh>
    <rPh sb="2" eb="4">
      <t>ナイヨウ</t>
    </rPh>
    <phoneticPr fontId="10"/>
  </si>
  <si>
    <t>施設名称</t>
    <rPh sb="0" eb="2">
      <t>シセツ</t>
    </rPh>
    <rPh sb="2" eb="4">
      <t>メイショウ</t>
    </rPh>
    <phoneticPr fontId="10"/>
  </si>
  <si>
    <t>（注）</t>
    <rPh sb="1" eb="2">
      <t>チュウ</t>
    </rPh>
    <phoneticPr fontId="10"/>
  </si>
  <si>
    <t>名</t>
    <rPh sb="0" eb="1">
      <t>メイ</t>
    </rPh>
    <phoneticPr fontId="10"/>
  </si>
  <si>
    <t>（参考様式）</t>
    <rPh sb="1" eb="3">
      <t>サンコウ</t>
    </rPh>
    <rPh sb="3" eb="5">
      <t>ヨウシキ</t>
    </rPh>
    <phoneticPr fontId="10"/>
  </si>
  <si>
    <t>平面図</t>
    <rPh sb="0" eb="3">
      <t>ヘイメンズ</t>
    </rPh>
    <phoneticPr fontId="10"/>
  </si>
  <si>
    <t>事業所の名称</t>
    <rPh sb="0" eb="3">
      <t>ジギョウショ</t>
    </rPh>
    <rPh sb="4" eb="6">
      <t>メイショウ</t>
    </rPh>
    <phoneticPr fontId="10"/>
  </si>
  <si>
    <t>備考１　各室の用途及び面積を記載してください。</t>
    <rPh sb="0" eb="2">
      <t>ビコウ</t>
    </rPh>
    <rPh sb="4" eb="6">
      <t>カクシツ</t>
    </rPh>
    <rPh sb="7" eb="9">
      <t>ヨウト</t>
    </rPh>
    <rPh sb="9" eb="10">
      <t>オヨ</t>
    </rPh>
    <rPh sb="11" eb="13">
      <t>メンセキ</t>
    </rPh>
    <rPh sb="14" eb="16">
      <t>キサイ</t>
    </rPh>
    <phoneticPr fontId="10"/>
  </si>
  <si>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0"/>
  </si>
  <si>
    <t>設備･備品等一覧表</t>
  </si>
  <si>
    <t>サービス種類（　　　　　　　　　　　　　　　　　　　　）</t>
    <phoneticPr fontId="10"/>
  </si>
  <si>
    <t>事業所名（　　　　　　　　　　　　　　　　　　　　　　）</t>
    <rPh sb="0" eb="3">
      <t>ジギョウショ</t>
    </rPh>
    <rPh sb="3" eb="4">
      <t>メイ</t>
    </rPh>
    <phoneticPr fontId="10"/>
  </si>
  <si>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</si>
  <si>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</si>
  <si>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</si>
  <si>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</si>
  <si>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</si>
  <si>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</si>
  <si>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</si>
  <si>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備考１　申請するサービス種類に関して、基準省令で定められた設備基準上適合すべき項目のうち、</t>
    <phoneticPr fontId="10"/>
  </si>
  <si>
    <t xml:space="preserve">    　「居室面積等一覧表｣に記載した項目以外の事項について記載してください。</t>
    <rPh sb="6" eb="8">
      <t>キョシツ</t>
    </rPh>
    <rPh sb="8" eb="10">
      <t>メンセキ</t>
    </rPh>
    <rPh sb="10" eb="11">
      <t>トウ</t>
    </rPh>
    <phoneticPr fontId="10"/>
  </si>
  <si>
    <t>　　 ２ 必要に応じて写真等を添付し、その旨を合わせて記載してください。</t>
  </si>
  <si>
    <t>　　 ３ ｢適合の可否｣欄には、何も記載しないでください。</t>
  </si>
  <si>
    <t>　　</t>
  </si>
  <si>
    <t>サービス種類（就労移行支援）</t>
    <rPh sb="7" eb="9">
      <t>シュウロウ</t>
    </rPh>
    <rPh sb="9" eb="11">
      <t>イコウ</t>
    </rPh>
    <rPh sb="11" eb="13">
      <t>シエン</t>
    </rPh>
    <phoneticPr fontId="10"/>
  </si>
  <si>
    <t>事業所名（　○○福祉園　　　　　　　　　　　　　　　）</t>
    <rPh sb="0" eb="3">
      <t>ジギョウショ</t>
    </rPh>
    <rPh sb="3" eb="4">
      <t>メイ</t>
    </rPh>
    <rPh sb="8" eb="10">
      <t>フクシ</t>
    </rPh>
    <rPh sb="10" eb="11">
      <t>エン</t>
    </rPh>
    <phoneticPr fontId="10"/>
  </si>
  <si>
    <t>設備の概要</t>
    <phoneticPr fontId="10"/>
  </si>
  <si>
    <t>相談室</t>
    <rPh sb="0" eb="3">
      <t>ソウダンシツ</t>
    </rPh>
    <phoneticPr fontId="10"/>
  </si>
  <si>
    <t>・相談時のプライバシー保護に配慮している</t>
    <rPh sb="1" eb="3">
      <t>ソウダン</t>
    </rPh>
    <rPh sb="3" eb="4">
      <t>ジ</t>
    </rPh>
    <rPh sb="11" eb="13">
      <t>ホゴ</t>
    </rPh>
    <rPh sb="14" eb="16">
      <t>ハイリョ</t>
    </rPh>
    <phoneticPr fontId="10"/>
  </si>
  <si>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10"/>
  </si>
  <si>
    <t>備考１　申請するサービス種類に関して、基準省令で定められた設備基準上適合すべき項目のうち、</t>
    <phoneticPr fontId="10"/>
  </si>
  <si>
    <t>○○福祉園　建物面積表</t>
    <rPh sb="2" eb="4">
      <t>フクシ</t>
    </rPh>
    <rPh sb="4" eb="5">
      <t>エン</t>
    </rPh>
    <rPh sb="6" eb="8">
      <t>タテモノ</t>
    </rPh>
    <rPh sb="8" eb="10">
      <t>メンセキ</t>
    </rPh>
    <rPh sb="10" eb="11">
      <t>ヒョウ</t>
    </rPh>
    <phoneticPr fontId="10"/>
  </si>
  <si>
    <t>階</t>
    <rPh sb="0" eb="1">
      <t>カイ</t>
    </rPh>
    <phoneticPr fontId="10"/>
  </si>
  <si>
    <t>全体面積</t>
    <rPh sb="0" eb="2">
      <t>ゼンタイ</t>
    </rPh>
    <rPh sb="2" eb="4">
      <t>メンセキ</t>
    </rPh>
    <phoneticPr fontId="10"/>
  </si>
  <si>
    <t>うち○○園分</t>
    <rPh sb="4" eb="5">
      <t>エン</t>
    </rPh>
    <rPh sb="5" eb="6">
      <t>ブン</t>
    </rPh>
    <phoneticPr fontId="10"/>
  </si>
  <si>
    <t>専有部分</t>
    <rPh sb="0" eb="2">
      <t>センユウ</t>
    </rPh>
    <rPh sb="2" eb="4">
      <t>ブブン</t>
    </rPh>
    <phoneticPr fontId="10"/>
  </si>
  <si>
    <t>共有部分</t>
    <rPh sb="0" eb="2">
      <t>キョウユウ</t>
    </rPh>
    <rPh sb="2" eb="4">
      <t>ブブン</t>
    </rPh>
    <phoneticPr fontId="10"/>
  </si>
  <si>
    <r>
      <t>A</t>
    </r>
    <r>
      <rPr>
        <sz val="11"/>
        <rFont val="ＭＳ Ｐゴシック"/>
        <family val="3"/>
        <charset val="128"/>
      </rPr>
      <t>=B+C+D+E</t>
    </r>
    <phoneticPr fontId="10"/>
  </si>
  <si>
    <t>××事業（B)</t>
    <rPh sb="2" eb="4">
      <t>ジギョウ</t>
    </rPh>
    <phoneticPr fontId="10"/>
  </si>
  <si>
    <t>△△事業（C)</t>
    <rPh sb="2" eb="4">
      <t>ジギョウ</t>
    </rPh>
    <phoneticPr fontId="10"/>
  </si>
  <si>
    <t>××事業（D)</t>
    <rPh sb="2" eb="4">
      <t>ジギョウ</t>
    </rPh>
    <phoneticPr fontId="10"/>
  </si>
  <si>
    <t>△△事業（E)</t>
    <rPh sb="2" eb="4">
      <t>ジギョウ</t>
    </rPh>
    <phoneticPr fontId="10"/>
  </si>
  <si>
    <t>１階</t>
    <rPh sb="1" eb="2">
      <t>カイ</t>
    </rPh>
    <phoneticPr fontId="10"/>
  </si>
  <si>
    <t>㎡</t>
    <phoneticPr fontId="10"/>
  </si>
  <si>
    <t>１階　小計</t>
    <rPh sb="1" eb="2">
      <t>カイ</t>
    </rPh>
    <rPh sb="3" eb="5">
      <t>ショウケイ</t>
    </rPh>
    <phoneticPr fontId="10"/>
  </si>
  <si>
    <t>２階</t>
    <rPh sb="1" eb="2">
      <t>カイ</t>
    </rPh>
    <phoneticPr fontId="10"/>
  </si>
  <si>
    <t>２階　小計</t>
    <rPh sb="1" eb="2">
      <t>カイ</t>
    </rPh>
    <rPh sb="3" eb="5">
      <t>ショウケイ</t>
    </rPh>
    <phoneticPr fontId="10"/>
  </si>
  <si>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10"/>
  </si>
  <si>
    <t>訓練室１</t>
    <rPh sb="0" eb="2">
      <t>クンレン</t>
    </rPh>
    <rPh sb="2" eb="3">
      <t>シツ</t>
    </rPh>
    <phoneticPr fontId="10"/>
  </si>
  <si>
    <t>訓練室２</t>
    <rPh sb="0" eb="2">
      <t>クンレン</t>
    </rPh>
    <rPh sb="2" eb="3">
      <t>シツ</t>
    </rPh>
    <phoneticPr fontId="10"/>
  </si>
  <si>
    <t>多目的室</t>
    <rPh sb="0" eb="3">
      <t>タモクテキ</t>
    </rPh>
    <rPh sb="3" eb="4">
      <t>シツ</t>
    </rPh>
    <phoneticPr fontId="10"/>
  </si>
  <si>
    <t>女性トイレ</t>
    <rPh sb="0" eb="2">
      <t>ジョセイ</t>
    </rPh>
    <phoneticPr fontId="10"/>
  </si>
  <si>
    <t>男性トイレ</t>
    <rPh sb="0" eb="2">
      <t>ダンセイ</t>
    </rPh>
    <phoneticPr fontId="10"/>
  </si>
  <si>
    <t>洗面所</t>
    <rPh sb="0" eb="2">
      <t>センメン</t>
    </rPh>
    <rPh sb="2" eb="3">
      <t>ショ</t>
    </rPh>
    <phoneticPr fontId="10"/>
  </si>
  <si>
    <t>身体障害者用トイレ</t>
    <rPh sb="0" eb="2">
      <t>シンタイ</t>
    </rPh>
    <rPh sb="2" eb="5">
      <t>ショウガイシャ</t>
    </rPh>
    <rPh sb="5" eb="6">
      <t>ヨウ</t>
    </rPh>
    <phoneticPr fontId="10"/>
  </si>
  <si>
    <t>参考様式</t>
    <phoneticPr fontId="10"/>
  </si>
  <si>
    <t>管理者経歴書</t>
    <rPh sb="0" eb="3">
      <t>カンリシャ</t>
    </rPh>
    <rPh sb="3" eb="6">
      <t>ケイレキショ</t>
    </rPh>
    <phoneticPr fontId="10"/>
  </si>
  <si>
    <t>生年月日</t>
    <rPh sb="0" eb="2">
      <t>セイネン</t>
    </rPh>
    <rPh sb="2" eb="4">
      <t>ガッピ</t>
    </rPh>
    <phoneticPr fontId="10"/>
  </si>
  <si>
    <t>　　年　　月　　日</t>
    <rPh sb="2" eb="3">
      <t>ネン</t>
    </rPh>
    <rPh sb="5" eb="6">
      <t>ガツ</t>
    </rPh>
    <rPh sb="8" eb="9">
      <t>ヒ</t>
    </rPh>
    <phoneticPr fontId="10"/>
  </si>
  <si>
    <t xml:space="preserve">（郵便番号　　　－　　　）
</t>
    <rPh sb="1" eb="3">
      <t>ユウビン</t>
    </rPh>
    <rPh sb="3" eb="5">
      <t>バンゴウ</t>
    </rPh>
    <phoneticPr fontId="10"/>
  </si>
  <si>
    <t>主な職歴等</t>
    <rPh sb="0" eb="1">
      <t>オモ</t>
    </rPh>
    <rPh sb="2" eb="4">
      <t>ショクレキ</t>
    </rPh>
    <rPh sb="4" eb="5">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</si>
  <si>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</si>
  <si>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</si>
  <si>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</si>
  <si>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</si>
  <si>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</si>
  <si>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 xml:space="preserve">備考（研修等の受講の状況等）
</t>
    <rPh sb="0" eb="2">
      <t>ビコウ</t>
    </rPh>
    <rPh sb="3" eb="5">
      <t>ケンシュウ</t>
    </rPh>
    <rPh sb="5" eb="6">
      <t>トウ</t>
    </rPh>
    <rPh sb="7" eb="9">
      <t>ジュコウ</t>
    </rPh>
    <rPh sb="10" eb="12">
      <t>ジョウキョウ</t>
    </rPh>
    <rPh sb="12" eb="13">
      <t>トウ</t>
    </rPh>
    <phoneticPr fontId="10"/>
  </si>
  <si>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0"/>
  </si>
  <si>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0"/>
  </si>
  <si>
    <t>　　　記載してください。</t>
    <phoneticPr fontId="10"/>
  </si>
  <si>
    <t>参考様式</t>
    <phoneticPr fontId="10"/>
  </si>
  <si>
    <t>フリガナ</t>
    <phoneticPr fontId="10"/>
  </si>
  <si>
    <t>○○　○○</t>
    <phoneticPr fontId="10"/>
  </si>
  <si>
    <t>昭和○年○月○日</t>
    <rPh sb="0" eb="2">
      <t>ショウワ</t>
    </rPh>
    <rPh sb="3" eb="4">
      <t>ネン</t>
    </rPh>
    <rPh sb="5" eb="6">
      <t>ガツ</t>
    </rPh>
    <rPh sb="7" eb="8">
      <t>ヒ</t>
    </rPh>
    <phoneticPr fontId="10"/>
  </si>
  <si>
    <t>○○　○○</t>
    <phoneticPr fontId="10"/>
  </si>
  <si>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10"/>
  </si>
  <si>
    <t>０４２－０００－００００</t>
    <phoneticPr fontId="10"/>
  </si>
  <si>
    <t>昭和○年○月○日～平成○年○月○日</t>
    <rPh sb="0" eb="2">
      <t>ショウワ</t>
    </rPh>
    <rPh sb="3" eb="4">
      <t>ネン</t>
    </rPh>
    <rPh sb="5" eb="6">
      <t>ツキ</t>
    </rPh>
    <rPh sb="7" eb="8">
      <t>ニチ</t>
    </rPh>
    <rPh sb="9" eb="11">
      <t>ヘイセイ</t>
    </rPh>
    <rPh sb="12" eb="13">
      <t>ネン</t>
    </rPh>
    <rPh sb="14" eb="15">
      <t>ツキ</t>
    </rPh>
    <rPh sb="16" eb="17">
      <t>ニチ</t>
    </rPh>
    <phoneticPr fontId="10"/>
  </si>
  <si>
    <t>社会福祉法人△△会特別養護老人ホーム○△□苑</t>
    <phoneticPr fontId="10"/>
  </si>
  <si>
    <t>介護職員</t>
    <rPh sb="0" eb="2">
      <t>カイゴ</t>
    </rPh>
    <rPh sb="2" eb="4">
      <t>ショクイン</t>
    </rPh>
    <phoneticPr fontId="10"/>
  </si>
  <si>
    <t>平成○年○月○日～平成○年○月○日</t>
    <rPh sb="0" eb="2">
      <t>ヘイセイ</t>
    </rPh>
    <rPh sb="3" eb="4">
      <t>ネン</t>
    </rPh>
    <rPh sb="5" eb="6">
      <t>ツキ</t>
    </rPh>
    <rPh sb="7" eb="8">
      <t>ニチ</t>
    </rPh>
    <rPh sb="9" eb="11">
      <t>ヘイセイ</t>
    </rPh>
    <rPh sb="12" eb="13">
      <t>ネン</t>
    </rPh>
    <rPh sb="14" eb="15">
      <t>ツキ</t>
    </rPh>
    <rPh sb="16" eb="17">
      <t>ニチ</t>
    </rPh>
    <phoneticPr fontId="10"/>
  </si>
  <si>
    <t>社会福祉法人東京福祉会とうきょう○△園</t>
    <rPh sb="6" eb="8">
      <t>トウキョウ</t>
    </rPh>
    <phoneticPr fontId="10"/>
  </si>
  <si>
    <t>同上</t>
    <phoneticPr fontId="10"/>
  </si>
  <si>
    <t>生活支援係長</t>
    <rPh sb="0" eb="2">
      <t>セイカツ</t>
    </rPh>
    <rPh sb="2" eb="4">
      <t>シエン</t>
    </rPh>
    <rPh sb="4" eb="6">
      <t>カカリチョウ</t>
    </rPh>
    <phoneticPr fontId="10"/>
  </si>
  <si>
    <t>介護福祉士
社会福祉士</t>
    <rPh sb="0" eb="2">
      <t>カイゴ</t>
    </rPh>
    <rPh sb="2" eb="4">
      <t>フクシ</t>
    </rPh>
    <rPh sb="4" eb="5">
      <t>シ</t>
    </rPh>
    <rPh sb="7" eb="9">
      <t>シャカイ</t>
    </rPh>
    <rPh sb="9" eb="11">
      <t>フクシ</t>
    </rPh>
    <rPh sb="11" eb="12">
      <t>シ</t>
    </rPh>
    <phoneticPr fontId="10"/>
  </si>
  <si>
    <t>平成○○年○月○日
平成○○年○月○日
　　</t>
    <rPh sb="0" eb="2">
      <t>ヘイセイ</t>
    </rPh>
    <rPh sb="4" eb="5">
      <t>ネン</t>
    </rPh>
    <rPh sb="6" eb="7">
      <t>ガツ</t>
    </rPh>
    <rPh sb="8" eb="9">
      <t>ニチ</t>
    </rPh>
    <phoneticPr fontId="10"/>
  </si>
  <si>
    <t>備考（研修等の受講の状況等）</t>
    <rPh sb="0" eb="2">
      <t>ビコウ</t>
    </rPh>
    <rPh sb="3" eb="5">
      <t>ケンシュウ</t>
    </rPh>
    <rPh sb="5" eb="6">
      <t>トウ</t>
    </rPh>
    <rPh sb="7" eb="9">
      <t>ジュコウ</t>
    </rPh>
    <rPh sb="10" eb="12">
      <t>ジョウキョウ</t>
    </rPh>
    <rPh sb="12" eb="13">
      <t>トウ</t>
    </rPh>
    <phoneticPr fontId="10"/>
  </si>
  <si>
    <t>　　　記載してください。</t>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</si>
  <si>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</si>
  <si>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</si>
  <si>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</si>
  <si>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</si>
  <si>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10"/>
  </si>
  <si>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10"/>
  </si>
  <si>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0"/>
  </si>
  <si>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10"/>
  </si>
  <si>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</si>
  <si>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</si>
  <si>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サービス管理責任者経歴書</t>
    <rPh sb="4" eb="6">
      <t>カンリ</t>
    </rPh>
    <rPh sb="6" eb="9">
      <t>セキニンシャ</t>
    </rPh>
    <rPh sb="9" eb="12">
      <t>ケイレキショ</t>
    </rPh>
    <phoneticPr fontId="10"/>
  </si>
  <si>
    <t>サービス管理責任者経歴書</t>
    <phoneticPr fontId="10"/>
  </si>
  <si>
    <t>同上</t>
    <phoneticPr fontId="10"/>
  </si>
  <si>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10"/>
  </si>
  <si>
    <t>平成○○年○月○日
平成○○年○月○日
平成○○年○月○日（○○大学）
　　</t>
    <rPh sb="0" eb="2">
      <t>ヘイセイ</t>
    </rPh>
    <rPh sb="4" eb="5">
      <t>ネン</t>
    </rPh>
    <rPh sb="6" eb="7">
      <t>ガツ</t>
    </rPh>
    <rPh sb="8" eb="9">
      <t>ニチ</t>
    </rPh>
    <rPh sb="34" eb="36">
      <t>ダイガク</t>
    </rPh>
    <phoneticPr fontId="10"/>
  </si>
  <si>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10"/>
  </si>
  <si>
    <t>措　置　の　概　要</t>
    <rPh sb="0" eb="1">
      <t>ソ</t>
    </rPh>
    <rPh sb="2" eb="3">
      <t>チ</t>
    </rPh>
    <rPh sb="6" eb="7">
      <t>オオムネ</t>
    </rPh>
    <rPh sb="8" eb="9">
      <t>ヨウ</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</si>
  <si>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</si>
  <si>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</si>
  <si>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</si>
  <si>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</si>
  <si>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</si>
  <si>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協力医療機関について</t>
    <rPh sb="0" eb="2">
      <t>キョウリョク</t>
    </rPh>
    <rPh sb="2" eb="4">
      <t>イリョウ</t>
    </rPh>
    <rPh sb="4" eb="6">
      <t>キカン</t>
    </rPh>
    <phoneticPr fontId="10"/>
  </si>
  <si>
    <t>事業所名</t>
    <rPh sb="0" eb="2">
      <t>ジギョウ</t>
    </rPh>
    <rPh sb="2" eb="3">
      <t>ショ</t>
    </rPh>
    <rPh sb="3" eb="4">
      <t>メイ</t>
    </rPh>
    <phoneticPr fontId="10"/>
  </si>
  <si>
    <t>医療機関名</t>
    <rPh sb="0" eb="2">
      <t>イリョウ</t>
    </rPh>
    <rPh sb="2" eb="4">
      <t>キカン</t>
    </rPh>
    <rPh sb="4" eb="5">
      <t>メイ</t>
    </rPh>
    <phoneticPr fontId="10"/>
  </si>
  <si>
    <t>診療科名</t>
    <rPh sb="0" eb="2">
      <t>シンリョウ</t>
    </rPh>
    <rPh sb="2" eb="4">
      <t>カメイ</t>
    </rPh>
    <phoneticPr fontId="10"/>
  </si>
  <si>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10"/>
  </si>
  <si>
    <t>東京都八王子市○町○番○号</t>
    <rPh sb="0" eb="3">
      <t>トウキョウト</t>
    </rPh>
    <rPh sb="3" eb="7">
      <t>ハチオウジシ</t>
    </rPh>
    <rPh sb="8" eb="9">
      <t>マチ</t>
    </rPh>
    <rPh sb="10" eb="11">
      <t>バン</t>
    </rPh>
    <rPh sb="12" eb="13">
      <t>ゴウ</t>
    </rPh>
    <phoneticPr fontId="10"/>
  </si>
  <si>
    <t>○○病院</t>
    <rPh sb="2" eb="4">
      <t>ビョウイン</t>
    </rPh>
    <phoneticPr fontId="10"/>
  </si>
  <si>
    <t>東京都八王子市○町○番○号</t>
    <phoneticPr fontId="10"/>
  </si>
  <si>
    <t>内科、精神科</t>
    <rPh sb="0" eb="2">
      <t>ナイカ</t>
    </rPh>
    <rPh sb="3" eb="6">
      <t>セイシンカ</t>
    </rPh>
    <phoneticPr fontId="10"/>
  </si>
  <si>
    <t>○○歯科医院</t>
    <rPh sb="2" eb="4">
      <t>シカ</t>
    </rPh>
    <rPh sb="4" eb="6">
      <t>イイン</t>
    </rPh>
    <phoneticPr fontId="10"/>
  </si>
  <si>
    <t>歯科</t>
    <rPh sb="0" eb="2">
      <t>シカ</t>
    </rPh>
    <phoneticPr fontId="10"/>
  </si>
  <si>
    <t>事業開始届に添付する書類差替確約書</t>
    <rPh sb="0" eb="2">
      <t>ジギョウ</t>
    </rPh>
    <rPh sb="2" eb="4">
      <t>カイシ</t>
    </rPh>
    <rPh sb="4" eb="5">
      <t>トドケ</t>
    </rPh>
    <rPh sb="6" eb="8">
      <t>テンプ</t>
    </rPh>
    <rPh sb="10" eb="12">
      <t>ショルイ</t>
    </rPh>
    <rPh sb="12" eb="13">
      <t>サ</t>
    </rPh>
    <rPh sb="13" eb="14">
      <t>タイ</t>
    </rPh>
    <rPh sb="14" eb="17">
      <t>カクヤクショ</t>
    </rPh>
    <phoneticPr fontId="10"/>
  </si>
  <si>
    <t>　　○○○法人△△△会が設置する障害福祉サービス事業（×××）「☆☆☆園」の事業開始</t>
    <rPh sb="5" eb="7">
      <t>ホウジン</t>
    </rPh>
    <rPh sb="10" eb="11">
      <t>カイ</t>
    </rPh>
    <rPh sb="12" eb="14">
      <t>セッチ</t>
    </rPh>
    <rPh sb="16" eb="18">
      <t>ショウガイ</t>
    </rPh>
    <rPh sb="18" eb="20">
      <t>フクシ</t>
    </rPh>
    <rPh sb="24" eb="26">
      <t>ジギョウ</t>
    </rPh>
    <rPh sb="35" eb="36">
      <t>エン</t>
    </rPh>
    <rPh sb="38" eb="40">
      <t>ジギョウ</t>
    </rPh>
    <rPh sb="40" eb="42">
      <t>カイシ</t>
    </rPh>
    <phoneticPr fontId="10"/>
  </si>
  <si>
    <t>　届に添付する書類については、下記の理由により準備中であるため、整い次第、差し替える</t>
    <rPh sb="1" eb="2">
      <t>トドケ</t>
    </rPh>
    <rPh sb="3" eb="5">
      <t>テンプ</t>
    </rPh>
    <rPh sb="7" eb="9">
      <t>ショルイ</t>
    </rPh>
    <rPh sb="15" eb="17">
      <t>カキ</t>
    </rPh>
    <rPh sb="18" eb="20">
      <t>リユウ</t>
    </rPh>
    <rPh sb="23" eb="26">
      <t>ジュンビチュウ</t>
    </rPh>
    <rPh sb="32" eb="33">
      <t>トトノ</t>
    </rPh>
    <rPh sb="34" eb="36">
      <t>シダイ</t>
    </rPh>
    <rPh sb="37" eb="38">
      <t>サ</t>
    </rPh>
    <rPh sb="39" eb="40">
      <t>カ</t>
    </rPh>
    <phoneticPr fontId="10"/>
  </si>
  <si>
    <t>　ことを確約します。</t>
    <rPh sb="4" eb="6">
      <t>カクヤク</t>
    </rPh>
    <phoneticPr fontId="10"/>
  </si>
  <si>
    <t>１　書類差替一覧</t>
    <rPh sb="2" eb="4">
      <t>ショルイ</t>
    </rPh>
    <rPh sb="4" eb="6">
      <t>サシカ</t>
    </rPh>
    <rPh sb="6" eb="8">
      <t>イチラン</t>
    </rPh>
    <phoneticPr fontId="10"/>
  </si>
  <si>
    <t>書類名</t>
    <rPh sb="0" eb="2">
      <t>ショルイ</t>
    </rPh>
    <rPh sb="2" eb="3">
      <t>ナ</t>
    </rPh>
    <phoneticPr fontId="10"/>
  </si>
  <si>
    <t>不備の理由</t>
    <rPh sb="0" eb="2">
      <t>フビ</t>
    </rPh>
    <rPh sb="3" eb="5">
      <t>リユウ</t>
    </rPh>
    <phoneticPr fontId="10"/>
  </si>
  <si>
    <t>差替予定日</t>
    <rPh sb="0" eb="2">
      <t>サシカ</t>
    </rPh>
    <rPh sb="2" eb="4">
      <t>ヨテイ</t>
    </rPh>
    <rPh sb="4" eb="5">
      <t>ヒ</t>
    </rPh>
    <phoneticPr fontId="10"/>
  </si>
  <si>
    <t>年　　　　月　　　　日</t>
    <rPh sb="0" eb="1">
      <t>ネン</t>
    </rPh>
    <rPh sb="5" eb="6">
      <t>ツキ</t>
    </rPh>
    <rPh sb="10" eb="11">
      <t>ヒ</t>
    </rPh>
    <phoneticPr fontId="10"/>
  </si>
  <si>
    <t xml:space="preserve"> 八王子市長　殿</t>
    <rPh sb="1" eb="4">
      <t>ハチオウジ</t>
    </rPh>
    <rPh sb="4" eb="5">
      <t>シ</t>
    </rPh>
    <rPh sb="5" eb="6">
      <t>チョウ</t>
    </rPh>
    <rPh sb="6" eb="8">
      <t>トチジ</t>
    </rPh>
    <rPh sb="7" eb="8">
      <t>ドノ</t>
    </rPh>
    <phoneticPr fontId="10"/>
  </si>
  <si>
    <t>別　紙</t>
    <rPh sb="0" eb="1">
      <t>ベツ</t>
    </rPh>
    <rPh sb="2" eb="3">
      <t>カミ</t>
    </rPh>
    <phoneticPr fontId="10"/>
  </si>
  <si>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10"/>
  </si>
  <si>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10"/>
  </si>
  <si>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10"/>
  </si>
  <si>
    <t>所属団体(法人)名</t>
    <rPh sb="0" eb="2">
      <t>ショゾク</t>
    </rPh>
    <rPh sb="2" eb="4">
      <t>ダンタイ</t>
    </rPh>
    <rPh sb="5" eb="7">
      <t>ホウジン</t>
    </rPh>
    <rPh sb="8" eb="9">
      <t>メイ</t>
    </rPh>
    <phoneticPr fontId="10"/>
  </si>
  <si>
    <t>施設名</t>
    <rPh sb="0" eb="2">
      <t>シセツ</t>
    </rPh>
    <rPh sb="2" eb="3">
      <t>メイ</t>
    </rPh>
    <phoneticPr fontId="10"/>
  </si>
  <si>
    <t>指定番号</t>
    <rPh sb="0" eb="2">
      <t>シテイ</t>
    </rPh>
    <rPh sb="2" eb="4">
      <t>バンゴウ</t>
    </rPh>
    <phoneticPr fontId="10"/>
  </si>
  <si>
    <t>電　話</t>
    <rPh sb="0" eb="1">
      <t>デン</t>
    </rPh>
    <rPh sb="2" eb="3">
      <t>ワ</t>
    </rPh>
    <phoneticPr fontId="10"/>
  </si>
  <si>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10"/>
  </si>
  <si>
    <t>施設種別　（別表から選択してください）</t>
    <rPh sb="0" eb="2">
      <t>シセツ</t>
    </rPh>
    <rPh sb="2" eb="4">
      <t>シュベツ</t>
    </rPh>
    <phoneticPr fontId="10"/>
  </si>
  <si>
    <t>棟の名称　(記入例：管理棟）</t>
    <rPh sb="0" eb="1">
      <t>トウ</t>
    </rPh>
    <rPh sb="2" eb="4">
      <t>メイショウ</t>
    </rPh>
    <rPh sb="6" eb="8">
      <t>キニュウ</t>
    </rPh>
    <rPh sb="8" eb="9">
      <t>レイ</t>
    </rPh>
    <rPh sb="10" eb="12">
      <t>カンリ</t>
    </rPh>
    <rPh sb="12" eb="13">
      <t>トウ</t>
    </rPh>
    <phoneticPr fontId="10"/>
  </si>
  <si>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10"/>
  </si>
  <si>
    <t>※書ききれない場合は、裏面欄外に御記入ください。</t>
    <rPh sb="13" eb="15">
      <t>ランガイ</t>
    </rPh>
    <phoneticPr fontId="10"/>
  </si>
  <si>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10"/>
  </si>
  <si>
    <t>公立　　・　　私立</t>
    <rPh sb="0" eb="2">
      <t>コウリツ</t>
    </rPh>
    <rPh sb="7" eb="9">
      <t>シリツ</t>
    </rPh>
    <phoneticPr fontId="10"/>
  </si>
  <si>
    <t>1.　木造</t>
    <rPh sb="3" eb="5">
      <t>モクゾウ</t>
    </rPh>
    <phoneticPr fontId="10"/>
  </si>
  <si>
    <t>2.　鉄筋ｺﾝｸﾘｰﾄ構造（RC）</t>
    <rPh sb="3" eb="5">
      <t>テッキン</t>
    </rPh>
    <rPh sb="11" eb="13">
      <t>コウゾウ</t>
    </rPh>
    <phoneticPr fontId="10"/>
  </si>
  <si>
    <t>3.　鉄骨構造（Ｓ）</t>
    <rPh sb="3" eb="5">
      <t>テッコツ</t>
    </rPh>
    <rPh sb="5" eb="7">
      <t>コウゾウ</t>
    </rPh>
    <phoneticPr fontId="10"/>
  </si>
  <si>
    <t>4.　 鉄骨鉄筋ｺﾝｸﾘｰﾄ構造（SRC）</t>
    <rPh sb="4" eb="6">
      <t>テッコツ</t>
    </rPh>
    <rPh sb="6" eb="8">
      <t>テッキン</t>
    </rPh>
    <rPh sb="14" eb="16">
      <t>コウゾウ</t>
    </rPh>
    <phoneticPr fontId="10"/>
  </si>
  <si>
    <t>5.　その他　（　　　　　　　）</t>
    <rPh sb="5" eb="6">
      <t>タ</t>
    </rPh>
    <phoneticPr fontId="10"/>
  </si>
  <si>
    <t>　建物が竣工（完成）した年</t>
    <rPh sb="7" eb="9">
      <t>カンセイ</t>
    </rPh>
    <phoneticPr fontId="10"/>
  </si>
  <si>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10"/>
  </si>
  <si>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10"/>
  </si>
  <si>
    <t>→　終了</t>
    <rPh sb="2" eb="4">
      <t>シュウリョウ</t>
    </rPh>
    <phoneticPr fontId="10"/>
  </si>
  <si>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10"/>
  </si>
  <si>
    <r>
      <t>　建物の階数</t>
    </r>
    <r>
      <rPr>
        <sz val="11"/>
        <rFont val="ＭＳ Ｐ明朝"/>
        <family val="1"/>
        <charset val="128"/>
      </rPr>
      <t/>
    </r>
    <rPh sb="1" eb="3">
      <t>タテモノ</t>
    </rPh>
    <rPh sb="4" eb="6">
      <t>カイスウ</t>
    </rPh>
    <phoneticPr fontId="10"/>
  </si>
  <si>
    <t>　　　　　　　　　　　　　階建</t>
    <rPh sb="13" eb="14">
      <t>カイ</t>
    </rPh>
    <rPh sb="14" eb="15">
      <t>ダテ</t>
    </rPh>
    <phoneticPr fontId="10"/>
  </si>
  <si>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</si>
  <si>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10"/>
  </si>
  <si>
    <t>　耐震診断実施済み</t>
    <rPh sb="1" eb="3">
      <t>タイシン</t>
    </rPh>
    <rPh sb="3" eb="5">
      <t>シンダン</t>
    </rPh>
    <rPh sb="5" eb="7">
      <t>ジッシ</t>
    </rPh>
    <rPh sb="7" eb="8">
      <t>ズ</t>
    </rPh>
    <phoneticPr fontId="10"/>
  </si>
  <si>
    <t>　実施日：　　　　　　年　　　月</t>
    <rPh sb="1" eb="3">
      <t>ジッシ</t>
    </rPh>
    <rPh sb="3" eb="4">
      <t>ヒ</t>
    </rPh>
    <phoneticPr fontId="10"/>
  </si>
  <si>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10"/>
  </si>
  <si>
    <t>　Ｉｗ値・Ｉｓ値：</t>
    <rPh sb="3" eb="4">
      <t>チ</t>
    </rPh>
    <rPh sb="7" eb="8">
      <t>チ</t>
    </rPh>
    <phoneticPr fontId="10"/>
  </si>
  <si>
    <t>　耐震診断未実施</t>
    <rPh sb="1" eb="3">
      <t>タイシン</t>
    </rPh>
    <rPh sb="3" eb="5">
      <t>シンダン</t>
    </rPh>
    <rPh sb="5" eb="8">
      <t>ミジッシ</t>
    </rPh>
    <phoneticPr fontId="10"/>
  </si>
  <si>
    <t>⇒裏面へ</t>
    <rPh sb="1" eb="3">
      <t>ウラメン</t>
    </rPh>
    <phoneticPr fontId="10"/>
  </si>
  <si>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10"/>
  </si>
  <si>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10"/>
  </si>
  <si>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10"/>
  </si>
  <si>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10"/>
  </si>
  <si>
    <t>1．改修済み</t>
    <rPh sb="2" eb="4">
      <t>カイシュウ</t>
    </rPh>
    <rPh sb="4" eb="5">
      <t>ズ</t>
    </rPh>
    <phoneticPr fontId="10"/>
  </si>
  <si>
    <t>2．改修中</t>
    <rPh sb="2" eb="5">
      <t>カイシュウチュウ</t>
    </rPh>
    <phoneticPr fontId="10"/>
  </si>
  <si>
    <t>4 ．その他</t>
    <rPh sb="5" eb="6">
      <t>タ</t>
    </rPh>
    <phoneticPr fontId="10"/>
  </si>
  <si>
    <t>ア～クの中から、最もあてはまる状況に一つ○してください。</t>
    <rPh sb="8" eb="9">
      <t>モット</t>
    </rPh>
    <rPh sb="15" eb="17">
      <t>ジョウキョウ</t>
    </rPh>
    <rPh sb="18" eb="19">
      <t>ヒト</t>
    </rPh>
    <phoneticPr fontId="10"/>
  </si>
  <si>
    <t>イ.　法人において、耐震工事経費確保困難</t>
  </si>
  <si>
    <t>ウ.　改築のための土地確保が困難</t>
    <rPh sb="3" eb="5">
      <t>カイチク</t>
    </rPh>
    <rPh sb="9" eb="11">
      <t>トチ</t>
    </rPh>
    <rPh sb="11" eb="13">
      <t>カクホ</t>
    </rPh>
    <rPh sb="14" eb="16">
      <t>コンナン</t>
    </rPh>
    <phoneticPr fontId="10"/>
  </si>
  <si>
    <t>エ.　関係者間の調整が困難</t>
    <rPh sb="3" eb="6">
      <t>カンケイシャ</t>
    </rPh>
    <rPh sb="6" eb="7">
      <t>カン</t>
    </rPh>
    <rPh sb="8" eb="10">
      <t>チョウセイ</t>
    </rPh>
    <rPh sb="11" eb="13">
      <t>コンナン</t>
    </rPh>
    <phoneticPr fontId="10"/>
  </si>
  <si>
    <t>カ.　施設が休止中若しくは現在、使用されていない</t>
    <rPh sb="3" eb="5">
      <t>シセツ</t>
    </rPh>
    <rPh sb="6" eb="9">
      <t>キュウシチュウ</t>
    </rPh>
    <rPh sb="9" eb="10">
      <t>モ</t>
    </rPh>
    <rPh sb="13" eb="15">
      <t>ゲンザイ</t>
    </rPh>
    <rPh sb="16" eb="18">
      <t>シヨウ</t>
    </rPh>
    <phoneticPr fontId="10"/>
  </si>
  <si>
    <t>キ.　既に耐震工事済み</t>
    <rPh sb="3" eb="4">
      <t>スデ</t>
    </rPh>
    <rPh sb="5" eb="7">
      <t>タイシン</t>
    </rPh>
    <rPh sb="7" eb="9">
      <t>コウジ</t>
    </rPh>
    <rPh sb="9" eb="10">
      <t>ズ</t>
    </rPh>
    <phoneticPr fontId="10"/>
  </si>
  <si>
    <t>ク.　その他</t>
    <rPh sb="5" eb="6">
      <t>タ</t>
    </rPh>
    <phoneticPr fontId="10"/>
  </si>
  <si>
    <t>　具体的に　：　　　　　　　　　　　　　　　　</t>
    <rPh sb="1" eb="4">
      <t>グタイテキ</t>
    </rPh>
    <phoneticPr fontId="10"/>
  </si>
  <si>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10"/>
  </si>
  <si>
    <t>1．改修中</t>
    <rPh sb="2" eb="5">
      <t>カイシュウチュウ</t>
    </rPh>
    <phoneticPr fontId="10"/>
  </si>
  <si>
    <t>3．診断予定　（実施時期：　　　　　年　　　月）</t>
    <rPh sb="2" eb="4">
      <t>シンダン</t>
    </rPh>
    <rPh sb="4" eb="6">
      <t>ヨテイ</t>
    </rPh>
    <rPh sb="8" eb="10">
      <t>ジッシ</t>
    </rPh>
    <rPh sb="10" eb="12">
      <t>ジキ</t>
    </rPh>
    <rPh sb="18" eb="19">
      <t>ネン</t>
    </rPh>
    <rPh sb="22" eb="23">
      <t>ツキ</t>
    </rPh>
    <phoneticPr fontId="10"/>
  </si>
  <si>
    <t>4．廃止予定　（廃止時期：　　　　　年　　　月）</t>
    <rPh sb="2" eb="4">
      <t>ハイシ</t>
    </rPh>
    <rPh sb="4" eb="6">
      <t>ヨテイ</t>
    </rPh>
    <rPh sb="8" eb="10">
      <t>ハイシ</t>
    </rPh>
    <rPh sb="10" eb="12">
      <t>ジキ</t>
    </rPh>
    <rPh sb="18" eb="19">
      <t>ネン</t>
    </rPh>
    <rPh sb="22" eb="23">
      <t>ツキ</t>
    </rPh>
    <phoneticPr fontId="10"/>
  </si>
  <si>
    <t>5．上記以外</t>
    <rPh sb="2" eb="4">
      <t>ジョウキ</t>
    </rPh>
    <rPh sb="4" eb="6">
      <t>イガイ</t>
    </rPh>
    <phoneticPr fontId="10"/>
  </si>
  <si>
    <t>ア～クの中から、最もあてはまる理由を一つ○してください。</t>
    <rPh sb="8" eb="9">
      <t>モット</t>
    </rPh>
    <rPh sb="15" eb="17">
      <t>リユウ</t>
    </rPh>
    <rPh sb="18" eb="19">
      <t>ヒト</t>
    </rPh>
    <phoneticPr fontId="10"/>
  </si>
  <si>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10"/>
  </si>
  <si>
    <t>イ.　法人において、耐震工事経費確保困難</t>
    <rPh sb="3" eb="5">
      <t>ホウジン</t>
    </rPh>
    <rPh sb="10" eb="12">
      <t>タイシン</t>
    </rPh>
    <rPh sb="12" eb="14">
      <t>コウジ</t>
    </rPh>
    <rPh sb="14" eb="16">
      <t>ケイヒ</t>
    </rPh>
    <rPh sb="16" eb="18">
      <t>カクホ</t>
    </rPh>
    <rPh sb="18" eb="20">
      <t>コンナン</t>
    </rPh>
    <phoneticPr fontId="10"/>
  </si>
  <si>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</si>
  <si>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</si>
  <si>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</si>
  <si>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</si>
  <si>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</si>
  <si>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</si>
  <si>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</si>
  <si>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</si>
  <si>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</si>
  <si>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</si>
  <si>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</si>
  <si>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</si>
  <si>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</si>
  <si>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</si>
  <si>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</si>
  <si>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</si>
  <si>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</si>
  <si>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</si>
  <si>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</si>
  <si>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</si>
  <si>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</si>
  <si>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</si>
  <si>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</si>
  <si>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</si>
  <si>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</si>
  <si>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</si>
  <si>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</si>
  <si>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</si>
  <si>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</si>
  <si>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</si>
  <si>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法人名　 ：</t>
    <rPh sb="0" eb="2">
      <t>ホウジン</t>
    </rPh>
    <rPh sb="2" eb="3">
      <t>メイ</t>
    </rPh>
    <phoneticPr fontId="10"/>
  </si>
  <si>
    <t>事業所名：</t>
    <rPh sb="0" eb="3">
      <t>ジギョウショ</t>
    </rPh>
    <rPh sb="3" eb="4">
      <t>メイ</t>
    </rPh>
    <phoneticPr fontId="10"/>
  </si>
  <si>
    <t>事業種別：</t>
    <rPh sb="0" eb="2">
      <t>ジギョウ</t>
    </rPh>
    <rPh sb="2" eb="4">
      <t>シュベツ</t>
    </rPh>
    <phoneticPr fontId="10"/>
  </si>
  <si>
    <t>（１）</t>
    <phoneticPr fontId="10"/>
  </si>
  <si>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10"/>
  </si>
  <si>
    <t>E-Mail①：</t>
    <phoneticPr fontId="10"/>
  </si>
  <si>
    <t>E-Mail②：</t>
    <phoneticPr fontId="10"/>
  </si>
  <si>
    <t>E-Mail③：</t>
    <phoneticPr fontId="10"/>
  </si>
  <si>
    <t>（２）</t>
    <phoneticPr fontId="10"/>
  </si>
  <si>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10"/>
  </si>
  <si>
    <t>E-Mail：</t>
    <phoneticPr fontId="10"/>
  </si>
  <si>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10"/>
  </si>
  <si>
    <t>社会福祉法人　○○会</t>
    <rPh sb="0" eb="2">
      <t>シャカイ</t>
    </rPh>
    <rPh sb="2" eb="4">
      <t>フクシ</t>
    </rPh>
    <rPh sb="4" eb="6">
      <t>ホウジン</t>
    </rPh>
    <rPh sb="9" eb="10">
      <t>カイ</t>
    </rPh>
    <phoneticPr fontId="10"/>
  </si>
  <si>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10"/>
  </si>
  <si>
    <t>平均工賃月額区分</t>
    <rPh sb="0" eb="2">
      <t>ヘイキン</t>
    </rPh>
    <rPh sb="2" eb="4">
      <t>コウチン</t>
    </rPh>
    <rPh sb="4" eb="6">
      <t>ゲツガク</t>
    </rPh>
    <rPh sb="6" eb="8">
      <t>クブン</t>
    </rPh>
    <phoneticPr fontId="10"/>
  </si>
  <si>
    <t>目標工賃達成指導員の氏名</t>
    <rPh sb="0" eb="2">
      <t>モクヒョウ</t>
    </rPh>
    <rPh sb="2" eb="4">
      <t>コウチン</t>
    </rPh>
    <rPh sb="4" eb="6">
      <t>タッセイ</t>
    </rPh>
    <rPh sb="6" eb="9">
      <t>シドウイン</t>
    </rPh>
    <rPh sb="10" eb="12">
      <t>シメイ</t>
    </rPh>
    <phoneticPr fontId="10"/>
  </si>
  <si>
    <r>
      <t>「工賃向上計画」</t>
    </r>
    <r>
      <rPr>
        <sz val="20"/>
        <rFont val="ＭＳ ゴシック"/>
        <family val="3"/>
        <charset val="128"/>
      </rPr>
      <t>(参考様式）</t>
    </r>
    <rPh sb="1" eb="3">
      <t>コウチン</t>
    </rPh>
    <rPh sb="3" eb="5">
      <t>コウジョウ</t>
    </rPh>
    <rPh sb="5" eb="7">
      <t>ケイカク</t>
    </rPh>
    <rPh sb="9" eb="11">
      <t>サンコウ</t>
    </rPh>
    <rPh sb="11" eb="13">
      <t>ヨウシキ</t>
    </rPh>
    <phoneticPr fontId="10"/>
  </si>
  <si>
    <t>１　事業所の概要</t>
    <rPh sb="2" eb="5">
      <t>ジギョウショ</t>
    </rPh>
    <rPh sb="6" eb="8">
      <t>ガイヨウ</t>
    </rPh>
    <phoneticPr fontId="10"/>
  </si>
  <si>
    <t>代表者名</t>
    <rPh sb="0" eb="3">
      <t>ダイヒョウシャ</t>
    </rPh>
    <rPh sb="3" eb="4">
      <t>メイ</t>
    </rPh>
    <phoneticPr fontId="10"/>
  </si>
  <si>
    <t>主な障害種別</t>
    <rPh sb="0" eb="1">
      <t>オモ</t>
    </rPh>
    <rPh sb="2" eb="4">
      <t>ショウガイ</t>
    </rPh>
    <rPh sb="4" eb="6">
      <t>シュベツ</t>
    </rPh>
    <phoneticPr fontId="10"/>
  </si>
  <si>
    <t>歳</t>
    <rPh sb="0" eb="1">
      <t>サイ</t>
    </rPh>
    <phoneticPr fontId="10"/>
  </si>
  <si>
    <t>サービスの
種類</t>
    <rPh sb="6" eb="8">
      <t>シュルイ</t>
    </rPh>
    <phoneticPr fontId="10"/>
  </si>
  <si>
    <t>事業開始</t>
    <rPh sb="0" eb="2">
      <t>ジギョウ</t>
    </rPh>
    <rPh sb="2" eb="4">
      <t>カイシ</t>
    </rPh>
    <phoneticPr fontId="10"/>
  </si>
  <si>
    <t>事業所
所在地</t>
    <rPh sb="0" eb="3">
      <t>ジギョウショ</t>
    </rPh>
    <rPh sb="4" eb="7">
      <t>ショザイチ</t>
    </rPh>
    <phoneticPr fontId="10"/>
  </si>
  <si>
    <t>TEL:</t>
    <phoneticPr fontId="10"/>
  </si>
  <si>
    <t>FAX:</t>
    <phoneticPr fontId="10"/>
  </si>
  <si>
    <t>E-mail:</t>
    <phoneticPr fontId="10"/>
  </si>
  <si>
    <t>上記以外の法人実施事業</t>
    <rPh sb="0" eb="2">
      <t>ジョウキ</t>
    </rPh>
    <rPh sb="2" eb="4">
      <t>イガイ</t>
    </rPh>
    <rPh sb="5" eb="7">
      <t>ホウジン</t>
    </rPh>
    <rPh sb="7" eb="9">
      <t>ジッシ</t>
    </rPh>
    <rPh sb="9" eb="11">
      <t>ジギョウ</t>
    </rPh>
    <phoneticPr fontId="10"/>
  </si>
  <si>
    <t>職員の状況</t>
    <rPh sb="0" eb="2">
      <t>ショクイン</t>
    </rPh>
    <rPh sb="3" eb="5">
      <t>ジョウキョウ</t>
    </rPh>
    <phoneticPr fontId="10"/>
  </si>
  <si>
    <t>福祉活動における
直接指導職員数</t>
    <rPh sb="0" eb="2">
      <t>フクシ</t>
    </rPh>
    <rPh sb="2" eb="4">
      <t>カツドウ</t>
    </rPh>
    <rPh sb="9" eb="11">
      <t>チョクセツ</t>
    </rPh>
    <rPh sb="11" eb="13">
      <t>シドウ</t>
    </rPh>
    <rPh sb="13" eb="16">
      <t>ショクインスウ</t>
    </rPh>
    <phoneticPr fontId="10"/>
  </si>
  <si>
    <t>就労支援活動に
おける職員数</t>
    <rPh sb="0" eb="2">
      <t>シュウロウ</t>
    </rPh>
    <rPh sb="2" eb="4">
      <t>シエン</t>
    </rPh>
    <rPh sb="4" eb="6">
      <t>カツドウ</t>
    </rPh>
    <rPh sb="11" eb="13">
      <t>ショクイン</t>
    </rPh>
    <rPh sb="13" eb="14">
      <t>スウ</t>
    </rPh>
    <phoneticPr fontId="10"/>
  </si>
  <si>
    <t>事業所
の特徴</t>
    <rPh sb="0" eb="3">
      <t>ジギョウショ</t>
    </rPh>
    <rPh sb="5" eb="7">
      <t>トクチョウ</t>
    </rPh>
    <phoneticPr fontId="10"/>
  </si>
  <si>
    <t>２　目標工賃の設定</t>
    <rPh sb="2" eb="4">
      <t>モクヒョウ</t>
    </rPh>
    <rPh sb="4" eb="6">
      <t>コウチン</t>
    </rPh>
    <rPh sb="7" eb="9">
      <t>セッテイ</t>
    </rPh>
    <phoneticPr fontId="10"/>
  </si>
  <si>
    <t>目標とする工賃</t>
    <rPh sb="0" eb="2">
      <t>モクヒョウ</t>
    </rPh>
    <rPh sb="5" eb="7">
      <t>コウチン</t>
    </rPh>
    <phoneticPr fontId="10"/>
  </si>
  <si>
    <t>（</t>
    <phoneticPr fontId="10"/>
  </si>
  <si>
    <t>月額</t>
    <rPh sb="0" eb="2">
      <t>ゲツガク</t>
    </rPh>
    <phoneticPr fontId="10"/>
  </si>
  <si>
    <t>）</t>
    <phoneticPr fontId="10"/>
  </si>
  <si>
    <t>※月額もしくは時間額のいずれかを記入。目標工賃は月額による算出を基本とするが時間額も可。</t>
    <rPh sb="1" eb="3">
      <t>ゲツガク</t>
    </rPh>
    <rPh sb="7" eb="10">
      <t>ジカンガク</t>
    </rPh>
    <rPh sb="16" eb="18">
      <t>キニュウ</t>
    </rPh>
    <rPh sb="19" eb="21">
      <t>モクヒョウ</t>
    </rPh>
    <rPh sb="21" eb="23">
      <t>コウチン</t>
    </rPh>
    <rPh sb="24" eb="26">
      <t>ゲツガク</t>
    </rPh>
    <rPh sb="29" eb="31">
      <t>サンシュツ</t>
    </rPh>
    <rPh sb="32" eb="34">
      <t>キホン</t>
    </rPh>
    <rPh sb="38" eb="41">
      <t>ジカンガク</t>
    </rPh>
    <rPh sb="42" eb="43">
      <t>カ</t>
    </rPh>
    <phoneticPr fontId="10"/>
  </si>
  <si>
    <t>目標工賃設定に当たっての基本的な考え方</t>
    <rPh sb="0" eb="2">
      <t>モクヒョウ</t>
    </rPh>
    <rPh sb="2" eb="4">
      <t>コウチン</t>
    </rPh>
    <rPh sb="4" eb="6">
      <t>セッテイ</t>
    </rPh>
    <rPh sb="7" eb="8">
      <t>アタ</t>
    </rPh>
    <rPh sb="12" eb="15">
      <t>キホンテキ</t>
    </rPh>
    <rPh sb="16" eb="17">
      <t>カンガ</t>
    </rPh>
    <rPh sb="18" eb="19">
      <t>カタ</t>
    </rPh>
    <phoneticPr fontId="10"/>
  </si>
  <si>
    <t>各年度ごとの目標工賃</t>
    <rPh sb="0" eb="3">
      <t>カクネンド</t>
    </rPh>
    <rPh sb="6" eb="8">
      <t>モクヒョウ</t>
    </rPh>
    <rPh sb="8" eb="10">
      <t>コウチン</t>
    </rPh>
    <phoneticPr fontId="10"/>
  </si>
  <si>
    <t>区　　分</t>
    <rPh sb="0" eb="1">
      <t>ク</t>
    </rPh>
    <rPh sb="3" eb="4">
      <t>ブン</t>
    </rPh>
    <phoneticPr fontId="10"/>
  </si>
  <si>
    <t>年間売上
金額（Ａ）</t>
    <rPh sb="0" eb="2">
      <t>ネンカン</t>
    </rPh>
    <rPh sb="2" eb="4">
      <t>ウリアゲ</t>
    </rPh>
    <rPh sb="5" eb="7">
      <t>キンガク</t>
    </rPh>
    <phoneticPr fontId="10"/>
  </si>
  <si>
    <t>実績</t>
    <rPh sb="0" eb="2">
      <t>ジッセキ</t>
    </rPh>
    <phoneticPr fontId="10"/>
  </si>
  <si>
    <t>円</t>
    <phoneticPr fontId="10"/>
  </si>
  <si>
    <t>目標</t>
    <rPh sb="0" eb="2">
      <t>モクヒョウ</t>
    </rPh>
    <phoneticPr fontId="10"/>
  </si>
  <si>
    <t>円</t>
    <phoneticPr fontId="10"/>
  </si>
  <si>
    <t>売上に対する
年間総原価（Ｂ）</t>
    <rPh sb="0" eb="2">
      <t>ウリアゲ</t>
    </rPh>
    <rPh sb="3" eb="4">
      <t>タイ</t>
    </rPh>
    <rPh sb="7" eb="9">
      <t>ネンカン</t>
    </rPh>
    <rPh sb="9" eb="10">
      <t>ソウ</t>
    </rPh>
    <rPh sb="10" eb="12">
      <t>ゲンカ</t>
    </rPh>
    <phoneticPr fontId="10"/>
  </si>
  <si>
    <t>円</t>
    <phoneticPr fontId="10"/>
  </si>
  <si>
    <t>年間利益（Ａ－Ｂ）</t>
    <rPh sb="0" eb="2">
      <t>ネンカン</t>
    </rPh>
    <rPh sb="2" eb="4">
      <t>リエキ</t>
    </rPh>
    <phoneticPr fontId="10"/>
  </si>
  <si>
    <t>　工賃支払対象者
　延人数（Ｃ）</t>
    <rPh sb="1" eb="3">
      <t>コウチン</t>
    </rPh>
    <rPh sb="3" eb="5">
      <t>シハライ</t>
    </rPh>
    <rPh sb="5" eb="8">
      <t>タイショウシャ</t>
    </rPh>
    <rPh sb="10" eb="11">
      <t>エン</t>
    </rPh>
    <rPh sb="11" eb="13">
      <t>ニンズウ</t>
    </rPh>
    <phoneticPr fontId="10"/>
  </si>
  <si>
    <t>平均工賃額</t>
    <rPh sb="0" eb="2">
      <t>ヘイキン</t>
    </rPh>
    <rPh sb="2" eb="4">
      <t>コウチン</t>
    </rPh>
    <rPh sb="4" eb="5">
      <t>ガク</t>
    </rPh>
    <phoneticPr fontId="10"/>
  </si>
  <si>
    <t>円</t>
    <phoneticPr fontId="10"/>
  </si>
  <si>
    <t>円</t>
    <phoneticPr fontId="10"/>
  </si>
  <si>
    <t>円</t>
    <phoneticPr fontId="10"/>
  </si>
  <si>
    <t>※記載例②を参照のこと。</t>
    <rPh sb="1" eb="3">
      <t>キサイ</t>
    </rPh>
    <rPh sb="3" eb="4">
      <t>レイ</t>
    </rPh>
    <rPh sb="6" eb="8">
      <t>サンショウ</t>
    </rPh>
    <phoneticPr fontId="10"/>
  </si>
  <si>
    <t>※平均工賃額は「基本報酬の算定区分に関する届出書」の額と相違のないようにしてください。</t>
    <rPh sb="1" eb="3">
      <t>ヘイキン</t>
    </rPh>
    <rPh sb="3" eb="5">
      <t>コウチン</t>
    </rPh>
    <rPh sb="5" eb="6">
      <t>ガク</t>
    </rPh>
    <rPh sb="8" eb="10">
      <t>キホン</t>
    </rPh>
    <rPh sb="10" eb="12">
      <t>ホウシュウ</t>
    </rPh>
    <rPh sb="13" eb="15">
      <t>サンテイ</t>
    </rPh>
    <rPh sb="15" eb="17">
      <t>クブン</t>
    </rPh>
    <rPh sb="18" eb="19">
      <t>カン</t>
    </rPh>
    <rPh sb="21" eb="24">
      <t>トドケデショ</t>
    </rPh>
    <rPh sb="26" eb="27">
      <t>ガク</t>
    </rPh>
    <rPh sb="28" eb="30">
      <t>ソウイ</t>
    </rPh>
    <phoneticPr fontId="10"/>
  </si>
  <si>
    <r>
      <t>「工賃向上計画」</t>
    </r>
    <r>
      <rPr>
        <sz val="20"/>
        <rFont val="ＭＳ ゴシック"/>
        <family val="3"/>
        <charset val="128"/>
      </rPr>
      <t>(記入のポイント）</t>
    </r>
    <rPh sb="1" eb="3">
      <t>コウチン</t>
    </rPh>
    <rPh sb="3" eb="5">
      <t>コウジョウ</t>
    </rPh>
    <rPh sb="5" eb="7">
      <t>ケイカク</t>
    </rPh>
    <rPh sb="9" eb="11">
      <t>キニュウ</t>
    </rPh>
    <phoneticPr fontId="10"/>
  </si>
  <si>
    <t>○○　○○</t>
    <phoneticPr fontId="10"/>
  </si>
  <si>
    <t>○○作業所</t>
    <rPh sb="2" eb="4">
      <t>サギョウ</t>
    </rPh>
    <rPh sb="4" eb="5">
      <t>ショ</t>
    </rPh>
    <phoneticPr fontId="10"/>
  </si>
  <si>
    <t>知的障害</t>
    <rPh sb="0" eb="2">
      <t>チテキ</t>
    </rPh>
    <rPh sb="2" eb="4">
      <t>ショウガイ</t>
    </rPh>
    <phoneticPr fontId="10"/>
  </si>
  <si>
    <t>40歳</t>
    <rPh sb="2" eb="3">
      <t>サイ</t>
    </rPh>
    <phoneticPr fontId="10"/>
  </si>
  <si>
    <t>TEL:</t>
    <phoneticPr fontId="10"/>
  </si>
  <si>
    <t>FAX:</t>
    <phoneticPr fontId="10"/>
  </si>
  <si>
    <t>e:mail：</t>
    <phoneticPr fontId="10"/>
  </si>
  <si>
    <t>生活介護（本事業との多機能で実施）、就労移行支援</t>
    <rPh sb="0" eb="2">
      <t>セイカツ</t>
    </rPh>
    <rPh sb="2" eb="4">
      <t>カイゴ</t>
    </rPh>
    <rPh sb="5" eb="6">
      <t>ホン</t>
    </rPh>
    <rPh sb="6" eb="8">
      <t>ジギョウ</t>
    </rPh>
    <rPh sb="10" eb="13">
      <t>タキノウ</t>
    </rPh>
    <rPh sb="14" eb="16">
      <t>ジッシ</t>
    </rPh>
    <rPh sb="18" eb="20">
      <t>シュウロウ</t>
    </rPh>
    <rPh sb="20" eb="22">
      <t>イコウ</t>
    </rPh>
    <rPh sb="22" eb="24">
      <t>シエン</t>
    </rPh>
    <phoneticPr fontId="10"/>
  </si>
  <si>
    <t>※目標工賃は月額による算出を基本とするが時間額も可</t>
    <rPh sb="1" eb="3">
      <t>モクヒョウ</t>
    </rPh>
    <rPh sb="3" eb="5">
      <t>コウチン</t>
    </rPh>
    <rPh sb="6" eb="8">
      <t>ゲツガク</t>
    </rPh>
    <rPh sb="11" eb="13">
      <t>サンシュツ</t>
    </rPh>
    <rPh sb="14" eb="16">
      <t>キホン</t>
    </rPh>
    <rPh sb="20" eb="23">
      <t>ジカンガク</t>
    </rPh>
    <rPh sb="24" eb="25">
      <t>カ</t>
    </rPh>
    <phoneticPr fontId="10"/>
  </si>
  <si>
    <t>【記載の例】
・現在実施している受注業務（箱折等）と自主製品の生産（パンの製造）のうち、販路拡大が見込める自主製品の生産拡大により工賃向上を目指す。</t>
    <rPh sb="1" eb="3">
      <t>キサイ</t>
    </rPh>
    <rPh sb="4" eb="5">
      <t>レイ</t>
    </rPh>
    <rPh sb="8" eb="10">
      <t>ゲンザイ</t>
    </rPh>
    <rPh sb="10" eb="12">
      <t>ジッシ</t>
    </rPh>
    <rPh sb="16" eb="18">
      <t>ジュチュウ</t>
    </rPh>
    <rPh sb="18" eb="20">
      <t>ギョウム</t>
    </rPh>
    <rPh sb="21" eb="22">
      <t>ハコ</t>
    </rPh>
    <rPh sb="22" eb="23">
      <t>オリ</t>
    </rPh>
    <rPh sb="23" eb="24">
      <t>トウ</t>
    </rPh>
    <rPh sb="26" eb="28">
      <t>ジシュ</t>
    </rPh>
    <rPh sb="28" eb="30">
      <t>セイヒン</t>
    </rPh>
    <rPh sb="31" eb="33">
      <t>セイサン</t>
    </rPh>
    <rPh sb="37" eb="39">
      <t>セイゾウ</t>
    </rPh>
    <rPh sb="44" eb="46">
      <t>ハンロ</t>
    </rPh>
    <rPh sb="46" eb="48">
      <t>カクダイ</t>
    </rPh>
    <rPh sb="49" eb="51">
      <t>ミコ</t>
    </rPh>
    <rPh sb="53" eb="55">
      <t>ジシュ</t>
    </rPh>
    <rPh sb="55" eb="57">
      <t>セイヒン</t>
    </rPh>
    <rPh sb="58" eb="60">
      <t>セイサン</t>
    </rPh>
    <rPh sb="60" eb="62">
      <t>カクダイ</t>
    </rPh>
    <rPh sb="65" eb="67">
      <t>コウチン</t>
    </rPh>
    <rPh sb="67" eb="69">
      <t>コウジョウ</t>
    </rPh>
    <rPh sb="70" eb="72">
      <t>メザ</t>
    </rPh>
    <phoneticPr fontId="10"/>
  </si>
  <si>
    <t>円</t>
    <phoneticPr fontId="10"/>
  </si>
  <si>
    <t>円</t>
    <phoneticPr fontId="10"/>
  </si>
  <si>
    <t>円</t>
    <phoneticPr fontId="10"/>
  </si>
  <si>
    <t>３　現状分析と今後の方向性</t>
    <rPh sb="2" eb="4">
      <t>ゲンジョウ</t>
    </rPh>
    <rPh sb="4" eb="6">
      <t>ブンセキ</t>
    </rPh>
    <rPh sb="7" eb="9">
      <t>コンゴ</t>
    </rPh>
    <rPh sb="10" eb="13">
      <t>ホウコウセイ</t>
    </rPh>
    <phoneticPr fontId="10"/>
  </si>
  <si>
    <t>※記入する欄が足りないときは、適宜追加してください。</t>
    <rPh sb="1" eb="3">
      <t>キニュウ</t>
    </rPh>
    <rPh sb="5" eb="6">
      <t>ラン</t>
    </rPh>
    <rPh sb="7" eb="8">
      <t>タ</t>
    </rPh>
    <rPh sb="15" eb="17">
      <t>テキギ</t>
    </rPh>
    <rPh sb="17" eb="19">
      <t>ツイカ</t>
    </rPh>
    <phoneticPr fontId="10"/>
  </si>
  <si>
    <t>作業名</t>
    <rPh sb="0" eb="2">
      <t>サギョウ</t>
    </rPh>
    <rPh sb="2" eb="3">
      <t>メイ</t>
    </rPh>
    <phoneticPr fontId="10"/>
  </si>
  <si>
    <t>作業内容・量と現状分析</t>
    <rPh sb="0" eb="2">
      <t>サギョウ</t>
    </rPh>
    <rPh sb="2" eb="4">
      <t>ナイヨウ</t>
    </rPh>
    <rPh sb="5" eb="6">
      <t>リョウ</t>
    </rPh>
    <rPh sb="7" eb="9">
      <t>ゲンジョウ</t>
    </rPh>
    <rPh sb="9" eb="11">
      <t>ブンセキ</t>
    </rPh>
    <phoneticPr fontId="10"/>
  </si>
  <si>
    <t>今後の方向性</t>
    <rPh sb="0" eb="2">
      <t>コンゴ</t>
    </rPh>
    <rPh sb="3" eb="6">
      <t>ホウコウセイ</t>
    </rPh>
    <phoneticPr fontId="10"/>
  </si>
  <si>
    <t>４　各年度に取組む具体的方策</t>
    <rPh sb="2" eb="5">
      <t>カクネンド</t>
    </rPh>
    <rPh sb="6" eb="8">
      <t>トリク</t>
    </rPh>
    <rPh sb="9" eb="12">
      <t>グタイテキ</t>
    </rPh>
    <rPh sb="12" eb="14">
      <t>ホウサク</t>
    </rPh>
    <phoneticPr fontId="10"/>
  </si>
  <si>
    <t>５　その他</t>
    <rPh sb="4" eb="5">
      <t>タ</t>
    </rPh>
    <phoneticPr fontId="10"/>
  </si>
  <si>
    <t>※推進体制、活用したい支援策等を記載してください。</t>
    <rPh sb="1" eb="3">
      <t>スイシン</t>
    </rPh>
    <rPh sb="3" eb="5">
      <t>タイセイ</t>
    </rPh>
    <rPh sb="6" eb="8">
      <t>カツヨウ</t>
    </rPh>
    <rPh sb="11" eb="13">
      <t>シエン</t>
    </rPh>
    <rPh sb="13" eb="15">
      <t>サクトウ</t>
    </rPh>
    <rPh sb="16" eb="18">
      <t>キサイ</t>
    </rPh>
    <phoneticPr fontId="10"/>
  </si>
  <si>
    <t>　　１．一級地　２．二級地　３．三級地　４．四級地　５．五級地  　
　　６．六級地　７．七級地　２０．その他</t>
    <rPh sb="45" eb="46">
      <t>ナナ</t>
    </rPh>
    <rPh sb="46" eb="47">
      <t>キュウ</t>
    </rPh>
    <rPh sb="47" eb="48">
      <t>チ</t>
    </rPh>
    <phoneticPr fontId="10"/>
  </si>
  <si>
    <t>○○年○月○日</t>
    <rPh sb="2" eb="3">
      <t>ネン</t>
    </rPh>
    <rPh sb="4" eb="5">
      <t>ガツ</t>
    </rPh>
    <rPh sb="6" eb="7">
      <t>ニチ</t>
    </rPh>
    <phoneticPr fontId="10"/>
  </si>
  <si>
    <t>年　　月　　日</t>
    <rPh sb="0" eb="1">
      <t>ネン</t>
    </rPh>
    <rPh sb="3" eb="4">
      <t>ガツ</t>
    </rPh>
    <rPh sb="6" eb="7">
      <t>ニチ</t>
    </rPh>
    <phoneticPr fontId="10"/>
  </si>
  <si>
    <t>　　年　　月　　日</t>
    <rPh sb="2" eb="3">
      <t>ネン</t>
    </rPh>
    <rPh sb="5" eb="6">
      <t>ガツ</t>
    </rPh>
    <rPh sb="8" eb="9">
      <t>ニチ</t>
    </rPh>
    <phoneticPr fontId="10"/>
  </si>
  <si>
    <t>令和</t>
    <rPh sb="0" eb="1">
      <t>レイ</t>
    </rPh>
    <rPh sb="1" eb="2">
      <t>ワ</t>
    </rPh>
    <phoneticPr fontId="10"/>
  </si>
  <si>
    <t>送迎加算に関する届出書</t>
    <rPh sb="0" eb="2">
      <t>ソウゲイ</t>
    </rPh>
    <rPh sb="2" eb="4">
      <t>カサン</t>
    </rPh>
    <rPh sb="5" eb="6">
      <t>カン</t>
    </rPh>
    <rPh sb="8" eb="10">
      <t>トドケデ</t>
    </rPh>
    <rPh sb="10" eb="11">
      <t>ショ</t>
    </rPh>
    <phoneticPr fontId="10"/>
  </si>
  <si>
    <r>
      <rPr>
        <b/>
        <sz val="10"/>
        <rFont val="ＭＳ ゴシック"/>
        <family val="3"/>
        <charset val="128"/>
      </rPr>
      <t>利用者の平均年齢</t>
    </r>
    <r>
      <rPr>
        <b/>
        <sz val="11"/>
        <rFont val="ＭＳ ゴシック"/>
        <family val="3"/>
        <charset val="128"/>
      </rPr>
      <t xml:space="preserve">
</t>
    </r>
    <r>
      <rPr>
        <b/>
        <sz val="9"/>
        <rFont val="ＭＳ ゴシック"/>
        <family val="3"/>
        <charset val="128"/>
      </rPr>
      <t>（4月1日現在）</t>
    </r>
    <rPh sb="0" eb="3">
      <t>リヨウシャ</t>
    </rPh>
    <rPh sb="4" eb="6">
      <t>ヘイキン</t>
    </rPh>
    <rPh sb="6" eb="8">
      <t>ネンレイ</t>
    </rPh>
    <rPh sb="11" eb="12">
      <t>ガツ</t>
    </rPh>
    <rPh sb="13" eb="14">
      <t>ニチ</t>
    </rPh>
    <rPh sb="14" eb="16">
      <t>ゲンザイ</t>
    </rPh>
    <phoneticPr fontId="10"/>
  </si>
  <si>
    <t>実利用者数
（4月1日現在）</t>
    <rPh sb="0" eb="1">
      <t>ジツ</t>
    </rPh>
    <rPh sb="1" eb="4">
      <t>リヨウシャ</t>
    </rPh>
    <rPh sb="4" eb="5">
      <t>スウ</t>
    </rPh>
    <rPh sb="8" eb="9">
      <t>ガツ</t>
    </rPh>
    <rPh sb="10" eb="11">
      <t>ヒ</t>
    </rPh>
    <rPh sb="11" eb="13">
      <t>ゲンザイ</t>
    </rPh>
    <phoneticPr fontId="10"/>
  </si>
  <si>
    <t>定員数
（4月1日現在）</t>
    <rPh sb="0" eb="3">
      <t>テイインスウ</t>
    </rPh>
    <rPh sb="6" eb="7">
      <t>ガツ</t>
    </rPh>
    <rPh sb="8" eb="9">
      <t>ヒ</t>
    </rPh>
    <rPh sb="9" eb="11">
      <t>ゲンザイ</t>
    </rPh>
    <phoneticPr fontId="10"/>
  </si>
  <si>
    <t>前年度実績</t>
    <rPh sb="0" eb="3">
      <t>ゼンネンド</t>
    </rPh>
    <rPh sb="3" eb="5">
      <t>ジッセキ</t>
    </rPh>
    <phoneticPr fontId="10"/>
  </si>
  <si>
    <t>当年度</t>
    <rPh sb="0" eb="3">
      <t>トウネンド</t>
    </rPh>
    <phoneticPr fontId="10"/>
  </si>
  <si>
    <t>翌年度</t>
    <rPh sb="0" eb="3">
      <t>ヨクネンド</t>
    </rPh>
    <phoneticPr fontId="10"/>
  </si>
  <si>
    <t>翌々年度</t>
    <rPh sb="0" eb="2">
      <t>ヨクヨク</t>
    </rPh>
    <rPh sb="2" eb="3">
      <t>ネン</t>
    </rPh>
    <rPh sb="3" eb="4">
      <t>ド</t>
    </rPh>
    <phoneticPr fontId="10"/>
  </si>
  <si>
    <t>利用者数
（4月1日現在）</t>
    <rPh sb="0" eb="3">
      <t>リヨウシャ</t>
    </rPh>
    <rPh sb="3" eb="4">
      <t>スウ</t>
    </rPh>
    <rPh sb="7" eb="8">
      <t>ガツ</t>
    </rPh>
    <rPh sb="9" eb="10">
      <t>ヒ</t>
    </rPh>
    <rPh sb="10" eb="12">
      <t>ゲンザイ</t>
    </rPh>
    <phoneticPr fontId="10"/>
  </si>
  <si>
    <t>当年度
（　　　年度）</t>
    <rPh sb="0" eb="3">
      <t>トウネンド</t>
    </rPh>
    <rPh sb="8" eb="10">
      <t>ネンド</t>
    </rPh>
    <phoneticPr fontId="10"/>
  </si>
  <si>
    <t>翌年度
（　　　年度）</t>
    <rPh sb="0" eb="3">
      <t>ヨクネンド</t>
    </rPh>
    <rPh sb="8" eb="10">
      <t>ネンド</t>
    </rPh>
    <phoneticPr fontId="10"/>
  </si>
  <si>
    <t>翌々年度
（　　　年度）</t>
    <rPh sb="0" eb="2">
      <t>ヨクヨク</t>
    </rPh>
    <rPh sb="2" eb="3">
      <t>ネン</t>
    </rPh>
    <rPh sb="3" eb="4">
      <t>ド</t>
    </rPh>
    <rPh sb="9" eb="11">
      <t>ネンド</t>
    </rPh>
    <phoneticPr fontId="10"/>
  </si>
  <si>
    <t>目標とする工賃（　月額　）</t>
    <rPh sb="0" eb="2">
      <t>モクヒョウ</t>
    </rPh>
    <rPh sb="5" eb="7">
      <t>コウチン</t>
    </rPh>
    <rPh sb="9" eb="11">
      <t>ゲツガク</t>
    </rPh>
    <phoneticPr fontId="10"/>
  </si>
  <si>
    <t>*********</t>
    <phoneticPr fontId="10"/>
  </si>
  <si>
    <t>********</t>
    <phoneticPr fontId="10"/>
  </si>
  <si>
    <t>*******</t>
    <phoneticPr fontId="10"/>
  </si>
  <si>
    <t>********</t>
    <phoneticPr fontId="10"/>
  </si>
  <si>
    <t>*********</t>
    <phoneticPr fontId="10"/>
  </si>
  <si>
    <t>***</t>
    <phoneticPr fontId="10"/>
  </si>
  <si>
    <t>***-***-****</t>
    <phoneticPr fontId="10"/>
  </si>
  <si>
    <t>********@***.**.jp</t>
    <phoneticPr fontId="10"/>
  </si>
  <si>
    <t>前年度実績
（○○年度）</t>
    <rPh sb="0" eb="3">
      <t>ゼンネンド</t>
    </rPh>
    <rPh sb="3" eb="5">
      <t>ジッセキ</t>
    </rPh>
    <rPh sb="9" eb="11">
      <t>ネンド</t>
    </rPh>
    <phoneticPr fontId="10"/>
  </si>
  <si>
    <t>当年度
（××年度）</t>
    <rPh sb="0" eb="3">
      <t>トウネンド</t>
    </rPh>
    <rPh sb="7" eb="9">
      <t>ネンド</t>
    </rPh>
    <phoneticPr fontId="10"/>
  </si>
  <si>
    <t>翌年度
（◇◇年度）</t>
    <rPh sb="0" eb="3">
      <t>ヨクネンド</t>
    </rPh>
    <rPh sb="7" eb="9">
      <t>ネンド</t>
    </rPh>
    <phoneticPr fontId="10"/>
  </si>
  <si>
    <t>翌々年度
（△△年度）</t>
    <rPh sb="0" eb="2">
      <t>ヨクヨク</t>
    </rPh>
    <rPh sb="2" eb="3">
      <t>ネン</t>
    </rPh>
    <rPh sb="3" eb="4">
      <t>ド</t>
    </rPh>
    <rPh sb="8" eb="10">
      <t>ネンド</t>
    </rPh>
    <phoneticPr fontId="10"/>
  </si>
  <si>
    <t>　（　　年　　月サービス分）</t>
    <phoneticPr fontId="10"/>
  </si>
  <si>
    <t>　（　年　　月サービス分）</t>
    <phoneticPr fontId="10"/>
  </si>
  <si>
    <t>　　　　年　　　　月　　　　日</t>
    <rPh sb="4" eb="5">
      <t>ネン</t>
    </rPh>
    <rPh sb="9" eb="10">
      <t>ガツ</t>
    </rPh>
    <rPh sb="14" eb="15">
      <t>ニチ</t>
    </rPh>
    <phoneticPr fontId="10"/>
  </si>
  <si>
    <t>実務経験証明書</t>
    <rPh sb="0" eb="1">
      <t>ジツ</t>
    </rPh>
    <rPh sb="1" eb="2">
      <t>ツトム</t>
    </rPh>
    <rPh sb="2" eb="3">
      <t>キョウ</t>
    </rPh>
    <rPh sb="3" eb="4">
      <t>シルシ</t>
    </rPh>
    <rPh sb="4" eb="5">
      <t>アカシ</t>
    </rPh>
    <rPh sb="5" eb="6">
      <t>メイ</t>
    </rPh>
    <rPh sb="6" eb="7">
      <t>ショ</t>
    </rPh>
    <phoneticPr fontId="10"/>
  </si>
  <si>
    <t>法人(団体)名、施設又は事業所所在地及び名称</t>
  </si>
  <si>
    <t>　　〒
　　</t>
    <phoneticPr fontId="10"/>
  </si>
  <si>
    <t>施設・事業所の種別</t>
    <rPh sb="0" eb="2">
      <t>シセツ</t>
    </rPh>
    <rPh sb="3" eb="6">
      <t>ジギョウショ</t>
    </rPh>
    <rPh sb="7" eb="9">
      <t>シュベツ</t>
    </rPh>
    <phoneticPr fontId="10"/>
  </si>
  <si>
    <t>業務期間</t>
    <rPh sb="0" eb="2">
      <t>ギョウム</t>
    </rPh>
    <rPh sb="2" eb="4">
      <t>キカン</t>
    </rPh>
    <phoneticPr fontId="10"/>
  </si>
  <si>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10"/>
  </si>
  <si>
    <t>常勤　　・　　非常勤（実勤務日数：　　　　　日）</t>
    <rPh sb="0" eb="2">
      <t>ジョウキン</t>
    </rPh>
    <rPh sb="7" eb="10">
      <t>ヒジョウキン</t>
    </rPh>
    <rPh sb="11" eb="12">
      <t>ジツ</t>
    </rPh>
    <rPh sb="12" eb="14">
      <t>キンム</t>
    </rPh>
    <rPh sb="14" eb="16">
      <t>ニッスウ</t>
    </rPh>
    <rPh sb="22" eb="23">
      <t>ニチ</t>
    </rPh>
    <phoneticPr fontId="10"/>
  </si>
  <si>
    <t>職名</t>
    <rPh sb="0" eb="2">
      <t>ショクメイ</t>
    </rPh>
    <phoneticPr fontId="10"/>
  </si>
  <si>
    <t>業務内容</t>
    <rPh sb="0" eb="2">
      <t>ギョウム</t>
    </rPh>
    <rPh sb="2" eb="4">
      <t>ナイヨウ</t>
    </rPh>
    <phoneticPr fontId="10"/>
  </si>
  <si>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10"/>
  </si>
  <si>
    <t>社会福祉法人△△△会</t>
    <rPh sb="0" eb="2">
      <t>シャカイ</t>
    </rPh>
    <rPh sb="2" eb="4">
      <t>フクシ</t>
    </rPh>
    <rPh sb="4" eb="6">
      <t>ホウジン</t>
    </rPh>
    <rPh sb="9" eb="10">
      <t>カイ</t>
    </rPh>
    <phoneticPr fontId="10"/>
  </si>
  <si>
    <t>○○　○○</t>
    <phoneticPr fontId="10"/>
  </si>
  <si>
    <t>０４２－○○○－○○○○</t>
    <phoneticPr fontId="10"/>
  </si>
  <si>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10"/>
  </si>
  <si>
    <t>　　〒○○○－○○○○
　　　東京都○○市○○町○番地○</t>
    <rPh sb="15" eb="18">
      <t>トウキョウト</t>
    </rPh>
    <rPh sb="20" eb="21">
      <t>シ</t>
    </rPh>
    <rPh sb="23" eb="24">
      <t>マチ</t>
    </rPh>
    <rPh sb="25" eb="26">
      <t>バン</t>
    </rPh>
    <rPh sb="26" eb="27">
      <t>チ</t>
    </rPh>
    <phoneticPr fontId="10"/>
  </si>
  <si>
    <t>　　グループホーム○○○</t>
    <phoneticPr fontId="10"/>
  </si>
  <si>
    <t>　　共同生活介護・共同生活援助</t>
    <rPh sb="2" eb="4">
      <t>キョウドウ</t>
    </rPh>
    <rPh sb="4" eb="6">
      <t>セイカツ</t>
    </rPh>
    <rPh sb="6" eb="8">
      <t>カイゴ</t>
    </rPh>
    <rPh sb="9" eb="11">
      <t>キョウドウ</t>
    </rPh>
    <rPh sb="11" eb="13">
      <t>セイカツ</t>
    </rPh>
    <rPh sb="13" eb="15">
      <t>エンジョ</t>
    </rPh>
    <phoneticPr fontId="10"/>
  </si>
  <si>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10"/>
  </si>
  <si>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10"/>
  </si>
  <si>
    <t>　　生活支援員</t>
    <rPh sb="2" eb="4">
      <t>セイカツ</t>
    </rPh>
    <rPh sb="4" eb="6">
      <t>シエン</t>
    </rPh>
    <rPh sb="6" eb="7">
      <t>イン</t>
    </rPh>
    <phoneticPr fontId="10"/>
  </si>
  <si>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10"/>
  </si>
  <si>
    <t>①</t>
    <phoneticPr fontId="10"/>
  </si>
  <si>
    <t>―</t>
    <phoneticPr fontId="10"/>
  </si>
  <si>
    <t>②</t>
    <phoneticPr fontId="10"/>
  </si>
  <si>
    <t>③</t>
    <phoneticPr fontId="10"/>
  </si>
  <si>
    <r>
      <rPr>
        <b/>
        <sz val="11"/>
        <rFont val="ＭＳ Ｐ明朝"/>
        <family val="1"/>
        <charset val="128"/>
      </rPr>
      <t>施設について</t>
    </r>
    <r>
      <rPr>
        <sz val="11"/>
        <rFont val="ＭＳ Ｐ明朝"/>
        <family val="1"/>
        <charset val="128"/>
      </rPr>
      <t xml:space="preserve">
（Ａ～Ｇについて御回答ください）</t>
    </r>
    <phoneticPr fontId="10"/>
  </si>
  <si>
    <t>Ａ</t>
    <phoneticPr fontId="10"/>
  </si>
  <si>
    <t>Ｂ</t>
    <phoneticPr fontId="10"/>
  </si>
  <si>
    <t>　建物の構造</t>
    <phoneticPr fontId="10"/>
  </si>
  <si>
    <t>Ｃ</t>
    <phoneticPr fontId="10"/>
  </si>
  <si>
    <t>　　　　　　年　　　　　　月</t>
    <phoneticPr fontId="10"/>
  </si>
  <si>
    <t>Ｄ</t>
    <phoneticPr fontId="10"/>
  </si>
  <si>
    <t>自己所有　　　・　　　賃貸</t>
    <phoneticPr fontId="10"/>
  </si>
  <si>
    <t>Ｅ</t>
    <phoneticPr fontId="10"/>
  </si>
  <si>
    <t>Ｆ</t>
    <phoneticPr fontId="10"/>
  </si>
  <si>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10"/>
  </si>
  <si>
    <t xml:space="preserve">　　　　　　　　　　　　　㎡ </t>
    <phoneticPr fontId="10"/>
  </si>
  <si>
    <t>Ｇ</t>
    <phoneticPr fontId="10"/>
  </si>
  <si>
    <t>　増改築の有無　</t>
    <phoneticPr fontId="10"/>
  </si>
  <si>
    <t>有（　　　年　　　月）　　・　　無</t>
    <phoneticPr fontId="10"/>
  </si>
  <si>
    <t>④</t>
    <phoneticPr fontId="10"/>
  </si>
  <si>
    <t>Ａ</t>
    <phoneticPr fontId="10"/>
  </si>
  <si>
    <t>→　⑤へ</t>
    <phoneticPr fontId="10"/>
  </si>
  <si>
    <t>→　⑥へ</t>
    <phoneticPr fontId="10"/>
  </si>
  <si>
    <t>⑤</t>
    <phoneticPr fontId="10"/>
  </si>
  <si>
    <t>Ａ</t>
    <phoneticPr fontId="10"/>
  </si>
  <si>
    <t>　耐震診断の結果、耐震化は不要</t>
    <phoneticPr fontId="10"/>
  </si>
  <si>
    <t>Ｂ</t>
    <phoneticPr fontId="10"/>
  </si>
  <si>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0"/>
  </si>
  <si>
    <t>：</t>
    <phoneticPr fontId="10"/>
  </si>
  <si>
    <t>ア.　地方自治体において、耐震工事経費確保困難</t>
    <phoneticPr fontId="10"/>
  </si>
  <si>
    <t>オ.　来年度以降、改修予定</t>
    <rPh sb="3" eb="6">
      <t>ライネンド</t>
    </rPh>
    <rPh sb="6" eb="8">
      <t>イコウ</t>
    </rPh>
    <rPh sb="9" eb="11">
      <t>カイシュウ</t>
    </rPh>
    <rPh sb="11" eb="13">
      <t>ヨテイ</t>
    </rPh>
    <phoneticPr fontId="10"/>
  </si>
  <si>
    <t>（実施時期　　　　　年　　　月）</t>
    <phoneticPr fontId="10"/>
  </si>
  <si>
    <t>⑥</t>
    <phoneticPr fontId="10"/>
  </si>
  <si>
    <r>
      <t>今後の耐震化予定　：　</t>
    </r>
    <r>
      <rPr>
        <u/>
        <sz val="9"/>
        <color indexed="8"/>
        <rFont val="ＭＳ Ｐ明朝"/>
        <family val="1"/>
        <charset val="128"/>
      </rPr>
      <t>１～５の中から、最もあてはまるものに○してください。</t>
    </r>
    <phoneticPr fontId="10"/>
  </si>
  <si>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0"/>
  </si>
  <si>
    <t>：</t>
    <phoneticPr fontId="10"/>
  </si>
  <si>
    <t>オ.　来年度以降、改修予定</t>
    <rPh sb="3" eb="4">
      <t>ライ</t>
    </rPh>
    <rPh sb="4" eb="6">
      <t>ネンド</t>
    </rPh>
    <rPh sb="6" eb="8">
      <t>イコウ</t>
    </rPh>
    <rPh sb="9" eb="11">
      <t>カイシュウ</t>
    </rPh>
    <rPh sb="11" eb="13">
      <t>ヨテイ</t>
    </rPh>
    <phoneticPr fontId="10"/>
  </si>
  <si>
    <t>（実施時期　　　　　年　　　月）</t>
    <phoneticPr fontId="10"/>
  </si>
  <si>
    <t>事業所番号</t>
    <rPh sb="0" eb="3">
      <t>ジギョウショ</t>
    </rPh>
    <rPh sb="3" eb="5">
      <t>バンゴウ</t>
    </rPh>
    <phoneticPr fontId="10"/>
  </si>
  <si>
    <t>社会福祉法人</t>
    <rPh sb="0" eb="2">
      <t>シャカイ</t>
    </rPh>
    <rPh sb="2" eb="4">
      <t>フクシ</t>
    </rPh>
    <rPh sb="4" eb="6">
      <t>ホウジン</t>
    </rPh>
    <phoneticPr fontId="10"/>
  </si>
  <si>
    <t>別紙</t>
    <rPh sb="0" eb="2">
      <t>ベッシ</t>
    </rPh>
    <phoneticPr fontId="10"/>
  </si>
  <si>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10"/>
  </si>
  <si>
    <t>サービスの種類</t>
    <rPh sb="5" eb="6">
      <t>タネ</t>
    </rPh>
    <rPh sb="6" eb="7">
      <t>タグイ</t>
    </rPh>
    <phoneticPr fontId="10"/>
  </si>
  <si>
    <t>指定年月日</t>
    <rPh sb="0" eb="2">
      <t>シテイ</t>
    </rPh>
    <rPh sb="2" eb="5">
      <t>ネンガッピ</t>
    </rPh>
    <phoneticPr fontId="10"/>
  </si>
  <si>
    <t>事業所番号（１０桁）</t>
    <rPh sb="0" eb="1">
      <t>コト</t>
    </rPh>
    <rPh sb="1" eb="2">
      <t>ギョウ</t>
    </rPh>
    <rPh sb="2" eb="3">
      <t>ショ</t>
    </rPh>
    <rPh sb="3" eb="4">
      <t>バン</t>
    </rPh>
    <rPh sb="4" eb="5">
      <t>ゴウ</t>
    </rPh>
    <rPh sb="8" eb="9">
      <t>ケタ</t>
    </rPh>
    <phoneticPr fontId="10"/>
  </si>
  <si>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10"/>
  </si>
  <si>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10"/>
  </si>
  <si>
    <t>社会福祉事業等の事業所用</t>
    <rPh sb="0" eb="2">
      <t>シャカイ</t>
    </rPh>
    <rPh sb="2" eb="4">
      <t>フクシ</t>
    </rPh>
    <rPh sb="4" eb="6">
      <t>ジギョウ</t>
    </rPh>
    <rPh sb="6" eb="7">
      <t>トウ</t>
    </rPh>
    <rPh sb="8" eb="10">
      <t>ジギョウ</t>
    </rPh>
    <rPh sb="10" eb="11">
      <t>ショ</t>
    </rPh>
    <rPh sb="11" eb="12">
      <t>ヨウ</t>
    </rPh>
    <phoneticPr fontId="10"/>
  </si>
  <si>
    <t>貴事業所の現状等について、下記の項目に回答してください。</t>
    <phoneticPr fontId="10"/>
  </si>
  <si>
    <t>Ⅰ．現在、厚生年金保険・健康保険に加入していますか。</t>
    <phoneticPr fontId="10"/>
  </si>
  <si>
    <t>（該当する番号に○を付してください。また、必要事項をご記入ください。）</t>
    <phoneticPr fontId="10"/>
  </si>
  <si>
    <t>加入状況</t>
    <rPh sb="0" eb="2">
      <t>カニュウ</t>
    </rPh>
    <rPh sb="2" eb="4">
      <t>ジョウキョウ</t>
    </rPh>
    <phoneticPr fontId="10"/>
  </si>
  <si>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10"/>
  </si>
  <si>
    <t>　●保険料の領収証書　　　　　　　　　●社会保険料納入証明書　</t>
    <phoneticPr fontId="10"/>
  </si>
  <si>
    <t>　●社会保険料納入確認書　　　</t>
    <phoneticPr fontId="10"/>
  </si>
  <si>
    <t>　●健康保険・厚生年金保険資格取得確認及び標準報酬決定通知書</t>
    <phoneticPr fontId="10"/>
  </si>
  <si>
    <t>　●健康保険・厚生年金保険適用通知書</t>
    <phoneticPr fontId="10"/>
  </si>
  <si>
    <t>※上記書類を所持していない場合には事業所整理記号を下記に記載するのみで可</t>
    <phoneticPr fontId="10"/>
  </si>
  <si>
    <t>（本社等にて加入手続が行われている場合も事業所整理記号を下記に記載するのみで可）</t>
    <phoneticPr fontId="10"/>
  </si>
  <si>
    <t>現在、加入手続中である。</t>
    <phoneticPr fontId="10"/>
  </si>
  <si>
    <t>今後、加入手続を行う。</t>
    <phoneticPr fontId="10"/>
  </si>
  <si>
    <t>（申請から３ヶ月以内に適用要件（法人事業所または従業員５人以上の個人事業所）に該当する予定の場合を含む。）</t>
    <phoneticPr fontId="10"/>
  </si>
  <si>
    <t>）年（</t>
    <rPh sb="1" eb="2">
      <t>ネン</t>
    </rPh>
    <phoneticPr fontId="10"/>
  </si>
  <si>
    <t>）月頃に手続予定</t>
    <rPh sb="1" eb="2">
      <t>ガツ</t>
    </rPh>
    <rPh sb="2" eb="3">
      <t>コロ</t>
    </rPh>
    <rPh sb="4" eb="6">
      <t>テツヅキ</t>
    </rPh>
    <rPh sb="6" eb="8">
      <t>ヨテイ</t>
    </rPh>
    <phoneticPr fontId="10"/>
  </si>
  <si>
    <t>（申請から３ヶ月以内の年月をご記入ください。）</t>
    <phoneticPr fontId="10"/>
  </si>
  <si>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10"/>
  </si>
  <si>
    <t>ヶ月以内に適用要件に該当する予定がない。）</t>
    <phoneticPr fontId="10"/>
  </si>
  <si>
    <t>適用要件に該当するか不明である。</t>
    <phoneticPr fontId="10"/>
  </si>
  <si>
    <t>（個人事業所（法人ではない事業所）であって、正社員と、正社員以外で１週間の所定労働時間及び１ヶ月の所定労働</t>
    <phoneticPr fontId="10"/>
  </si>
  <si>
    <t>日数が同じ事業所で同様の業務に従事している正社員の４分の３以上である者との合計が５人以上か不明な場合）</t>
    <phoneticPr fontId="10"/>
  </si>
  <si>
    <t>Ⅱ．現在、労働者災害補償保険・雇用保険に加入していますか。</t>
    <phoneticPr fontId="10"/>
  </si>
  <si>
    <t>　●労働保険概算・確定保険料申告書</t>
    <phoneticPr fontId="10"/>
  </si>
  <si>
    <t>　●納付書・領収証書　　　　　　　　●保険関係成立届</t>
    <phoneticPr fontId="10"/>
  </si>
  <si>
    <t>※上記書類を所持していない場合には労働保険番号を下記に記載するのみで可。</t>
    <phoneticPr fontId="10"/>
  </si>
  <si>
    <t>（本社等にて加入手続が行われている場合も労働保険番号を下記に記載するのみで可。）</t>
    <phoneticPr fontId="10"/>
  </si>
  <si>
    <t>－</t>
    <phoneticPr fontId="10"/>
  </si>
  <si>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10"/>
  </si>
  <si>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10"/>
  </si>
  <si>
    <t>ない、申請から３ヶ月以内に従業員を雇う予定がない。）</t>
    <phoneticPr fontId="10"/>
  </si>
  <si>
    <t>回答年月日　　</t>
    <phoneticPr fontId="10"/>
  </si>
  <si>
    <t>事業所名称　</t>
    <phoneticPr fontId="10"/>
  </si>
  <si>
    <t>事業所所在地</t>
    <phoneticPr fontId="10"/>
  </si>
  <si>
    <t>会社等法人番号</t>
    <phoneticPr fontId="10"/>
  </si>
  <si>
    <t>電話番号</t>
    <phoneticPr fontId="10"/>
  </si>
  <si>
    <t>※　事業主の皆様には、全ての法令を遵守していただきたいと考えています。社会保険・労働保険の適用</t>
    <phoneticPr fontId="10"/>
  </si>
  <si>
    <t>が確認できない場合は、厚生労働省からの依頼に基づき、厚生労働省に情報提供いたします。</t>
    <phoneticPr fontId="10"/>
  </si>
  <si>
    <t>※　社会保険・労働保険の適用促進以外の目的では使用いたしません。</t>
    <phoneticPr fontId="10"/>
  </si>
  <si>
    <t>年　　月　　日</t>
    <rPh sb="0" eb="1">
      <t>ネン</t>
    </rPh>
    <rPh sb="3" eb="4">
      <t>ガツ</t>
    </rPh>
    <rPh sb="6" eb="7">
      <t>ヒ</t>
    </rPh>
    <phoneticPr fontId="10"/>
  </si>
  <si>
    <t>八王子市長　殿</t>
    <rPh sb="0" eb="3">
      <t>ハチオウジ</t>
    </rPh>
    <rPh sb="3" eb="5">
      <t>シチョウ</t>
    </rPh>
    <rPh sb="6" eb="7">
      <t>ドノ</t>
    </rPh>
    <phoneticPr fontId="10"/>
  </si>
  <si>
    <t>届出者　</t>
    <rPh sb="0" eb="2">
      <t>トドケデ</t>
    </rPh>
    <rPh sb="2" eb="3">
      <t>シャ</t>
    </rPh>
    <phoneticPr fontId="10"/>
  </si>
  <si>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10"/>
  </si>
  <si>
    <t>（法人の場合は名称）</t>
    <rPh sb="1" eb="3">
      <t>ホウジン</t>
    </rPh>
    <rPh sb="4" eb="6">
      <t>バアイ</t>
    </rPh>
    <rPh sb="7" eb="9">
      <t>メイショウ</t>
    </rPh>
    <phoneticPr fontId="10"/>
  </si>
  <si>
    <t>代表者</t>
    <rPh sb="0" eb="3">
      <t>ダイヒョウシャ</t>
    </rPh>
    <phoneticPr fontId="10"/>
  </si>
  <si>
    <t>（法人の場合）</t>
    <rPh sb="1" eb="3">
      <t>ホウジン</t>
    </rPh>
    <rPh sb="4" eb="6">
      <t>バアイ</t>
    </rPh>
    <phoneticPr fontId="10"/>
  </si>
  <si>
    <t>事業開始届</t>
    <rPh sb="0" eb="2">
      <t>ジギョウ</t>
    </rPh>
    <rPh sb="2" eb="4">
      <t>カイシ</t>
    </rPh>
    <rPh sb="4" eb="5">
      <t>トドケ</t>
    </rPh>
    <phoneticPr fontId="10"/>
  </si>
  <si>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10"/>
  </si>
  <si>
    <t>事業</t>
    <rPh sb="0" eb="2">
      <t>ジギョウ</t>
    </rPh>
    <phoneticPr fontId="10"/>
  </si>
  <si>
    <t>種類</t>
    <rPh sb="0" eb="2">
      <t>シュルイ</t>
    </rPh>
    <phoneticPr fontId="10"/>
  </si>
  <si>
    <t>内容</t>
    <rPh sb="0" eb="2">
      <t>ナイヨウ</t>
    </rPh>
    <phoneticPr fontId="10"/>
  </si>
  <si>
    <t>経営者</t>
    <rPh sb="0" eb="3">
      <t>ケイエイシャ</t>
    </rPh>
    <phoneticPr fontId="10"/>
  </si>
  <si>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10"/>
  </si>
  <si>
    <r>
      <t xml:space="preserve">住所
</t>
    </r>
    <r>
      <rPr>
        <sz val="6"/>
        <rFont val="ＭＳ Ｐゴシック"/>
        <family val="3"/>
        <charset val="128"/>
      </rPr>
      <t>（法人の場合は主たる事務所の所在地）</t>
    </r>
    <rPh sb="0" eb="2">
      <t>ジュウショ</t>
    </rPh>
    <phoneticPr fontId="10"/>
  </si>
  <si>
    <t>条例、定款その他の基本約款</t>
    <rPh sb="0" eb="2">
      <t>ジョウレイ</t>
    </rPh>
    <rPh sb="3" eb="5">
      <t>テイカン</t>
    </rPh>
    <rPh sb="7" eb="8">
      <t>タ</t>
    </rPh>
    <rPh sb="9" eb="11">
      <t>キホン</t>
    </rPh>
    <rPh sb="11" eb="13">
      <t>ヤッカン</t>
    </rPh>
    <phoneticPr fontId="10"/>
  </si>
  <si>
    <t>別紙のとおり</t>
    <rPh sb="0" eb="2">
      <t>ベッシ</t>
    </rPh>
    <phoneticPr fontId="10"/>
  </si>
  <si>
    <t>職員の職種</t>
    <rPh sb="0" eb="2">
      <t>ショクイン</t>
    </rPh>
    <rPh sb="3" eb="5">
      <t>ショクシュ</t>
    </rPh>
    <phoneticPr fontId="10"/>
  </si>
  <si>
    <t>職員の定数</t>
    <rPh sb="0" eb="2">
      <t>ショクイン</t>
    </rPh>
    <rPh sb="3" eb="5">
      <t>テイスウ</t>
    </rPh>
    <phoneticPr fontId="10"/>
  </si>
  <si>
    <t>実人数合計</t>
    <rPh sb="0" eb="1">
      <t>ジツ</t>
    </rPh>
    <rPh sb="1" eb="3">
      <t>ニンズウ</t>
    </rPh>
    <rPh sb="3" eb="5">
      <t>ゴウケイ</t>
    </rPh>
    <phoneticPr fontId="10"/>
  </si>
  <si>
    <t>主な職員の氏名及び経歴</t>
    <rPh sb="0" eb="1">
      <t>オモ</t>
    </rPh>
    <rPh sb="2" eb="4">
      <t>ショクイン</t>
    </rPh>
    <rPh sb="5" eb="7">
      <t>シメイ</t>
    </rPh>
    <rPh sb="7" eb="8">
      <t>オヨ</t>
    </rPh>
    <rPh sb="9" eb="11">
      <t>ケイレキ</t>
    </rPh>
    <phoneticPr fontId="10"/>
  </si>
  <si>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10"/>
  </si>
  <si>
    <t>事業の用に共する施設（注）</t>
    <rPh sb="0" eb="2">
      <t>ジギョウ</t>
    </rPh>
    <rPh sb="3" eb="4">
      <t>ヨウ</t>
    </rPh>
    <rPh sb="5" eb="6">
      <t>トモ</t>
    </rPh>
    <rPh sb="8" eb="10">
      <t>シセツ</t>
    </rPh>
    <rPh sb="11" eb="12">
      <t>チュウ</t>
    </rPh>
    <phoneticPr fontId="10"/>
  </si>
  <si>
    <t>事業開始予定年月日</t>
    <rPh sb="0" eb="2">
      <t>ジギョウ</t>
    </rPh>
    <rPh sb="2" eb="4">
      <t>カイシ</t>
    </rPh>
    <rPh sb="4" eb="6">
      <t>ヨテイ</t>
    </rPh>
    <rPh sb="6" eb="9">
      <t>ネンガッピ</t>
    </rPh>
    <phoneticPr fontId="10"/>
  </si>
  <si>
    <t>　　　　　年　　　月　　　日</t>
    <rPh sb="5" eb="6">
      <t>ネン</t>
    </rPh>
    <rPh sb="9" eb="10">
      <t>ツキ</t>
    </rPh>
    <rPh sb="13" eb="14">
      <t>ニチ</t>
    </rPh>
    <phoneticPr fontId="10"/>
  </si>
  <si>
    <t>収支予定書及び事業計画書</t>
    <rPh sb="0" eb="2">
      <t>シュウシ</t>
    </rPh>
    <rPh sb="2" eb="4">
      <t>ヨテイ</t>
    </rPh>
    <rPh sb="4" eb="5">
      <t>ショ</t>
    </rPh>
    <rPh sb="5" eb="6">
      <t>オヨ</t>
    </rPh>
    <rPh sb="7" eb="9">
      <t>ジギョウ</t>
    </rPh>
    <rPh sb="9" eb="12">
      <t>ケイカクショ</t>
    </rPh>
    <phoneticPr fontId="10"/>
  </si>
  <si>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10"/>
  </si>
  <si>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10"/>
  </si>
  <si>
    <t>○○年○○月○○日</t>
    <rPh sb="2" eb="3">
      <t>ネン</t>
    </rPh>
    <rPh sb="5" eb="6">
      <t>ガツ</t>
    </rPh>
    <rPh sb="8" eb="9">
      <t>ニチ</t>
    </rPh>
    <phoneticPr fontId="10"/>
  </si>
  <si>
    <t>東京都八王子市○○町○番○号　</t>
    <rPh sb="0" eb="3">
      <t>トウキョウト</t>
    </rPh>
    <rPh sb="3" eb="7">
      <t>ハチオウジシ</t>
    </rPh>
    <rPh sb="9" eb="10">
      <t>マチ</t>
    </rPh>
    <rPh sb="11" eb="12">
      <t>バン</t>
    </rPh>
    <rPh sb="13" eb="14">
      <t>ゴウ</t>
    </rPh>
    <phoneticPr fontId="10"/>
  </si>
  <si>
    <t>障害福祉サービス</t>
    <rPh sb="0" eb="2">
      <t>ショウガイ</t>
    </rPh>
    <rPh sb="2" eb="4">
      <t>フクシ</t>
    </rPh>
    <phoneticPr fontId="10"/>
  </si>
  <si>
    <t>各サービス名を記入すること(生活介護、自立訓練、就労移行支援、就労継続支援 等)</t>
    <phoneticPr fontId="10"/>
  </si>
  <si>
    <t>利用者に対する介護、相談及び生産活動や就労機会の提供等</t>
    <phoneticPr fontId="10"/>
  </si>
  <si>
    <t>社会福祉法人○○会</t>
    <phoneticPr fontId="10"/>
  </si>
  <si>
    <t>東京都○○市○○町○番○号</t>
    <rPh sb="8" eb="9">
      <t>マチ</t>
    </rPh>
    <rPh sb="10" eb="11">
      <t>バン</t>
    </rPh>
    <rPh sb="12" eb="13">
      <t>ゴウ</t>
    </rPh>
    <phoneticPr fontId="10"/>
  </si>
  <si>
    <t>事業所の施設、職員及びその他の総合管理</t>
    <phoneticPr fontId="10"/>
  </si>
  <si>
    <t>生活支援員等に対する技術的指導、個別支援計画の作成･管理及びその他利用者サービスに関する調整･総合的管理</t>
    <phoneticPr fontId="10"/>
  </si>
  <si>
    <t>利用者に対する日常生活上の支援、相談及び介護等</t>
    <phoneticPr fontId="10"/>
  </si>
  <si>
    <t>看護師</t>
    <rPh sb="0" eb="3">
      <t>カンゴシ</t>
    </rPh>
    <phoneticPr fontId="10"/>
  </si>
  <si>
    <t>利用者の健康管理等</t>
    <phoneticPr fontId="10"/>
  </si>
  <si>
    <t>医師</t>
    <rPh sb="0" eb="2">
      <t>イシ</t>
    </rPh>
    <phoneticPr fontId="10"/>
  </si>
  <si>
    <t>日常生活の健康管理及び療養上の指導等</t>
    <rPh sb="0" eb="2">
      <t>ニチジョウ</t>
    </rPh>
    <rPh sb="2" eb="4">
      <t>セイカツ</t>
    </rPh>
    <rPh sb="5" eb="7">
      <t>ケンコウ</t>
    </rPh>
    <rPh sb="7" eb="9">
      <t>カンリ</t>
    </rPh>
    <rPh sb="9" eb="10">
      <t>オヨ</t>
    </rPh>
    <rPh sb="11" eb="13">
      <t>リョウヨウ</t>
    </rPh>
    <rPh sb="13" eb="14">
      <t>ジョウ</t>
    </rPh>
    <rPh sb="15" eb="17">
      <t>シドウ</t>
    </rPh>
    <rPh sb="17" eb="18">
      <t>トウ</t>
    </rPh>
    <phoneticPr fontId="10"/>
  </si>
  <si>
    <t>八王子市、　○○市</t>
    <rPh sb="0" eb="4">
      <t>ハチオウジシ</t>
    </rPh>
    <rPh sb="8" eb="9">
      <t>シ</t>
    </rPh>
    <phoneticPr fontId="10"/>
  </si>
  <si>
    <t>○○福祉園（事業所名）</t>
    <rPh sb="2" eb="4">
      <t>フクシ</t>
    </rPh>
    <rPh sb="4" eb="5">
      <t>エン</t>
    </rPh>
    <rPh sb="6" eb="9">
      <t>ジギョウショ</t>
    </rPh>
    <rPh sb="9" eb="10">
      <t>メイ</t>
    </rPh>
    <phoneticPr fontId="10"/>
  </si>
  <si>
    <t>東京都八王子市○○町○番○号　</t>
    <rPh sb="3" eb="7">
      <t>ハチオウジシ</t>
    </rPh>
    <rPh sb="9" eb="10">
      <t>マチ</t>
    </rPh>
    <rPh sb="11" eb="12">
      <t>バン</t>
    </rPh>
    <rPh sb="13" eb="14">
      <t>ゴウ</t>
    </rPh>
    <phoneticPr fontId="10"/>
  </si>
  <si>
    <t>　○　人</t>
    <rPh sb="3" eb="4">
      <t>ニン</t>
    </rPh>
    <phoneticPr fontId="10"/>
  </si>
  <si>
    <t>○○年○○月○○日</t>
    <rPh sb="2" eb="3">
      <t>ネン</t>
    </rPh>
    <rPh sb="5" eb="6">
      <t>ツキ</t>
    </rPh>
    <rPh sb="8" eb="9">
      <t>ニチ</t>
    </rPh>
    <phoneticPr fontId="10"/>
  </si>
  <si>
    <t>（参考）</t>
    <rPh sb="1" eb="3">
      <t>サンコウ</t>
    </rPh>
    <phoneticPr fontId="10"/>
  </si>
  <si>
    <t>① 法人名・法人所在地</t>
    <phoneticPr fontId="10"/>
  </si>
  <si>
    <t>② 法人概要・理念・沿革</t>
    <phoneticPr fontId="10"/>
  </si>
  <si>
    <t>③ 法人の別事業の内容 ・状況</t>
    <phoneticPr fontId="10"/>
  </si>
  <si>
    <t>④ 事業目的・方針</t>
    <phoneticPr fontId="10"/>
  </si>
  <si>
    <t>⑤ 事業所名・事業所在地</t>
    <phoneticPr fontId="10"/>
  </si>
  <si>
    <t>⑥ 事業所在地 区市町村での開所理由・経緯</t>
    <phoneticPr fontId="10"/>
  </si>
  <si>
    <t>⑦ 営業日 ・営業時間</t>
    <phoneticPr fontId="10"/>
  </si>
  <si>
    <t>⑧ サービス提供日・サービス提供時間・労働時間</t>
    <phoneticPr fontId="10"/>
  </si>
  <si>
    <t>⑨ 利用定員</t>
    <phoneticPr fontId="10"/>
  </si>
  <si>
    <t>⑩ 主たる対象者</t>
  </si>
  <si>
    <t>⑪ 各対象者への支援方針・方法・体制</t>
    <rPh sb="13" eb="15">
      <t>ホウホウ</t>
    </rPh>
    <phoneticPr fontId="10"/>
  </si>
  <si>
    <t>⑫ 従業者氏名・経歴</t>
    <phoneticPr fontId="10"/>
  </si>
  <si>
    <t>⑬ 支援内容（生活支援・健康管理、 訓練、生産活動、その他特徴のある支援内容</t>
    <rPh sb="21" eb="23">
      <t>セイサン</t>
    </rPh>
    <rPh sb="23" eb="25">
      <t>カツドウ</t>
    </rPh>
    <phoneticPr fontId="10"/>
  </si>
  <si>
    <t>⑭ １日・月間・年間のスケジュール</t>
    <phoneticPr fontId="10"/>
  </si>
  <si>
    <t>⑮ 目標賃金・生産活動収入</t>
    <phoneticPr fontId="10"/>
  </si>
  <si>
    <t>⑯ 財務状況・収支予算</t>
    <phoneticPr fontId="10"/>
  </si>
  <si>
    <t>⑰ 地域及び支援機関との連携方法 等</t>
    <phoneticPr fontId="10"/>
  </si>
  <si>
    <t>○○事業収支予算書</t>
    <rPh sb="2" eb="4">
      <t>ジギョウ</t>
    </rPh>
    <rPh sb="4" eb="6">
      <t>シュウシ</t>
    </rPh>
    <rPh sb="6" eb="9">
      <t>ヨサンショ</t>
    </rPh>
    <phoneticPr fontId="53"/>
  </si>
  <si>
    <t>　　　　年度</t>
    <rPh sb="4" eb="6">
      <t>ネンド</t>
    </rPh>
    <phoneticPr fontId="53"/>
  </si>
  <si>
    <t>（単位：円）</t>
    <rPh sb="1" eb="3">
      <t>タンイ</t>
    </rPh>
    <rPh sb="4" eb="5">
      <t>エン</t>
    </rPh>
    <phoneticPr fontId="53"/>
  </si>
  <si>
    <t>月</t>
    <rPh sb="0" eb="1">
      <t>ガツ</t>
    </rPh>
    <phoneticPr fontId="53"/>
  </si>
  <si>
    <t>月</t>
    <phoneticPr fontId="53"/>
  </si>
  <si>
    <t>合計</t>
    <rPh sb="0" eb="2">
      <t>ゴウケイ</t>
    </rPh>
    <phoneticPr fontId="53"/>
  </si>
  <si>
    <t>利用者見込数（人）（Ａ）</t>
    <rPh sb="0" eb="3">
      <t>リヨウシャ</t>
    </rPh>
    <rPh sb="3" eb="5">
      <t>ミコミ</t>
    </rPh>
    <rPh sb="5" eb="6">
      <t>スウ</t>
    </rPh>
    <rPh sb="7" eb="8">
      <t>ニン</t>
    </rPh>
    <phoneticPr fontId="53"/>
  </si>
  <si>
    <t>開所予定日数（日）</t>
    <rPh sb="0" eb="2">
      <t>カイショ</t>
    </rPh>
    <rPh sb="2" eb="4">
      <t>ヨテイ</t>
    </rPh>
    <rPh sb="4" eb="6">
      <t>ニッスウ</t>
    </rPh>
    <rPh sb="7" eb="8">
      <t>ニチ</t>
    </rPh>
    <phoneticPr fontId="53"/>
  </si>
  <si>
    <t>月間延べ利用者数（人）</t>
    <rPh sb="0" eb="2">
      <t>ゲッカン</t>
    </rPh>
    <rPh sb="2" eb="3">
      <t>ノ</t>
    </rPh>
    <rPh sb="4" eb="6">
      <t>リヨウ</t>
    </rPh>
    <rPh sb="6" eb="7">
      <t>シャ</t>
    </rPh>
    <rPh sb="7" eb="8">
      <t>スウ</t>
    </rPh>
    <rPh sb="9" eb="10">
      <t>ニン</t>
    </rPh>
    <phoneticPr fontId="53"/>
  </si>
  <si>
    <t>福祉事業活動</t>
    <rPh sb="0" eb="2">
      <t>フクシ</t>
    </rPh>
    <rPh sb="2" eb="4">
      <t>ジギョウ</t>
    </rPh>
    <rPh sb="4" eb="6">
      <t>カツドウ</t>
    </rPh>
    <phoneticPr fontId="53"/>
  </si>
  <si>
    <t>収入見込</t>
    <rPh sb="0" eb="2">
      <t>シュウニュウ</t>
    </rPh>
    <rPh sb="2" eb="4">
      <t>ミコ</t>
    </rPh>
    <phoneticPr fontId="53"/>
  </si>
  <si>
    <t>訓練等給付費（※１）</t>
    <rPh sb="0" eb="2">
      <t>クンレン</t>
    </rPh>
    <rPh sb="2" eb="3">
      <t>トウ</t>
    </rPh>
    <rPh sb="3" eb="5">
      <t>キュウフ</t>
    </rPh>
    <rPh sb="5" eb="6">
      <t>ヒ</t>
    </rPh>
    <phoneticPr fontId="53"/>
  </si>
  <si>
    <t>利用者負担金</t>
    <rPh sb="0" eb="3">
      <t>リヨウシャ</t>
    </rPh>
    <rPh sb="3" eb="6">
      <t>フタンキン</t>
    </rPh>
    <phoneticPr fontId="53"/>
  </si>
  <si>
    <t>○○補助金</t>
    <rPh sb="2" eb="5">
      <t>ホジョキン</t>
    </rPh>
    <phoneticPr fontId="53"/>
  </si>
  <si>
    <t>合計（Ｂ）</t>
    <rPh sb="0" eb="2">
      <t>ゴウケイ</t>
    </rPh>
    <phoneticPr fontId="53"/>
  </si>
  <si>
    <t>支出見込</t>
    <rPh sb="0" eb="2">
      <t>シシュツ</t>
    </rPh>
    <rPh sb="2" eb="4">
      <t>ミコミ</t>
    </rPh>
    <phoneticPr fontId="53"/>
  </si>
  <si>
    <t>職員人件費
（給与・賞与・法定福利費）</t>
    <rPh sb="0" eb="2">
      <t>ショクイン</t>
    </rPh>
    <rPh sb="2" eb="5">
      <t>ジンケンヒ</t>
    </rPh>
    <rPh sb="7" eb="9">
      <t>キュウヨ</t>
    </rPh>
    <rPh sb="10" eb="12">
      <t>ショウヨ</t>
    </rPh>
    <rPh sb="13" eb="15">
      <t>ホウテイ</t>
    </rPh>
    <rPh sb="15" eb="17">
      <t>フクリ</t>
    </rPh>
    <rPh sb="17" eb="18">
      <t>ヒ</t>
    </rPh>
    <phoneticPr fontId="53"/>
  </si>
  <si>
    <t>家賃</t>
    <rPh sb="0" eb="2">
      <t>ヤチン</t>
    </rPh>
    <phoneticPr fontId="53"/>
  </si>
  <si>
    <t>水道光熱費</t>
    <rPh sb="0" eb="2">
      <t>スイドウ</t>
    </rPh>
    <rPh sb="2" eb="5">
      <t>コウネツヒ</t>
    </rPh>
    <phoneticPr fontId="53"/>
  </si>
  <si>
    <t>旅費・交通費</t>
    <rPh sb="0" eb="2">
      <t>リョヒ</t>
    </rPh>
    <rPh sb="3" eb="6">
      <t>コウツウヒ</t>
    </rPh>
    <phoneticPr fontId="53"/>
  </si>
  <si>
    <t>通信運搬費</t>
    <rPh sb="0" eb="2">
      <t>ツウシン</t>
    </rPh>
    <rPh sb="2" eb="4">
      <t>ウンパン</t>
    </rPh>
    <rPh sb="4" eb="5">
      <t>ヒ</t>
    </rPh>
    <phoneticPr fontId="53"/>
  </si>
  <si>
    <t>消耗器具備品</t>
    <rPh sb="0" eb="2">
      <t>ショウモウ</t>
    </rPh>
    <rPh sb="2" eb="4">
      <t>キグ</t>
    </rPh>
    <rPh sb="4" eb="6">
      <t>ビヒン</t>
    </rPh>
    <phoneticPr fontId="53"/>
  </si>
  <si>
    <t>諸経費（事務費等）</t>
    <rPh sb="0" eb="3">
      <t>ショケイヒ</t>
    </rPh>
    <rPh sb="4" eb="7">
      <t>ジムヒ</t>
    </rPh>
    <rPh sb="7" eb="8">
      <t>トウ</t>
    </rPh>
    <phoneticPr fontId="53"/>
  </si>
  <si>
    <t>租税公課</t>
    <rPh sb="0" eb="2">
      <t>ソゼイ</t>
    </rPh>
    <rPh sb="2" eb="4">
      <t>コウカ</t>
    </rPh>
    <phoneticPr fontId="53"/>
  </si>
  <si>
    <t>借入金償還額</t>
    <rPh sb="0" eb="2">
      <t>カリイレ</t>
    </rPh>
    <rPh sb="2" eb="3">
      <t>キン</t>
    </rPh>
    <rPh sb="3" eb="5">
      <t>ショウカン</t>
    </rPh>
    <rPh sb="5" eb="6">
      <t>ガク</t>
    </rPh>
    <phoneticPr fontId="53"/>
  </si>
  <si>
    <t>○○費</t>
    <rPh sb="2" eb="3">
      <t>ヒ</t>
    </rPh>
    <phoneticPr fontId="53"/>
  </si>
  <si>
    <t>合計（Ｃ）</t>
    <rPh sb="0" eb="2">
      <t>ゴウケイ</t>
    </rPh>
    <phoneticPr fontId="53"/>
  </si>
  <si>
    <t>収支差額（Ｂ－Ｃ）</t>
    <rPh sb="0" eb="2">
      <t>シュウシ</t>
    </rPh>
    <rPh sb="2" eb="4">
      <t>サガク</t>
    </rPh>
    <phoneticPr fontId="53"/>
  </si>
  <si>
    <t>累計資金収支差額</t>
    <rPh sb="0" eb="2">
      <t>ルイケイ</t>
    </rPh>
    <rPh sb="2" eb="4">
      <t>シキン</t>
    </rPh>
    <rPh sb="4" eb="6">
      <t>シュウシ</t>
    </rPh>
    <rPh sb="6" eb="8">
      <t>サガク</t>
    </rPh>
    <phoneticPr fontId="53"/>
  </si>
  <si>
    <t>就労支援事業活動（※２）</t>
    <rPh sb="0" eb="2">
      <t>シュウロウ</t>
    </rPh>
    <rPh sb="2" eb="4">
      <t>シエン</t>
    </rPh>
    <rPh sb="4" eb="6">
      <t>ジギョウ</t>
    </rPh>
    <rPh sb="6" eb="8">
      <t>カツドウ</t>
    </rPh>
    <phoneticPr fontId="53"/>
  </si>
  <si>
    <t>○○作業収入</t>
    <rPh sb="2" eb="4">
      <t>サギョウ</t>
    </rPh>
    <rPh sb="4" eb="6">
      <t>シュウニュウ</t>
    </rPh>
    <phoneticPr fontId="53"/>
  </si>
  <si>
    <t>○○作業収入</t>
    <phoneticPr fontId="53"/>
  </si>
  <si>
    <t>合計（Ｄ）</t>
    <rPh sb="0" eb="2">
      <t>ゴウケイ</t>
    </rPh>
    <phoneticPr fontId="53"/>
  </si>
  <si>
    <t>利用者工賃（又は賃金）
（Ｅ＝Ｄ－Ｆ）</t>
    <rPh sb="0" eb="3">
      <t>リヨウシャ</t>
    </rPh>
    <rPh sb="3" eb="5">
      <t>コウチン</t>
    </rPh>
    <rPh sb="6" eb="7">
      <t>マタ</t>
    </rPh>
    <rPh sb="8" eb="10">
      <t>チンギン</t>
    </rPh>
    <phoneticPr fontId="53"/>
  </si>
  <si>
    <t>原材料費</t>
    <rPh sb="0" eb="3">
      <t>ゲンザイリョウ</t>
    </rPh>
    <rPh sb="3" eb="4">
      <t>ヒ</t>
    </rPh>
    <phoneticPr fontId="53"/>
  </si>
  <si>
    <t>外注費</t>
    <rPh sb="0" eb="3">
      <t>ガイチュウヒ</t>
    </rPh>
    <phoneticPr fontId="53"/>
  </si>
  <si>
    <t>作業経費計（Ｆ）</t>
    <rPh sb="0" eb="2">
      <t>サギョウ</t>
    </rPh>
    <rPh sb="2" eb="4">
      <t>ケイヒ</t>
    </rPh>
    <rPh sb="4" eb="5">
      <t>ケイ</t>
    </rPh>
    <phoneticPr fontId="53"/>
  </si>
  <si>
    <t>合計（Ｇ）</t>
    <rPh sb="0" eb="2">
      <t>ゴウケイ</t>
    </rPh>
    <phoneticPr fontId="53"/>
  </si>
  <si>
    <t>収支差額（Ｄ－Ｇ）</t>
    <rPh sb="0" eb="2">
      <t>シュウシ</t>
    </rPh>
    <rPh sb="2" eb="4">
      <t>サガク</t>
    </rPh>
    <phoneticPr fontId="53"/>
  </si>
  <si>
    <t>利用者一人あたり工賃（又は賃金）
（Ｅ／Ａ）</t>
    <rPh sb="0" eb="3">
      <t>リヨウシャ</t>
    </rPh>
    <rPh sb="3" eb="5">
      <t>ヒトリ</t>
    </rPh>
    <rPh sb="8" eb="10">
      <t>コウチン</t>
    </rPh>
    <rPh sb="11" eb="12">
      <t>マタ</t>
    </rPh>
    <rPh sb="13" eb="15">
      <t>チンギン</t>
    </rPh>
    <phoneticPr fontId="53"/>
  </si>
  <si>
    <t>※１　訓練等給付費収入は利用月の２ヶ月後です。</t>
    <rPh sb="3" eb="5">
      <t>クンレン</t>
    </rPh>
    <rPh sb="5" eb="6">
      <t>トウ</t>
    </rPh>
    <rPh sb="6" eb="8">
      <t>キュウフ</t>
    </rPh>
    <rPh sb="8" eb="9">
      <t>ヒ</t>
    </rPh>
    <rPh sb="9" eb="11">
      <t>シュウニュウ</t>
    </rPh>
    <rPh sb="12" eb="14">
      <t>リヨウ</t>
    </rPh>
    <rPh sb="14" eb="15">
      <t>ツキ</t>
    </rPh>
    <rPh sb="18" eb="19">
      <t>ゲツ</t>
    </rPh>
    <rPh sb="19" eb="20">
      <t>ゴ</t>
    </rPh>
    <phoneticPr fontId="53"/>
  </si>
  <si>
    <t>※２　必要に応じて、より詳細な予算書をご提出ください。</t>
    <rPh sb="3" eb="5">
      <t>ヒツヨウ</t>
    </rPh>
    <rPh sb="6" eb="7">
      <t>オウ</t>
    </rPh>
    <rPh sb="12" eb="14">
      <t>ショウサイ</t>
    </rPh>
    <rPh sb="15" eb="18">
      <t>ヨサンショ</t>
    </rPh>
    <rPh sb="20" eb="22">
      <t>テイシュツ</t>
    </rPh>
    <phoneticPr fontId="53"/>
  </si>
  <si>
    <t>利用者名簿</t>
    <rPh sb="0" eb="3">
      <t>リヨウシャ</t>
    </rPh>
    <rPh sb="3" eb="5">
      <t>メイボ</t>
    </rPh>
    <phoneticPr fontId="10"/>
  </si>
  <si>
    <t>　　年　　月　　日現在</t>
    <rPh sb="2" eb="3">
      <t>ネン</t>
    </rPh>
    <rPh sb="5" eb="6">
      <t>ツキ</t>
    </rPh>
    <rPh sb="8" eb="9">
      <t>ニチ</t>
    </rPh>
    <rPh sb="9" eb="11">
      <t>ゲンザイ</t>
    </rPh>
    <phoneticPr fontId="10"/>
  </si>
  <si>
    <t>性別</t>
    <rPh sb="0" eb="2">
      <t>セイベツ</t>
    </rPh>
    <phoneticPr fontId="10"/>
  </si>
  <si>
    <t>年齢</t>
    <rPh sb="0" eb="2">
      <t>ネンレイ</t>
    </rPh>
    <phoneticPr fontId="10"/>
  </si>
  <si>
    <t>障害支援
区分</t>
    <rPh sb="0" eb="2">
      <t>ショウガイ</t>
    </rPh>
    <rPh sb="2" eb="4">
      <t>シエン</t>
    </rPh>
    <rPh sb="5" eb="7">
      <t>クブン</t>
    </rPh>
    <phoneticPr fontId="10"/>
  </si>
  <si>
    <t>手帳区分</t>
    <rPh sb="0" eb="2">
      <t>テチョウ</t>
    </rPh>
    <rPh sb="2" eb="4">
      <t>クブン</t>
    </rPh>
    <phoneticPr fontId="10"/>
  </si>
  <si>
    <t>実施機関</t>
    <rPh sb="0" eb="2">
      <t>ジッシ</t>
    </rPh>
    <rPh sb="2" eb="4">
      <t>キカン</t>
    </rPh>
    <phoneticPr fontId="10"/>
  </si>
  <si>
    <t>身体</t>
    <rPh sb="0" eb="2">
      <t>シンタイ</t>
    </rPh>
    <phoneticPr fontId="10"/>
  </si>
  <si>
    <t>知的</t>
    <rPh sb="0" eb="2">
      <t>チテキ</t>
    </rPh>
    <phoneticPr fontId="10"/>
  </si>
  <si>
    <t>精神</t>
    <rPh sb="0" eb="2">
      <t>セイシン</t>
    </rPh>
    <phoneticPr fontId="10"/>
  </si>
  <si>
    <t>事業計画書に盛り込むべき項目（就労継続支援B型）</t>
    <rPh sb="0" eb="2">
      <t>ジギョウ</t>
    </rPh>
    <rPh sb="2" eb="5">
      <t>ケイカクショ</t>
    </rPh>
    <rPh sb="6" eb="7">
      <t>モ</t>
    </rPh>
    <rPh sb="8" eb="9">
      <t>コ</t>
    </rPh>
    <rPh sb="12" eb="14">
      <t>コウモク</t>
    </rPh>
    <rPh sb="15" eb="17">
      <t>シュウロウ</t>
    </rPh>
    <rPh sb="17" eb="19">
      <t>ケイゾク</t>
    </rPh>
    <rPh sb="19" eb="21">
      <t>シエン</t>
    </rPh>
    <rPh sb="22" eb="23">
      <t>ガタ</t>
    </rPh>
    <phoneticPr fontId="10"/>
  </si>
  <si>
    <t>障害者の日常生活及び社会生活を総合的に支援するための法律に基づく事業者指定の申請に係る書類一覧</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phoneticPr fontId="10"/>
  </si>
  <si>
    <t>（就労継続支援Ｂ型）</t>
    <phoneticPr fontId="10"/>
  </si>
  <si>
    <t>事業所の名称</t>
    <rPh sb="0" eb="2">
      <t>ジギョウ</t>
    </rPh>
    <rPh sb="2" eb="3">
      <t>ショ</t>
    </rPh>
    <phoneticPr fontId="10"/>
  </si>
  <si>
    <t>八王子市</t>
    <rPh sb="0" eb="4">
      <t>ハチオウジシ</t>
    </rPh>
    <phoneticPr fontId="10"/>
  </si>
  <si>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10"/>
  </si>
  <si>
    <t>申請書及び添付書類等</t>
    <rPh sb="8" eb="9">
      <t>ルイ</t>
    </rPh>
    <rPh sb="9" eb="10">
      <t>トウ</t>
    </rPh>
    <phoneticPr fontId="10"/>
  </si>
  <si>
    <t>申請者確認欄</t>
  </si>
  <si>
    <t>備考</t>
  </si>
  <si>
    <t>シート</t>
    <phoneticPr fontId="10"/>
  </si>
  <si>
    <t>申請書</t>
    <rPh sb="0" eb="3">
      <t>シンセイショ</t>
    </rPh>
    <phoneticPr fontId="10"/>
  </si>
  <si>
    <t>指定申請書</t>
    <rPh sb="0" eb="2">
      <t>シテイ</t>
    </rPh>
    <rPh sb="2" eb="5">
      <t>シンセイショ</t>
    </rPh>
    <phoneticPr fontId="10"/>
  </si>
  <si>
    <t>様式第１号・別紙</t>
    <rPh sb="0" eb="2">
      <t>ヨウシキ</t>
    </rPh>
    <rPh sb="2" eb="3">
      <t>ダイ</t>
    </rPh>
    <rPh sb="4" eb="5">
      <t>ゴウ</t>
    </rPh>
    <rPh sb="6" eb="8">
      <t>ベッシ</t>
    </rPh>
    <phoneticPr fontId="10"/>
  </si>
  <si>
    <t>1、2</t>
    <phoneticPr fontId="10"/>
  </si>
  <si>
    <t>指定に係る記載事項</t>
    <rPh sb="0" eb="2">
      <t>シテイ</t>
    </rPh>
    <rPh sb="3" eb="4">
      <t>カカ</t>
    </rPh>
    <rPh sb="5" eb="7">
      <t>キサイ</t>
    </rPh>
    <rPh sb="7" eb="9">
      <t>ジコウ</t>
    </rPh>
    <phoneticPr fontId="10"/>
  </si>
  <si>
    <t>加算届出</t>
    <rPh sb="0" eb="1">
      <t>カ</t>
    </rPh>
    <rPh sb="1" eb="2">
      <t>ザン</t>
    </rPh>
    <rPh sb="2" eb="3">
      <t>トドケ</t>
    </rPh>
    <rPh sb="3" eb="4">
      <t>デ</t>
    </rPh>
    <phoneticPr fontId="10"/>
  </si>
  <si>
    <t>介護給付費等算定に係る体制等状況一覧表</t>
    <rPh sb="0" eb="2">
      <t>カイゴ</t>
    </rPh>
    <rPh sb="2" eb="4">
      <t>キュウフ</t>
    </rPh>
    <rPh sb="4" eb="5">
      <t>ヒ</t>
    </rPh>
    <rPh sb="5" eb="6">
      <t>トウ</t>
    </rPh>
    <rPh sb="6" eb="8">
      <t>サンテイ</t>
    </rPh>
    <rPh sb="9" eb="10">
      <t>カカ</t>
    </rPh>
    <rPh sb="11" eb="13">
      <t>タイセイ</t>
    </rPh>
    <rPh sb="13" eb="14">
      <t>トウ</t>
    </rPh>
    <rPh sb="14" eb="16">
      <t>ジョウキョウ</t>
    </rPh>
    <rPh sb="16" eb="18">
      <t>イチラン</t>
    </rPh>
    <rPh sb="18" eb="19">
      <t>ヒョウ</t>
    </rPh>
    <phoneticPr fontId="10"/>
  </si>
  <si>
    <t>就労継続支援Ｂ型に係る基本報酬の算定区分に関する届出書</t>
    <phoneticPr fontId="10"/>
  </si>
  <si>
    <t>福祉専門職員配置等加算に関する届出書</t>
  </si>
  <si>
    <t>食事提供体制加算に係る体制</t>
    <phoneticPr fontId="10"/>
  </si>
  <si>
    <t>送迎加算に関する届出書</t>
    <phoneticPr fontId="10"/>
  </si>
  <si>
    <t>社会生活支援特別加算に係る届出書</t>
    <phoneticPr fontId="10"/>
  </si>
  <si>
    <t>目標工賃達成指導員配置加算に関する届出書</t>
    <phoneticPr fontId="10"/>
  </si>
  <si>
    <t>届出</t>
    <rPh sb="0" eb="2">
      <t>トドケデ</t>
    </rPh>
    <phoneticPr fontId="10"/>
  </si>
  <si>
    <t>工賃向上計画</t>
    <rPh sb="0" eb="2">
      <t>コウチン</t>
    </rPh>
    <rPh sb="2" eb="4">
      <t>コウジョウ</t>
    </rPh>
    <rPh sb="4" eb="6">
      <t>ケイカク</t>
    </rPh>
    <phoneticPr fontId="10"/>
  </si>
  <si>
    <t>利用日数に係る特例の適用を受ける通所施設に係る（変更）届出書
（利用日数の特例を届け出た場合に利用日数を管理する時に管理票を使用して適切な管理を行う）</t>
    <phoneticPr fontId="10"/>
  </si>
  <si>
    <t>添付書類</t>
    <rPh sb="0" eb="1">
      <t>ソウ</t>
    </rPh>
    <rPh sb="1" eb="2">
      <t>ヅケ</t>
    </rPh>
    <rPh sb="2" eb="3">
      <t>ショ</t>
    </rPh>
    <rPh sb="3" eb="4">
      <t>タグイ</t>
    </rPh>
    <phoneticPr fontId="10"/>
  </si>
  <si>
    <t>設備・備品等一覧表</t>
    <rPh sb="0" eb="2">
      <t>セツビ</t>
    </rPh>
    <rPh sb="3" eb="5">
      <t>ビヒン</t>
    </rPh>
    <rPh sb="5" eb="6">
      <t>トウ</t>
    </rPh>
    <rPh sb="6" eb="8">
      <t>イチラン</t>
    </rPh>
    <rPh sb="8" eb="9">
      <t>ヒョウ</t>
    </rPh>
    <phoneticPr fontId="10"/>
  </si>
  <si>
    <t>土地・建物登記簿又は賃貸借契約書（写）</t>
    <rPh sb="0" eb="2">
      <t>トチ</t>
    </rPh>
    <rPh sb="3" eb="5">
      <t>タテモノ</t>
    </rPh>
    <rPh sb="5" eb="8">
      <t>トウキボ</t>
    </rPh>
    <rPh sb="8" eb="9">
      <t>マタ</t>
    </rPh>
    <rPh sb="10" eb="13">
      <t>チンタイシャク</t>
    </rPh>
    <rPh sb="13" eb="16">
      <t>ケイヤクショ</t>
    </rPh>
    <rPh sb="17" eb="18">
      <t>ウツ</t>
    </rPh>
    <phoneticPr fontId="10"/>
  </si>
  <si>
    <t>管理者経歴書</t>
    <rPh sb="0" eb="2">
      <t>カンリ</t>
    </rPh>
    <rPh sb="2" eb="3">
      <t>シャ</t>
    </rPh>
    <rPh sb="3" eb="6">
      <t>ケイレキショ</t>
    </rPh>
    <phoneticPr fontId="10"/>
  </si>
  <si>
    <t>参考様式</t>
    <phoneticPr fontId="10"/>
  </si>
  <si>
    <t>管理者の実務経験証明書（原本）</t>
    <rPh sb="0" eb="2">
      <t>カンリ</t>
    </rPh>
    <rPh sb="2" eb="3">
      <t>シャ</t>
    </rPh>
    <rPh sb="4" eb="6">
      <t>ジツム</t>
    </rPh>
    <rPh sb="6" eb="8">
      <t>ケイケン</t>
    </rPh>
    <rPh sb="8" eb="11">
      <t>ショウメイショ</t>
    </rPh>
    <rPh sb="12" eb="14">
      <t>ゲンポン</t>
    </rPh>
    <phoneticPr fontId="10"/>
  </si>
  <si>
    <t>管理者の保持している資格の証明書（写し）</t>
    <rPh sb="0" eb="2">
      <t>カンリ</t>
    </rPh>
    <rPh sb="2" eb="3">
      <t>シャ</t>
    </rPh>
    <rPh sb="4" eb="6">
      <t>ホジ</t>
    </rPh>
    <rPh sb="10" eb="12">
      <t>シカク</t>
    </rPh>
    <rPh sb="13" eb="16">
      <t>ショウメイショ</t>
    </rPh>
    <rPh sb="17" eb="18">
      <t>ウツ</t>
    </rPh>
    <phoneticPr fontId="10"/>
  </si>
  <si>
    <t>参考様式</t>
    <phoneticPr fontId="10"/>
  </si>
  <si>
    <t>サービス管理責任者の実務経験証明書（原本）</t>
    <rPh sb="4" eb="6">
      <t>カンリ</t>
    </rPh>
    <rPh sb="6" eb="8">
      <t>セキニン</t>
    </rPh>
    <rPh sb="8" eb="9">
      <t>シャ</t>
    </rPh>
    <rPh sb="10" eb="12">
      <t>ジツム</t>
    </rPh>
    <rPh sb="12" eb="14">
      <t>ケイケン</t>
    </rPh>
    <rPh sb="14" eb="17">
      <t>ショウメイショ</t>
    </rPh>
    <rPh sb="18" eb="20">
      <t>ゲンポン</t>
    </rPh>
    <phoneticPr fontId="10"/>
  </si>
  <si>
    <t>参考様式</t>
    <phoneticPr fontId="10"/>
  </si>
  <si>
    <t>サービス管理責任者の保持している資格の証明書（写し）</t>
    <rPh sb="4" eb="6">
      <t>カンリ</t>
    </rPh>
    <rPh sb="6" eb="8">
      <t>セキニン</t>
    </rPh>
    <rPh sb="8" eb="9">
      <t>シャ</t>
    </rPh>
    <rPh sb="10" eb="12">
      <t>ホジ</t>
    </rPh>
    <rPh sb="16" eb="18">
      <t>シカク</t>
    </rPh>
    <rPh sb="19" eb="22">
      <t>ショウメイショ</t>
    </rPh>
    <rPh sb="23" eb="24">
      <t>ウツ</t>
    </rPh>
    <phoneticPr fontId="10"/>
  </si>
  <si>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10"/>
  </si>
  <si>
    <t>協力医療機関リスト及び当該協力医療機関との契約内容が分かる書類（協定書等の写し）</t>
    <rPh sb="0" eb="2">
      <t>キョウリョク</t>
    </rPh>
    <rPh sb="2" eb="4">
      <t>イリョウ</t>
    </rPh>
    <rPh sb="4" eb="6">
      <t>キカン</t>
    </rPh>
    <rPh sb="9" eb="10">
      <t>オヨ</t>
    </rPh>
    <rPh sb="11" eb="13">
      <t>トウガイ</t>
    </rPh>
    <rPh sb="13" eb="15">
      <t>キョウリョク</t>
    </rPh>
    <rPh sb="15" eb="17">
      <t>イリョウ</t>
    </rPh>
    <rPh sb="17" eb="19">
      <t>キカン</t>
    </rPh>
    <rPh sb="21" eb="23">
      <t>ケイヤク</t>
    </rPh>
    <rPh sb="23" eb="25">
      <t>ナイヨウ</t>
    </rPh>
    <rPh sb="26" eb="27">
      <t>ワ</t>
    </rPh>
    <rPh sb="29" eb="31">
      <t>ショルイ</t>
    </rPh>
    <rPh sb="32" eb="34">
      <t>キョウテイ</t>
    </rPh>
    <rPh sb="34" eb="35">
      <t>ショ</t>
    </rPh>
    <rPh sb="35" eb="36">
      <t>トウ</t>
    </rPh>
    <rPh sb="37" eb="38">
      <t>ウツ</t>
    </rPh>
    <phoneticPr fontId="10"/>
  </si>
  <si>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10"/>
  </si>
  <si>
    <t>事業計画書</t>
    <rPh sb="0" eb="2">
      <t>ジギョウ</t>
    </rPh>
    <rPh sb="2" eb="5">
      <t>ケイカクショ</t>
    </rPh>
    <phoneticPr fontId="10"/>
  </si>
  <si>
    <t>参考</t>
    <rPh sb="0" eb="2">
      <t>サンコウ</t>
    </rPh>
    <phoneticPr fontId="10"/>
  </si>
  <si>
    <t>資金収支予算書</t>
    <rPh sb="0" eb="2">
      <t>シキン</t>
    </rPh>
    <rPh sb="2" eb="4">
      <t>シュウシ</t>
    </rPh>
    <rPh sb="4" eb="7">
      <t>ヨサンショ</t>
    </rPh>
    <phoneticPr fontId="10"/>
  </si>
  <si>
    <t>消防計画</t>
    <rPh sb="0" eb="2">
      <t>ショウボウ</t>
    </rPh>
    <rPh sb="2" eb="4">
      <t>ケイカク</t>
    </rPh>
    <phoneticPr fontId="10"/>
  </si>
  <si>
    <t>給与規定等</t>
    <rPh sb="0" eb="2">
      <t>キュウヨ</t>
    </rPh>
    <rPh sb="2" eb="4">
      <t>キテイ</t>
    </rPh>
    <rPh sb="4" eb="5">
      <t>トウ</t>
    </rPh>
    <phoneticPr fontId="10"/>
  </si>
  <si>
    <t>権利擁護に関する規定</t>
    <rPh sb="0" eb="2">
      <t>ケンリ</t>
    </rPh>
    <rPh sb="2" eb="4">
      <t>ヨウゴ</t>
    </rPh>
    <rPh sb="5" eb="6">
      <t>カン</t>
    </rPh>
    <rPh sb="8" eb="10">
      <t>キテイ</t>
    </rPh>
    <phoneticPr fontId="10"/>
  </si>
  <si>
    <t>賃金規定又は工賃規定</t>
    <rPh sb="0" eb="2">
      <t>チンギン</t>
    </rPh>
    <rPh sb="2" eb="4">
      <t>キテイ</t>
    </rPh>
    <rPh sb="4" eb="5">
      <t>マタ</t>
    </rPh>
    <rPh sb="6" eb="8">
      <t>コウチン</t>
    </rPh>
    <rPh sb="8" eb="10">
      <t>キテイ</t>
    </rPh>
    <phoneticPr fontId="10"/>
  </si>
  <si>
    <t>研修計画</t>
    <rPh sb="0" eb="2">
      <t>ケンシュウ</t>
    </rPh>
    <rPh sb="2" eb="4">
      <t>ケイカク</t>
    </rPh>
    <phoneticPr fontId="10"/>
  </si>
  <si>
    <t>危機管理マニュアル</t>
    <rPh sb="0" eb="2">
      <t>キキ</t>
    </rPh>
    <rPh sb="2" eb="4">
      <t>カンリ</t>
    </rPh>
    <phoneticPr fontId="10"/>
  </si>
  <si>
    <t>関係協力機関一覧</t>
    <rPh sb="0" eb="2">
      <t>カンケイ</t>
    </rPh>
    <rPh sb="2" eb="4">
      <t>キョウリョク</t>
    </rPh>
    <rPh sb="4" eb="6">
      <t>キカン</t>
    </rPh>
    <rPh sb="6" eb="8">
      <t>イチラン</t>
    </rPh>
    <phoneticPr fontId="10"/>
  </si>
  <si>
    <t>書類差替確約書</t>
    <rPh sb="0" eb="2">
      <t>ショルイ</t>
    </rPh>
    <rPh sb="2" eb="4">
      <t>サシカ</t>
    </rPh>
    <rPh sb="4" eb="7">
      <t>カクヤクショ</t>
    </rPh>
    <phoneticPr fontId="10"/>
  </si>
  <si>
    <t xml:space="preserve">　　　 </t>
    <phoneticPr fontId="10"/>
  </si>
  <si>
    <t>耐震化調査票</t>
    <phoneticPr fontId="10"/>
  </si>
  <si>
    <t>社会保険及び労働保険への加入状況にかかる確認票</t>
    <phoneticPr fontId="10"/>
  </si>
  <si>
    <t>メールアドレス登録票</t>
    <rPh sb="7" eb="10">
      <t>トウロクヒョウ</t>
    </rPh>
    <phoneticPr fontId="10"/>
  </si>
  <si>
    <t>〔担当者連絡先〕</t>
    <rPh sb="1" eb="4">
      <t>タントウシャ</t>
    </rPh>
    <rPh sb="4" eb="7">
      <t>レンラクサキ</t>
    </rPh>
    <phoneticPr fontId="10"/>
  </si>
  <si>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10"/>
  </si>
  <si>
    <t>担当者名</t>
  </si>
  <si>
    <t>電話</t>
  </si>
  <si>
    <t>F　A　X</t>
  </si>
  <si>
    <t>メールアドレス</t>
    <phoneticPr fontId="10"/>
  </si>
  <si>
    <t>　　　</t>
  </si>
  <si>
    <t>サービス管理責任者研修修了証（写し）</t>
    <rPh sb="4" eb="6">
      <t>カンリ</t>
    </rPh>
    <rPh sb="6" eb="8">
      <t>セキニン</t>
    </rPh>
    <rPh sb="8" eb="9">
      <t>シャ</t>
    </rPh>
    <rPh sb="9" eb="11">
      <t>ケンシュウ</t>
    </rPh>
    <rPh sb="11" eb="14">
      <t>シュウリョウショウ</t>
    </rPh>
    <rPh sb="15" eb="16">
      <t>ウツ</t>
    </rPh>
    <phoneticPr fontId="10"/>
  </si>
  <si>
    <t>職員雇用契約書（写し）　※全員分</t>
    <phoneticPr fontId="10"/>
  </si>
  <si>
    <t>申請者の登記事項証明書（原本）又は条例等</t>
    <rPh sb="0" eb="3">
      <t>シンセイシャ</t>
    </rPh>
    <rPh sb="4" eb="6">
      <t>トウキ</t>
    </rPh>
    <rPh sb="6" eb="8">
      <t>ジコウ</t>
    </rPh>
    <rPh sb="8" eb="11">
      <t>ショウメイショ</t>
    </rPh>
    <rPh sb="12" eb="14">
      <t>ゲンポン</t>
    </rPh>
    <rPh sb="15" eb="16">
      <t>マタ</t>
    </rPh>
    <rPh sb="17" eb="19">
      <t>ジョウレイ</t>
    </rPh>
    <rPh sb="19" eb="20">
      <t>ナド</t>
    </rPh>
    <phoneticPr fontId="10"/>
  </si>
  <si>
    <t>食事提供体制加算に係る体制</t>
    <rPh sb="0" eb="2">
      <t>ショクジ</t>
    </rPh>
    <rPh sb="2" eb="4">
      <t>テイキョウ</t>
    </rPh>
    <rPh sb="4" eb="6">
      <t>タイセイ</t>
    </rPh>
    <rPh sb="6" eb="8">
      <t>カサン</t>
    </rPh>
    <rPh sb="9" eb="10">
      <t>カカ</t>
    </rPh>
    <rPh sb="11" eb="13">
      <t>タイセイ</t>
    </rPh>
    <phoneticPr fontId="10"/>
  </si>
  <si>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10"/>
  </si>
  <si>
    <t>　　　○療養介護にあっては、生活支援員</t>
    <rPh sb="4" eb="6">
      <t>リョウヨウ</t>
    </rPh>
    <rPh sb="6" eb="8">
      <t>カイゴ</t>
    </rPh>
    <rPh sb="14" eb="16">
      <t>セイカツ</t>
    </rPh>
    <rPh sb="16" eb="18">
      <t>シエン</t>
    </rPh>
    <rPh sb="18" eb="19">
      <t>イン</t>
    </rPh>
    <phoneticPr fontId="10"/>
  </si>
  <si>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0"/>
  </si>
  <si>
    <t>相談支援従事者研修（２日課程）修了証（写し）</t>
    <rPh sb="0" eb="2">
      <t>ソウダン</t>
    </rPh>
    <rPh sb="2" eb="4">
      <t>シエン</t>
    </rPh>
    <rPh sb="4" eb="7">
      <t>ジュウジシャ</t>
    </rPh>
    <rPh sb="7" eb="9">
      <t>ケンシュウ</t>
    </rPh>
    <rPh sb="11" eb="12">
      <t>ニチ</t>
    </rPh>
    <rPh sb="12" eb="14">
      <t>カテイ</t>
    </rPh>
    <rPh sb="15" eb="17">
      <t>シュウリョウ</t>
    </rPh>
    <rPh sb="17" eb="18">
      <t>ショウ</t>
    </rPh>
    <rPh sb="19" eb="20">
      <t>ウツ</t>
    </rPh>
    <phoneticPr fontId="10"/>
  </si>
  <si>
    <t>※４</t>
    <phoneticPr fontId="10"/>
  </si>
  <si>
    <t>※２</t>
    <phoneticPr fontId="10"/>
  </si>
  <si>
    <t>※１</t>
    <phoneticPr fontId="10"/>
  </si>
  <si>
    <t>　１．なし　　２．あり</t>
    <phoneticPr fontId="10"/>
  </si>
  <si>
    <t>　１．なし　　３．Ⅱ　　４．Ⅲ　　５．Ⅰ</t>
    <phoneticPr fontId="10"/>
  </si>
  <si>
    <t>福祉専門職員配置等</t>
    <phoneticPr fontId="10"/>
  </si>
  <si>
    <t>社会生活支援</t>
    <phoneticPr fontId="10"/>
  </si>
  <si>
    <t>　１．なし　　３．Ⅰ　　４．Ⅱ</t>
    <phoneticPr fontId="10"/>
  </si>
  <si>
    <t>就労定着者数（　　）</t>
    <phoneticPr fontId="10"/>
  </si>
  <si>
    <t>　１．なし　　２．Ⅰ　　３．Ⅱ</t>
    <phoneticPr fontId="10"/>
  </si>
  <si>
    <t>行動援護</t>
    <rPh sb="0" eb="2">
      <t>コウドウ</t>
    </rPh>
    <rPh sb="2" eb="4">
      <t>エンゴ</t>
    </rPh>
    <phoneticPr fontId="10"/>
  </si>
  <si>
    <t>同行援護</t>
    <rPh sb="0" eb="2">
      <t>ドウコウ</t>
    </rPh>
    <rPh sb="2" eb="4">
      <t>エンゴ</t>
    </rPh>
    <phoneticPr fontId="10"/>
  </si>
  <si>
    <t>重度訪問介護</t>
    <rPh sb="0" eb="2">
      <t>ジュウド</t>
    </rPh>
    <rPh sb="2" eb="4">
      <t>ホウモン</t>
    </rPh>
    <rPh sb="4" eb="6">
      <t>カイゴ</t>
    </rPh>
    <phoneticPr fontId="10"/>
  </si>
  <si>
    <t>居宅介護</t>
    <rPh sb="0" eb="2">
      <t>キョタク</t>
    </rPh>
    <rPh sb="2" eb="4">
      <t>カイゴ</t>
    </rPh>
    <phoneticPr fontId="10"/>
  </si>
  <si>
    <t>『業務管理体制の届出』について　</t>
    <phoneticPr fontId="10"/>
  </si>
  <si>
    <t xml:space="preserve">
</t>
    <phoneticPr fontId="10"/>
  </si>
  <si>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10"/>
  </si>
  <si>
    <t>以下の場合には八王子市への届出が必要となりますので、御確認ください。</t>
    <rPh sb="7" eb="11">
      <t>ハチオウジシ</t>
    </rPh>
    <phoneticPr fontId="10"/>
  </si>
  <si>
    <t>１　事業者（法人）で初めて障害者総合支援法に基づく事業所の指定を受けた場合</t>
    <rPh sb="2" eb="5">
      <t>ジギョウシャ</t>
    </rPh>
    <rPh sb="13" eb="16">
      <t>ショウガイシャ</t>
    </rPh>
    <rPh sb="16" eb="18">
      <t>ソウゴウ</t>
    </rPh>
    <phoneticPr fontId="10"/>
  </si>
  <si>
    <t>⇒　新規に業務管理体制の届出（第２９号様式）が必要です。</t>
    <rPh sb="12" eb="14">
      <t>トドケデ</t>
    </rPh>
    <rPh sb="15" eb="16">
      <t>ダイ</t>
    </rPh>
    <rPh sb="18" eb="19">
      <t>ゴウ</t>
    </rPh>
    <rPh sb="19" eb="21">
      <t>ヨウシキ</t>
    </rPh>
    <rPh sb="23" eb="25">
      <t>ヒツヨウ</t>
    </rPh>
    <phoneticPr fontId="10"/>
  </si>
  <si>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10"/>
  </si>
  <si>
    <t>３　八王子市に届け出た事項に変更が生じた場合</t>
    <rPh sb="2" eb="6">
      <t>ハチオウジシ</t>
    </rPh>
    <rPh sb="17" eb="18">
      <t>ショウ</t>
    </rPh>
    <phoneticPr fontId="10"/>
  </si>
  <si>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10"/>
  </si>
  <si>
    <t>・事業所数増により、整備すべき体制に変更があった場合　　　　　　　　　　　　　　など</t>
    <phoneticPr fontId="145"/>
  </si>
  <si>
    <t>⇒　業務管理体制の変更届出（第３１号様式）が必要です。</t>
    <rPh sb="14" eb="15">
      <t>ダイ</t>
    </rPh>
    <rPh sb="17" eb="18">
      <t>ゴウ</t>
    </rPh>
    <rPh sb="18" eb="20">
      <t>ヨウシキ</t>
    </rPh>
    <phoneticPr fontId="10"/>
  </si>
  <si>
    <t>★届出先について★</t>
    <rPh sb="3" eb="4">
      <t>サキ</t>
    </rPh>
    <phoneticPr fontId="10"/>
  </si>
  <si>
    <t>区分</t>
    <rPh sb="0" eb="2">
      <t>クブン</t>
    </rPh>
    <phoneticPr fontId="10"/>
  </si>
  <si>
    <t>届出先</t>
    <rPh sb="0" eb="2">
      <t>トドケデ</t>
    </rPh>
    <rPh sb="2" eb="3">
      <t>サキ</t>
    </rPh>
    <phoneticPr fontId="10"/>
  </si>
  <si>
    <t>事業所等が八王子市のみに所在する事業者</t>
    <phoneticPr fontId="145"/>
  </si>
  <si>
    <t>八王子市</t>
    <phoneticPr fontId="10"/>
  </si>
  <si>
    <t>事業所等が八王子市及び東京都の区市町村（八王子市を除く）に所在する事業者　</t>
    <phoneticPr fontId="10"/>
  </si>
  <si>
    <t>東京都</t>
    <phoneticPr fontId="10"/>
  </si>
  <si>
    <t>事業所等が２以上の都道府県に所在する事業者</t>
    <phoneticPr fontId="10"/>
  </si>
  <si>
    <t>厚生労働省</t>
    <phoneticPr fontId="10"/>
  </si>
  <si>
    <t>★届出様式と詳しい説明は以下のホームページを御覧ください★</t>
    <rPh sb="12" eb="14">
      <t>イカ</t>
    </rPh>
    <rPh sb="22" eb="24">
      <t>ゴラン</t>
    </rPh>
    <phoneticPr fontId="10"/>
  </si>
  <si>
    <t>八王子市ホームページトップ 　＞　事業者の方へ　＞ 　障害者（児）施設の開設・届出等</t>
    <phoneticPr fontId="10"/>
  </si>
  <si>
    <t>　＞　指定障害福祉サービス事業等について　＞　業務管理体制の届出について　</t>
    <phoneticPr fontId="10"/>
  </si>
  <si>
    <r>
      <t>　＞　</t>
    </r>
    <r>
      <rPr>
        <b/>
        <sz val="14"/>
        <rFont val="ＭＳ Ｐゴシック"/>
        <family val="3"/>
        <charset val="128"/>
      </rPr>
      <t xml:space="preserve">業務管理体制の届出について </t>
    </r>
    <phoneticPr fontId="10"/>
  </si>
  <si>
    <t>　（URL）</t>
    <phoneticPr fontId="10"/>
  </si>
  <si>
    <t>https://www.city.hachioji.tokyo.jp/jigyosha/012/002/gyoumukannritaisei/p023723.html</t>
    <phoneticPr fontId="10"/>
  </si>
  <si>
    <t>第２９号様式</t>
    <rPh sb="0" eb="1">
      <t>ダイ</t>
    </rPh>
    <rPh sb="3" eb="4">
      <t>ゴウ</t>
    </rPh>
    <rPh sb="4" eb="6">
      <t>ヨウシキ</t>
    </rPh>
    <phoneticPr fontId="10"/>
  </si>
  <si>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10"/>
  </si>
  <si>
    <t>事業者</t>
    <rPh sb="0" eb="2">
      <t>ジギョウ</t>
    </rPh>
    <rPh sb="2" eb="3">
      <t>シャ</t>
    </rPh>
    <phoneticPr fontId="10"/>
  </si>
  <si>
    <t>（設置者）</t>
    <rPh sb="1" eb="3">
      <t>セッチ</t>
    </rPh>
    <rPh sb="3" eb="4">
      <t>シャ</t>
    </rPh>
    <phoneticPr fontId="10"/>
  </si>
  <si>
    <t>名称</t>
    <rPh sb="0" eb="2">
      <t>メイショウ</t>
    </rPh>
    <phoneticPr fontId="10"/>
  </si>
  <si>
    <t>　このことについて、下記のとおり関係書類を添えて届け出ます。</t>
    <rPh sb="10" eb="12">
      <t>カキ</t>
    </rPh>
    <rPh sb="16" eb="18">
      <t>カンケイ</t>
    </rPh>
    <rPh sb="18" eb="20">
      <t>ショルイ</t>
    </rPh>
    <rPh sb="21" eb="22">
      <t>ソ</t>
    </rPh>
    <rPh sb="24" eb="25">
      <t>トド</t>
    </rPh>
    <rPh sb="26" eb="27">
      <t>デ</t>
    </rPh>
    <phoneticPr fontId="10"/>
  </si>
  <si>
    <t>事業者（法人）番号</t>
    <rPh sb="0" eb="3">
      <t>ジギョウシャ</t>
    </rPh>
    <rPh sb="4" eb="6">
      <t>ホウジン</t>
    </rPh>
    <rPh sb="7" eb="9">
      <t>バンゴウ</t>
    </rPh>
    <phoneticPr fontId="10"/>
  </si>
  <si>
    <t>１　届出の内容 　（該当の項目に○をつける）</t>
    <rPh sb="2" eb="3">
      <t>トドケ</t>
    </rPh>
    <rPh sb="3" eb="4">
      <t>デ</t>
    </rPh>
    <rPh sb="5" eb="7">
      <t>ナイヨウ</t>
    </rPh>
    <rPh sb="10" eb="12">
      <t>ガイトウ</t>
    </rPh>
    <rPh sb="13" eb="15">
      <t>コウモク</t>
    </rPh>
    <phoneticPr fontId="10"/>
  </si>
  <si>
    <t>(1)</t>
    <phoneticPr fontId="10"/>
  </si>
  <si>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10"/>
  </si>
  <si>
    <t>(2)</t>
    <phoneticPr fontId="10"/>
  </si>
  <si>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10"/>
  </si>
  <si>
    <t>２　　事業者（設置者）　　　</t>
    <rPh sb="3" eb="4">
      <t>コト</t>
    </rPh>
    <rPh sb="4" eb="5">
      <t>ギョウ</t>
    </rPh>
    <rPh sb="5" eb="6">
      <t>シャ</t>
    </rPh>
    <rPh sb="7" eb="9">
      <t>セッチ</t>
    </rPh>
    <rPh sb="9" eb="10">
      <t>シャ</t>
    </rPh>
    <phoneticPr fontId="10"/>
  </si>
  <si>
    <t>フ リ ガ ナ</t>
    <phoneticPr fontId="10"/>
  </si>
  <si>
    <t>名称又は氏名</t>
    <rPh sb="0" eb="2">
      <t>メイショウ</t>
    </rPh>
    <rPh sb="2" eb="3">
      <t>マタ</t>
    </rPh>
    <rPh sb="4" eb="6">
      <t>シメイ</t>
    </rPh>
    <phoneticPr fontId="10"/>
  </si>
  <si>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10"/>
  </si>
  <si>
    <t>（郵便番号</t>
    <rPh sb="1" eb="5">
      <t>ユウビンバンゴウ</t>
    </rPh>
    <phoneticPr fontId="10"/>
  </si>
  <si>
    <t>‐</t>
    <phoneticPr fontId="10"/>
  </si>
  <si>
    <t>（ビルの名称等）</t>
    <rPh sb="4" eb="6">
      <t>メイショウ</t>
    </rPh>
    <rPh sb="6" eb="7">
      <t>トウ</t>
    </rPh>
    <phoneticPr fontId="10"/>
  </si>
  <si>
    <t>連　絡　先</t>
    <rPh sb="0" eb="1">
      <t>レン</t>
    </rPh>
    <rPh sb="2" eb="3">
      <t>ラク</t>
    </rPh>
    <rPh sb="4" eb="5">
      <t>サキ</t>
    </rPh>
    <phoneticPr fontId="10"/>
  </si>
  <si>
    <t>－</t>
    <phoneticPr fontId="10"/>
  </si>
  <si>
    <t>FAX番号</t>
    <rPh sb="3" eb="5">
      <t>バンゴウ</t>
    </rPh>
    <phoneticPr fontId="10"/>
  </si>
  <si>
    <t>法 人 の 種 別</t>
    <rPh sb="0" eb="1">
      <t>ホウ</t>
    </rPh>
    <rPh sb="2" eb="3">
      <t>ジン</t>
    </rPh>
    <rPh sb="6" eb="7">
      <t>タネ</t>
    </rPh>
    <rPh sb="8" eb="9">
      <t>ベツ</t>
    </rPh>
    <phoneticPr fontId="10"/>
  </si>
  <si>
    <t>代表者の職名・
氏名・生年月日</t>
    <rPh sb="0" eb="3">
      <t>ダイヒョウシャ</t>
    </rPh>
    <rPh sb="4" eb="6">
      <t>ショクメイ</t>
    </rPh>
    <rPh sb="8" eb="10">
      <t>シメイ</t>
    </rPh>
    <rPh sb="11" eb="13">
      <t>セイネン</t>
    </rPh>
    <rPh sb="13" eb="15">
      <t>ガッピ</t>
    </rPh>
    <phoneticPr fontId="10"/>
  </si>
  <si>
    <t>ﾌﾘｶﾞﾅ</t>
    <phoneticPr fontId="10"/>
  </si>
  <si>
    <t>生年
月日</t>
    <rPh sb="0" eb="2">
      <t>セイネン</t>
    </rPh>
    <rPh sb="3" eb="5">
      <t>ガッピ</t>
    </rPh>
    <phoneticPr fontId="10"/>
  </si>
  <si>
    <t>氏  名</t>
    <rPh sb="0" eb="1">
      <t>シ</t>
    </rPh>
    <rPh sb="3" eb="4">
      <t>メイ</t>
    </rPh>
    <phoneticPr fontId="10"/>
  </si>
  <si>
    <t>代表者の住所</t>
    <rPh sb="0" eb="3">
      <t>ダイヒョウシャ</t>
    </rPh>
    <rPh sb="4" eb="6">
      <t>ジュウショ</t>
    </rPh>
    <phoneticPr fontId="10"/>
  </si>
  <si>
    <t>都道
府県</t>
    <rPh sb="0" eb="1">
      <t>ミヤコ</t>
    </rPh>
    <rPh sb="1" eb="2">
      <t>ミチ</t>
    </rPh>
    <rPh sb="3" eb="5">
      <t>フケン</t>
    </rPh>
    <phoneticPr fontId="10"/>
  </si>
  <si>
    <t>郡市
区</t>
    <rPh sb="0" eb="2">
      <t>グンシ</t>
    </rPh>
    <rPh sb="3" eb="4">
      <t>ク</t>
    </rPh>
    <phoneticPr fontId="10"/>
  </si>
  <si>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10"/>
  </si>
  <si>
    <t>事業所名称</t>
    <rPh sb="0" eb="2">
      <t>ジギョウ</t>
    </rPh>
    <rPh sb="2" eb="3">
      <t>ショ</t>
    </rPh>
    <rPh sb="3" eb="5">
      <t>メイショウ</t>
    </rPh>
    <phoneticPr fontId="10"/>
  </si>
  <si>
    <t>事業所番号</t>
    <rPh sb="0" eb="2">
      <t>ジギョウ</t>
    </rPh>
    <rPh sb="2" eb="3">
      <t>ショ</t>
    </rPh>
    <rPh sb="3" eb="5">
      <t>バンゴウ</t>
    </rPh>
    <phoneticPr fontId="10"/>
  </si>
  <si>
    <t>計</t>
    <rPh sb="0" eb="1">
      <t>ケイ</t>
    </rPh>
    <phoneticPr fontId="10"/>
  </si>
  <si>
    <t>ヶ</t>
    <phoneticPr fontId="10"/>
  </si>
  <si>
    <t>所</t>
    <rPh sb="0" eb="1">
      <t>ショ</t>
    </rPh>
    <phoneticPr fontId="10"/>
  </si>
  <si>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10"/>
  </si>
  <si>
    <t>(1)</t>
    <phoneticPr fontId="10"/>
  </si>
  <si>
    <t>法第51条の2 （指定障害福祉サービス事業者及び</t>
  </si>
  <si>
    <t>　　　　　　　　 　指定障害者支援施設の設置者）</t>
    <phoneticPr fontId="10"/>
  </si>
  <si>
    <t>法第51条の31（指定相談支援事業者）</t>
    <phoneticPr fontId="10"/>
  </si>
  <si>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10"/>
  </si>
  <si>
    <t>第2号</t>
    <rPh sb="0" eb="1">
      <t>ダイ</t>
    </rPh>
    <rPh sb="2" eb="3">
      <t>ゴウ</t>
    </rPh>
    <phoneticPr fontId="10"/>
  </si>
  <si>
    <t>法令遵守責任者の氏名（フリガナ）</t>
    <rPh sb="0" eb="2">
      <t>ホウレイ</t>
    </rPh>
    <rPh sb="2" eb="4">
      <t>ジュンシュ</t>
    </rPh>
    <rPh sb="4" eb="6">
      <t>セキニン</t>
    </rPh>
    <rPh sb="6" eb="7">
      <t>シャ</t>
    </rPh>
    <rPh sb="8" eb="10">
      <t>シメイ</t>
    </rPh>
    <phoneticPr fontId="10"/>
  </si>
  <si>
    <t>第3号</t>
    <rPh sb="0" eb="1">
      <t>ダイ</t>
    </rPh>
    <rPh sb="2" eb="3">
      <t>ゴウ</t>
    </rPh>
    <phoneticPr fontId="10"/>
  </si>
  <si>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10"/>
  </si>
  <si>
    <t>第4号</t>
    <rPh sb="0" eb="1">
      <t>ダイ</t>
    </rPh>
    <rPh sb="2" eb="3">
      <t>ゴウ</t>
    </rPh>
    <phoneticPr fontId="10"/>
  </si>
  <si>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10"/>
  </si>
  <si>
    <t>６　　区分変更</t>
    <rPh sb="3" eb="5">
      <t>クブン</t>
    </rPh>
    <rPh sb="5" eb="7">
      <t>ヘンコウ</t>
    </rPh>
    <phoneticPr fontId="10"/>
  </si>
  <si>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10"/>
  </si>
  <si>
    <t>区分変更の理由</t>
    <rPh sb="0" eb="2">
      <t>クブン</t>
    </rPh>
    <rPh sb="2" eb="4">
      <t>ヘンコウ</t>
    </rPh>
    <rPh sb="5" eb="7">
      <t>リユウ</t>
    </rPh>
    <phoneticPr fontId="10"/>
  </si>
  <si>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10"/>
  </si>
  <si>
    <t>区分変更日</t>
    <rPh sb="0" eb="2">
      <t>クブン</t>
    </rPh>
    <rPh sb="2" eb="4">
      <t>ヘンコウ</t>
    </rPh>
    <rPh sb="4" eb="5">
      <t>ヒ</t>
    </rPh>
    <phoneticPr fontId="10"/>
  </si>
  <si>
    <t>　　　　　　　年　　月　　日</t>
    <rPh sb="7" eb="8">
      <t>ネン</t>
    </rPh>
    <rPh sb="10" eb="11">
      <t>ツキ</t>
    </rPh>
    <rPh sb="13" eb="14">
      <t>ニチ</t>
    </rPh>
    <phoneticPr fontId="10"/>
  </si>
  <si>
    <t>東京都八王子市○○町○○○番地</t>
    <rPh sb="0" eb="3">
      <t>トウキョウト</t>
    </rPh>
    <rPh sb="3" eb="7">
      <t>ハチオウジシ</t>
    </rPh>
    <rPh sb="9" eb="10">
      <t>チョウ</t>
    </rPh>
    <rPh sb="13" eb="15">
      <t>バンチ</t>
    </rPh>
    <phoneticPr fontId="10"/>
  </si>
  <si>
    <t>八王子　太郎</t>
    <rPh sb="0" eb="3">
      <t>ハチオウジ</t>
    </rPh>
    <rPh sb="4" eb="6">
      <t>タロウ</t>
    </rPh>
    <phoneticPr fontId="10"/>
  </si>
  <si>
    <t>○</t>
    <phoneticPr fontId="145"/>
  </si>
  <si>
    <t>フ リ ガ ナ</t>
    <phoneticPr fontId="10"/>
  </si>
  <si>
    <t>▲</t>
    <phoneticPr fontId="10"/>
  </si>
  <si>
    <t>●</t>
    <phoneticPr fontId="10"/>
  </si>
  <si>
    <t>）</t>
    <phoneticPr fontId="10"/>
  </si>
  <si>
    <t>042</t>
    <phoneticPr fontId="10"/>
  </si>
  <si>
    <t>－</t>
    <phoneticPr fontId="10"/>
  </si>
  <si>
    <t>＊＊＊</t>
    <phoneticPr fontId="10"/>
  </si>
  <si>
    <t>－</t>
    <phoneticPr fontId="10"/>
  </si>
  <si>
    <t>＊＊＊＊</t>
    <phoneticPr fontId="10"/>
  </si>
  <si>
    <t>042</t>
    <phoneticPr fontId="10"/>
  </si>
  <si>
    <t>－</t>
    <phoneticPr fontId="10"/>
  </si>
  <si>
    <t>＊＊＊</t>
    <phoneticPr fontId="10"/>
  </si>
  <si>
    <t>＊＊＊＊</t>
    <phoneticPr fontId="10"/>
  </si>
  <si>
    <t>代表取締役</t>
    <rPh sb="0" eb="2">
      <t>ダイヒョウ</t>
    </rPh>
    <rPh sb="2" eb="4">
      <t>トリシマリ</t>
    </rPh>
    <rPh sb="4" eb="5">
      <t>ヤク</t>
    </rPh>
    <phoneticPr fontId="10"/>
  </si>
  <si>
    <t>ﾌﾘｶﾞﾅ</t>
    <phoneticPr fontId="10"/>
  </si>
  <si>
    <t>昭和××</t>
    <rPh sb="0" eb="2">
      <t>ショウワ</t>
    </rPh>
    <phoneticPr fontId="10"/>
  </si>
  <si>
    <t>●</t>
    <phoneticPr fontId="10"/>
  </si>
  <si>
    <t>●▲▲</t>
    <phoneticPr fontId="10"/>
  </si>
  <si>
    <t>東京</t>
    <rPh sb="0" eb="2">
      <t>トウキョウ</t>
    </rPh>
    <phoneticPr fontId="10"/>
  </si>
  <si>
    <t>○○</t>
    <phoneticPr fontId="10"/>
  </si>
  <si>
    <t>○○　◆－●●</t>
    <phoneticPr fontId="10"/>
  </si>
  <si>
    <t>＊別表に記載</t>
    <rPh sb="1" eb="3">
      <t>ベッピョウ</t>
    </rPh>
    <rPh sb="4" eb="6">
      <t>キサイ</t>
    </rPh>
    <phoneticPr fontId="10"/>
  </si>
  <si>
    <t>ヶ</t>
    <phoneticPr fontId="10"/>
  </si>
  <si>
    <t>(1)</t>
    <phoneticPr fontId="10"/>
  </si>
  <si>
    <t>○</t>
    <phoneticPr fontId="145"/>
  </si>
  <si>
    <t>　　　　　　　　 　指定障害者支援施設の設置者）</t>
    <phoneticPr fontId="10"/>
  </si>
  <si>
    <t>(2)</t>
    <phoneticPr fontId="10"/>
  </si>
  <si>
    <t>法第51条の31（指定相談支援事業者）</t>
    <phoneticPr fontId="10"/>
  </si>
  <si>
    <t>福祉　一郎（フクシ　イチロウ）</t>
    <rPh sb="0" eb="2">
      <t>フクシ</t>
    </rPh>
    <rPh sb="3" eb="5">
      <t>イチロウ</t>
    </rPh>
    <phoneticPr fontId="10"/>
  </si>
  <si>
    <t>昭</t>
    <rPh sb="0" eb="1">
      <t>アキラ</t>
    </rPh>
    <phoneticPr fontId="10"/>
  </si>
  <si>
    <t>和</t>
    <rPh sb="0" eb="1">
      <t>ワ</t>
    </rPh>
    <phoneticPr fontId="10"/>
  </si>
  <si>
    <t>×</t>
    <phoneticPr fontId="10"/>
  </si>
  <si>
    <t>×</t>
    <phoneticPr fontId="10"/>
  </si>
  <si>
    <t>第３１号様式</t>
    <rPh sb="0" eb="1">
      <t>ダイ</t>
    </rPh>
    <rPh sb="3" eb="4">
      <t>ゴウ</t>
    </rPh>
    <rPh sb="4" eb="6">
      <t>ヨウシキ</t>
    </rPh>
    <phoneticPr fontId="10"/>
  </si>
  <si>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10"/>
  </si>
  <si>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</si>
  <si>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10"/>
  </si>
  <si>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</si>
  <si>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</si>
  <si>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10"/>
  </si>
  <si>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</si>
  <si>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</si>
  <si>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</si>
  <si>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</si>
  <si>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</si>
  <si>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10"/>
  </si>
  <si>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10"/>
  </si>
  <si>
    <t>令和</t>
    <rPh sb="0" eb="2">
      <t>レイワ</t>
    </rPh>
    <phoneticPr fontId="10"/>
  </si>
  <si>
    <t>八王子市長　殿</t>
    <rPh sb="0" eb="5">
      <t>ハチオウジシチョウ</t>
    </rPh>
    <rPh sb="6" eb="7">
      <t>ドノ</t>
    </rPh>
    <phoneticPr fontId="10"/>
  </si>
  <si>
    <t>東京都八王子市○○町○丁目○番○号</t>
    <rPh sb="0" eb="3">
      <t>トウキョウト</t>
    </rPh>
    <rPh sb="3" eb="7">
      <t>ハチオウジシ</t>
    </rPh>
    <rPh sb="9" eb="10">
      <t>チョウ</t>
    </rPh>
    <rPh sb="11" eb="13">
      <t>チョウメ</t>
    </rPh>
    <rPh sb="14" eb="15">
      <t>バン</t>
    </rPh>
    <rPh sb="16" eb="17">
      <t>ゴウ</t>
    </rPh>
    <phoneticPr fontId="10"/>
  </si>
  <si>
    <t>社会福祉法人○○○会</t>
    <rPh sb="0" eb="2">
      <t>シャカイ</t>
    </rPh>
    <rPh sb="2" eb="4">
      <t>フクシ</t>
    </rPh>
    <rPh sb="4" eb="6">
      <t>ホウジン</t>
    </rPh>
    <rPh sb="9" eb="10">
      <t>カイ</t>
    </rPh>
    <phoneticPr fontId="10"/>
  </si>
  <si>
    <r>
      <t>変　更　が　あ　っ　た　事　項</t>
    </r>
    <r>
      <rPr>
        <sz val="11"/>
        <rFont val="ＭＳ 明朝"/>
        <family val="1"/>
        <charset val="128"/>
      </rPr>
      <t xml:space="preserve">
（該当の項目すべてに○をつける）</t>
    </r>
    <phoneticPr fontId="10"/>
  </si>
  <si>
    <t>７、業務が法令に適合することを確保するための規程の概要</t>
    <phoneticPr fontId="145"/>
  </si>
  <si>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10"/>
  </si>
  <si>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10"/>
  </si>
  <si>
    <t>事業所一覧　　（参考様式）</t>
    <phoneticPr fontId="10"/>
  </si>
  <si>
    <t>事業
所数</t>
    <rPh sb="0" eb="2">
      <t>ジギョウ</t>
    </rPh>
    <rPh sb="3" eb="4">
      <t>ショ</t>
    </rPh>
    <rPh sb="4" eb="5">
      <t>スウ</t>
    </rPh>
    <phoneticPr fontId="10"/>
  </si>
  <si>
    <t>事業所名称</t>
    <rPh sb="0" eb="3">
      <t>ジギョウショ</t>
    </rPh>
    <rPh sb="3" eb="5">
      <t>メイショウ</t>
    </rPh>
    <phoneticPr fontId="10"/>
  </si>
  <si>
    <t>所　在　地</t>
    <rPh sb="0" eb="1">
      <t>トコロ</t>
    </rPh>
    <rPh sb="2" eb="3">
      <t>ザイ</t>
    </rPh>
    <rPh sb="4" eb="5">
      <t>チ</t>
    </rPh>
    <phoneticPr fontId="10"/>
  </si>
  <si>
    <t>年　月　日</t>
    <rPh sb="0" eb="1">
      <t>ネン</t>
    </rPh>
    <rPh sb="1" eb="2">
      <t>ヘイネン</t>
    </rPh>
    <rPh sb="2" eb="3">
      <t>ガツ</t>
    </rPh>
    <rPh sb="4" eb="5">
      <t>ニチ</t>
    </rPh>
    <phoneticPr fontId="10"/>
  </si>
  <si>
    <t>事業所一覧　　（参考様式）</t>
    <phoneticPr fontId="10"/>
  </si>
  <si>
    <t>○○訪問介護センター</t>
    <phoneticPr fontId="10"/>
  </si>
  <si>
    <t>居宅介護</t>
    <phoneticPr fontId="10"/>
  </si>
  <si>
    <t>東京都八王子市××町○－△－□</t>
    <rPh sb="3" eb="7">
      <t>ハチオウジシ</t>
    </rPh>
    <rPh sb="9" eb="10">
      <t>チョウ</t>
    </rPh>
    <phoneticPr fontId="10"/>
  </si>
  <si>
    <t>○○訪問介護センター</t>
  </si>
  <si>
    <t>○○訪問介護センター</t>
    <rPh sb="2" eb="4">
      <t>ホウモン</t>
    </rPh>
    <rPh sb="4" eb="6">
      <t>カイゴ</t>
    </rPh>
    <phoneticPr fontId="10"/>
  </si>
  <si>
    <t>△△訪問介護センター</t>
    <rPh sb="2" eb="4">
      <t>ホウモン</t>
    </rPh>
    <rPh sb="4" eb="6">
      <t>カイゴ</t>
    </rPh>
    <phoneticPr fontId="10"/>
  </si>
  <si>
    <t>居宅介護</t>
    <phoneticPr fontId="10"/>
  </si>
  <si>
    <t>東京都港区●－▲－■</t>
    <phoneticPr fontId="10"/>
  </si>
  <si>
    <t>東京都港区●－▲－■</t>
    <phoneticPr fontId="10"/>
  </si>
  <si>
    <t>□□訪問介護センター</t>
    <rPh sb="2" eb="4">
      <t>ホウモン</t>
    </rPh>
    <rPh sb="4" eb="6">
      <t>カイゴ</t>
    </rPh>
    <phoneticPr fontId="10"/>
  </si>
  <si>
    <t>東京都新宿区◎－▽－■</t>
    <rPh sb="3" eb="5">
      <t>シンジュク</t>
    </rPh>
    <phoneticPr fontId="10"/>
  </si>
  <si>
    <t>業務管理体制の届出（該当する場合のみ）</t>
    <rPh sb="0" eb="6">
      <t>ギョウムカンリタイセイ</t>
    </rPh>
    <rPh sb="7" eb="10">
      <t>トドケデ「</t>
    </rPh>
    <rPh sb="10" eb="12">
      <t>ガイトウ</t>
    </rPh>
    <rPh sb="14" eb="16">
      <t>バアイ</t>
    </rPh>
    <phoneticPr fontId="10"/>
  </si>
  <si>
    <t>第29号様式
第31号様式</t>
    <rPh sb="0" eb="1">
      <t>ダイ</t>
    </rPh>
    <rPh sb="3" eb="4">
      <t>ゴウ</t>
    </rPh>
    <rPh sb="4" eb="6">
      <t>ヨウシキ</t>
    </rPh>
    <rPh sb="7" eb="8">
      <t>ダイ</t>
    </rPh>
    <rPh sb="10" eb="11">
      <t>ゴウ</t>
    </rPh>
    <rPh sb="11" eb="13">
      <t>ヨウシキ</t>
    </rPh>
    <phoneticPr fontId="10"/>
  </si>
  <si>
    <t>ピアサポート実施加算</t>
    <rPh sb="6" eb="8">
      <t>ジッシ</t>
    </rPh>
    <rPh sb="8" eb="10">
      <t>カサン</t>
    </rPh>
    <phoneticPr fontId="53"/>
  </si>
  <si>
    <t>　年　　月　　日</t>
    <rPh sb="1" eb="2">
      <t>ネン</t>
    </rPh>
    <rPh sb="4" eb="5">
      <t>ガツ</t>
    </rPh>
    <rPh sb="7" eb="8">
      <t>ニチ</t>
    </rPh>
    <phoneticPr fontId="10"/>
  </si>
  <si>
    <t>サービス費区分</t>
    <rPh sb="4" eb="5">
      <t>ヒ</t>
    </rPh>
    <rPh sb="5" eb="7">
      <t>クブン</t>
    </rPh>
    <phoneticPr fontId="10"/>
  </si>
  <si>
    <t>ピアサポーターの配置</t>
    <rPh sb="8" eb="10">
      <t>ハイチ</t>
    </rPh>
    <phoneticPr fontId="10"/>
  </si>
  <si>
    <t>令和（</t>
    <rPh sb="0" eb="2">
      <t>レイワ</t>
    </rPh>
    <phoneticPr fontId="10"/>
  </si>
  <si>
    <t>記入例</t>
    <rPh sb="0" eb="2">
      <t>キニュウ</t>
    </rPh>
    <rPh sb="2" eb="3">
      <t>レイ</t>
    </rPh>
    <phoneticPr fontId="10"/>
  </si>
  <si>
    <t>１．Ⅱ型(7.5:1)
２．Ⅲ型(10:1)
３．Ⅰ型(6:1)</t>
    <phoneticPr fontId="10"/>
  </si>
  <si>
    <t>身体拘束廃止未実施</t>
    <phoneticPr fontId="10"/>
  </si>
  <si>
    <t>１．なし　２．あり（障害者支援施設以外）　３．あり（障害者支援施設）</t>
    <phoneticPr fontId="53"/>
  </si>
  <si>
    <t>虐待防止措置未実施</t>
    <rPh sb="0" eb="2">
      <t>ギャクタイ</t>
    </rPh>
    <rPh sb="2" eb="4">
      <t>ボウシ</t>
    </rPh>
    <rPh sb="4" eb="6">
      <t>ソチ</t>
    </rPh>
    <rPh sb="6" eb="7">
      <t>ミ</t>
    </rPh>
    <rPh sb="7" eb="9">
      <t>ジッシ</t>
    </rPh>
    <phoneticPr fontId="10"/>
  </si>
  <si>
    <t>業務継続計画未策定</t>
    <phoneticPr fontId="10"/>
  </si>
  <si>
    <t>情報公表未報告</t>
    <phoneticPr fontId="10"/>
  </si>
  <si>
    <t>目標工賃達成加算対象</t>
    <rPh sb="0" eb="2">
      <t>モクヒョウ</t>
    </rPh>
    <rPh sb="2" eb="4">
      <t>コウチン</t>
    </rPh>
    <rPh sb="4" eb="6">
      <t>タッセイ</t>
    </rPh>
    <rPh sb="6" eb="8">
      <t>カサン</t>
    </rPh>
    <rPh sb="8" eb="10">
      <t>タイショウ</t>
    </rPh>
    <phoneticPr fontId="53"/>
  </si>
  <si>
    <t>　１．なし　　２．あり</t>
    <phoneticPr fontId="53"/>
  </si>
  <si>
    <t>高次脳機能障害者支援体制</t>
    <rPh sb="0" eb="2">
      <t>コウジ</t>
    </rPh>
    <rPh sb="2" eb="3">
      <t>ノウ</t>
    </rPh>
    <rPh sb="3" eb="5">
      <t>キノウ</t>
    </rPh>
    <rPh sb="5" eb="8">
      <t>ショウガイシャ</t>
    </rPh>
    <rPh sb="8" eb="10">
      <t>シエン</t>
    </rPh>
    <rPh sb="10" eb="12">
      <t>タイセイ</t>
    </rPh>
    <phoneticPr fontId="53"/>
  </si>
  <si>
    <t>支払工賃額の状況</t>
    <rPh sb="0" eb="2">
      <t>シハライ</t>
    </rPh>
    <rPh sb="2" eb="4">
      <t>コウチン</t>
    </rPh>
    <rPh sb="4" eb="5">
      <t>ガク</t>
    </rPh>
    <rPh sb="6" eb="8">
      <t>ジョウキョウ</t>
    </rPh>
    <phoneticPr fontId="10"/>
  </si>
  <si>
    <t>（別紙６）</t>
    <rPh sb="1" eb="3">
      <t>ベッシ</t>
    </rPh>
    <phoneticPr fontId="10"/>
  </si>
  <si>
    <t>留意事項通知第二の２(6)⑪</t>
    <rPh sb="0" eb="2">
      <t>リュウイ</t>
    </rPh>
    <rPh sb="2" eb="4">
      <t>ジコウ</t>
    </rPh>
    <rPh sb="4" eb="6">
      <t>ツウチ</t>
    </rPh>
    <phoneticPr fontId="10"/>
  </si>
  <si>
    <t>平面図
建物面積表</t>
    <rPh sb="0" eb="3">
      <t>ヘイメンズ</t>
    </rPh>
    <rPh sb="4" eb="6">
      <t>タテモノ</t>
    </rPh>
    <rPh sb="6" eb="8">
      <t>メンセキ</t>
    </rPh>
    <rPh sb="8" eb="9">
      <t>ヒョウ</t>
    </rPh>
    <phoneticPr fontId="10"/>
  </si>
  <si>
    <t>調理はあらかじめ作成された献立に従って行い、実施状況を明らかにすること（献立例を添付してください）また、管理栄養士又は栄養士が献立作成に関わること（外部委託可）又は、栄養ケア・ステーション若しくは保健所等の管理栄養士又は栄養士が栄養面について確認した献立であること</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10"/>
  </si>
  <si>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10"/>
  </si>
  <si>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10"/>
  </si>
  <si>
    <t>利用者の嗜好及び特性等が食事の内容に反映されるよう、定期的に受託業者と調整を行わなければならないことを確認した。</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rPh sb="51" eb="53">
      <t>カクニン</t>
    </rPh>
    <phoneticPr fontId="10"/>
  </si>
  <si>
    <t>最終的責任は事業所にあることを確認した。</t>
    <rPh sb="0" eb="3">
      <t>サイシュウテキ</t>
    </rPh>
    <rPh sb="3" eb="5">
      <t>セキニン</t>
    </rPh>
    <rPh sb="6" eb="9">
      <t>ジギョウショ</t>
    </rPh>
    <rPh sb="15" eb="17">
      <t>カクニン</t>
    </rPh>
    <phoneticPr fontId="10"/>
  </si>
  <si>
    <t>上記について確認し、要件を満たさないことが判明した場合、報酬返還等の手続きを行うことを誓約する。</t>
    <rPh sb="0" eb="2">
      <t>ジョウキ</t>
    </rPh>
    <rPh sb="6" eb="8">
      <t>カクニン</t>
    </rPh>
    <rPh sb="10" eb="12">
      <t>ヨウケン</t>
    </rPh>
    <rPh sb="13" eb="14">
      <t>ミ</t>
    </rPh>
    <rPh sb="21" eb="23">
      <t>ハンメイ</t>
    </rPh>
    <rPh sb="25" eb="27">
      <t>バアイ</t>
    </rPh>
    <rPh sb="28" eb="30">
      <t>ホウシュウ</t>
    </rPh>
    <rPh sb="30" eb="32">
      <t>ヘンカン</t>
    </rPh>
    <rPh sb="32" eb="33">
      <t>トウ</t>
    </rPh>
    <rPh sb="34" eb="36">
      <t>テツヅ</t>
    </rPh>
    <rPh sb="38" eb="39">
      <t>オコナ</t>
    </rPh>
    <rPh sb="43" eb="45">
      <t>セイヤク</t>
    </rPh>
    <phoneticPr fontId="10"/>
  </si>
  <si>
    <t>管理者氏名</t>
    <rPh sb="0" eb="3">
      <t>カンリシャ</t>
    </rPh>
    <rPh sb="3" eb="5">
      <t>シメイ</t>
    </rPh>
    <phoneticPr fontId="10"/>
  </si>
  <si>
    <t>9～12</t>
    <phoneticPr fontId="10"/>
  </si>
  <si>
    <t>13、14</t>
    <phoneticPr fontId="10"/>
  </si>
  <si>
    <t>17、18</t>
    <phoneticPr fontId="10"/>
  </si>
  <si>
    <t>19、20</t>
    <phoneticPr fontId="10"/>
  </si>
  <si>
    <t>39～42</t>
    <phoneticPr fontId="10"/>
  </si>
  <si>
    <t>就業規則</t>
    <rPh sb="0" eb="2">
      <t>シュウギョウ</t>
    </rPh>
    <rPh sb="2" eb="4">
      <t>キソク</t>
    </rPh>
    <phoneticPr fontId="10"/>
  </si>
  <si>
    <t>　　　理事長　　○○　○○　　</t>
    <rPh sb="3" eb="6">
      <t>リジチョウ</t>
    </rPh>
    <phoneticPr fontId="10"/>
  </si>
  <si>
    <t>　　　　　　　　年　　　　月　　　日</t>
    <rPh sb="8" eb="9">
      <t>ネン</t>
    </rPh>
    <rPh sb="13" eb="14">
      <t>ガツ</t>
    </rPh>
    <rPh sb="17" eb="18">
      <t>ニチ</t>
    </rPh>
    <phoneticPr fontId="10"/>
  </si>
  <si>
    <t>食事提供体制加算に関する届出書</t>
    <rPh sb="0" eb="2">
      <t>ショクジ</t>
    </rPh>
    <rPh sb="2" eb="4">
      <t>テイキョウ</t>
    </rPh>
    <rPh sb="4" eb="6">
      <t>タイセイ</t>
    </rPh>
    <rPh sb="6" eb="8">
      <t>カサン</t>
    </rPh>
    <rPh sb="9" eb="10">
      <t>カン</t>
    </rPh>
    <rPh sb="12" eb="15">
      <t>トドケデショ</t>
    </rPh>
    <phoneticPr fontId="10"/>
  </si>
  <si>
    <t>１　事業所の名称</t>
    <rPh sb="2" eb="5">
      <t>ジギョウショ</t>
    </rPh>
    <rPh sb="6" eb="8">
      <t>メイショウ</t>
    </rPh>
    <phoneticPr fontId="10"/>
  </si>
  <si>
    <t>２　サービスの種類</t>
    <rPh sb="7" eb="9">
      <t>シュルイ</t>
    </rPh>
    <phoneticPr fontId="10"/>
  </si>
  <si>
    <t>３　異動区分</t>
    <rPh sb="2" eb="6">
      <t>イドウクブン</t>
    </rPh>
    <phoneticPr fontId="10"/>
  </si>
  <si>
    <t>１　新規　　　　　２　変更　　　　　３　終了</t>
    <rPh sb="2" eb="4">
      <t>シンキ</t>
    </rPh>
    <rPh sb="11" eb="13">
      <t>ヘンコウ</t>
    </rPh>
    <rPh sb="20" eb="22">
      <t>シュウリョウ</t>
    </rPh>
    <phoneticPr fontId="10"/>
  </si>
  <si>
    <t>　</t>
  </si>
  <si>
    <t>栄養士</t>
    <rPh sb="0" eb="1">
      <t>サカエ</t>
    </rPh>
    <rPh sb="1" eb="2">
      <t>ヨウ</t>
    </rPh>
    <rPh sb="2" eb="3">
      <t>シ</t>
    </rPh>
    <phoneticPr fontId="10"/>
  </si>
  <si>
    <t>連携先名</t>
    <phoneticPr fontId="10"/>
  </si>
  <si>
    <t>業務委託により食事提供を行う場合</t>
    <rPh sb="0" eb="2">
      <t>ギョウム</t>
    </rPh>
    <rPh sb="2" eb="4">
      <t>イタク</t>
    </rPh>
    <rPh sb="7" eb="9">
      <t>ショクジ</t>
    </rPh>
    <rPh sb="9" eb="11">
      <t>テイキョウ</t>
    </rPh>
    <rPh sb="12" eb="13">
      <t>オコナ</t>
    </rPh>
    <rPh sb="14" eb="16">
      <t>バアイ</t>
    </rPh>
    <phoneticPr fontId="10"/>
  </si>
  <si>
    <t>委託業務内容</t>
    <rPh sb="0" eb="2">
      <t>イタク</t>
    </rPh>
    <rPh sb="2" eb="4">
      <t>ギョウム</t>
    </rPh>
    <rPh sb="4" eb="6">
      <t>ナイヨウ</t>
    </rPh>
    <phoneticPr fontId="10"/>
  </si>
  <si>
    <t>適切な食事提供
の確保方策</t>
    <rPh sb="0" eb="2">
      <t>テキセツ</t>
    </rPh>
    <rPh sb="3" eb="5">
      <t>ショクジ</t>
    </rPh>
    <rPh sb="5" eb="7">
      <t>テイキョウ</t>
    </rPh>
    <rPh sb="9" eb="11">
      <t>カクホ</t>
    </rPh>
    <rPh sb="11" eb="13">
      <t>ホウサク</t>
    </rPh>
    <phoneticPr fontId="10"/>
  </si>
  <si>
    <t>別紙様式第一号</t>
    <rPh sb="0" eb="2">
      <t>ベッシ</t>
    </rPh>
    <rPh sb="2" eb="4">
      <t>ヨウシキ</t>
    </rPh>
    <rPh sb="4" eb="5">
      <t>ダイ</t>
    </rPh>
    <rPh sb="5" eb="7">
      <t>イチゴウ</t>
    </rPh>
    <phoneticPr fontId="16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</si>
  <si>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</si>
  <si>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6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</si>
  <si>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65"/>
  </si>
  <si>
    <t>指定</t>
  </si>
  <si>
    <t>申請書</t>
    <rPh sb="0" eb="3">
      <t>シンセイショ</t>
    </rPh>
    <phoneticPr fontId="53"/>
  </si>
  <si>
    <t>年</t>
    <rPh sb="0" eb="1">
      <t>ネン</t>
    </rPh>
    <phoneticPr fontId="165"/>
  </si>
  <si>
    <t>月</t>
    <rPh sb="0" eb="1">
      <t>ガツ</t>
    </rPh>
    <phoneticPr fontId="165"/>
  </si>
  <si>
    <t>日</t>
    <rPh sb="0" eb="1">
      <t>ニチ</t>
    </rPh>
    <phoneticPr fontId="165"/>
  </si>
  <si>
    <t>八王子市長</t>
    <rPh sb="0" eb="3">
      <t>ハチオウジ</t>
    </rPh>
    <rPh sb="3" eb="4">
      <t>シ</t>
    </rPh>
    <rPh sb="4" eb="5">
      <t>チョウ</t>
    </rPh>
    <phoneticPr fontId="53"/>
  </si>
  <si>
    <t>殿</t>
    <rPh sb="0" eb="1">
      <t>ドノ</t>
    </rPh>
    <phoneticPr fontId="165"/>
  </si>
  <si>
    <t>所在地</t>
    <rPh sb="0" eb="3">
      <t>ショザイチ</t>
    </rPh>
    <phoneticPr fontId="165"/>
  </si>
  <si>
    <t>申請者</t>
    <rPh sb="0" eb="3">
      <t>シンセイシャ</t>
    </rPh>
    <phoneticPr fontId="53"/>
  </si>
  <si>
    <t>名　称</t>
    <rPh sb="0" eb="1">
      <t>メイ</t>
    </rPh>
    <rPh sb="2" eb="3">
      <t>ショウ</t>
    </rPh>
    <phoneticPr fontId="165"/>
  </si>
  <si>
    <t>代表者</t>
    <rPh sb="0" eb="3">
      <t>ダイヒョウシャ</t>
    </rPh>
    <phoneticPr fontId="165"/>
  </si>
  <si>
    <t>表題の事業所・施設に係る指定/指定の更新/指定の変更を受けたいので、下記のとおり、関係書類を添えて申請します。</t>
    <rPh sb="24" eb="26">
      <t>ヘンコウ</t>
    </rPh>
    <phoneticPr fontId="165"/>
  </si>
  <si>
    <t>法人番号(13桁)</t>
    <rPh sb="0" eb="2">
      <t>ホウジン</t>
    </rPh>
    <rPh sb="2" eb="4">
      <t>バンゴウ</t>
    </rPh>
    <rPh sb="7" eb="8">
      <t>ケタ</t>
    </rPh>
    <phoneticPr fontId="53"/>
  </si>
  <si>
    <t>申請者(設置者)</t>
    <rPh sb="0" eb="3">
      <t>シンセイシャ</t>
    </rPh>
    <rPh sb="4" eb="7">
      <t>セッチシャ</t>
    </rPh>
    <phoneticPr fontId="165"/>
  </si>
  <si>
    <t>フリガナ</t>
    <phoneticPr fontId="165"/>
  </si>
  <si>
    <t>名称</t>
    <rPh sb="0" eb="2">
      <t>メイショウ</t>
    </rPh>
    <phoneticPr fontId="165"/>
  </si>
  <si>
    <t>主たる事務所の所在地</t>
    <rPh sb="0" eb="1">
      <t>シュ</t>
    </rPh>
    <rPh sb="3" eb="5">
      <t>ジム</t>
    </rPh>
    <rPh sb="5" eb="6">
      <t>ショ</t>
    </rPh>
    <rPh sb="7" eb="10">
      <t>ショザイチ</t>
    </rPh>
    <phoneticPr fontId="165"/>
  </si>
  <si>
    <t>(郵便番号</t>
    <rPh sb="1" eb="5">
      <t>ユウビンバンゴウ</t>
    </rPh>
    <phoneticPr fontId="165"/>
  </si>
  <si>
    <t>-</t>
    <phoneticPr fontId="165"/>
  </si>
  <si>
    <t>）</t>
    <phoneticPr fontId="53"/>
  </si>
  <si>
    <t>連絡先</t>
    <rPh sb="0" eb="3">
      <t>レンラクサキ</t>
    </rPh>
    <phoneticPr fontId="165"/>
  </si>
  <si>
    <t>電話番号</t>
  </si>
  <si>
    <t>　　　　　　　　(内線)</t>
    <rPh sb="9" eb="11">
      <t>ナイセン</t>
    </rPh>
    <phoneticPr fontId="165"/>
  </si>
  <si>
    <t>E-mailアドレス</t>
  </si>
  <si>
    <t>法人等の種類</t>
    <rPh sb="0" eb="2">
      <t>ホウジン</t>
    </rPh>
    <rPh sb="2" eb="3">
      <t>ナド</t>
    </rPh>
    <rPh sb="4" eb="6">
      <t>シュルイ</t>
    </rPh>
    <phoneticPr fontId="165"/>
  </si>
  <si>
    <t>代表者の職名・氏名・生年月日</t>
  </si>
  <si>
    <t>職名</t>
    <rPh sb="0" eb="2">
      <t>ショクメイ</t>
    </rPh>
    <phoneticPr fontId="165"/>
  </si>
  <si>
    <t>生年月日</t>
    <rPh sb="0" eb="2">
      <t>セイネン</t>
    </rPh>
    <rPh sb="2" eb="4">
      <t>ガッピ</t>
    </rPh>
    <phoneticPr fontId="165"/>
  </si>
  <si>
    <t>氏名</t>
    <rPh sb="0" eb="2">
      <t>シメイ</t>
    </rPh>
    <phoneticPr fontId="165"/>
  </si>
  <si>
    <t>代表者の住所</t>
    <rPh sb="0" eb="3">
      <t>ダイヒョウシャ</t>
    </rPh>
    <rPh sb="4" eb="6">
      <t>ジュウショ</t>
    </rPh>
    <phoneticPr fontId="165"/>
  </si>
  <si>
    <t>指定を受けようとする事業所・施設の種類</t>
    <rPh sb="0" eb="2">
      <t>シテイ</t>
    </rPh>
    <rPh sb="3" eb="4">
      <t>ウ</t>
    </rPh>
    <rPh sb="10" eb="13">
      <t>ジギョウショ</t>
    </rPh>
    <rPh sb="14" eb="16">
      <t>シセツ</t>
    </rPh>
    <rPh sb="17" eb="19">
      <t>シュルイ</t>
    </rPh>
    <phoneticPr fontId="165"/>
  </si>
  <si>
    <t>事業所(施設)の所在地</t>
    <rPh sb="0" eb="3">
      <t>ジギョウショ</t>
    </rPh>
    <rPh sb="4" eb="6">
      <t>シセツ</t>
    </rPh>
    <phoneticPr fontId="16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</si>
  <si>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65"/>
  </si>
  <si>
    <t>同一所在地において
行う事業等の種類</t>
    <phoneticPr fontId="165"/>
  </si>
  <si>
    <t>今回の指定(更新・変更)申請をする対象事業等に○</t>
    <rPh sb="0" eb="2">
      <t>コンカイ</t>
    </rPh>
    <rPh sb="3" eb="5">
      <t>シテイ</t>
    </rPh>
    <rPh sb="12" eb="14">
      <t>シンセイ</t>
    </rPh>
    <rPh sb="17" eb="19">
      <t>タイショウ</t>
    </rPh>
    <rPh sb="19" eb="22">
      <t>ジギョウトウ</t>
    </rPh>
    <phoneticPr fontId="165"/>
  </si>
  <si>
    <t>既に指定を受けている事業に○</t>
    <rPh sb="0" eb="1">
      <t>スデ</t>
    </rPh>
    <rPh sb="2" eb="4">
      <t>シテイ</t>
    </rPh>
    <rPh sb="5" eb="6">
      <t>ウ</t>
    </rPh>
    <rPh sb="10" eb="12">
      <t>ジギョウ</t>
    </rPh>
    <phoneticPr fontId="165"/>
  </si>
  <si>
    <t>事業の開始予定年月日</t>
    <rPh sb="0" eb="2">
      <t>ジギョウ</t>
    </rPh>
    <rPh sb="3" eb="7">
      <t>カイシヨテイ</t>
    </rPh>
    <rPh sb="7" eb="10">
      <t>ネンガッピ</t>
    </rPh>
    <phoneticPr fontId="53"/>
  </si>
  <si>
    <t>本申請書に添付して提出する様式(付表)</t>
    <rPh sb="0" eb="4">
      <t>ホンシンセイショ</t>
    </rPh>
    <rPh sb="5" eb="7">
      <t>テンプ</t>
    </rPh>
    <rPh sb="9" eb="11">
      <t>テイシュツ</t>
    </rPh>
    <rPh sb="13" eb="15">
      <t>ヨウシキ</t>
    </rPh>
    <rPh sb="16" eb="18">
      <t>フヒョウ</t>
    </rPh>
    <phoneticPr fontId="53"/>
  </si>
  <si>
    <t>共生型サービスの指定を申請するものに○</t>
    <rPh sb="0" eb="3">
      <t>キョウセイガタ</t>
    </rPh>
    <rPh sb="8" eb="10">
      <t>シテイ</t>
    </rPh>
    <rPh sb="11" eb="13">
      <t>シンセイ</t>
    </rPh>
    <phoneticPr fontId="165"/>
  </si>
  <si>
    <t>指定障害福祉サービス事業所</t>
    <phoneticPr fontId="53"/>
  </si>
  <si>
    <t>居宅介護</t>
    <rPh sb="0" eb="4">
      <t>キョタクカイゴ</t>
    </rPh>
    <phoneticPr fontId="53"/>
  </si>
  <si>
    <t>付表１</t>
    <rPh sb="0" eb="2">
      <t>フヒョウ</t>
    </rPh>
    <phoneticPr fontId="165"/>
  </si>
  <si>
    <t>重度訪問介護</t>
    <rPh sb="0" eb="6">
      <t>ジュウドホウモンカイゴ</t>
    </rPh>
    <phoneticPr fontId="53"/>
  </si>
  <si>
    <t>同行援護</t>
    <rPh sb="0" eb="4">
      <t>ドウコウエンゴ</t>
    </rPh>
    <phoneticPr fontId="53"/>
  </si>
  <si>
    <t>行動援護</t>
    <rPh sb="0" eb="2">
      <t>コウドウ</t>
    </rPh>
    <rPh sb="2" eb="4">
      <t>エンゴ</t>
    </rPh>
    <phoneticPr fontId="53"/>
  </si>
  <si>
    <t>療養介護</t>
    <rPh sb="0" eb="4">
      <t>リョウヨウカイゴ</t>
    </rPh>
    <phoneticPr fontId="53"/>
  </si>
  <si>
    <t>付表２</t>
    <rPh sb="0" eb="2">
      <t>フヒョウ</t>
    </rPh>
    <phoneticPr fontId="165"/>
  </si>
  <si>
    <t>生活介護</t>
    <rPh sb="0" eb="4">
      <t>セイカツカイゴ</t>
    </rPh>
    <phoneticPr fontId="53"/>
  </si>
  <si>
    <t>付表３</t>
    <rPh sb="0" eb="2">
      <t>フヒョウ</t>
    </rPh>
    <phoneticPr fontId="165"/>
  </si>
  <si>
    <t>短期入所</t>
    <rPh sb="0" eb="4">
      <t>タンキニュウショ</t>
    </rPh>
    <phoneticPr fontId="53"/>
  </si>
  <si>
    <t>付表４</t>
    <rPh sb="0" eb="2">
      <t>フヒョウ</t>
    </rPh>
    <phoneticPr fontId="165"/>
  </si>
  <si>
    <t>重度障害者等包括支援</t>
    <rPh sb="0" eb="2">
      <t>ジュウド</t>
    </rPh>
    <rPh sb="2" eb="5">
      <t>ショウガイシャ</t>
    </rPh>
    <rPh sb="5" eb="6">
      <t>トウ</t>
    </rPh>
    <rPh sb="6" eb="8">
      <t>ホウカツ</t>
    </rPh>
    <rPh sb="8" eb="10">
      <t>シエン</t>
    </rPh>
    <phoneticPr fontId="53"/>
  </si>
  <si>
    <t>付表５</t>
    <rPh sb="0" eb="2">
      <t>フヒョウ</t>
    </rPh>
    <phoneticPr fontId="165"/>
  </si>
  <si>
    <t>自立訓練(機能訓練)</t>
    <rPh sb="0" eb="2">
      <t>ジリツ</t>
    </rPh>
    <rPh sb="2" eb="4">
      <t>クンレン</t>
    </rPh>
    <rPh sb="5" eb="9">
      <t>キノウクンレン</t>
    </rPh>
    <phoneticPr fontId="53"/>
  </si>
  <si>
    <t>付表６</t>
    <rPh sb="0" eb="2">
      <t>フヒョウ</t>
    </rPh>
    <phoneticPr fontId="165"/>
  </si>
  <si>
    <t>自立訓練(生活訓練)</t>
    <rPh sb="0" eb="2">
      <t>ジリツ</t>
    </rPh>
    <rPh sb="2" eb="4">
      <t>クンレン</t>
    </rPh>
    <rPh sb="5" eb="7">
      <t>セイカツ</t>
    </rPh>
    <rPh sb="7" eb="9">
      <t>クンレン</t>
    </rPh>
    <phoneticPr fontId="53"/>
  </si>
  <si>
    <t>就労選択支援</t>
    <rPh sb="0" eb="2">
      <t>シュウロウ</t>
    </rPh>
    <rPh sb="2" eb="4">
      <t>センタク</t>
    </rPh>
    <rPh sb="4" eb="6">
      <t>シエン</t>
    </rPh>
    <phoneticPr fontId="53"/>
  </si>
  <si>
    <t>付表７</t>
    <rPh sb="0" eb="2">
      <t>フヒョウ</t>
    </rPh>
    <phoneticPr fontId="165"/>
  </si>
  <si>
    <t>就労移行支援</t>
    <rPh sb="0" eb="6">
      <t>シュウロウイコウシエン</t>
    </rPh>
    <phoneticPr fontId="53"/>
  </si>
  <si>
    <t>付表８</t>
    <rPh sb="0" eb="2">
      <t>フヒョウ</t>
    </rPh>
    <phoneticPr fontId="165"/>
  </si>
  <si>
    <t>就労継続支援Ａ型</t>
    <rPh sb="0" eb="6">
      <t>シュウロウケイゾクシエン</t>
    </rPh>
    <rPh sb="7" eb="8">
      <t>ガタ</t>
    </rPh>
    <phoneticPr fontId="53"/>
  </si>
  <si>
    <t>付表９</t>
    <rPh sb="0" eb="2">
      <t>フヒョウ</t>
    </rPh>
    <phoneticPr fontId="165"/>
  </si>
  <si>
    <t>就労継続支援Ｂ型</t>
    <rPh sb="0" eb="6">
      <t>シュウロウケイゾクシエン</t>
    </rPh>
    <rPh sb="7" eb="8">
      <t>ガタ</t>
    </rPh>
    <phoneticPr fontId="53"/>
  </si>
  <si>
    <t>就労定着支援</t>
    <rPh sb="0" eb="2">
      <t>シュウロウ</t>
    </rPh>
    <rPh sb="2" eb="6">
      <t>テイチャクシエン</t>
    </rPh>
    <phoneticPr fontId="53"/>
  </si>
  <si>
    <t>付表１０</t>
    <rPh sb="0" eb="2">
      <t>フヒョウ</t>
    </rPh>
    <phoneticPr fontId="165"/>
  </si>
  <si>
    <t>自立生活援助</t>
    <rPh sb="0" eb="2">
      <t>ジリツ</t>
    </rPh>
    <rPh sb="2" eb="4">
      <t>セイカツ</t>
    </rPh>
    <rPh sb="4" eb="6">
      <t>エンジョ</t>
    </rPh>
    <phoneticPr fontId="53"/>
  </si>
  <si>
    <t>付表１１</t>
  </si>
  <si>
    <t>共同生活援助</t>
    <rPh sb="0" eb="6">
      <t>キョウドウセイカツエンジョ</t>
    </rPh>
    <phoneticPr fontId="53"/>
  </si>
  <si>
    <t>付表１２</t>
    <rPh sb="0" eb="2">
      <t>フヒョウ</t>
    </rPh>
    <phoneticPr fontId="165"/>
  </si>
  <si>
    <t>指定障害者支援施設(施設入所支援)</t>
    <rPh sb="0" eb="2">
      <t>シテイ</t>
    </rPh>
    <rPh sb="2" eb="5">
      <t>ショウガイシャ</t>
    </rPh>
    <rPh sb="5" eb="9">
      <t>シエンシセツ</t>
    </rPh>
    <phoneticPr fontId="53"/>
  </si>
  <si>
    <t>付表１３</t>
    <rPh sb="0" eb="2">
      <t>フヒョウ</t>
    </rPh>
    <phoneticPr fontId="165"/>
  </si>
  <si>
    <t>指定一般相談支援事業所</t>
    <rPh sb="0" eb="2">
      <t>シテイ</t>
    </rPh>
    <rPh sb="2" eb="4">
      <t>イッパン</t>
    </rPh>
    <rPh sb="4" eb="8">
      <t>ソウダンシエン</t>
    </rPh>
    <rPh sb="8" eb="11">
      <t>ジギョウショ</t>
    </rPh>
    <phoneticPr fontId="53"/>
  </si>
  <si>
    <t>地域移行支援</t>
    <rPh sb="0" eb="4">
      <t>チイキイコウ</t>
    </rPh>
    <rPh sb="4" eb="6">
      <t>シエン</t>
    </rPh>
    <phoneticPr fontId="53"/>
  </si>
  <si>
    <t>付表１４</t>
    <rPh sb="0" eb="2">
      <t>フヒョウ</t>
    </rPh>
    <phoneticPr fontId="165"/>
  </si>
  <si>
    <t>地域定着支援</t>
    <rPh sb="0" eb="6">
      <t>チイキテイチャクシエン</t>
    </rPh>
    <phoneticPr fontId="53"/>
  </si>
  <si>
    <t>指定特定相談支援事業所</t>
    <rPh sb="0" eb="2">
      <t>シテイ</t>
    </rPh>
    <rPh sb="2" eb="4">
      <t>トクテイ</t>
    </rPh>
    <rPh sb="4" eb="6">
      <t>ソウダン</t>
    </rPh>
    <rPh sb="6" eb="8">
      <t>シエン</t>
    </rPh>
    <rPh sb="8" eb="11">
      <t>ジギョウショ</t>
    </rPh>
    <phoneticPr fontId="53"/>
  </si>
  <si>
    <t>付表１５</t>
    <rPh sb="0" eb="2">
      <t>フヒョウ</t>
    </rPh>
    <phoneticPr fontId="165"/>
  </si>
  <si>
    <t>指定障害児通所支援事業所</t>
    <rPh sb="0" eb="2">
      <t>シテイ</t>
    </rPh>
    <rPh sb="2" eb="5">
      <t>ショウガイジ</t>
    </rPh>
    <rPh sb="5" eb="7">
      <t>ツウショ</t>
    </rPh>
    <rPh sb="7" eb="12">
      <t>シエンジギョウショ</t>
    </rPh>
    <phoneticPr fontId="53"/>
  </si>
  <si>
    <t>児童発達支援</t>
    <rPh sb="0" eb="2">
      <t>ジドウ</t>
    </rPh>
    <rPh sb="2" eb="6">
      <t>ハッタツシエン</t>
    </rPh>
    <phoneticPr fontId="53"/>
  </si>
  <si>
    <t>付表１６</t>
  </si>
  <si>
    <t>放課後等デイサービス</t>
    <rPh sb="0" eb="4">
      <t>ホウカゴトウ</t>
    </rPh>
    <phoneticPr fontId="53"/>
  </si>
  <si>
    <t>付表１６</t>
    <rPh sb="0" eb="2">
      <t>フヒョウ</t>
    </rPh>
    <phoneticPr fontId="165"/>
  </si>
  <si>
    <t>居宅訪問型児童発達支援</t>
    <rPh sb="0" eb="5">
      <t>キョタクホウモンガタ</t>
    </rPh>
    <rPh sb="5" eb="7">
      <t>ジドウ</t>
    </rPh>
    <rPh sb="7" eb="9">
      <t>ハッタツ</t>
    </rPh>
    <rPh sb="9" eb="11">
      <t>シエン</t>
    </rPh>
    <phoneticPr fontId="53"/>
  </si>
  <si>
    <t>付表１７</t>
    <rPh sb="0" eb="2">
      <t>フヒョウ</t>
    </rPh>
    <phoneticPr fontId="165"/>
  </si>
  <si>
    <t>保育所等訪問支援</t>
    <rPh sb="0" eb="3">
      <t>ホイクショ</t>
    </rPh>
    <rPh sb="3" eb="4">
      <t>トウ</t>
    </rPh>
    <rPh sb="4" eb="6">
      <t>ホウモン</t>
    </rPh>
    <rPh sb="6" eb="8">
      <t>シエン</t>
    </rPh>
    <phoneticPr fontId="53"/>
  </si>
  <si>
    <t>付表１８</t>
    <rPh sb="0" eb="2">
      <t>フヒョウ</t>
    </rPh>
    <phoneticPr fontId="165"/>
  </si>
  <si>
    <t>指定障害児入所施設</t>
    <rPh sb="0" eb="2">
      <t>シテイ</t>
    </rPh>
    <rPh sb="2" eb="5">
      <t>ショウガイジ</t>
    </rPh>
    <rPh sb="5" eb="7">
      <t>ニュウショ</t>
    </rPh>
    <rPh sb="7" eb="9">
      <t>シセツ</t>
    </rPh>
    <phoneticPr fontId="53"/>
  </si>
  <si>
    <t>付表１９/２０</t>
    <rPh sb="0" eb="2">
      <t>フヒョウ</t>
    </rPh>
    <phoneticPr fontId="165"/>
  </si>
  <si>
    <t>指定障害児相談支援事業所</t>
    <rPh sb="0" eb="2">
      <t>シテイ</t>
    </rPh>
    <rPh sb="2" eb="5">
      <t>ショウガイジ</t>
    </rPh>
    <rPh sb="5" eb="7">
      <t>ソウダン</t>
    </rPh>
    <rPh sb="7" eb="9">
      <t>シエン</t>
    </rPh>
    <rPh sb="9" eb="11">
      <t>ジギョウ</t>
    </rPh>
    <rPh sb="11" eb="12">
      <t>ショ</t>
    </rPh>
    <phoneticPr fontId="53"/>
  </si>
  <si>
    <t>【既に指定を受けている場合】事業所番号</t>
    <rPh sb="1" eb="2">
      <t>スデ</t>
    </rPh>
    <rPh sb="3" eb="5">
      <t>シテイ</t>
    </rPh>
    <rPh sb="6" eb="7">
      <t>ウ</t>
    </rPh>
    <rPh sb="11" eb="13">
      <t>バアイ</t>
    </rPh>
    <rPh sb="14" eb="19">
      <t>ジギョウショバンゴウ</t>
    </rPh>
    <phoneticPr fontId="53"/>
  </si>
  <si>
    <t>(備考)</t>
    <rPh sb="1" eb="3">
      <t>ビコウ</t>
    </rPh>
    <phoneticPr fontId="16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</si>
  <si>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</si>
  <si>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6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</si>
  <si>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6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</si>
  <si>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6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</si>
  <si>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65"/>
  </si>
  <si>
    <t>付表９　就労継続支援事業所の指定等に係る記載事項</t>
  </si>
  <si>
    <t>サービス種別(申請するものに○)</t>
    <rPh sb="4" eb="6">
      <t>シュベツ</t>
    </rPh>
    <rPh sb="7" eb="9">
      <t>シンセイ</t>
    </rPh>
    <phoneticPr fontId="53"/>
  </si>
  <si>
    <t>就労継続支援Ａ型</t>
    <rPh sb="0" eb="4">
      <t>シュウロウケイゾク</t>
    </rPh>
    <rPh sb="4" eb="6">
      <t>シエン</t>
    </rPh>
    <rPh sb="7" eb="8">
      <t>ガタ</t>
    </rPh>
    <phoneticPr fontId="53"/>
  </si>
  <si>
    <t>就労継続支援Ｂ型</t>
    <rPh sb="0" eb="4">
      <t>シュウロウケイゾク</t>
    </rPh>
    <rPh sb="4" eb="6">
      <t>シエン</t>
    </rPh>
    <rPh sb="7" eb="8">
      <t>ガタ</t>
    </rPh>
    <phoneticPr fontId="53"/>
  </si>
  <si>
    <t>事業所</t>
    <rPh sb="0" eb="3">
      <t>ジギョウショ</t>
    </rPh>
    <phoneticPr fontId="10"/>
  </si>
  <si>
    <t>(郵便番号</t>
  </si>
  <si>
    <t>-</t>
    <phoneticPr fontId="53"/>
  </si>
  <si>
    <t>)</t>
  </si>
  <si>
    <t>E-Mail</t>
    <phoneticPr fontId="53"/>
  </si>
  <si>
    <t>生年月日</t>
    <rPh sb="0" eb="4">
      <t>セイネンガッピ</t>
    </rPh>
    <phoneticPr fontId="53"/>
  </si>
  <si>
    <t>年</t>
    <rPh sb="0" eb="1">
      <t>ネン</t>
    </rPh>
    <phoneticPr fontId="53"/>
  </si>
  <si>
    <t>月</t>
    <rPh sb="0" eb="1">
      <t>ツキ</t>
    </rPh>
    <phoneticPr fontId="53"/>
  </si>
  <si>
    <t>日</t>
    <rPh sb="0" eb="1">
      <t>ニチ</t>
    </rPh>
    <phoneticPr fontId="53"/>
  </si>
  <si>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</si>
  <si>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</si>
  <si>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</si>
  <si>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</si>
  <si>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サービス管理責任者</t>
    <rPh sb="4" eb="9">
      <t>カンリセキニンシャ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</si>
  <si>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</si>
  <si>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</si>
  <si>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53"/>
  </si>
  <si>
    <t>居宅介護等従業者</t>
    <rPh sb="0" eb="2">
      <t>キョタク</t>
    </rPh>
    <rPh sb="2" eb="4">
      <t>カイゴ</t>
    </rPh>
    <rPh sb="4" eb="5">
      <t>トウ</t>
    </rPh>
    <rPh sb="5" eb="8">
      <t>ジュウギョウシャ</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</si>
  <si>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</si>
  <si>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</si>
  <si>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</si>
  <si>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</si>
  <si>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</si>
  <si>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3"/>
  </si>
  <si>
    <t>利用定員(人)</t>
    <rPh sb="0" eb="2">
      <t>リヨウ</t>
    </rPh>
    <rPh sb="2" eb="4">
      <t>テイイン</t>
    </rPh>
    <rPh sb="5" eb="6">
      <t>ニン</t>
    </rPh>
    <phoneticPr fontId="10"/>
  </si>
  <si>
    <t>利用者の推定数(人)</t>
    <rPh sb="0" eb="3">
      <t>リヨウシャ</t>
    </rPh>
    <rPh sb="4" eb="7">
      <t>スイテイスウ</t>
    </rPh>
    <phoneticPr fontId="10"/>
  </si>
  <si>
    <t>通常の事業の実施地域</t>
    <rPh sb="0" eb="2">
      <t>ツウジョウ</t>
    </rPh>
    <rPh sb="3" eb="5">
      <t>ジギョウ</t>
    </rPh>
    <rPh sb="6" eb="8">
      <t>ジッシ</t>
    </rPh>
    <rPh sb="8" eb="10">
      <t>チイキ</t>
    </rPh>
    <phoneticPr fontId="10"/>
  </si>
  <si>
    <t>協力医療機関</t>
    <rPh sb="0" eb="2">
      <t>キョウリョク</t>
    </rPh>
    <rPh sb="2" eb="6">
      <t>イリョウキカン</t>
    </rPh>
    <phoneticPr fontId="53"/>
  </si>
  <si>
    <t>名称</t>
    <rPh sb="0" eb="2">
      <t>メイショウ</t>
    </rPh>
    <phoneticPr fontId="53"/>
  </si>
  <si>
    <t>診療科名</t>
    <rPh sb="0" eb="3">
      <t>シンリョウカ</t>
    </rPh>
    <rPh sb="3" eb="4">
      <t>メイ</t>
    </rPh>
    <phoneticPr fontId="53"/>
  </si>
  <si>
    <t>○一体的に実施する従たる事業所の指定等に係る記載事項</t>
  </si>
  <si>
    <t>(郵便番号</t>
    <phoneticPr fontId="53"/>
  </si>
  <si>
    <t>)</t>
    <phoneticPr fontId="165"/>
  </si>
  <si>
    <t>(備考)</t>
    <rPh sb="1" eb="3">
      <t>ビコウ</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</si>
  <si>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3"/>
  </si>
  <si>
    <t>２．更新の場合には、「利用者の推定数」欄は前年度の平均利用者数を記入してください。</t>
    <phoneticPr fontId="5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</si>
  <si>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</si>
  <si>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</si>
  <si>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記入欄不足時の資料</t>
  </si>
  <si>
    <t>■サービス管理責任者</t>
    <rPh sb="5" eb="7">
      <t>カンリ</t>
    </rPh>
    <rPh sb="7" eb="9">
      <t>セキニン</t>
    </rPh>
    <rPh sb="9" eb="10">
      <t>シャ</t>
    </rPh>
    <phoneticPr fontId="165"/>
  </si>
  <si>
    <t>■協力医療機関</t>
    <rPh sb="1" eb="3">
      <t>キョウリョク</t>
    </rPh>
    <rPh sb="3" eb="5">
      <t>イリョウ</t>
    </rPh>
    <rPh sb="5" eb="7">
      <t>キカン</t>
    </rPh>
    <phoneticPr fontId="165"/>
  </si>
  <si>
    <t>サービス種別</t>
    <rPh sb="4" eb="6">
      <t>シュベツ</t>
    </rPh>
    <phoneticPr fontId="44"/>
  </si>
  <si>
    <t>就労継続支援Ａ型・Ｂ型</t>
    <rPh sb="0" eb="2">
      <t>シュウロウ</t>
    </rPh>
    <rPh sb="2" eb="4">
      <t>ケイゾク</t>
    </rPh>
    <rPh sb="4" eb="6">
      <t>シエン</t>
    </rPh>
    <rPh sb="7" eb="8">
      <t>ガタ</t>
    </rPh>
    <rPh sb="10" eb="11">
      <t>ガタ</t>
    </rPh>
    <phoneticPr fontId="10"/>
  </si>
  <si>
    <t>事業所名</t>
    <rPh sb="0" eb="3">
      <t>ジギョウショ</t>
    </rPh>
    <rPh sb="3" eb="4">
      <t>メイ</t>
    </rPh>
    <phoneticPr fontId="44"/>
  </si>
  <si>
    <t>(1)記載する期間</t>
    <rPh sb="3" eb="5">
      <t>キサイ</t>
    </rPh>
    <rPh sb="7" eb="9">
      <t>キカン</t>
    </rPh>
    <phoneticPr fontId="10"/>
  </si>
  <si>
    <t>４週</t>
  </si>
  <si>
    <t>(2)予定/実績の別</t>
    <rPh sb="3" eb="5">
      <t>ヨテイ</t>
    </rPh>
    <rPh sb="6" eb="8">
      <t>ジッセキ</t>
    </rPh>
    <rPh sb="9" eb="10">
      <t>ベツ</t>
    </rPh>
    <phoneticPr fontId="10"/>
  </si>
  <si>
    <t>　　(3)施設外就労の有無</t>
    <rPh sb="5" eb="7">
      <t>シセツ</t>
    </rPh>
    <rPh sb="7" eb="8">
      <t>ガイ</t>
    </rPh>
    <rPh sb="8" eb="10">
      <t>シュウロウ</t>
    </rPh>
    <rPh sb="11" eb="13">
      <t>ウム</t>
    </rPh>
    <phoneticPr fontId="10"/>
  </si>
  <si>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</si>
  <si>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</si>
  <si>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時間/週</t>
    <rPh sb="0" eb="2">
      <t>ジカン</t>
    </rPh>
    <rPh sb="3" eb="4">
      <t>シュウ</t>
    </rPh>
    <phoneticPr fontId="10"/>
  </si>
  <si>
    <t>時間/月</t>
    <rPh sb="0" eb="2">
      <t>ジカン</t>
    </rPh>
    <rPh sb="3" eb="4">
      <t>ツキ</t>
    </rPh>
    <phoneticPr fontId="10"/>
  </si>
  <si>
    <t>No.</t>
    <phoneticPr fontId="10"/>
  </si>
  <si>
    <t>(5)職種</t>
    <rPh sb="3" eb="5">
      <t>ショクシュ</t>
    </rPh>
    <phoneticPr fontId="10"/>
  </si>
  <si>
    <t>(6)勤務形態</t>
    <rPh sb="3" eb="5">
      <t>キンム</t>
    </rPh>
    <rPh sb="5" eb="7">
      <t>ケイタイ</t>
    </rPh>
    <phoneticPr fontId="10"/>
  </si>
  <si>
    <t>(7)資格</t>
    <rPh sb="3" eb="5">
      <t>シカク</t>
    </rPh>
    <phoneticPr fontId="10"/>
  </si>
  <si>
    <t>(8)氏名</t>
    <rPh sb="3" eb="5">
      <t>シメイ</t>
    </rPh>
    <phoneticPr fontId="10"/>
  </si>
  <si>
    <t>(9)</t>
    <phoneticPr fontId="10"/>
  </si>
  <si>
    <t>(10)勤務時間数合計</t>
    <rPh sb="4" eb="6">
      <t>キンム</t>
    </rPh>
    <rPh sb="6" eb="8">
      <t>ジカン</t>
    </rPh>
    <rPh sb="8" eb="9">
      <t>スウ</t>
    </rPh>
    <rPh sb="9" eb="11">
      <t>ゴウケイ</t>
    </rPh>
    <phoneticPr fontId="10"/>
  </si>
  <si>
    <t>(11)週平均の勤務時間数</t>
    <rPh sb="4" eb="7">
      <t>シュウヘイキン</t>
    </rPh>
    <rPh sb="8" eb="10">
      <t>キンム</t>
    </rPh>
    <rPh sb="10" eb="12">
      <t>ジカン</t>
    </rPh>
    <rPh sb="12" eb="13">
      <t>スウ</t>
    </rPh>
    <phoneticPr fontId="10"/>
  </si>
  <si>
    <t>(12)兼務状況
（兼務先／兼務する職務の内容）等</t>
    <phoneticPr fontId="10"/>
  </si>
  <si>
    <t>第５週</t>
    <rPh sb="0" eb="1">
      <t>ダイ</t>
    </rPh>
    <rPh sb="2" eb="3">
      <t>シュウ</t>
    </rPh>
    <phoneticPr fontId="10"/>
  </si>
  <si>
    <t>※選択肢にない職種については直接入力してください</t>
    <phoneticPr fontId="175"/>
  </si>
  <si>
    <t>管理者</t>
    <rPh sb="0" eb="3">
      <t>カンリシャ</t>
    </rPh>
    <phoneticPr fontId="175"/>
  </si>
  <si>
    <t>A</t>
  </si>
  <si>
    <t>サービス管理責任者</t>
    <rPh sb="4" eb="6">
      <t>カンリ</t>
    </rPh>
    <rPh sb="6" eb="9">
      <t>セキニンシャ</t>
    </rPh>
    <phoneticPr fontId="175"/>
  </si>
  <si>
    <t>B</t>
  </si>
  <si>
    <t>職業指導員</t>
    <rPh sb="0" eb="4">
      <t>ショクギョウシドウ</t>
    </rPh>
    <rPh sb="4" eb="5">
      <t>イン</t>
    </rPh>
    <phoneticPr fontId="175"/>
  </si>
  <si>
    <t>C</t>
  </si>
  <si>
    <t>生活支援員</t>
    <rPh sb="0" eb="2">
      <t>セイカツ</t>
    </rPh>
    <rPh sb="2" eb="5">
      <t>シエンイン</t>
    </rPh>
    <phoneticPr fontId="175"/>
  </si>
  <si>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</si>
  <si>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0"/>
  </si>
  <si>
    <t>平均利用者数</t>
    <rPh sb="0" eb="2">
      <t>ヘイキン</t>
    </rPh>
    <rPh sb="2" eb="6">
      <t>リヨウシャスウ</t>
    </rPh>
    <phoneticPr fontId="10"/>
  </si>
  <si>
    <t>利用者延べ数</t>
    <rPh sb="3" eb="4">
      <t>ノ</t>
    </rPh>
    <phoneticPr fontId="10"/>
  </si>
  <si>
    <t>開所日数</t>
    <rPh sb="0" eb="2">
      <t>カイショ</t>
    </rPh>
    <rPh sb="2" eb="4">
      <t>ニッスウ</t>
    </rPh>
    <phoneticPr fontId="165"/>
  </si>
  <si>
    <t>＜人員に関する基準＞</t>
    <rPh sb="1" eb="3">
      <t>ジンイン</t>
    </rPh>
    <rPh sb="4" eb="5">
      <t>カン</t>
    </rPh>
    <rPh sb="7" eb="9">
      <t>キジュン</t>
    </rPh>
    <phoneticPr fontId="10"/>
  </si>
  <si>
    <t>区分</t>
    <rPh sb="0" eb="2">
      <t>クブン</t>
    </rPh>
    <phoneticPr fontId="165"/>
  </si>
  <si>
    <t>職業指導員及び生活支援員</t>
    <rPh sb="0" eb="2">
      <t>ショクギョウ</t>
    </rPh>
    <rPh sb="2" eb="4">
      <t>シドウ</t>
    </rPh>
    <rPh sb="4" eb="5">
      <t>イン</t>
    </rPh>
    <rPh sb="5" eb="6">
      <t>オヨ</t>
    </rPh>
    <rPh sb="7" eb="9">
      <t>セイカツ</t>
    </rPh>
    <rPh sb="9" eb="11">
      <t>シエン</t>
    </rPh>
    <rPh sb="11" eb="12">
      <t>イン</t>
    </rPh>
    <phoneticPr fontId="175"/>
  </si>
  <si>
    <t>必要な配置数</t>
    <rPh sb="0" eb="2">
      <t>ヒツヨウ</t>
    </rPh>
    <rPh sb="3" eb="6">
      <t>ハイチスウ</t>
    </rPh>
    <phoneticPr fontId="165"/>
  </si>
  <si>
    <t>＜人員基準に関する実人数集計＞</t>
    <rPh sb="1" eb="5">
      <t>ジンインキジュン</t>
    </rPh>
    <rPh sb="6" eb="7">
      <t>カン</t>
    </rPh>
    <rPh sb="9" eb="10">
      <t>ジツ</t>
    </rPh>
    <rPh sb="10" eb="12">
      <t>ニンズウ</t>
    </rPh>
    <rPh sb="12" eb="14">
      <t>シュウケイ</t>
    </rPh>
    <phoneticPr fontId="10"/>
  </si>
  <si>
    <t>管理者</t>
  </si>
  <si>
    <t>サービス管理責任者</t>
  </si>
  <si>
    <t>職業指導員</t>
  </si>
  <si>
    <t>生活支援員</t>
  </si>
  <si>
    <t>-</t>
  </si>
  <si>
    <t>専従</t>
    <rPh sb="0" eb="2">
      <t>センジュウ</t>
    </rPh>
    <phoneticPr fontId="165"/>
  </si>
  <si>
    <t>兼務</t>
    <rPh sb="0" eb="2">
      <t>ケンム</t>
    </rPh>
    <phoneticPr fontId="165"/>
  </si>
  <si>
    <t>常勤換算数</t>
    <rPh sb="0" eb="5">
      <t>ジョウキンカンサンスウ</t>
    </rPh>
    <phoneticPr fontId="17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</si>
  <si>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</si>
  <si>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</si>
  <si>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「予定」・「実績」のいずれかを選択してください。</t>
    <rPh sb="6" eb="8">
      <t>ヨテイ</t>
    </rPh>
    <rPh sb="11" eb="13">
      <t>ジッセキ</t>
    </rPh>
    <rPh sb="20" eb="22">
      <t>センタク</t>
    </rPh>
    <phoneticPr fontId="44"/>
  </si>
  <si>
    <t>　(3) 施設外就労について「有」「無」のいずれかを選択してください。</t>
    <rPh sb="5" eb="10">
      <t>シセツガイシュウロウ</t>
    </rPh>
    <rPh sb="15" eb="16">
      <t>ア</t>
    </rPh>
    <rPh sb="18" eb="19">
      <t>ナ</t>
    </rPh>
    <rPh sb="26" eb="28">
      <t>センタク</t>
    </rPh>
    <phoneticPr fontId="44"/>
  </si>
  <si>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</si>
  <si>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(5) 従業者の職種を入力してください。</t>
    <rPh sb="5" eb="8">
      <t>ジュウギョウシャ</t>
    </rPh>
    <rPh sb="9" eb="11">
      <t>ショクシュ</t>
    </rPh>
    <rPh sb="12" eb="14">
      <t>ニュウリョク</t>
    </rPh>
    <phoneticPr fontId="44"/>
  </si>
  <si>
    <t xml:space="preserve"> 　　 記入の順序は、職種ごとにまとめてください。</t>
    <rPh sb="4" eb="6">
      <t>キニュウ</t>
    </rPh>
    <rPh sb="7" eb="9">
      <t>ジュンジョ</t>
    </rPh>
    <rPh sb="11" eb="13">
      <t>ショクシュ</t>
    </rPh>
    <phoneticPr fontId="44"/>
  </si>
  <si>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</si>
  <si>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44"/>
  </si>
  <si>
    <t>区分</t>
    <rPh sb="0" eb="2">
      <t>クブン</t>
    </rPh>
    <phoneticPr fontId="44"/>
  </si>
  <si>
    <t>常勤で専従</t>
    <rPh sb="0" eb="2">
      <t>ジョウキン</t>
    </rPh>
    <rPh sb="3" eb="5">
      <t>センジュウ</t>
    </rPh>
    <phoneticPr fontId="44"/>
  </si>
  <si>
    <t>常勤で兼務</t>
    <rPh sb="0" eb="2">
      <t>ジョウキン</t>
    </rPh>
    <rPh sb="3" eb="5">
      <t>ケンム</t>
    </rPh>
    <phoneticPr fontId="44"/>
  </si>
  <si>
    <t>非常勤で専従</t>
    <rPh sb="0" eb="3">
      <t>ヒジョウキン</t>
    </rPh>
    <rPh sb="4" eb="6">
      <t>センジュウ</t>
    </rPh>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</si>
  <si>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</si>
  <si>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</si>
  <si>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</si>
  <si>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</si>
  <si>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(7) 従業者の保有する資格を入力してください。</t>
    <rPh sb="5" eb="8">
      <t>ジュウギョウシャ</t>
    </rPh>
    <rPh sb="9" eb="11">
      <t>ホユウ</t>
    </rPh>
    <rPh sb="13" eb="15">
      <t>シカク</t>
    </rPh>
    <rPh sb="16" eb="18">
      <t>ニュウリョク</t>
    </rPh>
    <phoneticPr fontId="44"/>
  </si>
  <si>
    <t xml:space="preserve"> 　　 保有資格を全て記入するのではなく、人員基準・加配加算上、求められる資格等を入力してください。</t>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</si>
  <si>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</si>
  <si>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(8) 従業者の氏名を記入してください。</t>
    <rPh sb="5" eb="8">
      <t>ジュウギョウシャ</t>
    </rPh>
    <rPh sb="9" eb="11">
      <t>シメイ</t>
    </rPh>
    <rPh sb="12" eb="14">
      <t>キニュウ</t>
    </rPh>
    <phoneticPr fontId="44"/>
  </si>
  <si>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</si>
  <si>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4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</si>
  <si>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</si>
  <si>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</si>
  <si>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(11) 従業者ごとに、合計勤務時間数を入力してください。</t>
    <rPh sb="6" eb="9">
      <t>ジュウギョウシャ</t>
    </rPh>
    <rPh sb="13" eb="15">
      <t>ゴウケイ</t>
    </rPh>
    <rPh sb="15" eb="17">
      <t>キンム</t>
    </rPh>
    <rPh sb="17" eb="20">
      <t>ジカンスウ</t>
    </rPh>
    <rPh sb="21" eb="23">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</si>
  <si>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</si>
  <si>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</si>
  <si>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</si>
  <si>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</si>
  <si>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18"/>
  </si>
  <si>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10"/>
  </si>
  <si>
    <t xml:space="preserve"> ・必要項目を満たしていれば、各事業所で使用するシフト表等をもって代替書類として差し支えありません。</t>
    <phoneticPr fontId="10"/>
  </si>
  <si>
    <t>（別紙３ー１）</t>
    <rPh sb="1" eb="3">
      <t>ベッシ</t>
    </rPh>
    <phoneticPr fontId="145"/>
  </si>
  <si>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5"/>
  </si>
  <si>
    <t>１　事業所・施設の名称</t>
    <rPh sb="2" eb="5">
      <t>ジギョウショ</t>
    </rPh>
    <rPh sb="6" eb="8">
      <t>シセツ</t>
    </rPh>
    <rPh sb="9" eb="11">
      <t>メイショウ</t>
    </rPh>
    <phoneticPr fontId="10"/>
  </si>
  <si>
    <t>３　サービスの種類</t>
    <rPh sb="7" eb="9">
      <t>シュルイ</t>
    </rPh>
    <phoneticPr fontId="10"/>
  </si>
  <si>
    <t>４　届出項目</t>
    <rPh sb="2" eb="4">
      <t>トドケデ</t>
    </rPh>
    <rPh sb="4" eb="6">
      <t>コウモク</t>
    </rPh>
    <phoneticPr fontId="10"/>
  </si>
  <si>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0"/>
  </si>
  <si>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5"/>
  </si>
  <si>
    <t>５　社会福祉士等の状況</t>
    <rPh sb="2" eb="4">
      <t>シャカイ</t>
    </rPh>
    <rPh sb="4" eb="6">
      <t>フクシ</t>
    </rPh>
    <rPh sb="6" eb="7">
      <t>シ</t>
    </rPh>
    <rPh sb="7" eb="8">
      <t>トウ</t>
    </rPh>
    <rPh sb="9" eb="11">
      <t>ジョウキョウ</t>
    </rPh>
    <phoneticPr fontId="10"/>
  </si>
  <si>
    <t>①に占める②の割合が
25％又は35％以上</t>
    <rPh sb="2" eb="3">
      <t>シ</t>
    </rPh>
    <rPh sb="7" eb="9">
      <t>ワリアイ</t>
    </rPh>
    <rPh sb="14" eb="15">
      <t>マタ</t>
    </rPh>
    <rPh sb="19" eb="21">
      <t>イジョウ</t>
    </rPh>
    <phoneticPr fontId="10"/>
  </si>
  <si>
    <t>６　常勤職員の状況</t>
    <rPh sb="2" eb="4">
      <t>ジョウキン</t>
    </rPh>
    <rPh sb="4" eb="6">
      <t>ショクイン</t>
    </rPh>
    <rPh sb="7" eb="9">
      <t>ジョウキョウ</t>
    </rPh>
    <phoneticPr fontId="10"/>
  </si>
  <si>
    <t>①に占める②の割合が
75％以上</t>
    <rPh sb="2" eb="3">
      <t>シ</t>
    </rPh>
    <rPh sb="7" eb="9">
      <t>ワリアイ</t>
    </rPh>
    <rPh sb="14" eb="16">
      <t>イジョウ</t>
    </rPh>
    <phoneticPr fontId="10"/>
  </si>
  <si>
    <t>７　勤続年数の状況</t>
    <rPh sb="2" eb="4">
      <t>キンゾク</t>
    </rPh>
    <rPh sb="4" eb="6">
      <t>ネンスウ</t>
    </rPh>
    <rPh sb="7" eb="9">
      <t>ジョウキョウ</t>
    </rPh>
    <phoneticPr fontId="10"/>
  </si>
  <si>
    <t>①に占める②の割合が
30％以上</t>
    <rPh sb="2" eb="3">
      <t>シ</t>
    </rPh>
    <rPh sb="7" eb="9">
      <t>ワリアイ</t>
    </rPh>
    <rPh sb="14" eb="16">
      <t>イジョウ</t>
    </rPh>
    <phoneticPr fontId="10"/>
  </si>
  <si>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10"/>
  </si>
  <si>
    <t>注２　生活支援員等とは、</t>
    <rPh sb="0" eb="1">
      <t>チュウ</t>
    </rPh>
    <rPh sb="3" eb="5">
      <t>セイカツ</t>
    </rPh>
    <rPh sb="5" eb="7">
      <t>シエン</t>
    </rPh>
    <rPh sb="7" eb="8">
      <t>イン</t>
    </rPh>
    <rPh sb="8" eb="9">
      <t>トウ</t>
    </rPh>
    <phoneticPr fontId="10"/>
  </si>
  <si>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5"/>
  </si>
  <si>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</si>
  <si>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10"/>
  </si>
  <si>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10"/>
  </si>
  <si>
    <t>　　　○福祉型障害児入所施設にあっては、加算（Ⅰ）（Ⅱ）においては、児童指導員、加算（Ⅲ）においては、児童指導員
　　　　又は保育士</t>
    <phoneticPr fontId="10"/>
  </si>
  <si>
    <t>　　　○医療型障害児入所施設にあっては、加算（Ⅰ）（Ⅱ）においては、児童指導員又は指定発達医療機関の職員、加算
　　　　（Ⅲ）においては、児童指導員若しくは保育士又は指定発達医療機関の職員
　　　　のことをいう。</t>
    <phoneticPr fontId="10"/>
  </si>
  <si>
    <t>（別紙１ー１）</t>
    <rPh sb="1" eb="3">
      <t>ベッシ</t>
    </rPh>
    <phoneticPr fontId="145"/>
  </si>
  <si>
    <t>平均工賃月額区分（※6）</t>
    <rPh sb="0" eb="2">
      <t>ヘイキン</t>
    </rPh>
    <rPh sb="2" eb="4">
      <t>コウチン</t>
    </rPh>
    <rPh sb="4" eb="6">
      <t>ゲツガク</t>
    </rPh>
    <rPh sb="6" eb="8">
      <t>クブン</t>
    </rPh>
    <phoneticPr fontId="10"/>
  </si>
  <si>
    <t>　１．なし　　２．Ⅱ　　３．Ⅰ</t>
    <phoneticPr fontId="10"/>
  </si>
  <si>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10"/>
  </si>
  <si>
    <t>※３</t>
    <phoneticPr fontId="14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</si>
  <si>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0"/>
  </si>
  <si>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0"/>
  </si>
  <si>
    <t>※５</t>
    <phoneticPr fontId="10"/>
  </si>
  <si>
    <t>「共生型サービス対象区分」欄が「２．該当」の場合に設定する。</t>
    <rPh sb="13" eb="14">
      <t>ラン</t>
    </rPh>
    <rPh sb="18" eb="20">
      <t>ガイトウ</t>
    </rPh>
    <rPh sb="22" eb="24">
      <t>バアイ</t>
    </rPh>
    <rPh sb="25" eb="27">
      <t>セッテイ</t>
    </rPh>
    <phoneticPr fontId="10"/>
  </si>
  <si>
    <t>※６</t>
    <phoneticPr fontId="1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</si>
  <si>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0"/>
  </si>
  <si>
    <t>※７</t>
    <phoneticPr fontId="10"/>
  </si>
  <si>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0"/>
  </si>
  <si>
    <t>※８</t>
    <phoneticPr fontId="10"/>
  </si>
  <si>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0"/>
  </si>
  <si>
    <t>※９</t>
    <phoneticPr fontId="10"/>
  </si>
  <si>
    <t>居宅介護について、「特定事業所（経過措置）」欄は、特定事業所が「２．Ⅰ」、「４．Ⅲ」、「５．Ⅳ」の場合に設定する。</t>
    <rPh sb="0" eb="2">
      <t>キョタク</t>
    </rPh>
    <rPh sb="2" eb="4">
      <t>カイゴ</t>
    </rPh>
    <phoneticPr fontId="53"/>
  </si>
  <si>
    <t>行動援護について、「特定事業所（経過措置）」欄は、特定事業所が「２．Ⅰ」、「３．Ⅱ」、「４．Ⅲ」、「５．Ⅳ」の場合に設定する。</t>
    <rPh sb="0" eb="2">
      <t>コウドウ</t>
    </rPh>
    <rPh sb="2" eb="4">
      <t>エンゴ</t>
    </rPh>
    <phoneticPr fontId="53"/>
  </si>
  <si>
    <t>※１１</t>
    <phoneticPr fontId="10"/>
  </si>
  <si>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3"/>
  </si>
  <si>
    <t>※１２</t>
    <phoneticPr fontId="10"/>
  </si>
  <si>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3"/>
  </si>
  <si>
    <t>※１３</t>
    <phoneticPr fontId="10"/>
  </si>
  <si>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3"/>
  </si>
  <si>
    <t>※１４</t>
    <phoneticPr fontId="10"/>
  </si>
  <si>
    <t>「常勤看護職員等配置（看護職員常勤換算員数）」欄は、小数点以下を切り捨てた人数を設定する。</t>
    <rPh sb="23" eb="24">
      <t>ラン</t>
    </rPh>
    <rPh sb="26" eb="29">
      <t>ショウスウテン</t>
    </rPh>
    <rPh sb="37" eb="39">
      <t>ニンズウ</t>
    </rPh>
    <rPh sb="40" eb="42">
      <t>セッテイ</t>
    </rPh>
    <phoneticPr fontId="53"/>
  </si>
  <si>
    <t>※１６</t>
    <phoneticPr fontId="145"/>
  </si>
  <si>
    <t>※１９</t>
    <phoneticPr fontId="145"/>
  </si>
  <si>
    <t>（別紙10）</t>
    <rPh sb="1" eb="3">
      <t>ベッシ</t>
    </rPh>
    <phoneticPr fontId="145"/>
  </si>
  <si>
    <t>保健所等との連携により、管理栄養士等が関与している場合</t>
    <phoneticPr fontId="10"/>
  </si>
  <si>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10"/>
  </si>
  <si>
    <t>サービス種別（就労継続支援A型）</t>
    <rPh sb="4" eb="6">
      <t>シュベツ</t>
    </rPh>
    <rPh sb="7" eb="13">
      <t>シュウロウケイゾクシエン</t>
    </rPh>
    <rPh sb="14" eb="15">
      <t>ガタ</t>
    </rPh>
    <phoneticPr fontId="10"/>
  </si>
  <si>
    <t>（別紙48）</t>
    <rPh sb="1" eb="3">
      <t>ベッシ</t>
    </rPh>
    <phoneticPr fontId="145"/>
  </si>
  <si>
    <t>①　新規　　　　　　②　変更　　　　　　③　終了</t>
    <rPh sb="2" eb="4">
      <t>シンキ</t>
    </rPh>
    <rPh sb="12" eb="14">
      <t>ヘンコウ</t>
    </rPh>
    <rPh sb="22" eb="24">
      <t>シュウリョウ</t>
    </rPh>
    <phoneticPr fontId="10"/>
  </si>
  <si>
    <t>２　送迎の状況①
　 （全サービス）</t>
    <rPh sb="12" eb="13">
      <t>ゼン</t>
    </rPh>
    <phoneticPr fontId="10"/>
  </si>
  <si>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0"/>
  </si>
  <si>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0"/>
  </si>
  <si>
    <t>　４　送迎の状況③
　（生活介護の上乗せ加算）</t>
    <rPh sb="3" eb="5">
      <t>ソウゲイ</t>
    </rPh>
    <rPh sb="6" eb="8">
      <t>ジョウキョウ</t>
    </rPh>
    <rPh sb="12" eb="14">
      <t>セイカツ</t>
    </rPh>
    <rPh sb="14" eb="16">
      <t>カイゴ</t>
    </rPh>
    <rPh sb="17" eb="19">
      <t>ウワノ</t>
    </rPh>
    <rPh sb="20" eb="22">
      <t>カサン</t>
    </rPh>
    <phoneticPr fontId="10"/>
  </si>
  <si>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10"/>
  </si>
  <si>
    <t>　　</t>
    <phoneticPr fontId="10"/>
  </si>
  <si>
    <t>××　××</t>
    <phoneticPr fontId="10"/>
  </si>
  <si>
    <t>□□□　□□</t>
    <phoneticPr fontId="10"/>
  </si>
  <si>
    <t>△△　△</t>
    <phoneticPr fontId="10"/>
  </si>
  <si>
    <t>◇◇　◇◇</t>
    <phoneticPr fontId="10"/>
  </si>
  <si>
    <t>▽▽▽　▽▽</t>
    <phoneticPr fontId="10"/>
  </si>
  <si>
    <t>＊＊　＊＊</t>
    <phoneticPr fontId="10"/>
  </si>
  <si>
    <t>＃＃　＃＃</t>
    <phoneticPr fontId="10"/>
  </si>
  <si>
    <t>●●　●●●</t>
    <phoneticPr fontId="10"/>
  </si>
  <si>
    <t>◎◎　◎◎</t>
    <phoneticPr fontId="10"/>
  </si>
  <si>
    <t>☒☒　☒☒</t>
    <phoneticPr fontId="10"/>
  </si>
  <si>
    <t>（別紙26）</t>
    <rPh sb="1" eb="3">
      <t>ベッシ</t>
    </rPh>
    <phoneticPr fontId="145"/>
  </si>
  <si>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10"/>
  </si>
  <si>
    <t>３　異動区分</t>
    <rPh sb="2" eb="4">
      <t>イドウ</t>
    </rPh>
    <rPh sb="4" eb="6">
      <t>クブン</t>
    </rPh>
    <phoneticPr fontId="10"/>
  </si>
  <si>
    <t>１　新規　　　　　　　　２　変更　　　　　　　　３　終了</t>
    <phoneticPr fontId="10"/>
  </si>
  <si>
    <t>４　従業者の配置</t>
    <rPh sb="2" eb="5">
      <t>ジュウギョウシャ</t>
    </rPh>
    <rPh sb="6" eb="8">
      <t>ハイチ</t>
    </rPh>
    <phoneticPr fontId="10"/>
  </si>
  <si>
    <t>５　有資格者による
　　指導体制</t>
    <phoneticPr fontId="10"/>
  </si>
  <si>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10"/>
  </si>
  <si>
    <t>６　研修の開催</t>
    <rPh sb="2" eb="4">
      <t>ケンシュウ</t>
    </rPh>
    <rPh sb="5" eb="7">
      <t>カイサイ</t>
    </rPh>
    <phoneticPr fontId="10"/>
  </si>
  <si>
    <t>７　他機関との連携</t>
    <rPh sb="2" eb="5">
      <t>タキカン</t>
    </rPh>
    <rPh sb="7" eb="9">
      <t>レンケイ</t>
    </rPh>
    <phoneticPr fontId="10"/>
  </si>
  <si>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10"/>
  </si>
  <si>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10"/>
  </si>
  <si>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10"/>
  </si>
  <si>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10"/>
  </si>
  <si>
    <t>（別紙32）</t>
    <rPh sb="1" eb="3">
      <t>ベッシ</t>
    </rPh>
    <phoneticPr fontId="14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</si>
  <si>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10"/>
  </si>
  <si>
    <t>１　事業所名</t>
    <rPh sb="2" eb="5">
      <t>ジギョウショ</t>
    </rPh>
    <rPh sb="5" eb="6">
      <t>メイ</t>
    </rPh>
    <phoneticPr fontId="10"/>
  </si>
  <si>
    <t>　１　新規　　　　　２　変更　　　　　３　終了</t>
    <phoneticPr fontId="10"/>
  </si>
  <si>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10"/>
  </si>
  <si>
    <t>(標準様式２)</t>
    <rPh sb="1" eb="3">
      <t>ヒョウジュン</t>
    </rPh>
    <rPh sb="3" eb="5">
      <t>ヨウシキ</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</si>
  <si>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</si>
  <si>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指定障害福祉サービス等の種類</t>
    <rPh sb="0" eb="2">
      <t>シテイ</t>
    </rPh>
    <rPh sb="2" eb="4">
      <t>ショウガイ</t>
    </rPh>
    <rPh sb="4" eb="6">
      <t>フクシ</t>
    </rPh>
    <rPh sb="10" eb="11">
      <t>ナド</t>
    </rPh>
    <rPh sb="12" eb="14">
      <t>シュルイ</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</si>
  <si>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</si>
  <si>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(標準様式１)</t>
    <rPh sb="1" eb="3">
      <t>ヒョウジュン</t>
    </rPh>
    <rPh sb="3" eb="5">
      <t>ヨウシキ</t>
    </rPh>
    <phoneticPr fontId="10"/>
  </si>
  <si>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</si>
  <si>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</si>
  <si>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(１)拡充予定の有無</t>
    <rPh sb="3" eb="5">
      <t>カクジュウ</t>
    </rPh>
    <rPh sb="5" eb="7">
      <t>ヨテイ</t>
    </rPh>
    <rPh sb="8" eb="10">
      <t>ウム</t>
    </rPh>
    <phoneticPr fontId="10"/>
  </si>
  <si>
    <t>(　　有り　　・　　無し　　)</t>
    <rPh sb="3" eb="4">
      <t>ア</t>
    </rPh>
    <rPh sb="10" eb="11">
      <t>ナ</t>
    </rPh>
    <phoneticPr fontId="53"/>
  </si>
  <si>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</si>
  <si>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</si>
  <si>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(標準様式３)</t>
    <rPh sb="1" eb="3">
      <t>ヒョウジュン</t>
    </rPh>
    <rPh sb="3" eb="5">
      <t>ヨウシキ</t>
    </rPh>
    <phoneticPr fontId="10"/>
  </si>
  <si>
    <t>誓　約　書</t>
    <phoneticPr fontId="10"/>
  </si>
  <si>
    <t>八王子市長</t>
    <rPh sb="0" eb="5">
      <t>ハチオウジシチョウ</t>
    </rPh>
    <phoneticPr fontId="10"/>
  </si>
  <si>
    <t>殿</t>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</si>
  <si>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</si>
  <si>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</si>
  <si>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</si>
  <si>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0"/>
  </si>
  <si>
    <t>別紙①：　障害福祉サービス事業者向け</t>
    <rPh sb="0" eb="2">
      <t>ベッシ</t>
    </rPh>
    <rPh sb="5" eb="7">
      <t>ショウガイ</t>
    </rPh>
    <rPh sb="7" eb="9">
      <t>フクシ</t>
    </rPh>
    <rPh sb="13" eb="16">
      <t>ジギョウシャ</t>
    </rPh>
    <rPh sb="16" eb="17">
      <t>ム</t>
    </rPh>
    <phoneticPr fontId="10"/>
  </si>
  <si>
    <t>別紙②：　障害者支援施設向け</t>
    <rPh sb="0" eb="2">
      <t>ベッシ</t>
    </rPh>
    <rPh sb="5" eb="8">
      <t>ショウガイシャ</t>
    </rPh>
    <rPh sb="8" eb="10">
      <t>シエン</t>
    </rPh>
    <rPh sb="12" eb="13">
      <t>ム</t>
    </rPh>
    <phoneticPr fontId="10"/>
  </si>
  <si>
    <t>別紙③：　一般相談支援事業者向け</t>
    <rPh sb="0" eb="2">
      <t>ベッシ</t>
    </rPh>
    <rPh sb="5" eb="7">
      <t>イッパン</t>
    </rPh>
    <rPh sb="7" eb="9">
      <t>ソウダン</t>
    </rPh>
    <rPh sb="9" eb="11">
      <t>シエン</t>
    </rPh>
    <rPh sb="11" eb="14">
      <t>ジギョウシャ</t>
    </rPh>
    <rPh sb="14" eb="15">
      <t>ム</t>
    </rPh>
    <phoneticPr fontId="10"/>
  </si>
  <si>
    <t>別紙④：　特定相談支援事業者向け</t>
    <rPh sb="0" eb="2">
      <t>ベッシ</t>
    </rPh>
    <rPh sb="5" eb="7">
      <t>トクテイ</t>
    </rPh>
    <rPh sb="7" eb="9">
      <t>ソウダン</t>
    </rPh>
    <rPh sb="9" eb="11">
      <t>シエン</t>
    </rPh>
    <rPh sb="11" eb="14">
      <t>ジギョウシャ</t>
    </rPh>
    <rPh sb="14" eb="15">
      <t>ム</t>
    </rPh>
    <phoneticPr fontId="10"/>
  </si>
  <si>
    <t>別紙⑤：　障害児通所支援事業者向け</t>
    <rPh sb="0" eb="2">
      <t>ベッシ</t>
    </rPh>
    <rPh sb="5" eb="8">
      <t>ショウガイジ</t>
    </rPh>
    <rPh sb="8" eb="10">
      <t>ツウショ</t>
    </rPh>
    <rPh sb="10" eb="12">
      <t>シエン</t>
    </rPh>
    <rPh sb="12" eb="15">
      <t>ジギョウシャ</t>
    </rPh>
    <rPh sb="15" eb="16">
      <t>ム</t>
    </rPh>
    <phoneticPr fontId="10"/>
  </si>
  <si>
    <t>別紙⑥：　障害児入所施設向け</t>
    <rPh sb="0" eb="2">
      <t>ベッシ</t>
    </rPh>
    <rPh sb="5" eb="8">
      <t>ショウガイジ</t>
    </rPh>
    <rPh sb="8" eb="10">
      <t>ニュウショ</t>
    </rPh>
    <rPh sb="10" eb="12">
      <t>シセツ</t>
    </rPh>
    <rPh sb="12" eb="13">
      <t>ム</t>
    </rPh>
    <phoneticPr fontId="10"/>
  </si>
  <si>
    <t>別紙⑦：　障害児相談支援事業者向け</t>
    <rPh sb="0" eb="2">
      <t>ベッシ</t>
    </rPh>
    <rPh sb="5" eb="8">
      <t>ショウガイジ</t>
    </rPh>
    <rPh sb="8" eb="10">
      <t>ソウダン</t>
    </rPh>
    <rPh sb="10" eb="12">
      <t>シエン</t>
    </rPh>
    <rPh sb="12" eb="15">
      <t>ジギョウシャ</t>
    </rPh>
    <rPh sb="15" eb="16">
      <t>ム</t>
    </rPh>
    <phoneticPr fontId="10"/>
  </si>
  <si>
    <t>注　該当する種別に○を付けてください。</t>
    <rPh sb="0" eb="1">
      <t>チュウ</t>
    </rPh>
    <rPh sb="2" eb="4">
      <t>ガイトウ</t>
    </rPh>
    <rPh sb="6" eb="8">
      <t>シュベツ</t>
    </rPh>
    <rPh sb="11" eb="12">
      <t>ツ</t>
    </rPh>
    <phoneticPr fontId="10"/>
  </si>
  <si>
    <t>（別紙①：障害福祉サービス事業者向け）</t>
    <rPh sb="1" eb="3">
      <t>ベッシ</t>
    </rPh>
    <rPh sb="5" eb="7">
      <t>ショウガイ</t>
    </rPh>
    <rPh sb="7" eb="9">
      <t>フクシ</t>
    </rPh>
    <rPh sb="15" eb="16">
      <t>シャ</t>
    </rPh>
    <rPh sb="16" eb="17">
      <t>ム</t>
    </rPh>
    <phoneticPr fontId="145"/>
  </si>
  <si>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45"/>
  </si>
  <si>
    <t>一</t>
    <rPh sb="0" eb="1">
      <t>イチ</t>
    </rPh>
    <phoneticPr fontId="10"/>
  </si>
  <si>
    <t>申請者が都道府県の条例で定める者でないとき。</t>
    <phoneticPr fontId="10"/>
  </si>
  <si>
    <t>二</t>
    <rPh sb="0" eb="1">
      <t>ニ</t>
    </rPh>
    <phoneticPr fontId="10"/>
  </si>
  <si>
    <t>当該申請に係るサービス事業所の従業者の知識及び技能並びに人員が、第四十三条第一項の都道府県の条例で定める基準を満たしていないとき。</t>
    <phoneticPr fontId="10"/>
  </si>
  <si>
    <t>三</t>
    <rPh sb="0" eb="1">
      <t>サン</t>
    </rPh>
    <phoneticPr fontId="10"/>
  </si>
  <si>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0"/>
  </si>
  <si>
    <t>四</t>
    <rPh sb="0" eb="1">
      <t>ヨン</t>
    </rPh>
    <phoneticPr fontId="10"/>
  </si>
  <si>
    <t>申請者が、拘禁刑以上の刑に処せられ、その執行を終わり、又は執行を受けることがなくなるまでの者であるとき。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</si>
  <si>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</si>
  <si>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</si>
  <si>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</si>
  <si>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</si>
  <si>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六</t>
    <rPh sb="0" eb="1">
      <t>ロク</t>
    </rPh>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</si>
  <si>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</si>
  <si>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七</t>
    <rPh sb="0" eb="1">
      <t>ナナ</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</si>
  <si>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</si>
  <si>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八</t>
    <rPh sb="0" eb="1">
      <t>ハチ</t>
    </rPh>
    <phoneticPr fontId="10"/>
  </si>
  <si>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</si>
  <si>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九</t>
    <rPh sb="0" eb="1">
      <t>キュウ</t>
    </rPh>
    <phoneticPr fontId="10"/>
  </si>
  <si>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</si>
  <si>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十</t>
    <rPh sb="0" eb="1">
      <t>ジュウ</t>
    </rPh>
    <phoneticPr fontId="10"/>
  </si>
  <si>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0"/>
  </si>
  <si>
    <t>十一</t>
    <rPh sb="0" eb="1">
      <t>ジュウ</t>
    </rPh>
    <rPh sb="1" eb="2">
      <t>イチ</t>
    </rPh>
    <phoneticPr fontId="10"/>
  </si>
  <si>
    <t>申請者が、指定の申請前五年以内に障害福祉サービスに関し不正又は著しく不当な行為をした者であるとき。</t>
    <phoneticPr fontId="10"/>
  </si>
  <si>
    <t>十二</t>
    <rPh sb="0" eb="1">
      <t>ジュウ</t>
    </rPh>
    <rPh sb="1" eb="2">
      <t>ニ</t>
    </rPh>
    <phoneticPr fontId="10"/>
  </si>
  <si>
    <t>申請者が、法人で、その役員等のうちに第四号から第六号まで又は第八号から前号までのいずれかに該当する者のあるものであるとき。</t>
    <phoneticPr fontId="10"/>
  </si>
  <si>
    <t>十三</t>
    <rPh sb="0" eb="1">
      <t>ジュウ</t>
    </rPh>
    <rPh sb="1" eb="2">
      <t>サン</t>
    </rPh>
    <phoneticPr fontId="10"/>
  </si>
  <si>
    <t>申請者が、法人でない者で、その管理者が第四号から第六号まで又は第八号から第十一号までのいずれかに該当する者であるとき。</t>
    <phoneticPr fontId="10"/>
  </si>
  <si>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0"/>
  </si>
  <si>
    <t>付表9</t>
    <rPh sb="0" eb="2">
      <t>フヒョウ</t>
    </rPh>
    <phoneticPr fontId="10"/>
  </si>
  <si>
    <t>標準様式３（誓約書）</t>
    <phoneticPr fontId="10"/>
  </si>
  <si>
    <t>別紙1-1</t>
    <rPh sb="0" eb="2">
      <t>ベッシ</t>
    </rPh>
    <phoneticPr fontId="10"/>
  </si>
  <si>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53"/>
  </si>
  <si>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0"/>
  </si>
  <si>
    <r>
      <t>１．なし　　２．Ⅰ・イ　　３．Ⅱ・イ　　４．Ⅲ　　５．Ⅳ</t>
    </r>
    <r>
      <rPr>
        <strike/>
        <sz val="11"/>
        <rFont val="ＭＳ ゴシック"/>
        <family val="3"/>
        <charset val="128"/>
      </rPr>
      <t xml:space="preserve">
</t>
    </r>
    <r>
      <rPr>
        <sz val="11"/>
        <rFont val="ＭＳ ゴシック"/>
        <family val="3"/>
        <charset val="128"/>
      </rPr>
      <t>７．Ⅰ・ロ　８．Ⅱ・ロ</t>
    </r>
    <phoneticPr fontId="1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</si>
  <si>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5"/>
  </si>
  <si>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5"/>
  </si>
  <si>
    <t>注２　(B)は前年度の利用者数の平均値を6で除して得た数とする。(C)は前年度の利用者数の平均値を5で除して得たとする。</t>
    <rPh sb="0" eb="1">
      <t>チュウ</t>
    </rPh>
    <phoneticPr fontId="10"/>
  </si>
  <si>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10"/>
  </si>
  <si>
    <t>①＋②</t>
    <phoneticPr fontId="145"/>
  </si>
  <si>
    <t>(C)≦</t>
    <phoneticPr fontId="145"/>
  </si>
  <si>
    <t>職業指導員及び生活支援員に目標工賃達成指導員を加えた常勤換算後の人数</t>
    <phoneticPr fontId="145"/>
  </si>
  <si>
    <t>②</t>
    <phoneticPr fontId="145"/>
  </si>
  <si>
    <t>常勤換算1.0≦</t>
    <phoneticPr fontId="145"/>
  </si>
  <si>
    <t>合計</t>
    <rPh sb="0" eb="2">
      <t>ゴウケイ</t>
    </rPh>
    <phoneticPr fontId="145"/>
  </si>
  <si>
    <t>常勤換算後の人数</t>
    <rPh sb="0" eb="2">
      <t>ジョウキン</t>
    </rPh>
    <rPh sb="2" eb="4">
      <t>カンサン</t>
    </rPh>
    <rPh sb="4" eb="5">
      <t>ゴ</t>
    </rPh>
    <rPh sb="6" eb="8">
      <t>ニンズウ</t>
    </rPh>
    <phoneticPr fontId="145"/>
  </si>
  <si>
    <t>①</t>
    <phoneticPr fontId="145"/>
  </si>
  <si>
    <t>(B)≦</t>
    <phoneticPr fontId="145"/>
  </si>
  <si>
    <t>５　職業指導員及び生活支援員に目標工賃達成指導員を加えた数｛(A)÷5｝・・・・（C）</t>
    <phoneticPr fontId="10"/>
  </si>
  <si>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10"/>
  </si>
  <si>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10"/>
  </si>
  <si>
    <t>（別紙５-１）</t>
    <rPh sb="1" eb="3">
      <t>ベッシ</t>
    </rPh>
    <phoneticPr fontId="52"/>
  </si>
  <si>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145"/>
  </si>
  <si>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145"/>
  </si>
  <si>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145"/>
  </si>
  <si>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14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</si>
  <si>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145"/>
  </si>
  <si>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145"/>
  </si>
  <si>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145"/>
  </si>
  <si>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145"/>
  </si>
  <si>
    <t>「令和８年６月以降分の届出書」</t>
    <rPh sb="11" eb="14">
      <t>トドケデショ</t>
    </rPh>
    <phoneticPr fontId="10"/>
  </si>
  <si>
    <r>
      <t xml:space="preserve">届出書の提出
</t>
    </r>
    <r>
      <rPr>
        <sz val="8"/>
        <rFont val="ＭＳ ゴシック"/>
        <family val="3"/>
        <charset val="128"/>
      </rPr>
      <t>※該当する方に○をしてください</t>
    </r>
    <rPh sb="0" eb="3">
      <t>トドケデショ</t>
    </rPh>
    <rPh sb="4" eb="6">
      <t>テイシュツ</t>
    </rPh>
    <phoneticPr fontId="14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</si>
  <si>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145"/>
  </si>
  <si>
    <t>必要あり</t>
    <rPh sb="0" eb="2">
      <t>ヒツヨウ</t>
    </rPh>
    <phoneticPr fontId="10"/>
  </si>
  <si>
    <t>・</t>
    <phoneticPr fontId="10"/>
  </si>
  <si>
    <t>必要なし</t>
    <rPh sb="0" eb="2">
      <t>ヒツヨウ</t>
    </rPh>
    <phoneticPr fontId="10"/>
  </si>
  <si>
    <t>　　　</t>
    <phoneticPr fontId="145"/>
  </si>
  <si>
    <t>に該当するため</t>
    <rPh sb="1" eb="3">
      <t>ガイトウ</t>
    </rPh>
    <phoneticPr fontId="145"/>
  </si>
  <si>
    <t>※「必要なし」の場合、①・②に該当することが分かる根拠書類を添付してください。</t>
    <rPh sb="2" eb="4">
      <t>ヒツヨウ</t>
    </rPh>
    <rPh sb="8" eb="10">
      <t>バアイ</t>
    </rPh>
    <rPh sb="25" eb="27">
      <t>コンキョ</t>
    </rPh>
    <phoneticPr fontId="145"/>
  </si>
  <si>
    <t>１．就労継続支援B型サービス費（Ⅰ）　　　4．就労継続支援B型サービス費（Ⅳ）　</t>
    <rPh sb="2" eb="4">
      <t>シュウロウ</t>
    </rPh>
    <rPh sb="4" eb="6">
      <t>ケイゾク</t>
    </rPh>
    <rPh sb="6" eb="8">
      <t>シエン</t>
    </rPh>
    <rPh sb="9" eb="10">
      <t>ガタ</t>
    </rPh>
    <rPh sb="14" eb="15">
      <t>ヒ</t>
    </rPh>
    <phoneticPr fontId="10"/>
  </si>
  <si>
    <t>２．就労継続支援B型サービス費（Ⅱ）　　　5．就労継続支援B型サービス費（Ⅴ）　</t>
    <phoneticPr fontId="10"/>
  </si>
  <si>
    <t>３．就労継続支援B型サービス費（Ⅲ）　　　6．就労継続支援B型サービス費（Ⅵ）　</t>
    <rPh sb="2" eb="4">
      <t>シュウロウ</t>
    </rPh>
    <rPh sb="4" eb="6">
      <t>ケイゾク</t>
    </rPh>
    <rPh sb="6" eb="8">
      <t>シエン</t>
    </rPh>
    <rPh sb="9" eb="10">
      <t>ガタ</t>
    </rPh>
    <rPh sb="14" eb="15">
      <t>ヒ</t>
    </rPh>
    <phoneticPr fontId="10"/>
  </si>
  <si>
    <t>21人以上40人以下</t>
    <rPh sb="2" eb="3">
      <t>ニン</t>
    </rPh>
    <rPh sb="3" eb="5">
      <t>イジョウ</t>
    </rPh>
    <rPh sb="7" eb="8">
      <t>ニン</t>
    </rPh>
    <rPh sb="8" eb="10">
      <t>イカ</t>
    </rPh>
    <phoneticPr fontId="10"/>
  </si>
  <si>
    <t>81人以上</t>
    <rPh sb="2" eb="3">
      <t>ニン</t>
    </rPh>
    <rPh sb="3" eb="5">
      <t>イジョウ</t>
    </rPh>
    <phoneticPr fontId="10"/>
  </si>
  <si>
    <t>41人以上60人以下</t>
    <rPh sb="2" eb="3">
      <t>ニン</t>
    </rPh>
    <rPh sb="3" eb="5">
      <t>イジョウ</t>
    </rPh>
    <rPh sb="7" eb="8">
      <t>ニン</t>
    </rPh>
    <rPh sb="8" eb="10">
      <t>イカ</t>
    </rPh>
    <phoneticPr fontId="10"/>
  </si>
  <si>
    <t>20人以下</t>
    <rPh sb="2" eb="3">
      <t>ニン</t>
    </rPh>
    <rPh sb="3" eb="5">
      <t>イカ</t>
    </rPh>
    <phoneticPr fontId="10"/>
  </si>
  <si>
    <t>61人以上80人以下</t>
    <rPh sb="2" eb="3">
      <t>ニン</t>
    </rPh>
    <rPh sb="3" eb="5">
      <t>イジョウ</t>
    </rPh>
    <rPh sb="7" eb="8">
      <t>ニン</t>
    </rPh>
    <rPh sb="8" eb="10">
      <t>イカ</t>
    </rPh>
    <phoneticPr fontId="10"/>
  </si>
  <si>
    <t>サービス費（Ⅰ）・（Ⅱ）・（Ⅲ）</t>
    <rPh sb="4" eb="5">
      <t>ヒ</t>
    </rPh>
    <phoneticPr fontId="10"/>
  </si>
  <si>
    <t>4万5千円以上</t>
    <rPh sb="1" eb="2">
      <t>マン</t>
    </rPh>
    <rPh sb="3" eb="7">
      <t>センエンイジョウ</t>
    </rPh>
    <phoneticPr fontId="10"/>
  </si>
  <si>
    <t>1万5千円以上2万円未満</t>
    <rPh sb="1" eb="2">
      <t>マン</t>
    </rPh>
    <rPh sb="3" eb="4">
      <t>セン</t>
    </rPh>
    <rPh sb="4" eb="5">
      <t>エン</t>
    </rPh>
    <rPh sb="5" eb="7">
      <t>イジョウ</t>
    </rPh>
    <rPh sb="8" eb="9">
      <t>マン</t>
    </rPh>
    <rPh sb="9" eb="10">
      <t>エン</t>
    </rPh>
    <rPh sb="10" eb="12">
      <t>ミマン</t>
    </rPh>
    <phoneticPr fontId="10"/>
  </si>
  <si>
    <t>3万5千円以上4万5千円未満</t>
    <rPh sb="1" eb="2">
      <t>マン</t>
    </rPh>
    <rPh sb="3" eb="4">
      <t>セン</t>
    </rPh>
    <rPh sb="4" eb="5">
      <t>エン</t>
    </rPh>
    <rPh sb="5" eb="7">
      <t>イジョウ</t>
    </rPh>
    <rPh sb="8" eb="9">
      <t>マン</t>
    </rPh>
    <rPh sb="10" eb="11">
      <t>セン</t>
    </rPh>
    <rPh sb="11" eb="12">
      <t>エン</t>
    </rPh>
    <rPh sb="12" eb="14">
      <t>ミマン</t>
    </rPh>
    <phoneticPr fontId="10"/>
  </si>
  <si>
    <t>1万円以上1万5千円未満</t>
    <rPh sb="1" eb="2">
      <t>マン</t>
    </rPh>
    <rPh sb="2" eb="3">
      <t>エン</t>
    </rPh>
    <rPh sb="3" eb="5">
      <t>イジョウ</t>
    </rPh>
    <rPh sb="6" eb="7">
      <t>マン</t>
    </rPh>
    <rPh sb="8" eb="9">
      <t>セン</t>
    </rPh>
    <rPh sb="9" eb="10">
      <t>エン</t>
    </rPh>
    <rPh sb="10" eb="12">
      <t>ミマン</t>
    </rPh>
    <phoneticPr fontId="10"/>
  </si>
  <si>
    <t>3万円以上3万5千円未満</t>
    <rPh sb="1" eb="2">
      <t>マン</t>
    </rPh>
    <rPh sb="2" eb="3">
      <t>エン</t>
    </rPh>
    <rPh sb="3" eb="5">
      <t>イジョウ</t>
    </rPh>
    <rPh sb="6" eb="7">
      <t>マン</t>
    </rPh>
    <rPh sb="8" eb="9">
      <t>セン</t>
    </rPh>
    <rPh sb="9" eb="10">
      <t>エン</t>
    </rPh>
    <rPh sb="10" eb="12">
      <t>ミマン</t>
    </rPh>
    <phoneticPr fontId="10"/>
  </si>
  <si>
    <t>1万円未満</t>
    <rPh sb="2" eb="3">
      <t>エン</t>
    </rPh>
    <rPh sb="3" eb="5">
      <t>ミマン</t>
    </rPh>
    <phoneticPr fontId="10"/>
  </si>
  <si>
    <t>2万5千円以上3万円未満</t>
    <rPh sb="1" eb="2">
      <t>マン</t>
    </rPh>
    <rPh sb="3" eb="4">
      <t>セン</t>
    </rPh>
    <rPh sb="4" eb="5">
      <t>エン</t>
    </rPh>
    <rPh sb="5" eb="7">
      <t>イジョウ</t>
    </rPh>
    <rPh sb="8" eb="9">
      <t>マン</t>
    </rPh>
    <rPh sb="9" eb="10">
      <t>エン</t>
    </rPh>
    <rPh sb="10" eb="12">
      <t>ミマン</t>
    </rPh>
    <phoneticPr fontId="10"/>
  </si>
  <si>
    <t>なし（経過措置対象）</t>
    <rPh sb="3" eb="5">
      <t>ケイカ</t>
    </rPh>
    <rPh sb="5" eb="7">
      <t>ソチ</t>
    </rPh>
    <rPh sb="7" eb="9">
      <t>タイショウ</t>
    </rPh>
    <phoneticPr fontId="10"/>
  </si>
  <si>
    <t>2万円以上2万5千円未満</t>
    <rPh sb="1" eb="2">
      <t>マン</t>
    </rPh>
    <rPh sb="2" eb="3">
      <t>エン</t>
    </rPh>
    <rPh sb="3" eb="5">
      <t>イジョウ</t>
    </rPh>
    <rPh sb="6" eb="7">
      <t>マン</t>
    </rPh>
    <rPh sb="8" eb="9">
      <t>セン</t>
    </rPh>
    <rPh sb="9" eb="10">
      <t>エン</t>
    </rPh>
    <rPh sb="10" eb="12">
      <t>ミマン</t>
    </rPh>
    <phoneticPr fontId="10"/>
  </si>
  <si>
    <t>工賃総額(円)</t>
    <rPh sb="0" eb="2">
      <t>コウチン</t>
    </rPh>
    <rPh sb="2" eb="4">
      <t>ソウガク</t>
    </rPh>
    <rPh sb="5" eb="6">
      <t>エン</t>
    </rPh>
    <phoneticPr fontId="10"/>
  </si>
  <si>
    <t>延べ利用者数</t>
    <rPh sb="0" eb="1">
      <t>ノ</t>
    </rPh>
    <rPh sb="2" eb="4">
      <t>リヨウ</t>
    </rPh>
    <rPh sb="4" eb="5">
      <t>シャ</t>
    </rPh>
    <rPh sb="5" eb="6">
      <t>スウ</t>
    </rPh>
    <phoneticPr fontId="10"/>
  </si>
  <si>
    <t>開所日数</t>
    <rPh sb="0" eb="2">
      <t>カイショ</t>
    </rPh>
    <rPh sb="2" eb="4">
      <t>ニッスウ</t>
    </rPh>
    <phoneticPr fontId="10"/>
  </si>
  <si>
    <t>平均工賃月額①</t>
    <rPh sb="0" eb="2">
      <t>ヘイキン</t>
    </rPh>
    <rPh sb="2" eb="4">
      <t>コウチン</t>
    </rPh>
    <rPh sb="4" eb="6">
      <t>ゲツガク</t>
    </rPh>
    <phoneticPr fontId="10"/>
  </si>
  <si>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10"/>
  </si>
  <si>
    <r>
      <t>サービス費</t>
    </r>
    <r>
      <rPr>
        <sz val="6"/>
        <rFont val="ＭＳ Ｐゴシック"/>
        <family val="3"/>
        <charset val="128"/>
      </rPr>
      <t>（Ⅳ）（Ⅴ）（Ⅵ）</t>
    </r>
    <phoneticPr fontId="10"/>
  </si>
  <si>
    <t>有　　　　　　　　・　　　　　　　　無</t>
    <rPh sb="0" eb="1">
      <t>アリ</t>
    </rPh>
    <rPh sb="18" eb="19">
      <t>ナ</t>
    </rPh>
    <phoneticPr fontId="10"/>
  </si>
  <si>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10"/>
  </si>
  <si>
    <t>（別紙５-２）</t>
    <rPh sb="1" eb="3">
      <t>ベッシ</t>
    </rPh>
    <phoneticPr fontId="52"/>
  </si>
  <si>
    <t>（Ｒ8改定対象外）（一）4万5千円以上</t>
    <phoneticPr fontId="10"/>
  </si>
  <si>
    <t>（Ｒ8改定対象）（一）4万8千円以上</t>
  </si>
  <si>
    <t>（Ｒ8改定対象外）（二）3万5千円以上4万5千円未満</t>
    <rPh sb="10" eb="11">
      <t>ニ</t>
    </rPh>
    <phoneticPr fontId="10"/>
  </si>
  <si>
    <t>（Ｒ8改定対象）（Ａ）4万5千円以上4万8千円未満</t>
    <phoneticPr fontId="10"/>
  </si>
  <si>
    <t>（Ｒ8改定対象外）（三）3万円以上3万5千円未満</t>
    <rPh sb="10" eb="11">
      <t>サン</t>
    </rPh>
    <phoneticPr fontId="10"/>
  </si>
  <si>
    <t>（Ｒ8改定対象）（二）3万8千円以上4万5千円未満</t>
    <rPh sb="9" eb="10">
      <t>ニ</t>
    </rPh>
    <rPh sb="14" eb="15">
      <t>セン</t>
    </rPh>
    <phoneticPr fontId="10"/>
  </si>
  <si>
    <t>（Ｒ8改定対象外）（四）2万5千円以上3万円未満</t>
    <rPh sb="10" eb="11">
      <t>ヨン</t>
    </rPh>
    <phoneticPr fontId="10"/>
  </si>
  <si>
    <t>（Ｒ8改定対象）（Ｂ）3万5千円以上3万8千円未満</t>
    <rPh sb="21" eb="22">
      <t>セン</t>
    </rPh>
    <phoneticPr fontId="10"/>
  </si>
  <si>
    <t>（Ｒ8改定対象外）（五）2万円以上2万5千円未満</t>
    <rPh sb="10" eb="11">
      <t>ゴ</t>
    </rPh>
    <phoneticPr fontId="10"/>
  </si>
  <si>
    <t>（Ｒ8改定対象）（三）3万3千円以上3万5千円未満</t>
  </si>
  <si>
    <t>（Ｒ8改定対象外）（六）1万5千円以上2万円未満</t>
    <rPh sb="10" eb="11">
      <t>ロク</t>
    </rPh>
    <phoneticPr fontId="145"/>
  </si>
  <si>
    <t>（Ｒ8改定対象）（Ｃ）3万円以上3万3千円未満</t>
    <rPh sb="19" eb="20">
      <t>セン</t>
    </rPh>
    <phoneticPr fontId="145"/>
  </si>
  <si>
    <t>（七）1万円以上1万5千円未満</t>
    <rPh sb="1" eb="2">
      <t>ナナ</t>
    </rPh>
    <phoneticPr fontId="145"/>
  </si>
  <si>
    <t>（Ｒ8改定対象）（四）2万8千円以上3万円未満</t>
    <rPh sb="9" eb="10">
      <t>ヨン</t>
    </rPh>
    <phoneticPr fontId="145"/>
  </si>
  <si>
    <t>（八）1万円未満</t>
    <rPh sb="1" eb="2">
      <t>ハチ</t>
    </rPh>
    <phoneticPr fontId="145"/>
  </si>
  <si>
    <t>（Ｒ8改定対象）（Ｄ）2万5千円以上2万8千円未満</t>
    <rPh sb="14" eb="15">
      <t>セン</t>
    </rPh>
    <phoneticPr fontId="145"/>
  </si>
  <si>
    <t>（九）なし（経過措置対象）</t>
    <phoneticPr fontId="53"/>
  </si>
  <si>
    <t>（Ｒ8改定対象）（五）2万3千円以上2万5千円未満</t>
    <rPh sb="9" eb="10">
      <t>ゴ</t>
    </rPh>
    <rPh sb="14" eb="15">
      <t>セン</t>
    </rPh>
    <phoneticPr fontId="145"/>
  </si>
  <si>
    <t>（Ｒ8改定対象）（Ｅ）2万円以上2万3千円未満</t>
    <phoneticPr fontId="145"/>
  </si>
  <si>
    <t>（Ｒ8改定対象）（六）1万8千円以上2万円未満</t>
    <rPh sb="9" eb="10">
      <t>ロク</t>
    </rPh>
    <rPh sb="14" eb="15">
      <t>セン</t>
    </rPh>
    <phoneticPr fontId="145"/>
  </si>
  <si>
    <t>（Ｒ8改定対象）（Ｆ）1万5千円以上1万8千円未満</t>
    <rPh sb="14" eb="15">
      <t>セン</t>
    </rPh>
    <phoneticPr fontId="145"/>
  </si>
  <si>
    <t>前年度の支払工賃額の状況</t>
    <rPh sb="0" eb="3">
      <t>ゼンネンド</t>
    </rPh>
    <rPh sb="4" eb="6">
      <t>シハライ</t>
    </rPh>
    <rPh sb="6" eb="8">
      <t>コウチン</t>
    </rPh>
    <rPh sb="8" eb="9">
      <t>ガク</t>
    </rPh>
    <rPh sb="10" eb="12">
      <t>ジョウキョウ</t>
    </rPh>
    <phoneticPr fontId="10"/>
  </si>
  <si>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10"/>
  </si>
  <si>
    <t xml:space="preserve"> </t>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</si>
</sst>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 "/>
    <numFmt numFmtId="177" formatCode="0.0_ "/>
    <numFmt numFmtId="178" formatCode="&quot;（&quot;_ @_ &quot;）&quot;"/>
    <numFmt numFmtId="179" formatCode="#,##0_ ;[Red]\-#,##0\ "/>
    <numFmt numFmtId="180" formatCode="[$-411]ge\.m\.d;@"/>
    <numFmt numFmtId="181" formatCode="#,##0_ "/>
    <numFmt numFmtId="182" formatCode="[$-411]ggge&quot;年&quot;m&quot;月&quot;d&quot;日&quot;;@"/>
    <numFmt numFmtId="185" formatCode="[$-409]d;@"/>
    <numFmt numFmtId="186" formatCode="aaa"/>
    <numFmt numFmtId="187" formatCode="[$-409]d&quot;月&quot;"/>
  </numFmts>
  <fonts count="21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9"/>
      <name val="ＭＳ ゴシック"/>
      <family val="3"/>
      <charset val="128"/>
    </font>
    <font>
      <b/>
      <sz val="14"/>
      <name val="ＭＳ ゴシック"/>
      <family val="3"/>
      <charset val="128"/>
    </font>
    <font>
      <sz val="12"/>
      <color indexed="8"/>
      <name val="ＭＳ Ｐゴシック"/>
      <family val="3"/>
      <charset val="128"/>
    </font>
    <font>
      <sz val="20"/>
      <color indexed="8"/>
      <name val="ＭＳ Ｐゴシック"/>
      <family val="3"/>
      <charset val="128"/>
    </font>
    <font>
      <sz val="16"/>
      <color indexed="8"/>
      <name val="ＭＳ Ｐゴシック"/>
      <family val="3"/>
      <charset val="128"/>
    </font>
    <font>
      <sz val="10"/>
      <color indexed="8"/>
      <name val="ＭＳ ゴシック"/>
      <family val="3"/>
      <charset val="128"/>
    </font>
    <font>
      <sz val="10"/>
      <color indexed="8"/>
      <name val="ＭＳ Ｐゴシック"/>
      <family val="3"/>
      <charset val="128"/>
    </font>
    <font>
      <sz val="20"/>
      <name val="ＭＳ Ｐゴシック"/>
      <family val="3"/>
      <charset val="128"/>
    </font>
    <font>
      <sz val="18"/>
      <name val="ＭＳ Ｐゴシック"/>
      <family val="3"/>
      <charset val="128"/>
    </font>
    <font>
      <sz val="16"/>
      <name val="ＭＳ ゴシック"/>
      <family val="3"/>
      <charset val="128"/>
    </font>
    <font>
      <sz val="20"/>
      <name val="ＭＳ ゴシック"/>
      <family val="3"/>
      <charset val="128"/>
    </font>
    <font>
      <b/>
      <sz val="14"/>
      <name val="ＭＳ Ｐゴシック"/>
      <family val="3"/>
      <charset val="128"/>
    </font>
    <font>
      <sz val="1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theme="1"/>
      <name val="ＭＳ ゴシック"/>
      <family val="3"/>
      <charset val="128"/>
    </font>
    <font>
      <sz val="11"/>
      <color rgb="FFFF0000"/>
      <name val="ＭＳ Ｐゴシック"/>
      <family val="3"/>
      <charset val="128"/>
    </font>
    <font>
      <sz val="11"/>
      <name val="ＭＳ Ｐゴシック"/>
      <family val="3"/>
      <charset val="128"/>
      <scheme val="minor"/>
    </font>
    <font>
      <sz val="10"/>
      <color theme="1"/>
      <name val="ＭＳ ゴシック"/>
      <family val="3"/>
      <charset val="128"/>
    </font>
    <font>
      <sz val="13"/>
      <name val="ＭＳ Ｐゴシック"/>
      <family val="3"/>
      <charset val="128"/>
    </font>
    <font>
      <b/>
      <sz val="12"/>
      <color indexed="8"/>
      <name val="ＭＳ Ｐゴシック"/>
      <family val="3"/>
      <charset val="128"/>
    </font>
    <font>
      <b/>
      <sz val="9"/>
      <color indexed="8"/>
      <name val="ＭＳ Ｐゴシック"/>
      <family val="3"/>
      <charset val="128"/>
    </font>
    <font>
      <b/>
      <sz val="14"/>
      <color indexed="8"/>
      <name val="ＭＳ Ｐゴシック"/>
      <family val="3"/>
      <charset val="128"/>
    </font>
    <font>
      <b/>
      <sz val="11"/>
      <name val="ＭＳ Ｐゴシック"/>
      <family val="3"/>
      <charset val="128"/>
    </font>
    <font>
      <sz val="16"/>
      <name val="ＭＳ Ｐゴシック"/>
      <family val="3"/>
      <charset val="128"/>
      <scheme val="minor"/>
    </font>
    <font>
      <b/>
      <sz val="8"/>
      <name val="ＭＳ Ｐゴシック"/>
      <family val="3"/>
      <charset val="128"/>
    </font>
    <font>
      <sz val="14"/>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1"/>
      <name val="ＭＳ Ｐ明朝"/>
      <family val="1"/>
      <charset val="128"/>
    </font>
    <font>
      <sz val="10"/>
      <name val="ＭＳ 明朝"/>
      <family val="1"/>
      <charset val="128"/>
    </font>
    <font>
      <sz val="9"/>
      <name val="ＭＳ 明朝"/>
      <family val="1"/>
      <charset val="128"/>
    </font>
    <font>
      <sz val="14"/>
      <name val="HGｺﾞｼｯｸM"/>
      <family val="3"/>
      <charset val="128"/>
    </font>
    <font>
      <sz val="11"/>
      <name val="HGｺﾞｼｯｸM"/>
      <family val="3"/>
      <charset val="128"/>
    </font>
    <font>
      <sz val="9"/>
      <name val="HGｺﾞｼｯｸM"/>
      <family val="3"/>
      <charset val="128"/>
    </font>
    <font>
      <sz val="11"/>
      <color indexed="55"/>
      <name val="ＭＳ Ｐゴシック"/>
      <family val="3"/>
      <charset val="128"/>
    </font>
    <font>
      <b/>
      <sz val="14"/>
      <name val="HGｺﾞｼｯｸM"/>
      <family val="3"/>
      <charset val="128"/>
    </font>
    <font>
      <sz val="8"/>
      <name val="HGｺﾞｼｯｸM"/>
      <family val="3"/>
      <charset val="128"/>
    </font>
    <font>
      <sz val="10"/>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name val="ＭＳ 明朝"/>
      <family val="1"/>
      <charset val="128"/>
    </font>
    <font>
      <b/>
      <sz val="18"/>
      <name val="ＭＳ Ｐゴシック"/>
      <family val="3"/>
      <charset val="128"/>
    </font>
    <font>
      <b/>
      <sz val="9"/>
      <name val="ＭＳ Ｐゴシック"/>
      <family val="3"/>
      <charset val="128"/>
    </font>
    <font>
      <b/>
      <u/>
      <sz val="9"/>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9"/>
      <color indexed="8"/>
      <name val="ＭＳ Ｐゴシック"/>
      <family val="3"/>
      <charset val="128"/>
    </font>
    <font>
      <sz val="16"/>
      <name val="ＭＳ Ｐ明朝"/>
      <family val="1"/>
      <charset val="128"/>
    </font>
    <font>
      <sz val="18"/>
      <name val="ＭＳ Ｐ明朝"/>
      <family val="1"/>
      <charset val="128"/>
    </font>
    <font>
      <b/>
      <sz val="20"/>
      <name val="ＭＳ ゴシック"/>
      <family val="3"/>
      <charset val="128"/>
    </font>
    <font>
      <b/>
      <sz val="11"/>
      <name val="ＭＳ ゴシック"/>
      <family val="3"/>
      <charset val="128"/>
    </font>
    <font>
      <b/>
      <sz val="10"/>
      <name val="ＭＳ ゴシック"/>
      <family val="3"/>
      <charset val="128"/>
    </font>
    <font>
      <b/>
      <sz val="9"/>
      <name val="ＭＳ ゴシック"/>
      <family val="3"/>
      <charset val="128"/>
    </font>
    <font>
      <b/>
      <sz val="11"/>
      <color theme="1"/>
      <name val="ＭＳ ゴシック"/>
      <family val="3"/>
      <charset val="128"/>
    </font>
    <font>
      <sz val="12"/>
      <color rgb="FFFF0000"/>
      <name val="ＭＳ ゴシック"/>
      <family val="3"/>
      <charset val="128"/>
    </font>
    <font>
      <b/>
      <sz val="12"/>
      <name val="Arial"/>
      <family val="2"/>
    </font>
    <font>
      <sz val="10"/>
      <color theme="1"/>
      <name val="ＭＳ Ｐゴシック"/>
      <family val="3"/>
      <charset val="128"/>
      <scheme val="minor"/>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7"/>
      <name val="ＭＳ Ｐゴシック"/>
      <family val="3"/>
      <charset val="128"/>
    </font>
    <font>
      <i/>
      <sz val="9"/>
      <name val="ＭＳ Ｐゴシック"/>
      <family val="3"/>
      <charset val="128"/>
    </font>
    <font>
      <sz val="11"/>
      <color rgb="FF00B050"/>
      <name val="ＭＳ Ｐゴシック"/>
      <family val="3"/>
      <charset val="128"/>
    </font>
    <font>
      <sz val="16"/>
      <color theme="1"/>
      <name val="ＭＳ Ｐゴシック"/>
      <family val="2"/>
      <charset val="128"/>
      <scheme val="minor"/>
    </font>
    <font>
      <sz val="16"/>
      <color theme="1"/>
      <name val="ＭＳ Ｐゴシック"/>
      <family val="3"/>
      <charset val="128"/>
      <scheme val="minor"/>
    </font>
    <font>
      <u/>
      <sz val="9"/>
      <color theme="1"/>
      <name val="ＭＳ Ｐゴシック"/>
      <family val="3"/>
      <charset val="128"/>
      <scheme val="minor"/>
    </font>
    <font>
      <sz val="9"/>
      <name val="ＭＳ Ｐゴシック"/>
      <family val="3"/>
      <charset val="128"/>
      <scheme val="minor"/>
    </font>
    <font>
      <sz val="28"/>
      <name val="HG創英角ｺﾞｼｯｸUB"/>
      <family val="3"/>
      <charset val="128"/>
    </font>
    <font>
      <sz val="20"/>
      <name val="HG創英角ｺﾞｼｯｸUB"/>
      <family val="3"/>
      <charset val="128"/>
    </font>
    <font>
      <sz val="12"/>
      <name val="ＭＳ Ｐゴシック"/>
      <family val="3"/>
      <charset val="128"/>
      <scheme val="minor"/>
    </font>
    <font>
      <b/>
      <u/>
      <sz val="16"/>
      <name val="ＭＳ Ｐゴシック"/>
      <family val="3"/>
      <charset val="128"/>
    </font>
    <font>
      <b/>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6"/>
      <name val="ＭＳ Ｐゴシック"/>
      <family val="3"/>
      <charset val="128"/>
      <scheme val="minor"/>
    </font>
    <font>
      <sz val="15"/>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rgb="FFFF0000"/>
      <name val="ＭＳ 明朝"/>
      <family val="1"/>
      <charset val="128"/>
    </font>
    <font>
      <sz val="12"/>
      <color rgb="FFFF0000"/>
      <name val="ＭＳ 明朝"/>
      <family val="1"/>
      <charset val="128"/>
    </font>
    <font>
      <sz val="12"/>
      <color rgb="FFFF0000"/>
      <name val="Meiryo UI"/>
      <family val="3"/>
      <charset val="128"/>
    </font>
    <font>
      <sz val="12"/>
      <color indexed="10"/>
      <name val="Meiryo UI"/>
      <family val="3"/>
      <charset val="128"/>
    </font>
    <font>
      <sz val="8"/>
      <name val="ＭＳ Ｐゴシック"/>
      <family val="3"/>
      <charset val="128"/>
      <scheme val="minor"/>
    </font>
    <font>
      <u/>
      <sz val="11"/>
      <name val="HGｺﾞｼｯｸM"/>
      <family val="3"/>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color rgb="FF000000"/>
      <name val="ＭＳ ゴシック"/>
      <family val="3"/>
      <charset val="128"/>
    </font>
    <font>
      <sz val="10"/>
      <color rgb="FFFF0000"/>
      <name val="BIZ UDPゴシック"/>
      <family val="3"/>
      <charset val="128"/>
    </font>
    <font>
      <sz val="8"/>
      <color rgb="FFC00000"/>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sz val="11"/>
      <color theme="1"/>
      <name val="HGｺﾞｼｯｸM"/>
      <family val="3"/>
      <charset val="128"/>
    </font>
    <font>
      <sz val="11"/>
      <color rgb="FF000000"/>
      <name val="HGｺﾞｼｯｸM"/>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b/>
      <sz val="11"/>
      <color theme="1"/>
      <name val="HGｺﾞｼｯｸM"/>
      <family val="3"/>
      <charset val="128"/>
    </font>
    <font>
      <sz val="11"/>
      <name val="HGSｺﾞｼｯｸM"/>
      <family val="3"/>
      <charset val="128"/>
    </font>
    <font>
      <b/>
      <sz val="14"/>
      <name val="HGSｺﾞｼｯｸM"/>
      <family val="3"/>
      <charset val="128"/>
    </font>
    <font>
      <b/>
      <sz val="11"/>
      <name val="HGSｺﾞｼｯｸM"/>
      <family val="3"/>
      <charset val="128"/>
    </font>
    <font>
      <sz val="11"/>
      <name val="HGPｺﾞｼｯｸM"/>
      <family val="3"/>
      <charset val="128"/>
    </font>
    <font>
      <sz val="14"/>
      <color rgb="FF000000"/>
      <name val="ＭＳ ゴシック"/>
      <family val="3"/>
      <charset val="128"/>
    </font>
    <font>
      <b/>
      <sz val="12"/>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color theme="1"/>
      <name val="ＭＳ Ｐゴシック"/>
      <family val="2"/>
      <scheme val="minor"/>
    </font>
    <font>
      <sz val="18"/>
      <color theme="1"/>
      <name val="ＭＳ ゴシック"/>
      <family val="3"/>
      <charset val="128"/>
    </font>
    <font>
      <sz val="11"/>
      <color rgb="FFFF0000"/>
      <name val="ＭＳ ゴシック"/>
      <family val="3"/>
      <charset val="128"/>
    </font>
    <font>
      <strike/>
      <sz val="11"/>
      <name val="ＭＳ ゴシック"/>
      <family val="3"/>
      <charset val="128"/>
    </font>
    <font>
      <sz val="11"/>
      <color rgb="FF0000FF"/>
      <name val="ＭＳ ゴシック"/>
      <family val="3"/>
      <charset val="128"/>
    </font>
    <font>
      <sz val="11"/>
      <color rgb="FF0000FF"/>
      <name val="ＭＳ Ｐゴシック"/>
      <family val="3"/>
      <charset val="128"/>
    </font>
    <font>
      <sz val="14"/>
      <color rgb="FFFF0000"/>
      <name val="ＭＳ Ｐゴシック"/>
      <family val="3"/>
      <charset val="128"/>
    </font>
    <font>
      <sz val="12"/>
      <name val="HGSｺﾞｼｯｸM"/>
      <family val="3"/>
      <charset val="128"/>
    </font>
    <font>
      <sz val="14"/>
      <name val="BIZ UDゴシック"/>
      <family val="3"/>
      <charset val="128"/>
    </font>
    <font>
      <b/>
      <sz val="10"/>
      <color rgb="FFFF0000"/>
      <name val="ＭＳ ゴシック"/>
      <family val="3"/>
      <charset val="128"/>
    </font>
    <font>
      <b/>
      <sz val="8"/>
      <name val="ＭＳ ゴシック"/>
      <family val="3"/>
      <charset val="128"/>
    </font>
    <font>
      <b/>
      <sz val="11"/>
      <name val="ＭＳ Ｐゴシック"/>
      <family val="3"/>
      <charset val="128"/>
      <scheme val="minor"/>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indexed="47"/>
        <bgColor indexed="64"/>
      </patternFill>
    </fill>
    <fill>
      <patternFill patternType="solid">
        <fgColor theme="0" tint="-0.14996795556505021"/>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3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tted">
        <color indexed="64"/>
      </left>
      <right style="dotted">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medium">
        <color indexed="64"/>
      </right>
      <top style="thin">
        <color indexed="64"/>
      </top>
      <bottom style="dashed">
        <color indexed="64"/>
      </bottom>
      <diagonal/>
    </border>
    <border>
      <left/>
      <right style="dashed">
        <color indexed="64"/>
      </right>
      <top style="thin">
        <color indexed="64"/>
      </top>
      <bottom/>
      <diagonal/>
    </border>
    <border>
      <left style="dashed">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uble">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double">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style="double">
        <color indexed="64"/>
      </right>
      <top style="double">
        <color indexed="64"/>
      </top>
      <bottom style="dashed">
        <color indexed="64"/>
      </bottom>
      <diagonal/>
    </border>
    <border>
      <left style="double">
        <color indexed="64"/>
      </left>
      <right/>
      <top style="double">
        <color indexed="64"/>
      </top>
      <bottom style="dashed">
        <color indexed="64"/>
      </bottom>
      <diagonal/>
    </border>
    <border>
      <left/>
      <right style="medium">
        <color indexed="64"/>
      </right>
      <top style="double">
        <color indexed="64"/>
      </top>
      <bottom style="dashed">
        <color indexed="64"/>
      </bottom>
      <diagonal/>
    </border>
    <border>
      <left/>
      <right style="double">
        <color indexed="64"/>
      </right>
      <top/>
      <bottom/>
      <diagonal/>
    </border>
    <border>
      <left style="double">
        <color indexed="64"/>
      </left>
      <right/>
      <top style="dashed">
        <color indexed="64"/>
      </top>
      <bottom style="thin">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bottom style="thin">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double">
        <color indexed="64"/>
      </right>
      <top/>
      <bottom style="dashed">
        <color indexed="64"/>
      </bottom>
      <diagonal/>
    </border>
    <border>
      <left style="double">
        <color indexed="64"/>
      </left>
      <right/>
      <top style="dashed">
        <color indexed="64"/>
      </top>
      <bottom style="double">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double">
        <color indexed="64"/>
      </right>
      <top/>
      <bottom style="medium">
        <color indexed="64"/>
      </bottom>
      <diagonal/>
    </border>
    <border>
      <left style="double">
        <color indexed="64"/>
      </left>
      <right/>
      <top style="dashed">
        <color indexed="64"/>
      </top>
      <bottom style="medium">
        <color indexed="64"/>
      </bottom>
      <diagonal/>
    </border>
    <border diagonalDown="1">
      <left style="double">
        <color indexed="64"/>
      </left>
      <right/>
      <top style="double">
        <color indexed="64"/>
      </top>
      <bottom style="dashed">
        <color indexed="64"/>
      </bottom>
      <diagonal style="thin">
        <color indexed="64"/>
      </diagonal>
    </border>
    <border diagonalDown="1">
      <left/>
      <right/>
      <top style="double">
        <color indexed="64"/>
      </top>
      <bottom style="dashed">
        <color indexed="64"/>
      </bottom>
      <diagonal style="thin">
        <color indexed="64"/>
      </diagonal>
    </border>
    <border diagonalDown="1">
      <left style="thin">
        <color indexed="64"/>
      </left>
      <right/>
      <top style="double">
        <color indexed="64"/>
      </top>
      <bottom style="dashed">
        <color indexed="64"/>
      </bottom>
      <diagonal style="thin">
        <color indexed="64"/>
      </diagonal>
    </border>
    <border diagonalDown="1">
      <left style="double">
        <color indexed="64"/>
      </left>
      <right/>
      <top style="thin">
        <color indexed="64"/>
      </top>
      <bottom style="dashed">
        <color indexed="64"/>
      </bottom>
      <diagonal style="thin">
        <color indexed="64"/>
      </diagonal>
    </border>
    <border diagonalDown="1">
      <left/>
      <right/>
      <top style="thin">
        <color indexed="64"/>
      </top>
      <bottom style="dashed">
        <color indexed="64"/>
      </bottom>
      <diagonal style="thin">
        <color indexed="64"/>
      </diagonal>
    </border>
    <border diagonalDown="1">
      <left style="thin">
        <color indexed="64"/>
      </left>
      <right/>
      <top style="thin">
        <color indexed="64"/>
      </top>
      <bottom style="dashed">
        <color indexed="64"/>
      </bottom>
      <diagonal style="thin">
        <color indexed="64"/>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96">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9"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9" fillId="0" borderId="0" applyFon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9" fillId="0" borderId="0"/>
    <xf numFmtId="0" fontId="9" fillId="0" borderId="0">
      <alignment vertical="center"/>
    </xf>
    <xf numFmtId="0" fontId="9" fillId="0" borderId="0">
      <alignment vertical="center"/>
    </xf>
    <xf numFmtId="0" fontId="52" fillId="0" borderId="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alignment vertical="center"/>
    </xf>
    <xf numFmtId="0" fontId="36" fillId="4" borderId="0" applyNumberFormat="0" applyBorder="0" applyAlignment="0" applyProtection="0">
      <alignment vertical="center"/>
    </xf>
    <xf numFmtId="0" fontId="8" fillId="0" borderId="0">
      <alignment vertical="center"/>
    </xf>
    <xf numFmtId="0" fontId="9" fillId="0" borderId="0"/>
    <xf numFmtId="0" fontId="9" fillId="0" borderId="0"/>
    <xf numFmtId="0" fontId="7" fillId="0" borderId="0">
      <alignment vertical="center"/>
    </xf>
    <xf numFmtId="38" fontId="7" fillId="0" borderId="0" applyFont="0" applyFill="0" applyBorder="0" applyAlignment="0" applyProtection="0">
      <alignment vertical="center"/>
    </xf>
    <xf numFmtId="38" fontId="52"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52"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9"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6" fontId="9" fillId="0" borderId="0" applyFont="0" applyFill="0" applyBorder="0" applyAlignment="0" applyProtection="0"/>
    <xf numFmtId="0" fontId="35" fillId="7" borderId="4" applyNumberFormat="0" applyAlignment="0" applyProtection="0">
      <alignment vertical="center"/>
    </xf>
    <xf numFmtId="0" fontId="52" fillId="0" borderId="0">
      <alignment vertical="center"/>
    </xf>
    <xf numFmtId="0" fontId="52" fillId="0" borderId="0">
      <alignment vertical="center"/>
    </xf>
    <xf numFmtId="0" fontId="36" fillId="4" borderId="0" applyNumberFormat="0" applyBorder="0" applyAlignment="0" applyProtection="0">
      <alignment vertical="center"/>
    </xf>
    <xf numFmtId="0" fontId="6" fillId="0" borderId="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9" fillId="0" borderId="0">
      <alignment vertical="center"/>
    </xf>
    <xf numFmtId="0" fontId="52" fillId="0" borderId="0"/>
    <xf numFmtId="0" fontId="9" fillId="0" borderId="0"/>
    <xf numFmtId="0" fontId="9" fillId="0" borderId="0">
      <alignment vertical="center"/>
    </xf>
    <xf numFmtId="0" fontId="9" fillId="0" borderId="0"/>
    <xf numFmtId="0" fontId="9" fillId="0" borderId="0"/>
    <xf numFmtId="0" fontId="9" fillId="0" borderId="0">
      <alignment vertical="center"/>
    </xf>
    <xf numFmtId="0" fontId="5"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122" fillId="0" borderId="88" applyNumberFormat="0" applyAlignment="0" applyProtection="0">
      <alignment horizontal="left" vertical="center"/>
    </xf>
    <xf numFmtId="0" fontId="122" fillId="0" borderId="44">
      <alignment horizontal="left" vertical="center"/>
    </xf>
    <xf numFmtId="49" fontId="18" fillId="0" borderId="0">
      <alignment horizontal="center" vertical="top"/>
      <protection locked="0"/>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52" fillId="0" borderId="0">
      <alignment vertical="center"/>
    </xf>
    <xf numFmtId="0" fontId="9" fillId="0" borderId="0"/>
    <xf numFmtId="0" fontId="85" fillId="0" borderId="0"/>
    <xf numFmtId="0" fontId="36" fillId="4" borderId="0" applyNumberFormat="0" applyBorder="0" applyAlignment="0" applyProtection="0">
      <alignment vertical="center"/>
    </xf>
    <xf numFmtId="0" fontId="9" fillId="0" borderId="0"/>
    <xf numFmtId="0" fontId="9" fillId="0" borderId="0"/>
    <xf numFmtId="0" fontId="4" fillId="0" borderId="0">
      <alignment vertical="center"/>
    </xf>
    <xf numFmtId="0" fontId="147" fillId="0" borderId="0" applyNumberFormat="0" applyFill="0" applyBorder="0" applyAlignment="0" applyProtection="0">
      <alignment vertical="center"/>
    </xf>
    <xf numFmtId="0" fontId="9" fillId="0" borderId="0">
      <alignment vertical="center"/>
    </xf>
    <xf numFmtId="0" fontId="17" fillId="0" borderId="0"/>
    <xf numFmtId="0" fontId="9" fillId="0" borderId="0">
      <alignment vertical="center"/>
    </xf>
    <xf numFmtId="0" fontId="14" fillId="0" borderId="0" applyBorder="0"/>
    <xf numFmtId="0" fontId="52" fillId="0" borderId="0">
      <alignment vertical="center"/>
    </xf>
    <xf numFmtId="0" fontId="52" fillId="0" borderId="0">
      <alignment vertical="center"/>
    </xf>
    <xf numFmtId="0" fontId="3" fillId="0" borderId="0">
      <alignment vertical="center"/>
    </xf>
    <xf numFmtId="0" fontId="58" fillId="0" borderId="0">
      <alignment vertical="center"/>
    </xf>
    <xf numFmtId="0" fontId="2" fillId="0" borderId="0">
      <alignment vertical="center"/>
    </xf>
    <xf numFmtId="0" fontId="9" fillId="0" borderId="0"/>
    <xf numFmtId="0" fontId="9" fillId="0" borderId="0"/>
    <xf numFmtId="0" fontId="9" fillId="0" borderId="0">
      <alignment vertical="center"/>
    </xf>
    <xf numFmtId="0" fontId="9" fillId="0" borderId="0"/>
    <xf numFmtId="0" fontId="2" fillId="0" borderId="0">
      <alignment vertical="center"/>
    </xf>
    <xf numFmtId="0" fontId="192" fillId="0" borderId="0"/>
    <xf numFmtId="0" fontId="200" fillId="0" borderId="0"/>
    <xf numFmtId="0" fontId="1" fillId="0" borderId="0">
      <alignment vertical="center"/>
    </xf>
    <xf numFmtId="0" fontId="9" fillId="0" borderId="0">
      <alignment vertical="center"/>
    </xf>
    <xf numFmtId="0" fontId="52" fillId="0" borderId="0">
      <alignment vertical="center"/>
    </xf>
  </cellStyleXfs>
  <cellXfs count="3026">
    <xf numFmtId="0" fontId="0" fillId="0" borderId="0" xfId="0">
      <alignment vertical="center"/>
    </xf>
    <xf numFmtId="0" fontId="15" fillId="0" borderId="0" xfId="46" applyFont="1">
      <alignment vertical="center"/>
    </xf>
    <xf numFmtId="0" fontId="15" fillId="0" borderId="0" xfId="46" applyFont="1" applyAlignment="1">
      <alignment vertical="center" textRotation="255" shrinkToFit="1"/>
    </xf>
    <xf numFmtId="0" fontId="9" fillId="0" borderId="0" xfId="43">
      <alignment vertical="center"/>
    </xf>
    <xf numFmtId="0" fontId="20" fillId="0" borderId="0" xfId="44" applyFont="1">
      <alignment vertical="center"/>
    </xf>
    <xf numFmtId="0" fontId="20" fillId="0" borderId="0" xfId="44" applyFont="1" applyAlignment="1">
      <alignment horizontal="right"/>
    </xf>
    <xf numFmtId="0" fontId="43" fillId="0" borderId="0" xfId="44" applyFont="1" applyAlignment="1">
      <alignment horizontal="right" vertical="center" shrinkToFit="1"/>
    </xf>
    <xf numFmtId="0" fontId="43" fillId="0" borderId="55" xfId="44" applyFont="1" applyBorder="1" applyAlignment="1">
      <alignment horizontal="center" vertical="center"/>
    </xf>
    <xf numFmtId="0" fontId="32" fillId="0" borderId="56" xfId="44" applyFont="1" applyBorder="1" applyAlignment="1">
      <alignment horizontal="center" vertical="center"/>
    </xf>
    <xf numFmtId="0" fontId="41" fillId="0" borderId="57" xfId="44" applyFont="1" applyBorder="1" applyAlignment="1">
      <alignment horizontal="center" vertical="center"/>
    </xf>
    <xf numFmtId="0" fontId="41" fillId="0" borderId="58" xfId="44" applyFont="1" applyBorder="1" applyAlignment="1">
      <alignment horizontal="center" vertical="center"/>
    </xf>
    <xf numFmtId="0" fontId="32" fillId="0" borderId="18" xfId="44" applyFont="1" applyBorder="1" applyAlignment="1">
      <alignment horizontal="center" vertical="center"/>
    </xf>
    <xf numFmtId="0" fontId="41" fillId="0" borderId="35" xfId="44" applyFont="1" applyBorder="1" applyAlignment="1">
      <alignment horizontal="center" vertical="center"/>
    </xf>
    <xf numFmtId="0" fontId="41" fillId="0" borderId="19" xfId="44" applyFont="1" applyBorder="1" applyAlignment="1">
      <alignment horizontal="center" vertical="center"/>
    </xf>
    <xf numFmtId="0" fontId="43" fillId="0" borderId="35" xfId="44" applyFont="1" applyBorder="1" applyAlignment="1">
      <alignment horizontal="center" vertical="center"/>
    </xf>
    <xf numFmtId="0" fontId="32" fillId="0" borderId="34" xfId="44" applyFont="1" applyBorder="1" applyAlignment="1">
      <alignment horizontal="center" vertical="center"/>
    </xf>
    <xf numFmtId="0" fontId="43" fillId="0" borderId="59" xfId="44" applyFont="1" applyBorder="1" applyAlignment="1">
      <alignment horizontal="center" vertical="center"/>
    </xf>
    <xf numFmtId="0" fontId="43" fillId="0" borderId="60" xfId="44" applyFont="1" applyBorder="1" applyAlignment="1">
      <alignment horizontal="center" vertical="center"/>
    </xf>
    <xf numFmtId="0" fontId="18" fillId="0" borderId="0" xfId="50" applyFont="1">
      <alignment vertical="center"/>
    </xf>
    <xf numFmtId="0" fontId="15" fillId="0" borderId="0" xfId="50" applyFont="1">
      <alignment vertical="center"/>
    </xf>
    <xf numFmtId="49" fontId="15" fillId="0" borderId="16" xfId="50" applyNumberFormat="1" applyFont="1" applyBorder="1" applyAlignment="1">
      <alignment horizontal="center" vertical="center"/>
    </xf>
    <xf numFmtId="49" fontId="15" fillId="0" borderId="44" xfId="50" applyNumberFormat="1" applyFont="1" applyBorder="1" applyAlignment="1">
      <alignment horizontal="center" vertical="center"/>
    </xf>
    <xf numFmtId="49" fontId="15" fillId="0" borderId="45" xfId="50" applyNumberFormat="1" applyFont="1" applyBorder="1" applyAlignment="1">
      <alignment horizontal="center" vertical="center"/>
    </xf>
    <xf numFmtId="0" fontId="15" fillId="0" borderId="44" xfId="50" applyFont="1" applyBorder="1">
      <alignment vertical="center"/>
    </xf>
    <xf numFmtId="0" fontId="15" fillId="0" borderId="45" xfId="50" applyFont="1" applyBorder="1">
      <alignment vertical="center"/>
    </xf>
    <xf numFmtId="0" fontId="15" fillId="0" borderId="35" xfId="50" applyFont="1" applyBorder="1">
      <alignment vertical="center"/>
    </xf>
    <xf numFmtId="0" fontId="44" fillId="0" borderId="0" xfId="50" applyFont="1" applyAlignment="1"/>
    <xf numFmtId="0" fontId="17" fillId="0" borderId="0" xfId="50" applyFont="1">
      <alignment vertical="center"/>
    </xf>
    <xf numFmtId="0" fontId="0" fillId="0" borderId="0" xfId="0" applyAlignment="1">
      <alignment horizontal="left" vertical="center"/>
    </xf>
    <xf numFmtId="0" fontId="9" fillId="0" borderId="0" xfId="44">
      <alignment vertical="center"/>
    </xf>
    <xf numFmtId="0" fontId="19" fillId="0" borderId="0" xfId="44" applyFont="1">
      <alignment vertical="center"/>
    </xf>
    <xf numFmtId="0" fontId="32" fillId="0" borderId="0" xfId="44" applyFont="1">
      <alignment vertical="center"/>
    </xf>
    <xf numFmtId="0" fontId="20" fillId="0" borderId="60" xfId="44" applyFont="1" applyBorder="1">
      <alignment vertical="center"/>
    </xf>
    <xf numFmtId="0" fontId="20" fillId="0" borderId="69" xfId="44" applyFont="1" applyBorder="1">
      <alignment vertical="center"/>
    </xf>
    <xf numFmtId="0" fontId="20" fillId="0" borderId="34" xfId="44" applyFont="1" applyBorder="1">
      <alignment vertical="center"/>
    </xf>
    <xf numFmtId="0" fontId="20" fillId="0" borderId="19" xfId="44" applyFont="1" applyBorder="1">
      <alignment vertical="center"/>
    </xf>
    <xf numFmtId="0" fontId="20" fillId="0" borderId="10" xfId="44" applyFont="1" applyBorder="1">
      <alignment vertical="center"/>
    </xf>
    <xf numFmtId="0" fontId="20" fillId="0" borderId="18" xfId="44" applyFont="1" applyBorder="1">
      <alignment vertical="center"/>
    </xf>
    <xf numFmtId="0" fontId="43" fillId="0" borderId="19" xfId="44" applyFont="1" applyBorder="1">
      <alignment vertical="center"/>
    </xf>
    <xf numFmtId="0" fontId="43" fillId="0" borderId="10" xfId="44" applyFont="1" applyBorder="1">
      <alignment vertical="center"/>
    </xf>
    <xf numFmtId="0" fontId="43" fillId="0" borderId="58" xfId="44" applyFont="1" applyBorder="1" applyAlignment="1">
      <alignment horizontal="center" vertical="center"/>
    </xf>
    <xf numFmtId="0" fontId="43" fillId="0" borderId="70" xfId="44" applyFont="1" applyBorder="1" applyAlignment="1">
      <alignment horizontal="center" vertical="center"/>
    </xf>
    <xf numFmtId="0" fontId="20" fillId="0" borderId="56" xfId="44" applyFont="1" applyBorder="1">
      <alignment vertical="center"/>
    </xf>
    <xf numFmtId="0" fontId="43" fillId="0" borderId="71" xfId="44" applyFont="1" applyBorder="1" applyAlignment="1">
      <alignment horizontal="center" vertical="center"/>
    </xf>
    <xf numFmtId="10" fontId="43" fillId="0" borderId="21" xfId="44" applyNumberFormat="1" applyFont="1" applyBorder="1" applyAlignment="1">
      <alignment horizontal="center" vertical="center"/>
    </xf>
    <xf numFmtId="10" fontId="41" fillId="0" borderId="72" xfId="44" applyNumberFormat="1" applyFont="1" applyBorder="1" applyAlignment="1">
      <alignment horizontal="center" vertical="center"/>
    </xf>
    <xf numFmtId="10" fontId="41" fillId="0" borderId="73" xfId="44" applyNumberFormat="1" applyFont="1" applyBorder="1" applyAlignment="1">
      <alignment horizontal="center" vertical="center"/>
    </xf>
    <xf numFmtId="178" fontId="20" fillId="0" borderId="25" xfId="44" applyNumberFormat="1" applyFont="1" applyBorder="1" applyAlignment="1">
      <alignment horizontal="center" vertical="center"/>
    </xf>
    <xf numFmtId="178" fontId="20" fillId="0" borderId="20" xfId="44" applyNumberFormat="1" applyFont="1" applyBorder="1" applyAlignment="1">
      <alignment horizontal="center" vertical="center"/>
    </xf>
    <xf numFmtId="178" fontId="20" fillId="0" borderId="74" xfId="44" applyNumberFormat="1" applyFont="1" applyBorder="1" applyAlignment="1">
      <alignment horizontal="center" vertical="center"/>
    </xf>
    <xf numFmtId="0" fontId="42" fillId="0" borderId="17" xfId="44" applyFont="1" applyBorder="1" applyAlignment="1">
      <alignment horizontal="center" vertical="center" shrinkToFit="1"/>
    </xf>
    <xf numFmtId="0" fontId="9" fillId="0" borderId="0" xfId="0" applyFont="1">
      <alignment vertical="center"/>
    </xf>
    <xf numFmtId="0" fontId="9" fillId="0" borderId="0" xfId="47"/>
    <xf numFmtId="0" fontId="0" fillId="0" borderId="0" xfId="47" applyFont="1"/>
    <xf numFmtId="0" fontId="14" fillId="0" borderId="0" xfId="0" applyFont="1">
      <alignment vertical="center"/>
    </xf>
    <xf numFmtId="0" fontId="14" fillId="0" borderId="44" xfId="0" applyFont="1" applyBorder="1">
      <alignment vertical="center"/>
    </xf>
    <xf numFmtId="0" fontId="9" fillId="0" borderId="0" xfId="47" applyAlignment="1">
      <alignment horizontal="right"/>
    </xf>
    <xf numFmtId="0" fontId="50" fillId="0" borderId="0" xfId="47" applyFont="1" applyAlignment="1">
      <alignment horizontal="center"/>
    </xf>
    <xf numFmtId="0" fontId="9" fillId="0" borderId="0" xfId="47" applyAlignment="1">
      <alignment horizontal="distributed"/>
    </xf>
    <xf numFmtId="0" fontId="9" fillId="0" borderId="0" xfId="47" applyAlignment="1">
      <alignment horizontal="center"/>
    </xf>
    <xf numFmtId="0" fontId="0" fillId="0" borderId="0" xfId="44" applyFont="1">
      <alignment vertical="center"/>
    </xf>
    <xf numFmtId="0" fontId="14" fillId="0" borderId="0" xfId="0" applyFont="1" applyAlignment="1">
      <alignment horizontal="center" vertical="center"/>
    </xf>
    <xf numFmtId="0" fontId="59" fillId="0" borderId="10" xfId="0" applyFont="1" applyBorder="1">
      <alignment vertical="center"/>
    </xf>
    <xf numFmtId="0" fontId="14" fillId="0" borderId="35" xfId="0" applyFont="1" applyBorder="1">
      <alignment vertical="center"/>
    </xf>
    <xf numFmtId="0" fontId="14" fillId="0" borderId="130" xfId="0" applyFont="1" applyBorder="1">
      <alignment vertical="center"/>
    </xf>
    <xf numFmtId="0" fontId="14" fillId="0" borderId="130" xfId="0" applyFont="1" applyBorder="1" applyAlignment="1">
      <alignment horizontal="center" vertical="center"/>
    </xf>
    <xf numFmtId="0" fontId="14" fillId="0" borderId="20" xfId="0" applyFont="1" applyBorder="1" applyAlignment="1">
      <alignment horizontal="center" vertical="center"/>
    </xf>
    <xf numFmtId="0" fontId="14" fillId="0" borderId="20" xfId="0" applyFont="1" applyBorder="1">
      <alignment vertical="center"/>
    </xf>
    <xf numFmtId="0" fontId="14" fillId="0" borderId="10" xfId="0" applyFont="1" applyBorder="1">
      <alignment vertical="center"/>
    </xf>
    <xf numFmtId="0" fontId="59" fillId="0" borderId="0" xfId="0" applyFont="1">
      <alignment vertical="center"/>
    </xf>
    <xf numFmtId="0" fontId="20" fillId="0" borderId="0" xfId="0" applyFont="1" applyAlignment="1">
      <alignment vertical="top" wrapText="1"/>
    </xf>
    <xf numFmtId="0" fontId="45" fillId="0" borderId="0" xfId="0" applyFont="1" applyAlignment="1">
      <alignment vertical="top"/>
    </xf>
    <xf numFmtId="0" fontId="13" fillId="0" borderId="0" xfId="0" applyFont="1">
      <alignment vertical="center"/>
    </xf>
    <xf numFmtId="0" fontId="43" fillId="0" borderId="57" xfId="44" applyFont="1" applyBorder="1" applyAlignment="1">
      <alignment horizontal="center" vertical="center"/>
    </xf>
    <xf numFmtId="38" fontId="15" fillId="0" borderId="44" xfId="33" applyFont="1" applyBorder="1" applyAlignment="1">
      <alignment vertical="center"/>
    </xf>
    <xf numFmtId="0" fontId="46" fillId="0" borderId="17" xfId="44" applyFont="1" applyBorder="1" applyAlignment="1">
      <alignment horizontal="center" vertical="center" shrinkToFit="1"/>
    </xf>
    <xf numFmtId="178" fontId="9" fillId="0" borderId="74" xfId="44" applyNumberFormat="1" applyBorder="1" applyAlignment="1">
      <alignment horizontal="center" vertical="center"/>
    </xf>
    <xf numFmtId="178" fontId="9" fillId="0" borderId="20" xfId="44" applyNumberFormat="1" applyBorder="1" applyAlignment="1">
      <alignment horizontal="center" vertical="center"/>
    </xf>
    <xf numFmtId="178" fontId="9" fillId="0" borderId="25" xfId="44" applyNumberFormat="1" applyBorder="1" applyAlignment="1">
      <alignment horizontal="center" vertical="center"/>
    </xf>
    <xf numFmtId="10" fontId="14" fillId="0" borderId="73" xfId="44" applyNumberFormat="1" applyFont="1" applyBorder="1" applyAlignment="1">
      <alignment horizontal="center" vertical="center"/>
    </xf>
    <xf numFmtId="10" fontId="14" fillId="0" borderId="72" xfId="44" applyNumberFormat="1" applyFont="1" applyBorder="1" applyAlignment="1">
      <alignment horizontal="center" vertical="center"/>
    </xf>
    <xf numFmtId="10" fontId="51" fillId="0" borderId="21" xfId="44" applyNumberFormat="1" applyFont="1" applyBorder="1" applyAlignment="1">
      <alignment horizontal="center" vertical="center"/>
    </xf>
    <xf numFmtId="0" fontId="51" fillId="0" borderId="71" xfId="44" applyFont="1" applyBorder="1" applyAlignment="1">
      <alignment horizontal="center" vertical="center"/>
    </xf>
    <xf numFmtId="0" fontId="9" fillId="0" borderId="56" xfId="44" applyBorder="1">
      <alignment vertical="center"/>
    </xf>
    <xf numFmtId="0" fontId="51" fillId="0" borderId="70" xfId="44" applyFont="1" applyBorder="1" applyAlignment="1">
      <alignment horizontal="center" vertical="center"/>
    </xf>
    <xf numFmtId="0" fontId="51" fillId="0" borderId="58" xfId="44" applyFont="1" applyBorder="1" applyAlignment="1">
      <alignment horizontal="center" vertical="center"/>
    </xf>
    <xf numFmtId="0" fontId="9" fillId="0" borderId="18" xfId="44" applyBorder="1">
      <alignment vertical="center"/>
    </xf>
    <xf numFmtId="0" fontId="51" fillId="0" borderId="10" xfId="44" applyFont="1" applyBorder="1">
      <alignment vertical="center"/>
    </xf>
    <xf numFmtId="0" fontId="51" fillId="0" borderId="19" xfId="44" applyFont="1" applyBorder="1">
      <alignment vertical="center"/>
    </xf>
    <xf numFmtId="0" fontId="9" fillId="0" borderId="34" xfId="44" applyBorder="1">
      <alignment vertical="center"/>
    </xf>
    <xf numFmtId="0" fontId="51" fillId="0" borderId="69" xfId="44" applyFont="1" applyBorder="1">
      <alignment vertical="center"/>
    </xf>
    <xf numFmtId="0" fontId="51" fillId="0" borderId="60" xfId="44" applyFont="1" applyBorder="1">
      <alignment vertical="center"/>
    </xf>
    <xf numFmtId="0" fontId="63" fillId="0" borderId="0" xfId="44" applyFont="1">
      <alignment vertical="center"/>
    </xf>
    <xf numFmtId="0" fontId="37" fillId="0" borderId="24" xfId="43" applyFont="1" applyBorder="1" applyAlignment="1">
      <alignment horizontal="left" vertical="center" wrapText="1"/>
    </xf>
    <xf numFmtId="0" fontId="37" fillId="0" borderId="35" xfId="43" applyFont="1" applyBorder="1" applyAlignment="1">
      <alignment horizontal="left" vertical="center" wrapText="1"/>
    </xf>
    <xf numFmtId="0" fontId="0" fillId="0" borderId="0" xfId="47" applyFont="1" applyAlignment="1">
      <alignment horizontal="center" vertical="center"/>
    </xf>
    <xf numFmtId="0" fontId="11" fillId="0" borderId="0" xfId="0" applyFont="1">
      <alignment vertical="center"/>
    </xf>
    <xf numFmtId="0" fontId="71" fillId="0" borderId="0" xfId="0" applyFont="1">
      <alignment vertical="center"/>
    </xf>
    <xf numFmtId="0" fontId="11" fillId="0" borderId="0" xfId="58" applyFont="1"/>
    <xf numFmtId="0" fontId="11" fillId="0" borderId="0" xfId="58" applyFont="1" applyAlignment="1">
      <alignment vertical="center"/>
    </xf>
    <xf numFmtId="0" fontId="73" fillId="0" borderId="0" xfId="58" applyFont="1"/>
    <xf numFmtId="0" fontId="16" fillId="0" borderId="0" xfId="59" applyFont="1"/>
    <xf numFmtId="0" fontId="15" fillId="0" borderId="0" xfId="59" applyFont="1"/>
    <xf numFmtId="0" fontId="15" fillId="0" borderId="22" xfId="59" applyFont="1" applyBorder="1"/>
    <xf numFmtId="0" fontId="15" fillId="0" borderId="12" xfId="59" applyFont="1" applyBorder="1"/>
    <xf numFmtId="0" fontId="15" fillId="0" borderId="25" xfId="59" applyFont="1" applyBorder="1"/>
    <xf numFmtId="0" fontId="15" fillId="0" borderId="23" xfId="59" applyFont="1" applyBorder="1"/>
    <xf numFmtId="0" fontId="15" fillId="0" borderId="26" xfId="59" applyFont="1" applyBorder="1"/>
    <xf numFmtId="0" fontId="15" fillId="0" borderId="24" xfId="59" applyFont="1" applyBorder="1"/>
    <xf numFmtId="0" fontId="15" fillId="0" borderId="15" xfId="59" applyFont="1" applyBorder="1"/>
    <xf numFmtId="0" fontId="15" fillId="0" borderId="63" xfId="59" applyFont="1" applyBorder="1"/>
    <xf numFmtId="0" fontId="18" fillId="0" borderId="0" xfId="59" applyFont="1"/>
    <xf numFmtId="0" fontId="74" fillId="0" borderId="0" xfId="60" applyFont="1" applyAlignment="1">
      <alignment horizontal="left"/>
    </xf>
    <xf numFmtId="0" fontId="75" fillId="0" borderId="0" xfId="60" applyFont="1"/>
    <xf numFmtId="0" fontId="74" fillId="0" borderId="0" xfId="60" applyFont="1"/>
    <xf numFmtId="0" fontId="75" fillId="0" borderId="80" xfId="60" applyFont="1" applyBorder="1" applyAlignment="1">
      <alignment horizontal="center"/>
    </xf>
    <xf numFmtId="0" fontId="75" fillId="0" borderId="79" xfId="60" applyFont="1" applyBorder="1" applyAlignment="1">
      <alignment horizontal="center"/>
    </xf>
    <xf numFmtId="0" fontId="75" fillId="0" borderId="78" xfId="60" applyFont="1" applyBorder="1" applyAlignment="1">
      <alignment horizontal="center"/>
    </xf>
    <xf numFmtId="0" fontId="75" fillId="0" borderId="0" xfId="60" applyFont="1" applyAlignment="1">
      <alignment horizontal="center"/>
    </xf>
    <xf numFmtId="176" fontId="75" fillId="0" borderId="11" xfId="60" applyNumberFormat="1" applyFont="1" applyBorder="1" applyAlignment="1">
      <alignment wrapText="1"/>
    </xf>
    <xf numFmtId="0" fontId="75" fillId="0" borderId="61" xfId="60" applyFont="1" applyBorder="1"/>
    <xf numFmtId="0" fontId="75" fillId="0" borderId="11" xfId="60" applyFont="1" applyBorder="1"/>
    <xf numFmtId="0" fontId="75" fillId="0" borderId="68" xfId="60" applyFont="1" applyBorder="1"/>
    <xf numFmtId="0" fontId="75" fillId="0" borderId="43" xfId="60" applyFont="1" applyBorder="1"/>
    <xf numFmtId="0" fontId="75" fillId="0" borderId="77" xfId="60" applyFont="1" applyBorder="1" applyAlignment="1">
      <alignment horizontal="center"/>
    </xf>
    <xf numFmtId="0" fontId="75" fillId="0" borderId="10" xfId="60" applyFont="1" applyBorder="1" applyAlignment="1">
      <alignment horizontal="center"/>
    </xf>
    <xf numFmtId="0" fontId="75" fillId="0" borderId="76" xfId="60" applyFont="1" applyBorder="1"/>
    <xf numFmtId="0" fontId="75" fillId="0" borderId="21" xfId="60" applyFont="1" applyBorder="1"/>
    <xf numFmtId="0" fontId="75" fillId="0" borderId="29" xfId="60" applyFont="1" applyBorder="1"/>
    <xf numFmtId="0" fontId="75" fillId="0" borderId="75" xfId="60" applyFont="1" applyBorder="1"/>
    <xf numFmtId="0" fontId="76" fillId="0" borderId="0" xfId="60" applyFont="1"/>
    <xf numFmtId="0" fontId="9" fillId="0" borderId="0" xfId="0" applyFont="1" applyAlignment="1">
      <alignment vertical="center" shrinkToFit="1"/>
    </xf>
    <xf numFmtId="0" fontId="9" fillId="0" borderId="0" xfId="0" applyFont="1" applyAlignment="1">
      <alignment horizontal="right" vertical="center" shrinkToFit="1"/>
    </xf>
    <xf numFmtId="0" fontId="9" fillId="0" borderId="0" xfId="0" applyFont="1" applyAlignment="1">
      <alignment horizontal="center" vertical="center" shrinkToFit="1"/>
    </xf>
    <xf numFmtId="0" fontId="9" fillId="0" borderId="10" xfId="0" applyFont="1" applyBorder="1" applyAlignment="1">
      <alignment vertical="center" shrinkToFit="1"/>
    </xf>
    <xf numFmtId="0" fontId="9" fillId="0" borderId="35" xfId="0" applyFont="1" applyBorder="1" applyAlignment="1">
      <alignment vertical="center" shrinkToFit="1"/>
    </xf>
    <xf numFmtId="0" fontId="9" fillId="0" borderId="20" xfId="0" applyFont="1" applyBorder="1" applyAlignment="1">
      <alignment shrinkToFit="1"/>
    </xf>
    <xf numFmtId="0" fontId="9" fillId="0" borderId="22" xfId="0" applyFont="1" applyBorder="1" applyAlignment="1">
      <alignment vertical="center" shrinkToFit="1"/>
    </xf>
    <xf numFmtId="0" fontId="9" fillId="0" borderId="25" xfId="0" applyFont="1" applyBorder="1" applyAlignment="1">
      <alignment shrinkToFit="1"/>
    </xf>
    <xf numFmtId="0" fontId="9" fillId="0" borderId="21" xfId="0" applyFont="1" applyBorder="1" applyAlignment="1">
      <alignment vertical="center" shrinkToFit="1"/>
    </xf>
    <xf numFmtId="0" fontId="9" fillId="0" borderId="57" xfId="0" applyFont="1" applyBorder="1" applyAlignment="1">
      <alignment vertical="center" shrinkToFit="1"/>
    </xf>
    <xf numFmtId="0" fontId="9" fillId="0" borderId="83" xfId="0" applyFont="1" applyBorder="1" applyAlignment="1">
      <alignment shrinkToFit="1"/>
    </xf>
    <xf numFmtId="0" fontId="9" fillId="0" borderId="83" xfId="0" applyFont="1" applyBorder="1" applyAlignment="1">
      <alignment vertical="center" shrinkToFit="1"/>
    </xf>
    <xf numFmtId="0" fontId="77" fillId="0" borderId="0" xfId="0" applyFont="1">
      <alignment vertical="center"/>
    </xf>
    <xf numFmtId="0" fontId="74" fillId="0" borderId="0" xfId="61" applyFont="1"/>
    <xf numFmtId="0" fontId="75" fillId="0" borderId="0" xfId="61" applyFont="1"/>
    <xf numFmtId="0" fontId="75" fillId="0" borderId="43" xfId="61" applyFont="1" applyBorder="1" applyAlignment="1">
      <alignment horizontal="distributed" vertical="center"/>
    </xf>
    <xf numFmtId="0" fontId="75" fillId="0" borderId="10" xfId="61" applyFont="1" applyBorder="1" applyAlignment="1">
      <alignment horizontal="distributed" vertical="center"/>
    </xf>
    <xf numFmtId="0" fontId="79" fillId="0" borderId="0" xfId="61" applyFont="1"/>
    <xf numFmtId="0" fontId="75" fillId="0" borderId="10" xfId="61" applyFont="1" applyBorder="1" applyAlignment="1">
      <alignment horizontal="distributed"/>
    </xf>
    <xf numFmtId="0" fontId="74" fillId="0" borderId="0" xfId="62" applyFont="1"/>
    <xf numFmtId="0" fontId="75" fillId="0" borderId="0" xfId="62" applyFont="1"/>
    <xf numFmtId="0" fontId="75" fillId="0" borderId="43" xfId="62" applyFont="1" applyBorder="1" applyAlignment="1">
      <alignment horizontal="distributed" vertical="center"/>
    </xf>
    <xf numFmtId="0" fontId="75" fillId="0" borderId="10" xfId="62" applyFont="1" applyBorder="1" applyAlignment="1">
      <alignment horizontal="distributed" vertical="center"/>
    </xf>
    <xf numFmtId="0" fontId="79" fillId="0" borderId="0" xfId="62" applyFont="1"/>
    <xf numFmtId="0" fontId="0" fillId="0" borderId="14" xfId="0" applyBorder="1">
      <alignment vertical="center"/>
    </xf>
    <xf numFmtId="0" fontId="19" fillId="0" borderId="0" xfId="0" applyFont="1">
      <alignment vertical="center"/>
    </xf>
    <xf numFmtId="0" fontId="14" fillId="0" borderId="15" xfId="0" applyFont="1" applyBorder="1" applyAlignment="1"/>
    <xf numFmtId="0" fontId="14" fillId="0" borderId="44" xfId="0" applyFont="1" applyBorder="1" applyAlignment="1"/>
    <xf numFmtId="0" fontId="14" fillId="0" borderId="65"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center" vertical="center"/>
    </xf>
    <xf numFmtId="0" fontId="51" fillId="0" borderId="0" xfId="0" applyFont="1">
      <alignment vertical="center"/>
    </xf>
    <xf numFmtId="0" fontId="14" fillId="0" borderId="48" xfId="0" applyFont="1" applyBorder="1">
      <alignment vertical="center"/>
    </xf>
    <xf numFmtId="0" fontId="14" fillId="0" borderId="46" xfId="0" applyFont="1" applyBorder="1">
      <alignment vertical="center"/>
    </xf>
    <xf numFmtId="0" fontId="14" fillId="0" borderId="45" xfId="0" applyFont="1" applyBorder="1">
      <alignment vertical="center"/>
    </xf>
    <xf numFmtId="0" fontId="14" fillId="0" borderId="17" xfId="0" applyFont="1" applyBorder="1">
      <alignment vertical="center"/>
    </xf>
    <xf numFmtId="0" fontId="14" fillId="0" borderId="64" xfId="0" applyFont="1" applyBorder="1">
      <alignment vertical="center"/>
    </xf>
    <xf numFmtId="0" fontId="71" fillId="0" borderId="0" xfId="0" applyFont="1" applyAlignment="1">
      <alignment horizontal="right" vertical="center"/>
    </xf>
    <xf numFmtId="0" fontId="71" fillId="0" borderId="0" xfId="0" applyFont="1" applyAlignment="1">
      <alignment horizontal="center" vertical="center"/>
    </xf>
    <xf numFmtId="0" fontId="63" fillId="0" borderId="0" xfId="0" applyFont="1">
      <alignment vertical="center"/>
    </xf>
    <xf numFmtId="0" fontId="87" fillId="0" borderId="0" xfId="0" applyFont="1">
      <alignment vertical="center"/>
    </xf>
    <xf numFmtId="0" fontId="70" fillId="0" borderId="0" xfId="0" applyFont="1">
      <alignment vertical="center"/>
    </xf>
    <xf numFmtId="0" fontId="89" fillId="0" borderId="0" xfId="0" applyFont="1">
      <alignment vertical="center"/>
    </xf>
    <xf numFmtId="0" fontId="90" fillId="0" borderId="0" xfId="0" applyFont="1">
      <alignment vertical="center"/>
    </xf>
    <xf numFmtId="0" fontId="91" fillId="0" borderId="0" xfId="0" applyFont="1">
      <alignment vertical="center"/>
    </xf>
    <xf numFmtId="0" fontId="67" fillId="0" borderId="85" xfId="0" applyFont="1" applyBorder="1">
      <alignment vertical="center"/>
    </xf>
    <xf numFmtId="0" fontId="71" fillId="0" borderId="85" xfId="0" applyFont="1" applyBorder="1">
      <alignment vertical="center"/>
    </xf>
    <xf numFmtId="0" fontId="71" fillId="0" borderId="48" xfId="0" applyFont="1" applyBorder="1">
      <alignment vertical="center"/>
    </xf>
    <xf numFmtId="0" fontId="92" fillId="0" borderId="85" xfId="0" applyFont="1" applyBorder="1">
      <alignment vertical="center"/>
    </xf>
    <xf numFmtId="0" fontId="92" fillId="0" borderId="32" xfId="0" applyFont="1" applyBorder="1">
      <alignment vertical="center"/>
    </xf>
    <xf numFmtId="0" fontId="0" fillId="0" borderId="0" xfId="0" applyAlignment="1">
      <alignment vertical="center" wrapText="1"/>
    </xf>
    <xf numFmtId="0" fontId="67" fillId="0" borderId="44" xfId="0" applyFont="1" applyBorder="1">
      <alignment vertical="center"/>
    </xf>
    <xf numFmtId="0" fontId="71" fillId="0" borderId="44" xfId="0" applyFont="1" applyBorder="1">
      <alignment vertical="center"/>
    </xf>
    <xf numFmtId="0" fontId="71" fillId="0" borderId="15" xfId="0" applyFont="1" applyBorder="1">
      <alignment vertical="center"/>
    </xf>
    <xf numFmtId="0" fontId="71" fillId="0" borderId="45" xfId="0" applyFont="1" applyBorder="1">
      <alignment vertical="center"/>
    </xf>
    <xf numFmtId="0" fontId="71" fillId="0" borderId="16" xfId="0" applyFont="1" applyBorder="1">
      <alignment vertical="center"/>
    </xf>
    <xf numFmtId="0" fontId="67" fillId="0" borderId="96" xfId="0" applyFont="1" applyBorder="1">
      <alignment vertical="center"/>
    </xf>
    <xf numFmtId="0" fontId="71" fillId="0" borderId="96" xfId="0" applyFont="1" applyBorder="1">
      <alignment vertical="center"/>
    </xf>
    <xf numFmtId="0" fontId="71" fillId="0" borderId="30" xfId="0" applyFont="1" applyBorder="1">
      <alignment vertical="center"/>
    </xf>
    <xf numFmtId="0" fontId="71" fillId="0" borderId="17" xfId="0" applyFont="1" applyBorder="1">
      <alignment vertical="center"/>
    </xf>
    <xf numFmtId="0" fontId="71" fillId="0" borderId="67" xfId="0" applyFont="1" applyBorder="1">
      <alignment vertical="center"/>
    </xf>
    <xf numFmtId="0" fontId="71" fillId="0" borderId="59" xfId="0" applyFont="1" applyBorder="1">
      <alignment vertical="center"/>
    </xf>
    <xf numFmtId="0" fontId="71" fillId="0" borderId="15" xfId="0" applyFont="1" applyBorder="1" applyAlignment="1">
      <alignment horizontal="center" vertical="center"/>
    </xf>
    <xf numFmtId="0" fontId="71" fillId="0" borderId="63" xfId="0" applyFont="1" applyBorder="1" applyAlignment="1">
      <alignment horizontal="center" vertical="center"/>
    </xf>
    <xf numFmtId="0" fontId="71" fillId="0" borderId="45" xfId="0" applyFont="1" applyBorder="1" applyAlignment="1">
      <alignment horizontal="center" vertical="center"/>
    </xf>
    <xf numFmtId="0" fontId="71" fillId="0" borderId="63" xfId="0" applyFont="1" applyBorder="1">
      <alignment vertical="center"/>
    </xf>
    <xf numFmtId="0" fontId="71" fillId="0" borderId="35" xfId="0" applyFont="1" applyBorder="1">
      <alignment vertical="center"/>
    </xf>
    <xf numFmtId="0" fontId="71" fillId="0" borderId="22" xfId="0" applyFont="1" applyBorder="1">
      <alignment vertical="center"/>
    </xf>
    <xf numFmtId="0" fontId="71" fillId="0" borderId="12" xfId="0" applyFont="1" applyBorder="1">
      <alignment vertical="center"/>
    </xf>
    <xf numFmtId="0" fontId="71" fillId="0" borderId="13" xfId="0" applyFont="1" applyBorder="1">
      <alignment vertical="center"/>
    </xf>
    <xf numFmtId="0" fontId="94" fillId="0" borderId="99" xfId="0" applyFont="1" applyBorder="1">
      <alignment vertical="center"/>
    </xf>
    <xf numFmtId="0" fontId="69" fillId="0" borderId="85" xfId="0" applyFont="1" applyBorder="1">
      <alignment vertical="center"/>
    </xf>
    <xf numFmtId="0" fontId="94" fillId="0" borderId="22" xfId="0" applyFont="1" applyBorder="1" applyAlignment="1">
      <alignment horizontal="left" vertical="center" wrapText="1"/>
    </xf>
    <xf numFmtId="0" fontId="71" fillId="0" borderId="25" xfId="0" applyFont="1" applyBorder="1">
      <alignment vertical="center"/>
    </xf>
    <xf numFmtId="0" fontId="94" fillId="0" borderId="23" xfId="0" applyFont="1" applyBorder="1" applyAlignment="1">
      <alignment horizontal="left" vertical="center" wrapText="1"/>
    </xf>
    <xf numFmtId="0" fontId="71" fillId="0" borderId="26" xfId="0" applyFont="1" applyBorder="1">
      <alignment vertical="center"/>
    </xf>
    <xf numFmtId="0" fontId="71" fillId="0" borderId="23" xfId="0" applyFont="1" applyBorder="1">
      <alignment vertical="center"/>
    </xf>
    <xf numFmtId="0" fontId="71" fillId="0" borderId="14" xfId="0" applyFont="1" applyBorder="1">
      <alignment vertical="center"/>
    </xf>
    <xf numFmtId="0" fontId="92" fillId="0" borderId="0" xfId="0" applyFont="1" applyAlignment="1">
      <alignment horizontal="right" vertical="center"/>
    </xf>
    <xf numFmtId="0" fontId="70" fillId="0" borderId="23" xfId="0" applyFont="1" applyBorder="1">
      <alignment vertical="center"/>
    </xf>
    <xf numFmtId="0" fontId="94" fillId="0" borderId="24" xfId="0" applyFont="1" applyBorder="1" applyAlignment="1">
      <alignment horizontal="left" vertical="center" wrapText="1"/>
    </xf>
    <xf numFmtId="0" fontId="71" fillId="0" borderId="24" xfId="0" applyFont="1" applyBorder="1">
      <alignment vertical="center"/>
    </xf>
    <xf numFmtId="0" fontId="96" fillId="0" borderId="24" xfId="0" applyFont="1" applyBorder="1">
      <alignment vertical="center"/>
    </xf>
    <xf numFmtId="0" fontId="96" fillId="0" borderId="15" xfId="0" applyFont="1" applyBorder="1">
      <alignment vertical="center"/>
    </xf>
    <xf numFmtId="0" fontId="94" fillId="0" borderId="35" xfId="0" applyFont="1" applyBorder="1" applyAlignment="1">
      <alignment horizontal="left" vertical="center" wrapText="1"/>
    </xf>
    <xf numFmtId="0" fontId="69" fillId="0" borderId="44" xfId="0" applyFont="1" applyBorder="1">
      <alignment vertical="center"/>
    </xf>
    <xf numFmtId="0" fontId="71" fillId="0" borderId="20" xfId="0" applyFont="1" applyBorder="1">
      <alignment vertical="center"/>
    </xf>
    <xf numFmtId="0" fontId="68" fillId="0" borderId="0" xfId="0" applyFont="1">
      <alignment vertical="center"/>
    </xf>
    <xf numFmtId="0" fontId="71" fillId="0" borderId="14" xfId="0" applyFont="1" applyBorder="1" applyAlignment="1">
      <alignment horizontal="center" vertical="center"/>
    </xf>
    <xf numFmtId="0" fontId="94" fillId="0" borderId="86" xfId="0" applyFont="1" applyBorder="1" applyAlignment="1">
      <alignment horizontal="left" vertical="center" wrapText="1"/>
    </xf>
    <xf numFmtId="0" fontId="71" fillId="0" borderId="48" xfId="0" applyFont="1" applyBorder="1" applyAlignment="1">
      <alignment vertical="center" wrapText="1"/>
    </xf>
    <xf numFmtId="0" fontId="71" fillId="0" borderId="97" xfId="0" applyFont="1" applyBorder="1" applyAlignment="1">
      <alignment vertical="center" wrapText="1"/>
    </xf>
    <xf numFmtId="0" fontId="71" fillId="0" borderId="86" xfId="0" applyFont="1" applyBorder="1">
      <alignment vertical="center"/>
    </xf>
    <xf numFmtId="0" fontId="0" fillId="0" borderId="48" xfId="0" applyBorder="1">
      <alignment vertical="center"/>
    </xf>
    <xf numFmtId="0" fontId="0" fillId="0" borderId="46" xfId="0" applyBorder="1">
      <alignment vertical="center"/>
    </xf>
    <xf numFmtId="0" fontId="71" fillId="0" borderId="23" xfId="0" applyFont="1" applyBorder="1" applyAlignment="1">
      <alignment vertical="center" wrapText="1"/>
    </xf>
    <xf numFmtId="0" fontId="94" fillId="0" borderId="59" xfId="0" applyFont="1" applyBorder="1" applyAlignment="1">
      <alignment horizontal="left" vertical="center" wrapText="1"/>
    </xf>
    <xf numFmtId="0" fontId="70" fillId="0" borderId="96" xfId="0" applyFont="1" applyBorder="1">
      <alignment vertical="center"/>
    </xf>
    <xf numFmtId="0" fontId="71" fillId="0" borderId="96" xfId="0" applyFont="1" applyBorder="1" applyAlignment="1">
      <alignment horizontal="left" vertical="center" wrapText="1"/>
    </xf>
    <xf numFmtId="0" fontId="93" fillId="0" borderId="96" xfId="0" applyFont="1" applyBorder="1">
      <alignment vertical="center"/>
    </xf>
    <xf numFmtId="0" fontId="71" fillId="0" borderId="96" xfId="0" applyFont="1" applyBorder="1" applyAlignment="1">
      <alignment vertical="center" wrapText="1"/>
    </xf>
    <xf numFmtId="0" fontId="93" fillId="0" borderId="96" xfId="0" applyFont="1" applyBorder="1" applyAlignment="1">
      <alignment horizontal="right" vertical="center"/>
    </xf>
    <xf numFmtId="0" fontId="93" fillId="0" borderId="30" xfId="0" applyFont="1" applyBorder="1" applyAlignment="1">
      <alignment horizontal="right" vertical="center"/>
    </xf>
    <xf numFmtId="0" fontId="93" fillId="0" borderId="0" xfId="0" applyFont="1">
      <alignment vertical="center"/>
    </xf>
    <xf numFmtId="0" fontId="94" fillId="0" borderId="0" xfId="0" applyFont="1" applyAlignment="1">
      <alignment horizontal="left" vertical="center" wrapText="1"/>
    </xf>
    <xf numFmtId="0" fontId="94" fillId="0" borderId="0" xfId="0" applyFont="1" applyAlignment="1">
      <alignment vertical="center" wrapText="1"/>
    </xf>
    <xf numFmtId="0" fontId="99" fillId="0" borderId="86" xfId="0" applyFont="1" applyBorder="1" applyAlignment="1">
      <alignment horizontal="left" vertical="center" wrapText="1"/>
    </xf>
    <xf numFmtId="0" fontId="100" fillId="0" borderId="48" xfId="0" applyFont="1" applyBorder="1">
      <alignment vertical="center"/>
    </xf>
    <xf numFmtId="0" fontId="100" fillId="0" borderId="48" xfId="0" applyFont="1" applyBorder="1" applyAlignment="1">
      <alignment vertical="center" wrapText="1"/>
    </xf>
    <xf numFmtId="0" fontId="100" fillId="0" borderId="46" xfId="0" applyFont="1" applyBorder="1" applyAlignment="1">
      <alignment vertical="center" wrapText="1"/>
    </xf>
    <xf numFmtId="0" fontId="99" fillId="0" borderId="23" xfId="0" applyFont="1" applyBorder="1" applyAlignment="1">
      <alignment horizontal="left" vertical="center" wrapText="1"/>
    </xf>
    <xf numFmtId="0" fontId="101" fillId="0" borderId="0" xfId="0" applyFont="1">
      <alignment vertical="center"/>
    </xf>
    <xf numFmtId="0" fontId="99" fillId="0" borderId="0" xfId="0" applyFont="1">
      <alignment vertical="center"/>
    </xf>
    <xf numFmtId="0" fontId="100" fillId="0" borderId="0" xfId="0" applyFont="1">
      <alignment vertical="center"/>
    </xf>
    <xf numFmtId="0" fontId="20" fillId="0" borderId="0" xfId="0" applyFont="1">
      <alignment vertical="center"/>
    </xf>
    <xf numFmtId="0" fontId="102" fillId="0" borderId="0" xfId="0" applyFont="1">
      <alignment vertical="center"/>
    </xf>
    <xf numFmtId="0" fontId="104" fillId="0" borderId="22" xfId="0" applyFont="1" applyBorder="1" applyAlignment="1">
      <alignment horizontal="left" vertical="center" wrapText="1"/>
    </xf>
    <xf numFmtId="0" fontId="101" fillId="0" borderId="12" xfId="0" applyFont="1" applyBorder="1">
      <alignment vertical="center"/>
    </xf>
    <xf numFmtId="0" fontId="104" fillId="0" borderId="12" xfId="0" applyFont="1" applyBorder="1">
      <alignment vertical="center"/>
    </xf>
    <xf numFmtId="0" fontId="105" fillId="0" borderId="12" xfId="0" applyFont="1" applyBorder="1">
      <alignment vertical="center"/>
    </xf>
    <xf numFmtId="0" fontId="45" fillId="0" borderId="12" xfId="0" applyFont="1" applyBorder="1">
      <alignment vertical="center"/>
    </xf>
    <xf numFmtId="0" fontId="106" fillId="0" borderId="12" xfId="0" applyFont="1" applyBorder="1">
      <alignment vertical="center"/>
    </xf>
    <xf numFmtId="0" fontId="106" fillId="0" borderId="13" xfId="0" applyFont="1" applyBorder="1">
      <alignment vertical="center"/>
    </xf>
    <xf numFmtId="0" fontId="104" fillId="0" borderId="23" xfId="0" applyFont="1" applyBorder="1" applyAlignment="1">
      <alignment horizontal="left" vertical="center" wrapText="1"/>
    </xf>
    <xf numFmtId="0" fontId="105" fillId="0" borderId="0" xfId="0" applyFont="1">
      <alignment vertical="center"/>
    </xf>
    <xf numFmtId="0" fontId="105" fillId="0" borderId="0" xfId="0" applyFont="1" applyAlignment="1">
      <alignment vertical="center" wrapText="1"/>
    </xf>
    <xf numFmtId="0" fontId="105" fillId="0" borderId="14" xfId="0" applyFont="1" applyBorder="1" applyAlignment="1">
      <alignment vertical="center" wrapText="1"/>
    </xf>
    <xf numFmtId="0" fontId="105" fillId="0" borderId="0" xfId="0" applyFont="1" applyAlignment="1">
      <alignment horizontal="left" vertical="center" wrapText="1"/>
    </xf>
    <xf numFmtId="0" fontId="105" fillId="0" borderId="14" xfId="0" applyFont="1" applyBorder="1">
      <alignment vertical="center"/>
    </xf>
    <xf numFmtId="0" fontId="107" fillId="0" borderId="0" xfId="0" applyFont="1">
      <alignment vertical="center"/>
    </xf>
    <xf numFmtId="0" fontId="104" fillId="0" borderId="0" xfId="0" applyFont="1" applyAlignment="1">
      <alignment vertical="center" wrapText="1"/>
    </xf>
    <xf numFmtId="0" fontId="106" fillId="0" borderId="0" xfId="0" applyFont="1">
      <alignment vertical="center"/>
    </xf>
    <xf numFmtId="0" fontId="108" fillId="0" borderId="0" xfId="0" applyFont="1">
      <alignment vertical="center"/>
    </xf>
    <xf numFmtId="0" fontId="104" fillId="0" borderId="23" xfId="0" applyFont="1" applyBorder="1">
      <alignment vertical="center"/>
    </xf>
    <xf numFmtId="0" fontId="104" fillId="0" borderId="0" xfId="0" applyFont="1">
      <alignment vertical="center"/>
    </xf>
    <xf numFmtId="0" fontId="104" fillId="0" borderId="66" xfId="0" applyFont="1" applyBorder="1" applyAlignment="1">
      <alignment horizontal="left" vertical="center" wrapText="1"/>
    </xf>
    <xf numFmtId="0" fontId="105" fillId="0" borderId="17" xfId="0" applyFont="1" applyBorder="1">
      <alignment vertical="center"/>
    </xf>
    <xf numFmtId="0" fontId="105" fillId="0" borderId="17" xfId="0" applyFont="1" applyBorder="1" applyAlignment="1">
      <alignment vertical="center" wrapText="1"/>
    </xf>
    <xf numFmtId="0" fontId="105" fillId="0" borderId="17" xfId="0" applyFont="1" applyBorder="1" applyAlignment="1">
      <alignment horizontal="left" vertical="center" wrapText="1"/>
    </xf>
    <xf numFmtId="0" fontId="20" fillId="0" borderId="14" xfId="0" applyFont="1" applyBorder="1">
      <alignment vertical="center"/>
    </xf>
    <xf numFmtId="0" fontId="100" fillId="0" borderId="14" xfId="0" applyFont="1" applyBorder="1">
      <alignment vertical="center"/>
    </xf>
    <xf numFmtId="0" fontId="109" fillId="0" borderId="0" xfId="0" applyFont="1">
      <alignment vertical="center"/>
    </xf>
    <xf numFmtId="0" fontId="110" fillId="0" borderId="0" xfId="0" applyFont="1">
      <alignment vertical="center"/>
    </xf>
    <xf numFmtId="0" fontId="100" fillId="0" borderId="0" xfId="0" applyFont="1" applyAlignment="1">
      <alignment horizontal="left" vertical="center" wrapText="1"/>
    </xf>
    <xf numFmtId="0" fontId="99" fillId="0" borderId="0" xfId="0" applyFont="1" applyAlignment="1">
      <alignment horizontal="left" vertical="center" wrapText="1"/>
    </xf>
    <xf numFmtId="0" fontId="99" fillId="0" borderId="17" xfId="0" applyFont="1" applyBorder="1">
      <alignment vertical="center"/>
    </xf>
    <xf numFmtId="0" fontId="100" fillId="0" borderId="17" xfId="0" applyFont="1" applyBorder="1">
      <alignment vertical="center"/>
    </xf>
    <xf numFmtId="0" fontId="111" fillId="0" borderId="0" xfId="0" applyFont="1">
      <alignment vertical="center"/>
    </xf>
    <xf numFmtId="0" fontId="9" fillId="0" borderId="0" xfId="42"/>
    <xf numFmtId="0" fontId="51" fillId="0" borderId="0" xfId="42" applyFont="1" applyAlignment="1">
      <alignment horizontal="right"/>
    </xf>
    <xf numFmtId="0" fontId="51" fillId="0" borderId="15" xfId="42" applyFont="1" applyBorder="1"/>
    <xf numFmtId="0" fontId="51" fillId="0" borderId="0" xfId="42" applyFont="1"/>
    <xf numFmtId="0" fontId="71" fillId="0" borderId="0" xfId="42" applyFont="1"/>
    <xf numFmtId="0" fontId="114" fillId="0" borderId="0" xfId="42" applyFont="1"/>
    <xf numFmtId="0" fontId="14" fillId="0" borderId="0" xfId="42" applyFont="1" applyAlignment="1">
      <alignment vertical="center"/>
    </xf>
    <xf numFmtId="49" fontId="115" fillId="0" borderId="0" xfId="42" applyNumberFormat="1" applyFont="1" applyAlignment="1">
      <alignment vertical="top"/>
    </xf>
    <xf numFmtId="0" fontId="47" fillId="0" borderId="0" xfId="42" applyFont="1"/>
    <xf numFmtId="0" fontId="67" fillId="0" borderId="0" xfId="42" applyFont="1" applyAlignment="1">
      <alignment vertical="center"/>
    </xf>
    <xf numFmtId="0" fontId="114" fillId="0" borderId="0" xfId="42" applyFont="1" applyAlignment="1">
      <alignment horizontal="right" vertical="center"/>
    </xf>
    <xf numFmtId="0" fontId="114" fillId="0" borderId="0" xfId="42" applyFont="1" applyAlignment="1">
      <alignment vertical="center"/>
    </xf>
    <xf numFmtId="0" fontId="114" fillId="0" borderId="15" xfId="42" applyFont="1" applyBorder="1"/>
    <xf numFmtId="0" fontId="47" fillId="0" borderId="0" xfId="42" applyFont="1" applyAlignment="1">
      <alignment vertical="top"/>
    </xf>
    <xf numFmtId="0" fontId="71" fillId="0" borderId="15" xfId="42" applyFont="1" applyBorder="1"/>
    <xf numFmtId="0" fontId="71" fillId="0" borderId="12" xfId="42" applyFont="1" applyBorder="1" applyAlignment="1">
      <alignment vertical="center"/>
    </xf>
    <xf numFmtId="0" fontId="71" fillId="0" borderId="0" xfId="42" applyFont="1" applyAlignment="1">
      <alignment vertical="center"/>
    </xf>
    <xf numFmtId="0" fontId="0" fillId="0" borderId="15" xfId="0" applyBorder="1">
      <alignment vertical="center"/>
    </xf>
    <xf numFmtId="0" fontId="0" fillId="0" borderId="16" xfId="0" applyBorder="1">
      <alignment vertical="center"/>
    </xf>
    <xf numFmtId="0" fontId="0" fillId="0" borderId="12" xfId="0" applyBorder="1" applyAlignment="1">
      <alignment vertical="center" wrapText="1"/>
    </xf>
    <xf numFmtId="0" fontId="17" fillId="0" borderId="0" xfId="0" applyFont="1">
      <alignment vertical="center"/>
    </xf>
    <xf numFmtId="0" fontId="40" fillId="0" borderId="0" xfId="0" applyFont="1">
      <alignment vertical="center"/>
    </xf>
    <xf numFmtId="0" fontId="16" fillId="0" borderId="0" xfId="0" applyFont="1">
      <alignment vertical="center"/>
    </xf>
    <xf numFmtId="0" fontId="48" fillId="0" borderId="0" xfId="0" applyFont="1" applyAlignment="1">
      <alignment horizontal="center" vertical="center"/>
    </xf>
    <xf numFmtId="0" fontId="0" fillId="0" borderId="24" xfId="0" applyBorder="1">
      <alignment vertical="center"/>
    </xf>
    <xf numFmtId="0" fontId="117"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right" vertical="center"/>
    </xf>
    <xf numFmtId="0" fontId="17" fillId="0" borderId="65" xfId="0" applyFont="1" applyBorder="1">
      <alignment vertical="center"/>
    </xf>
    <xf numFmtId="0" fontId="17" fillId="0" borderId="48" xfId="0" applyFont="1" applyBorder="1">
      <alignment vertical="center"/>
    </xf>
    <xf numFmtId="0" fontId="17" fillId="0" borderId="46" xfId="0" applyFont="1" applyBorder="1">
      <alignment vertical="center"/>
    </xf>
    <xf numFmtId="0" fontId="17" fillId="0" borderId="11" xfId="0" applyFont="1" applyBorder="1">
      <alignment vertical="center"/>
    </xf>
    <xf numFmtId="0" fontId="17" fillId="0" borderId="15" xfId="0" applyFont="1" applyBorder="1">
      <alignment vertical="center"/>
    </xf>
    <xf numFmtId="0" fontId="39" fillId="0" borderId="15" xfId="0" applyFont="1" applyBorder="1">
      <alignment vertical="center"/>
    </xf>
    <xf numFmtId="0" fontId="17" fillId="0" borderId="14" xfId="0" applyFont="1" applyBorder="1">
      <alignment vertical="center"/>
    </xf>
    <xf numFmtId="0" fontId="39" fillId="0" borderId="0" xfId="0" applyFont="1">
      <alignment vertical="center"/>
    </xf>
    <xf numFmtId="0" fontId="0" fillId="0" borderId="157" xfId="0" applyBorder="1">
      <alignment vertical="center"/>
    </xf>
    <xf numFmtId="0" fontId="0" fillId="0" borderId="159" xfId="0" applyBorder="1">
      <alignment vertical="center"/>
    </xf>
    <xf numFmtId="0" fontId="0" fillId="0" borderId="158" xfId="0" applyBorder="1">
      <alignment vertical="center"/>
    </xf>
    <xf numFmtId="0" fontId="0" fillId="0" borderId="161" xfId="0" applyBorder="1">
      <alignment vertical="center"/>
    </xf>
    <xf numFmtId="0" fontId="0" fillId="0" borderId="162" xfId="0" applyBorder="1">
      <alignment vertical="center"/>
    </xf>
    <xf numFmtId="0" fontId="0" fillId="0" borderId="26" xfId="0" applyBorder="1">
      <alignment vertical="center"/>
    </xf>
    <xf numFmtId="0" fontId="0" fillId="0" borderId="42" xfId="0" applyBorder="1">
      <alignment vertical="center"/>
    </xf>
    <xf numFmtId="0" fontId="0" fillId="0" borderId="164" xfId="0" applyBorder="1">
      <alignment vertical="center"/>
    </xf>
    <xf numFmtId="0" fontId="0" fillId="0" borderId="84" xfId="0" applyBorder="1">
      <alignment vertical="center"/>
    </xf>
    <xf numFmtId="0" fontId="0" fillId="0" borderId="140" xfId="0" applyBorder="1">
      <alignment vertical="center"/>
    </xf>
    <xf numFmtId="0" fontId="0" fillId="0" borderId="166" xfId="0" applyBorder="1">
      <alignment vertical="center"/>
    </xf>
    <xf numFmtId="0" fontId="0" fillId="0" borderId="63" xfId="0" applyBorder="1">
      <alignment vertical="center"/>
    </xf>
    <xf numFmtId="0" fontId="0" fillId="0" borderId="164" xfId="0" applyBorder="1" applyAlignment="1">
      <alignment horizontal="right" vertical="center"/>
    </xf>
    <xf numFmtId="0" fontId="0" fillId="0" borderId="82" xfId="0" applyBorder="1">
      <alignment vertical="center"/>
    </xf>
    <xf numFmtId="0" fontId="0" fillId="0" borderId="169" xfId="0" applyBorder="1" applyAlignment="1">
      <alignment horizontal="right" vertical="center"/>
    </xf>
    <xf numFmtId="0" fontId="0" fillId="0" borderId="171" xfId="0" applyBorder="1">
      <alignment vertical="center"/>
    </xf>
    <xf numFmtId="0" fontId="0" fillId="0" borderId="172" xfId="0" applyBorder="1">
      <alignment vertical="center"/>
    </xf>
    <xf numFmtId="0" fontId="0" fillId="0" borderId="17" xfId="0" applyBorder="1">
      <alignment vertical="center"/>
    </xf>
    <xf numFmtId="0" fontId="0" fillId="0" borderId="175" xfId="0" applyBorder="1">
      <alignment vertical="center"/>
    </xf>
    <xf numFmtId="0" fontId="0" fillId="0" borderId="67" xfId="0" applyBorder="1">
      <alignment vertical="center"/>
    </xf>
    <xf numFmtId="0" fontId="0" fillId="0" borderId="64" xfId="0" applyBorder="1">
      <alignment vertical="center"/>
    </xf>
    <xf numFmtId="0" fontId="17" fillId="0" borderId="29" xfId="0" applyFont="1" applyBorder="1">
      <alignment vertical="center"/>
    </xf>
    <xf numFmtId="0" fontId="17" fillId="0" borderId="17" xfId="0" applyFont="1" applyBorder="1">
      <alignment vertical="center"/>
    </xf>
    <xf numFmtId="0" fontId="17" fillId="0" borderId="64" xfId="0" applyFont="1" applyBorder="1">
      <alignment vertical="center"/>
    </xf>
    <xf numFmtId="0" fontId="0" fillId="0" borderId="15" xfId="0" applyBorder="1" applyAlignment="1">
      <alignment horizontal="left" vertical="center"/>
    </xf>
    <xf numFmtId="0" fontId="0" fillId="0" borderId="16" xfId="0" applyBorder="1" applyAlignment="1">
      <alignment horizontal="left" vertical="center"/>
    </xf>
    <xf numFmtId="0" fontId="11" fillId="0" borderId="22" xfId="0" applyFont="1" applyBorder="1" applyAlignment="1">
      <alignment vertical="center" wrapText="1"/>
    </xf>
    <xf numFmtId="0" fontId="0" fillId="0" borderId="13" xfId="0" applyBorder="1" applyAlignment="1">
      <alignment vertical="center" wrapText="1"/>
    </xf>
    <xf numFmtId="0" fontId="0" fillId="0" borderId="23" xfId="0" applyBorder="1" applyAlignment="1">
      <alignment vertical="center" wrapText="1"/>
    </xf>
    <xf numFmtId="0" fontId="0" fillId="0" borderId="14" xfId="0" applyBorder="1" applyAlignment="1">
      <alignment vertical="center" wrapText="1"/>
    </xf>
    <xf numFmtId="0" fontId="0" fillId="0" borderId="66" xfId="0" applyBorder="1" applyAlignment="1">
      <alignment vertical="center" wrapText="1"/>
    </xf>
    <xf numFmtId="0" fontId="0" fillId="0" borderId="17" xfId="0" applyBorder="1" applyAlignment="1">
      <alignment vertical="center" wrapText="1"/>
    </xf>
    <xf numFmtId="0" fontId="0" fillId="0" borderId="64" xfId="0" applyBorder="1" applyAlignment="1">
      <alignment vertical="center" wrapText="1"/>
    </xf>
    <xf numFmtId="0" fontId="11" fillId="0" borderId="157" xfId="0" applyFont="1" applyBorder="1">
      <alignment vertical="center"/>
    </xf>
    <xf numFmtId="0" fontId="11" fillId="0" borderId="159" xfId="0" applyFont="1" applyBorder="1">
      <alignment vertical="center"/>
    </xf>
    <xf numFmtId="0" fontId="11" fillId="0" borderId="158" xfId="0" applyFont="1" applyBorder="1">
      <alignment vertical="center"/>
    </xf>
    <xf numFmtId="0" fontId="11" fillId="0" borderId="161" xfId="0" applyFont="1" applyBorder="1">
      <alignment vertical="center"/>
    </xf>
    <xf numFmtId="0" fontId="11" fillId="0" borderId="162" xfId="0" applyFont="1" applyBorder="1">
      <alignment vertical="center"/>
    </xf>
    <xf numFmtId="0" fontId="11" fillId="0" borderId="26" xfId="0" applyFont="1" applyBorder="1">
      <alignment vertical="center"/>
    </xf>
    <xf numFmtId="0" fontId="11" fillId="0" borderId="14" xfId="0" applyFont="1" applyBorder="1">
      <alignment vertical="center"/>
    </xf>
    <xf numFmtId="0" fontId="11" fillId="0" borderId="42" xfId="0" applyFont="1" applyBorder="1">
      <alignment vertical="center"/>
    </xf>
    <xf numFmtId="0" fontId="11" fillId="0" borderId="164" xfId="0" applyFont="1" applyBorder="1">
      <alignment vertical="center"/>
    </xf>
    <xf numFmtId="0" fontId="11" fillId="0" borderId="84" xfId="0" applyFont="1" applyBorder="1">
      <alignment vertical="center"/>
    </xf>
    <xf numFmtId="0" fontId="11" fillId="0" borderId="140" xfId="0" applyFont="1" applyBorder="1">
      <alignment vertical="center"/>
    </xf>
    <xf numFmtId="0" fontId="11" fillId="0" borderId="15" xfId="0" applyFont="1" applyBorder="1">
      <alignment vertical="center"/>
    </xf>
    <xf numFmtId="0" fontId="11" fillId="0" borderId="166" xfId="0" applyFont="1" applyBorder="1">
      <alignment vertical="center"/>
    </xf>
    <xf numFmtId="0" fontId="11" fillId="0" borderId="63" xfId="0" applyFont="1" applyBorder="1">
      <alignment vertical="center"/>
    </xf>
    <xf numFmtId="0" fontId="17" fillId="0" borderId="42" xfId="0" applyFont="1" applyBorder="1">
      <alignment vertical="center"/>
    </xf>
    <xf numFmtId="0" fontId="117" fillId="0" borderId="164" xfId="0" applyFont="1" applyBorder="1" applyAlignment="1">
      <alignment horizontal="right" vertical="center"/>
    </xf>
    <xf numFmtId="0" fontId="17" fillId="0" borderId="140" xfId="0" applyFont="1" applyBorder="1">
      <alignment vertical="center"/>
    </xf>
    <xf numFmtId="0" fontId="17" fillId="0" borderId="82" xfId="0" applyFont="1" applyBorder="1">
      <alignment vertical="center"/>
    </xf>
    <xf numFmtId="0" fontId="117" fillId="0" borderId="169" xfId="0" applyFont="1" applyBorder="1" applyAlignment="1">
      <alignment horizontal="right" vertical="center"/>
    </xf>
    <xf numFmtId="0" fontId="11" fillId="0" borderId="171" xfId="0" applyFont="1" applyBorder="1">
      <alignment vertical="center"/>
    </xf>
    <xf numFmtId="0" fontId="17" fillId="0" borderId="172" xfId="0" applyFont="1" applyBorder="1">
      <alignment vertical="center"/>
    </xf>
    <xf numFmtId="0" fontId="11" fillId="0" borderId="17" xfId="0" applyFont="1" applyBorder="1">
      <alignment vertical="center"/>
    </xf>
    <xf numFmtId="0" fontId="11" fillId="0" borderId="175" xfId="0" applyFont="1" applyBorder="1">
      <alignment vertical="center"/>
    </xf>
    <xf numFmtId="0" fontId="11" fillId="0" borderId="67" xfId="0" applyFont="1" applyBorder="1">
      <alignment vertical="center"/>
    </xf>
    <xf numFmtId="0" fontId="11" fillId="0" borderId="64" xfId="0" applyFont="1" applyBorder="1">
      <alignment vertical="center"/>
    </xf>
    <xf numFmtId="0" fontId="18" fillId="0" borderId="0" xfId="0" applyFont="1">
      <alignment vertical="center"/>
    </xf>
    <xf numFmtId="0" fontId="37" fillId="0" borderId="0" xfId="0" applyFont="1">
      <alignment vertical="center"/>
    </xf>
    <xf numFmtId="0" fontId="0" fillId="0" borderId="14" xfId="0" applyBorder="1" applyAlignment="1">
      <alignment horizontal="left" vertical="center"/>
    </xf>
    <xf numFmtId="0" fontId="63" fillId="0" borderId="17" xfId="0" applyFont="1" applyBorder="1">
      <alignment vertical="center"/>
    </xf>
    <xf numFmtId="0" fontId="0" fillId="0" borderId="11" xfId="0" applyBorder="1" applyAlignment="1">
      <alignment horizontal="left" vertical="center"/>
    </xf>
    <xf numFmtId="0" fontId="0" fillId="0" borderId="26" xfId="0"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37" fillId="0" borderId="14" xfId="0" applyFont="1" applyBorder="1" applyAlignment="1">
      <alignment horizontal="left" vertical="center"/>
    </xf>
    <xf numFmtId="0" fontId="0" fillId="0" borderId="68" xfId="0" applyBorder="1" applyAlignment="1">
      <alignment horizontal="left" vertical="center"/>
    </xf>
    <xf numFmtId="0" fontId="0" fillId="0" borderId="63" xfId="0" applyBorder="1" applyAlignment="1">
      <alignment horizontal="left" vertical="center"/>
    </xf>
    <xf numFmtId="0" fontId="37" fillId="0" borderId="15" xfId="0" applyFont="1" applyBorder="1">
      <alignment vertical="center"/>
    </xf>
    <xf numFmtId="0" fontId="37" fillId="0" borderId="15" xfId="0" applyFont="1" applyBorder="1" applyAlignment="1">
      <alignment horizontal="left" vertical="center"/>
    </xf>
    <xf numFmtId="0" fontId="37" fillId="0" borderId="16" xfId="0" applyFont="1" applyBorder="1" applyAlignment="1">
      <alignment horizontal="left" vertical="center"/>
    </xf>
    <xf numFmtId="0" fontId="11" fillId="0" borderId="29" xfId="0" applyFont="1" applyBorder="1" applyAlignment="1">
      <alignment horizontal="left" vertical="center"/>
    </xf>
    <xf numFmtId="0" fontId="11" fillId="0" borderId="17" xfId="0" applyFont="1" applyBorder="1" applyAlignment="1">
      <alignment horizontal="left" vertical="center"/>
    </xf>
    <xf numFmtId="0" fontId="11" fillId="0" borderId="67" xfId="0" applyFont="1" applyBorder="1" applyAlignment="1">
      <alignment horizontal="left" vertical="center"/>
    </xf>
    <xf numFmtId="0" fontId="11" fillId="0" borderId="64" xfId="0" applyFont="1" applyBorder="1" applyAlignment="1">
      <alignment horizontal="left" vertical="center"/>
    </xf>
    <xf numFmtId="0" fontId="0" fillId="0" borderId="11" xfId="0" applyBorder="1">
      <alignment vertical="center"/>
    </xf>
    <xf numFmtId="0" fontId="0" fillId="0" borderId="68" xfId="0" applyBorder="1">
      <alignment vertical="center"/>
    </xf>
    <xf numFmtId="0" fontId="11" fillId="0" borderId="29" xfId="0" applyFont="1" applyBorder="1">
      <alignment vertical="center"/>
    </xf>
    <xf numFmtId="0" fontId="0" fillId="0" borderId="65" xfId="0" applyBorder="1">
      <alignment vertical="center"/>
    </xf>
    <xf numFmtId="0" fontId="0" fillId="0" borderId="29" xfId="0" applyBorder="1">
      <alignment vertical="center"/>
    </xf>
    <xf numFmtId="0" fontId="0" fillId="0" borderId="0" xfId="0" applyAlignment="1">
      <alignment horizontal="right" vertical="center"/>
    </xf>
    <xf numFmtId="0" fontId="71" fillId="0" borderId="0" xfId="0" applyFont="1" applyAlignment="1">
      <alignment horizontal="left" vertical="center" wrapText="1"/>
    </xf>
    <xf numFmtId="0" fontId="100" fillId="0" borderId="0" xfId="0" applyFont="1" applyAlignment="1">
      <alignment horizontal="left" vertical="center"/>
    </xf>
    <xf numFmtId="0" fontId="71" fillId="0" borderId="0" xfId="0" applyFont="1" applyAlignment="1">
      <alignment vertical="center" wrapText="1"/>
    </xf>
    <xf numFmtId="0" fontId="71" fillId="0" borderId="17" xfId="0" applyFont="1" applyBorder="1" applyAlignment="1">
      <alignment horizontal="center" vertical="center"/>
    </xf>
    <xf numFmtId="0" fontId="71" fillId="0" borderId="35" xfId="0" applyFont="1" applyBorder="1" applyAlignment="1">
      <alignment horizontal="center" vertical="center"/>
    </xf>
    <xf numFmtId="0" fontId="71" fillId="0" borderId="44" xfId="0" applyFont="1" applyBorder="1" applyAlignment="1">
      <alignment horizontal="center" vertical="center"/>
    </xf>
    <xf numFmtId="49" fontId="15" fillId="0" borderId="0" xfId="116" applyNumberFormat="1" applyFont="1" applyAlignment="1">
      <alignment vertical="center"/>
    </xf>
    <xf numFmtId="49" fontId="81" fillId="0" borderId="0" xfId="116" applyNumberFormat="1" applyFont="1" applyAlignment="1">
      <alignment vertical="center"/>
    </xf>
    <xf numFmtId="49" fontId="83" fillId="0" borderId="0" xfId="116" applyNumberFormat="1" applyFont="1" applyAlignment="1">
      <alignment vertical="center"/>
    </xf>
    <xf numFmtId="49" fontId="82" fillId="0" borderId="0" xfId="116" applyNumberFormat="1" applyFont="1" applyAlignment="1">
      <alignment horizontal="center" vertical="center"/>
    </xf>
    <xf numFmtId="49" fontId="83" fillId="0" borderId="0" xfId="116" applyNumberFormat="1" applyFont="1" applyAlignment="1">
      <alignment horizontal="center" vertical="center"/>
    </xf>
    <xf numFmtId="49" fontId="15" fillId="0" borderId="0" xfId="116" applyNumberFormat="1" applyFont="1" applyAlignment="1">
      <alignment horizontal="right" vertical="center"/>
    </xf>
    <xf numFmtId="49" fontId="15" fillId="0" borderId="0" xfId="116" applyNumberFormat="1" applyFont="1" applyAlignment="1">
      <alignment horizontal="center" vertical="center"/>
    </xf>
    <xf numFmtId="49" fontId="15" fillId="0" borderId="0" xfId="116" applyNumberFormat="1" applyFont="1" applyAlignment="1">
      <alignment horizontal="center" vertical="center" shrinkToFit="1"/>
    </xf>
    <xf numFmtId="49" fontId="18" fillId="0" borderId="0" xfId="116" applyNumberFormat="1" applyFont="1" applyAlignment="1">
      <alignment horizontal="right" vertical="center"/>
    </xf>
    <xf numFmtId="49" fontId="84" fillId="0" borderId="0" xfId="116" applyNumberFormat="1" applyFont="1" applyAlignment="1">
      <alignment vertical="center"/>
    </xf>
    <xf numFmtId="49" fontId="18" fillId="0" borderId="0" xfId="116" applyNumberFormat="1" applyFont="1" applyAlignment="1">
      <alignment vertical="center"/>
    </xf>
    <xf numFmtId="49" fontId="84" fillId="0" borderId="0" xfId="116" applyNumberFormat="1" applyFont="1" applyAlignment="1">
      <alignment vertical="top" wrapText="1"/>
    </xf>
    <xf numFmtId="0" fontId="11" fillId="27" borderId="0" xfId="58" applyFont="1" applyFill="1"/>
    <xf numFmtId="0" fontId="11" fillId="27" borderId="0" xfId="58" applyFont="1" applyFill="1" applyAlignment="1">
      <alignment vertical="center"/>
    </xf>
    <xf numFmtId="49" fontId="121" fillId="0" borderId="0" xfId="116" applyNumberFormat="1" applyFont="1" applyAlignment="1">
      <alignment vertical="center"/>
    </xf>
    <xf numFmtId="0" fontId="11" fillId="0" borderId="22" xfId="58" applyFont="1" applyBorder="1"/>
    <xf numFmtId="0" fontId="11" fillId="0" borderId="12" xfId="58" applyFont="1" applyBorder="1"/>
    <xf numFmtId="0" fontId="11" fillId="0" borderId="25" xfId="58" applyFont="1" applyBorder="1"/>
    <xf numFmtId="0" fontId="11" fillId="0" borderId="23" xfId="58" applyFont="1" applyBorder="1"/>
    <xf numFmtId="0" fontId="11" fillId="0" borderId="26" xfId="58" applyFont="1" applyBorder="1"/>
    <xf numFmtId="0" fontId="11" fillId="0" borderId="184" xfId="58" applyFont="1" applyBorder="1" applyAlignment="1">
      <alignment vertical="center"/>
    </xf>
    <xf numFmtId="0" fontId="11" fillId="0" borderId="185" xfId="58" applyFont="1" applyBorder="1" applyAlignment="1">
      <alignment vertical="center"/>
    </xf>
    <xf numFmtId="0" fontId="11" fillId="0" borderId="186" xfId="58" applyFont="1" applyBorder="1"/>
    <xf numFmtId="0" fontId="11" fillId="0" borderId="24" xfId="58" applyFont="1" applyBorder="1"/>
    <xf numFmtId="0" fontId="11" fillId="0" borderId="15" xfId="58" applyFont="1" applyBorder="1"/>
    <xf numFmtId="0" fontId="11" fillId="0" borderId="63" xfId="58" applyFont="1" applyBorder="1"/>
    <xf numFmtId="0" fontId="11" fillId="0" borderId="0" xfId="58" applyFont="1" applyAlignment="1">
      <alignment horizontal="right"/>
    </xf>
    <xf numFmtId="0" fontId="52" fillId="0" borderId="0" xfId="63" applyAlignment="1">
      <alignment vertical="center"/>
    </xf>
    <xf numFmtId="0" fontId="123" fillId="0" borderId="0" xfId="63" applyFont="1" applyAlignment="1">
      <alignment vertical="center"/>
    </xf>
    <xf numFmtId="0" fontId="123" fillId="0" borderId="10" xfId="63" applyFont="1" applyBorder="1" applyAlignment="1">
      <alignment vertical="center"/>
    </xf>
    <xf numFmtId="0" fontId="123" fillId="0" borderId="35" xfId="63" applyFont="1" applyBorder="1" applyAlignment="1">
      <alignment vertical="center"/>
    </xf>
    <xf numFmtId="0" fontId="123" fillId="0" borderId="44" xfId="63" applyFont="1" applyBorder="1" applyAlignment="1">
      <alignment vertical="center"/>
    </xf>
    <xf numFmtId="0" fontId="123" fillId="0" borderId="20" xfId="63" applyFont="1" applyBorder="1" applyAlignment="1">
      <alignment vertical="center"/>
    </xf>
    <xf numFmtId="0" fontId="123" fillId="0" borderId="21" xfId="63" applyFont="1" applyBorder="1" applyAlignment="1" applyProtection="1">
      <alignment vertical="center"/>
      <protection locked="0"/>
    </xf>
    <xf numFmtId="0" fontId="123" fillId="0" borderId="22" xfId="63" applyFont="1" applyBorder="1" applyAlignment="1">
      <alignment vertical="center"/>
    </xf>
    <xf numFmtId="0" fontId="123" fillId="0" borderId="12" xfId="63" applyFont="1" applyBorder="1" applyAlignment="1">
      <alignment vertical="center"/>
    </xf>
    <xf numFmtId="0" fontId="123" fillId="0" borderId="25" xfId="63" applyFont="1" applyBorder="1" applyAlignment="1">
      <alignment vertical="center"/>
    </xf>
    <xf numFmtId="0" fontId="123" fillId="0" borderId="61" xfId="63" applyFont="1" applyBorder="1" applyAlignment="1" applyProtection="1">
      <alignment vertical="center"/>
      <protection locked="0"/>
    </xf>
    <xf numFmtId="0" fontId="123" fillId="0" borderId="23" xfId="63" applyFont="1" applyBorder="1" applyAlignment="1">
      <alignment vertical="center"/>
    </xf>
    <xf numFmtId="0" fontId="123" fillId="0" borderId="26" xfId="63" applyFont="1" applyBorder="1" applyAlignment="1">
      <alignment vertical="center"/>
    </xf>
    <xf numFmtId="0" fontId="123" fillId="0" borderId="61" xfId="63" applyFont="1" applyBorder="1" applyAlignment="1" applyProtection="1">
      <alignment horizontal="center" vertical="center"/>
      <protection locked="0"/>
    </xf>
    <xf numFmtId="0" fontId="125" fillId="0" borderId="23" xfId="63" applyFont="1" applyBorder="1" applyAlignment="1">
      <alignment vertical="center"/>
    </xf>
    <xf numFmtId="0" fontId="123" fillId="0" borderId="10" xfId="63" applyFont="1" applyBorder="1" applyAlignment="1" applyProtection="1">
      <alignment horizontal="center" vertical="center"/>
      <protection locked="0"/>
    </xf>
    <xf numFmtId="0" fontId="123" fillId="0" borderId="43" xfId="63" applyFont="1" applyBorder="1" applyAlignment="1" applyProtection="1">
      <alignment vertical="center"/>
      <protection locked="0"/>
    </xf>
    <xf numFmtId="0" fontId="123" fillId="0" borderId="24" xfId="63" applyFont="1" applyBorder="1" applyAlignment="1">
      <alignment vertical="center"/>
    </xf>
    <xf numFmtId="0" fontId="123" fillId="0" borderId="15" xfId="63" applyFont="1" applyBorder="1" applyAlignment="1">
      <alignment vertical="center"/>
    </xf>
    <xf numFmtId="0" fontId="123" fillId="0" borderId="63" xfId="63" applyFont="1" applyBorder="1" applyAlignment="1">
      <alignment vertical="center"/>
    </xf>
    <xf numFmtId="0" fontId="126" fillId="0" borderId="35" xfId="63" applyFont="1" applyBorder="1" applyAlignment="1">
      <alignment vertical="center"/>
    </xf>
    <xf numFmtId="0" fontId="126" fillId="0" borderId="22" xfId="63" applyFont="1" applyBorder="1" applyAlignment="1">
      <alignment vertical="center"/>
    </xf>
    <xf numFmtId="0" fontId="123" fillId="0" borderId="43" xfId="63" applyFont="1" applyBorder="1" applyAlignment="1" applyProtection="1">
      <alignment horizontal="center" vertical="center"/>
      <protection locked="0"/>
    </xf>
    <xf numFmtId="0" fontId="123" fillId="0" borderId="15" xfId="63" applyFont="1" applyBorder="1" applyAlignment="1" applyProtection="1">
      <alignment vertical="center"/>
      <protection locked="0"/>
    </xf>
    <xf numFmtId="0" fontId="123" fillId="0" borderId="15" xfId="63" applyFont="1" applyBorder="1" applyAlignment="1">
      <alignment horizontal="center" vertical="center"/>
    </xf>
    <xf numFmtId="0" fontId="125" fillId="0" borderId="15" xfId="63" applyFont="1" applyBorder="1" applyAlignment="1">
      <alignment vertical="center"/>
    </xf>
    <xf numFmtId="0" fontId="125" fillId="0" borderId="24" xfId="63" applyFont="1" applyBorder="1" applyAlignment="1">
      <alignment vertical="center"/>
    </xf>
    <xf numFmtId="0" fontId="123" fillId="0" borderId="21" xfId="63" applyFont="1" applyBorder="1" applyAlignment="1" applyProtection="1">
      <alignment horizontal="center" vertical="center"/>
      <protection locked="0"/>
    </xf>
    <xf numFmtId="0" fontId="125" fillId="0" borderId="0" xfId="63" applyFont="1" applyAlignment="1">
      <alignment vertical="center"/>
    </xf>
    <xf numFmtId="0" fontId="58" fillId="0" borderId="44" xfId="63" applyFont="1" applyBorder="1" applyAlignment="1">
      <alignment vertical="center"/>
    </xf>
    <xf numFmtId="0" fontId="123" fillId="0" borderId="10" xfId="63" quotePrefix="1" applyFont="1" applyBorder="1" applyAlignment="1" applyProtection="1">
      <alignment horizontal="center" vertical="center"/>
      <protection locked="0"/>
    </xf>
    <xf numFmtId="0" fontId="58" fillId="0" borderId="22" xfId="63" applyFont="1" applyBorder="1" applyAlignment="1">
      <alignment vertical="center"/>
    </xf>
    <xf numFmtId="0" fontId="123" fillId="0" borderId="0" xfId="63" applyFont="1" applyAlignment="1" applyProtection="1">
      <alignment horizontal="center" vertical="center"/>
      <protection locked="0"/>
    </xf>
    <xf numFmtId="0" fontId="123" fillId="0" borderId="0" xfId="63" applyFont="1" applyAlignment="1" applyProtection="1">
      <alignment vertical="center"/>
      <protection locked="0"/>
    </xf>
    <xf numFmtId="0" fontId="0" fillId="0" borderId="0" xfId="174" applyFont="1"/>
    <xf numFmtId="0" fontId="9" fillId="0" borderId="0" xfId="174"/>
    <xf numFmtId="0" fontId="0" fillId="0" borderId="0" xfId="174" applyFont="1" applyAlignment="1">
      <alignment horizontal="right"/>
    </xf>
    <xf numFmtId="0" fontId="9" fillId="0" borderId="0" xfId="174" applyAlignment="1">
      <alignment horizontal="right"/>
    </xf>
    <xf numFmtId="0" fontId="130" fillId="0" borderId="0" xfId="174" applyFont="1"/>
    <xf numFmtId="0" fontId="47" fillId="0" borderId="0" xfId="174" applyFont="1" applyAlignment="1">
      <alignment horizontal="center" vertical="center"/>
    </xf>
    <xf numFmtId="0" fontId="0" fillId="0" borderId="0" xfId="174" applyFont="1" applyAlignment="1">
      <alignment horizontal="center"/>
    </xf>
    <xf numFmtId="0" fontId="12" fillId="0" borderId="0" xfId="174" applyFont="1" applyAlignment="1">
      <alignment horizontal="left" shrinkToFit="1"/>
    </xf>
    <xf numFmtId="0" fontId="17" fillId="0" borderId="0" xfId="174" applyFont="1"/>
    <xf numFmtId="0" fontId="9" fillId="0" borderId="0" xfId="174" applyAlignment="1">
      <alignment horizontal="center" vertical="center"/>
    </xf>
    <xf numFmtId="0" fontId="9" fillId="0" borderId="63" xfId="174" applyBorder="1" applyAlignment="1">
      <alignment vertical="center"/>
    </xf>
    <xf numFmtId="0" fontId="9" fillId="0" borderId="24" xfId="174" applyBorder="1" applyAlignment="1">
      <alignment horizontal="center"/>
    </xf>
    <xf numFmtId="0" fontId="9" fillId="0" borderId="15" xfId="174" applyBorder="1" applyAlignment="1">
      <alignment horizontal="center"/>
    </xf>
    <xf numFmtId="0" fontId="13" fillId="0" borderId="0" xfId="174" applyFont="1" applyAlignment="1">
      <alignment vertical="top" wrapText="1"/>
    </xf>
    <xf numFmtId="0" fontId="131" fillId="0" borderId="0" xfId="174" applyFont="1"/>
    <xf numFmtId="0" fontId="9" fillId="0" borderId="0" xfId="173"/>
    <xf numFmtId="0" fontId="14" fillId="0" borderId="0" xfId="173" applyFont="1"/>
    <xf numFmtId="0" fontId="0" fillId="0" borderId="0" xfId="173" applyFont="1"/>
    <xf numFmtId="0" fontId="0" fillId="0" borderId="0" xfId="173" applyFont="1" applyAlignment="1">
      <alignment vertical="center"/>
    </xf>
    <xf numFmtId="0" fontId="9" fillId="0" borderId="0" xfId="173" applyAlignment="1">
      <alignment vertical="center"/>
    </xf>
    <xf numFmtId="0" fontId="0" fillId="0" borderId="0" xfId="173" applyFont="1" applyAlignment="1">
      <alignment horizontal="right" vertical="center"/>
    </xf>
    <xf numFmtId="0" fontId="56" fillId="0" borderId="0" xfId="173" applyFont="1"/>
    <xf numFmtId="0" fontId="132" fillId="0" borderId="0" xfId="173" applyFont="1"/>
    <xf numFmtId="0" fontId="125" fillId="0" borderId="0" xfId="175" applyFont="1">
      <alignment vertical="center"/>
    </xf>
    <xf numFmtId="0" fontId="135" fillId="0" borderId="0" xfId="175" applyFont="1">
      <alignment vertical="center"/>
    </xf>
    <xf numFmtId="0" fontId="125" fillId="0" borderId="0" xfId="175" applyFont="1" applyAlignment="1">
      <alignment horizontal="right" vertical="center"/>
    </xf>
    <xf numFmtId="0" fontId="125" fillId="0" borderId="54" xfId="175" applyFont="1" applyBorder="1" applyAlignment="1">
      <alignment horizontal="center" vertical="center"/>
    </xf>
    <xf numFmtId="0" fontId="125" fillId="0" borderId="50" xfId="175" applyFont="1" applyBorder="1" applyAlignment="1">
      <alignment horizontal="center" vertical="center"/>
    </xf>
    <xf numFmtId="0" fontId="125" fillId="0" borderId="53" xfId="175" applyFont="1" applyBorder="1" applyAlignment="1">
      <alignment horizontal="center" vertical="center"/>
    </xf>
    <xf numFmtId="0" fontId="125" fillId="0" borderId="187" xfId="175" applyFont="1" applyBorder="1" applyAlignment="1">
      <alignment horizontal="center" vertical="center"/>
    </xf>
    <xf numFmtId="181" fontId="125" fillId="0" borderId="63" xfId="175" applyNumberFormat="1" applyFont="1" applyBorder="1">
      <alignment vertical="center"/>
    </xf>
    <xf numFmtId="181" fontId="125" fillId="0" borderId="43" xfId="175" applyNumberFormat="1" applyFont="1" applyBorder="1">
      <alignment vertical="center"/>
    </xf>
    <xf numFmtId="181" fontId="125" fillId="0" borderId="49" xfId="175" applyNumberFormat="1" applyFont="1" applyBorder="1">
      <alignment vertical="center"/>
    </xf>
    <xf numFmtId="181" fontId="125" fillId="0" borderId="188" xfId="175" applyNumberFormat="1" applyFont="1" applyBorder="1">
      <alignment vertical="center"/>
    </xf>
    <xf numFmtId="181" fontId="125" fillId="0" borderId="20" xfId="175" applyNumberFormat="1" applyFont="1" applyBorder="1">
      <alignment vertical="center"/>
    </xf>
    <xf numFmtId="181" fontId="125" fillId="0" borderId="10" xfId="175" applyNumberFormat="1" applyFont="1" applyBorder="1">
      <alignment vertical="center"/>
    </xf>
    <xf numFmtId="181" fontId="125" fillId="0" borderId="19" xfId="175" applyNumberFormat="1" applyFont="1" applyBorder="1">
      <alignment vertical="center"/>
    </xf>
    <xf numFmtId="181" fontId="125" fillId="0" borderId="189" xfId="175" applyNumberFormat="1" applyFont="1" applyBorder="1">
      <alignment vertical="center"/>
    </xf>
    <xf numFmtId="181" fontId="125" fillId="0" borderId="100" xfId="175" applyNumberFormat="1" applyFont="1" applyBorder="1">
      <alignment vertical="center"/>
    </xf>
    <xf numFmtId="181" fontId="125" fillId="0" borderId="69" xfId="175" applyNumberFormat="1" applyFont="1" applyBorder="1">
      <alignment vertical="center"/>
    </xf>
    <xf numFmtId="181" fontId="125" fillId="0" borderId="60" xfId="175" applyNumberFormat="1" applyFont="1" applyBorder="1">
      <alignment vertical="center"/>
    </xf>
    <xf numFmtId="181" fontId="125" fillId="0" borderId="191" xfId="175" applyNumberFormat="1" applyFont="1" applyBorder="1">
      <alignment vertical="center"/>
    </xf>
    <xf numFmtId="0" fontId="125" fillId="0" borderId="78" xfId="175" applyFont="1" applyBorder="1">
      <alignment vertical="center"/>
    </xf>
    <xf numFmtId="181" fontId="125" fillId="0" borderId="74" xfId="175" applyNumberFormat="1" applyFont="1" applyBorder="1">
      <alignment vertical="center"/>
    </xf>
    <xf numFmtId="181" fontId="125" fillId="0" borderId="79" xfId="175" applyNumberFormat="1" applyFont="1" applyBorder="1">
      <alignment vertical="center"/>
    </xf>
    <xf numFmtId="181" fontId="125" fillId="0" borderId="78" xfId="175" applyNumberFormat="1" applyFont="1" applyBorder="1">
      <alignment vertical="center"/>
    </xf>
    <xf numFmtId="0" fontId="125" fillId="0" borderId="49" xfId="175" applyFont="1" applyBorder="1">
      <alignment vertical="center"/>
    </xf>
    <xf numFmtId="0" fontId="125" fillId="0" borderId="19" xfId="175" applyFont="1" applyBorder="1">
      <alignment vertical="center"/>
    </xf>
    <xf numFmtId="0" fontId="125" fillId="0" borderId="14" xfId="175" applyFont="1" applyBorder="1">
      <alignment vertical="center"/>
    </xf>
    <xf numFmtId="181" fontId="125" fillId="0" borderId="25" xfId="175" applyNumberFormat="1" applyFont="1" applyBorder="1">
      <alignment vertical="center"/>
    </xf>
    <xf numFmtId="181" fontId="125" fillId="0" borderId="21" xfId="175" applyNumberFormat="1" applyFont="1" applyBorder="1">
      <alignment vertical="center"/>
    </xf>
    <xf numFmtId="181" fontId="125" fillId="0" borderId="71" xfId="175" applyNumberFormat="1" applyFont="1" applyBorder="1">
      <alignment vertical="center"/>
    </xf>
    <xf numFmtId="0" fontId="125" fillId="0" borderId="187" xfId="175" applyFont="1" applyBorder="1">
      <alignment vertical="center"/>
    </xf>
    <xf numFmtId="181" fontId="125" fillId="0" borderId="54" xfId="175" applyNumberFormat="1" applyFont="1" applyBorder="1">
      <alignment vertical="center"/>
    </xf>
    <xf numFmtId="181" fontId="125" fillId="0" borderId="50" xfId="175" applyNumberFormat="1" applyFont="1" applyBorder="1">
      <alignment vertical="center"/>
    </xf>
    <xf numFmtId="181" fontId="125" fillId="0" borderId="53" xfId="175" applyNumberFormat="1" applyFont="1" applyBorder="1">
      <alignment vertical="center"/>
    </xf>
    <xf numFmtId="181" fontId="125" fillId="0" borderId="187" xfId="175" applyNumberFormat="1" applyFont="1" applyBorder="1">
      <alignment vertical="center"/>
    </xf>
    <xf numFmtId="0" fontId="125" fillId="0" borderId="78" xfId="175" applyFont="1" applyBorder="1" applyAlignment="1">
      <alignment vertical="center" wrapText="1"/>
    </xf>
    <xf numFmtId="179" fontId="125" fillId="0" borderId="54" xfId="175" applyNumberFormat="1" applyFont="1" applyBorder="1">
      <alignment vertical="center"/>
    </xf>
    <xf numFmtId="179" fontId="125" fillId="0" borderId="50" xfId="175" applyNumberFormat="1" applyFont="1" applyBorder="1">
      <alignment vertical="center"/>
    </xf>
    <xf numFmtId="181" fontId="125" fillId="0" borderId="65" xfId="175" applyNumberFormat="1" applyFont="1" applyBorder="1">
      <alignment vertical="center"/>
    </xf>
    <xf numFmtId="0" fontId="125" fillId="0" borderId="11" xfId="175" applyFont="1" applyBorder="1" applyAlignment="1">
      <alignment horizontal="center" vertical="center" textRotation="255"/>
    </xf>
    <xf numFmtId="181" fontId="125" fillId="0" borderId="0" xfId="175" applyNumberFormat="1" applyFont="1">
      <alignment vertical="center"/>
    </xf>
    <xf numFmtId="181" fontId="125" fillId="0" borderId="102" xfId="175" applyNumberFormat="1" applyFont="1" applyBorder="1">
      <alignment vertical="center"/>
    </xf>
    <xf numFmtId="181" fontId="125" fillId="0" borderId="18" xfId="175" applyNumberFormat="1" applyFont="1" applyBorder="1">
      <alignment vertical="center"/>
    </xf>
    <xf numFmtId="0" fontId="125" fillId="0" borderId="71" xfId="175" applyFont="1" applyBorder="1">
      <alignment vertical="center"/>
    </xf>
    <xf numFmtId="181" fontId="125" fillId="0" borderId="62" xfId="175" applyNumberFormat="1" applyFont="1" applyBorder="1">
      <alignment vertical="center"/>
    </xf>
    <xf numFmtId="181" fontId="125" fillId="0" borderId="52" xfId="175" applyNumberFormat="1" applyFont="1" applyBorder="1">
      <alignment vertical="center"/>
    </xf>
    <xf numFmtId="0" fontId="125" fillId="0" borderId="15" xfId="175" applyFont="1" applyBorder="1" applyAlignment="1">
      <alignment vertical="center" wrapText="1"/>
    </xf>
    <xf numFmtId="0" fontId="136" fillId="0" borderId="77" xfId="175" applyFont="1" applyBorder="1">
      <alignment vertical="center"/>
    </xf>
    <xf numFmtId="181" fontId="125" fillId="0" borderId="37" xfId="175" applyNumberFormat="1" applyFont="1" applyBorder="1">
      <alignment vertical="center"/>
    </xf>
    <xf numFmtId="181" fontId="125" fillId="0" borderId="61" xfId="175" applyNumberFormat="1" applyFont="1" applyBorder="1">
      <alignment vertical="center"/>
    </xf>
    <xf numFmtId="181" fontId="125" fillId="0" borderId="101" xfId="175" applyNumberFormat="1" applyFont="1" applyBorder="1">
      <alignment vertical="center"/>
    </xf>
    <xf numFmtId="0" fontId="136" fillId="0" borderId="76" xfId="175" applyFont="1" applyBorder="1">
      <alignment vertical="center"/>
    </xf>
    <xf numFmtId="181" fontId="125" fillId="0" borderId="34" xfId="175" applyNumberFormat="1" applyFont="1" applyBorder="1">
      <alignment vertical="center"/>
    </xf>
    <xf numFmtId="0" fontId="125" fillId="0" borderId="31" xfId="175" applyFont="1" applyBorder="1">
      <alignment vertical="center"/>
    </xf>
    <xf numFmtId="181" fontId="125" fillId="0" borderId="31" xfId="175" applyNumberFormat="1" applyFont="1" applyBorder="1">
      <alignment vertical="center"/>
    </xf>
    <xf numFmtId="179" fontId="125" fillId="0" borderId="52" xfId="175" applyNumberFormat="1" applyFont="1" applyBorder="1">
      <alignment vertical="center"/>
    </xf>
    <xf numFmtId="179" fontId="125" fillId="0" borderId="53" xfId="175" applyNumberFormat="1" applyFont="1" applyBorder="1">
      <alignment vertical="center"/>
    </xf>
    <xf numFmtId="181" fontId="125" fillId="0" borderId="46" xfId="175" applyNumberFormat="1" applyFont="1" applyBorder="1">
      <alignment vertical="center"/>
    </xf>
    <xf numFmtId="0" fontId="125" fillId="31" borderId="54" xfId="175" applyFont="1" applyFill="1" applyBorder="1">
      <alignment vertical="center"/>
    </xf>
    <xf numFmtId="0" fontId="125" fillId="31" borderId="50" xfId="175" applyFont="1" applyFill="1" applyBorder="1">
      <alignment vertical="center"/>
    </xf>
    <xf numFmtId="0" fontId="125" fillId="31" borderId="51" xfId="175" applyFont="1" applyFill="1" applyBorder="1">
      <alignment vertical="center"/>
    </xf>
    <xf numFmtId="0" fontId="125" fillId="31" borderId="187" xfId="175" applyFont="1" applyFill="1" applyBorder="1">
      <alignment vertical="center"/>
    </xf>
    <xf numFmtId="0" fontId="0" fillId="0" borderId="10" xfId="0" applyBorder="1" applyAlignment="1">
      <alignment horizontal="center" vertical="center"/>
    </xf>
    <xf numFmtId="0" fontId="0" fillId="0" borderId="10" xfId="0" applyBorder="1">
      <alignment vertical="center"/>
    </xf>
    <xf numFmtId="0" fontId="67" fillId="0" borderId="0" xfId="0" applyFont="1">
      <alignment vertical="center"/>
    </xf>
    <xf numFmtId="0" fontId="67" fillId="0" borderId="0" xfId="0" applyFont="1" applyAlignment="1">
      <alignment horizontal="center" vertical="center"/>
    </xf>
    <xf numFmtId="0" fontId="68" fillId="0" borderId="10" xfId="0" applyFont="1" applyBorder="1" applyAlignment="1">
      <alignment horizontal="center" vertical="center" wrapText="1"/>
    </xf>
    <xf numFmtId="0" fontId="68" fillId="0" borderId="0" xfId="0" applyFont="1" applyAlignment="1">
      <alignment horizontal="center" vertical="center" textRotation="255"/>
    </xf>
    <xf numFmtId="0" fontId="68" fillId="0" borderId="0" xfId="0" applyFont="1" applyAlignment="1">
      <alignment horizontal="left" vertical="center"/>
    </xf>
    <xf numFmtId="0" fontId="68" fillId="0" borderId="0" xfId="0" applyFont="1" applyAlignment="1">
      <alignment horizontal="center" vertical="center"/>
    </xf>
    <xf numFmtId="0" fontId="68" fillId="24" borderId="10" xfId="0" applyFont="1" applyFill="1" applyBorder="1" applyAlignment="1">
      <alignment horizontal="center" vertical="center" shrinkToFit="1"/>
    </xf>
    <xf numFmtId="0" fontId="68" fillId="0" borderId="132" xfId="0" applyFont="1" applyBorder="1" applyAlignment="1">
      <alignment horizontal="center" vertical="center"/>
    </xf>
    <xf numFmtId="0" fontId="68" fillId="0" borderId="196" xfId="0" applyFont="1" applyBorder="1" applyAlignment="1">
      <alignment horizontal="center" vertical="center"/>
    </xf>
    <xf numFmtId="0" fontId="68" fillId="0" borderId="197" xfId="0" applyFont="1" applyBorder="1" applyAlignment="1">
      <alignment horizontal="center" vertical="center"/>
    </xf>
    <xf numFmtId="0" fontId="68" fillId="0" borderId="197" xfId="0" applyFont="1" applyBorder="1" applyAlignment="1">
      <alignment horizontal="left" vertical="center"/>
    </xf>
    <xf numFmtId="0" fontId="68" fillId="0" borderId="198" xfId="0" applyFont="1" applyBorder="1" applyAlignment="1">
      <alignment horizontal="center" vertical="center"/>
    </xf>
    <xf numFmtId="0" fontId="68" fillId="0" borderId="202" xfId="0" applyFont="1" applyBorder="1" applyAlignment="1">
      <alignment horizontal="center" vertical="center"/>
    </xf>
    <xf numFmtId="0" fontId="68" fillId="0" borderId="132" xfId="0" applyFont="1" applyBorder="1">
      <alignment vertical="center"/>
    </xf>
    <xf numFmtId="0" fontId="68" fillId="0" borderId="134" xfId="0" applyFont="1" applyBorder="1" applyAlignment="1">
      <alignment horizontal="center" vertical="center"/>
    </xf>
    <xf numFmtId="0" fontId="68" fillId="0" borderId="196" xfId="0" applyFont="1" applyBorder="1">
      <alignment vertical="center"/>
    </xf>
    <xf numFmtId="0" fontId="68" fillId="0" borderId="91" xfId="0" applyFont="1" applyBorder="1" applyAlignment="1">
      <alignment horizontal="center" vertical="center"/>
    </xf>
    <xf numFmtId="0" fontId="68" fillId="0" borderId="0" xfId="0" applyFont="1" applyAlignment="1">
      <alignment vertical="center" wrapText="1"/>
    </xf>
    <xf numFmtId="0" fontId="68" fillId="0" borderId="10" xfId="0" applyFont="1" applyBorder="1" applyAlignment="1">
      <alignment horizontal="center" vertical="center"/>
    </xf>
    <xf numFmtId="0" fontId="68" fillId="0" borderId="0" xfId="0" applyFont="1" applyAlignment="1">
      <alignment vertical="center" textRotation="255"/>
    </xf>
    <xf numFmtId="0" fontId="67" fillId="0" borderId="0" xfId="0" applyFont="1" applyAlignment="1">
      <alignment horizontal="justify" vertical="center"/>
    </xf>
    <xf numFmtId="0" fontId="68" fillId="0" borderId="202" xfId="0" applyFont="1" applyBorder="1" applyAlignment="1">
      <alignment horizontal="left" vertical="center"/>
    </xf>
    <xf numFmtId="0" fontId="51" fillId="0" borderId="10" xfId="44" applyFont="1" applyBorder="1" applyAlignment="1">
      <alignment horizontal="center" vertical="center"/>
    </xf>
    <xf numFmtId="0" fontId="54" fillId="32" borderId="0" xfId="44" applyFont="1" applyFill="1">
      <alignment vertical="center"/>
    </xf>
    <xf numFmtId="0" fontId="138" fillId="0" borderId="0" xfId="44" applyFont="1" applyAlignment="1">
      <alignment horizontal="center" vertical="center"/>
    </xf>
    <xf numFmtId="0" fontId="139" fillId="0" borderId="0" xfId="44" applyFont="1" applyAlignment="1">
      <alignment vertical="center" wrapText="1"/>
    </xf>
    <xf numFmtId="0" fontId="139" fillId="0" borderId="0" xfId="44" applyFont="1" applyAlignment="1">
      <alignment horizontal="center" vertical="center" wrapText="1"/>
    </xf>
    <xf numFmtId="0" fontId="64" fillId="0" borderId="0" xfId="44" applyFont="1" applyAlignment="1">
      <alignment vertical="center" wrapText="1"/>
    </xf>
    <xf numFmtId="0" fontId="142" fillId="0" borderId="0" xfId="44" applyFont="1">
      <alignment vertical="center"/>
    </xf>
    <xf numFmtId="0" fontId="14" fillId="0" borderId="0" xfId="44" applyFont="1">
      <alignment vertical="center"/>
    </xf>
    <xf numFmtId="0" fontId="143" fillId="0" borderId="0" xfId="44" applyFont="1">
      <alignment vertical="center"/>
    </xf>
    <xf numFmtId="0" fontId="144" fillId="0" borderId="0" xfId="44" applyFont="1">
      <alignment vertical="center"/>
    </xf>
    <xf numFmtId="0" fontId="51" fillId="25" borderId="10" xfId="44" applyFont="1" applyFill="1" applyBorder="1" applyAlignment="1">
      <alignment horizontal="center" vertical="center"/>
    </xf>
    <xf numFmtId="0" fontId="148" fillId="0" borderId="0" xfId="176" applyFont="1">
      <alignment vertical="center"/>
    </xf>
    <xf numFmtId="0" fontId="11" fillId="0" borderId="0" xfId="177" applyFont="1">
      <alignment vertical="center"/>
    </xf>
    <xf numFmtId="0" fontId="9" fillId="0" borderId="0" xfId="177">
      <alignment vertical="center"/>
    </xf>
    <xf numFmtId="0" fontId="11" fillId="0" borderId="203" xfId="177" applyFont="1" applyBorder="1">
      <alignment vertical="center"/>
    </xf>
    <xf numFmtId="0" fontId="11" fillId="0" borderId="200" xfId="177" applyFont="1" applyBorder="1">
      <alignment vertical="center"/>
    </xf>
    <xf numFmtId="0" fontId="9" fillId="0" borderId="204" xfId="177" applyBorder="1">
      <alignment vertical="center"/>
    </xf>
    <xf numFmtId="0" fontId="11" fillId="0" borderId="205" xfId="177" applyFont="1" applyBorder="1">
      <alignment vertical="center"/>
    </xf>
    <xf numFmtId="0" fontId="9" fillId="0" borderId="206" xfId="177" applyBorder="1">
      <alignment vertical="center"/>
    </xf>
    <xf numFmtId="0" fontId="11" fillId="0" borderId="0" xfId="177" applyFont="1" applyAlignment="1">
      <alignment vertical="center" wrapText="1"/>
    </xf>
    <xf numFmtId="0" fontId="11" fillId="24" borderId="21" xfId="177" applyFont="1" applyFill="1" applyBorder="1">
      <alignment vertical="center"/>
    </xf>
    <xf numFmtId="0" fontId="72" fillId="0" borderId="219" xfId="177" applyFont="1" applyBorder="1">
      <alignment vertical="center"/>
    </xf>
    <xf numFmtId="0" fontId="11" fillId="0" borderId="220" xfId="177" applyFont="1" applyBorder="1">
      <alignment vertical="center"/>
    </xf>
    <xf numFmtId="0" fontId="11" fillId="0" borderId="221" xfId="177" applyFont="1" applyBorder="1">
      <alignment vertical="center"/>
    </xf>
    <xf numFmtId="0" fontId="11" fillId="0" borderId="12" xfId="177" applyFont="1" applyBorder="1">
      <alignment vertical="center"/>
    </xf>
    <xf numFmtId="0" fontId="72" fillId="0" borderId="12" xfId="177" applyFont="1" applyBorder="1">
      <alignment vertical="center"/>
    </xf>
    <xf numFmtId="49" fontId="72" fillId="0" borderId="235" xfId="177" applyNumberFormat="1" applyFont="1" applyBorder="1">
      <alignment vertical="center"/>
    </xf>
    <xf numFmtId="0" fontId="11" fillId="0" borderId="237" xfId="177" applyFont="1" applyBorder="1">
      <alignment vertical="center"/>
    </xf>
    <xf numFmtId="0" fontId="72" fillId="0" borderId="243" xfId="177" applyFont="1" applyBorder="1">
      <alignment vertical="center"/>
    </xf>
    <xf numFmtId="0" fontId="11" fillId="0" borderId="23" xfId="177" applyFont="1" applyBorder="1">
      <alignment vertical="center"/>
    </xf>
    <xf numFmtId="0" fontId="11" fillId="0" borderId="270" xfId="177" applyFont="1" applyBorder="1">
      <alignment vertical="center"/>
    </xf>
    <xf numFmtId="0" fontId="71" fillId="0" borderId="275" xfId="177" applyFont="1" applyBorder="1">
      <alignment vertical="center"/>
    </xf>
    <xf numFmtId="0" fontId="71" fillId="0" borderId="276" xfId="177" applyFont="1" applyBorder="1">
      <alignment vertical="center"/>
    </xf>
    <xf numFmtId="0" fontId="71" fillId="0" borderId="274" xfId="177" applyFont="1" applyBorder="1">
      <alignment vertical="center"/>
    </xf>
    <xf numFmtId="0" fontId="71" fillId="0" borderId="279" xfId="177" applyFont="1" applyBorder="1">
      <alignment vertical="center"/>
    </xf>
    <xf numFmtId="0" fontId="71" fillId="0" borderId="280" xfId="177" applyFont="1" applyBorder="1">
      <alignment vertical="center"/>
    </xf>
    <xf numFmtId="0" fontId="71" fillId="0" borderId="278" xfId="177" applyFont="1" applyBorder="1">
      <alignment vertical="center"/>
    </xf>
    <xf numFmtId="0" fontId="11" fillId="0" borderId="272" xfId="177" applyFont="1" applyBorder="1" applyAlignment="1">
      <alignment horizontal="center" vertical="center" wrapText="1"/>
    </xf>
    <xf numFmtId="0" fontId="11" fillId="0" borderId="283" xfId="177" applyFont="1" applyBorder="1" applyAlignment="1">
      <alignment horizontal="center" vertical="center" wrapText="1"/>
    </xf>
    <xf numFmtId="0" fontId="17" fillId="0" borderId="283" xfId="178" applyBorder="1" applyAlignment="1">
      <alignment vertical="center" wrapText="1"/>
    </xf>
    <xf numFmtId="0" fontId="11" fillId="0" borderId="283" xfId="177" applyFont="1" applyBorder="1" applyAlignment="1">
      <alignment horizontal="left" vertical="center" wrapText="1"/>
    </xf>
    <xf numFmtId="0" fontId="11" fillId="0" borderId="282" xfId="177" applyFont="1" applyBorder="1" applyAlignment="1">
      <alignment horizontal="left" vertical="center" shrinkToFit="1"/>
    </xf>
    <xf numFmtId="0" fontId="11" fillId="0" borderId="272" xfId="177" applyFont="1" applyBorder="1" applyAlignment="1">
      <alignment horizontal="center" vertical="center"/>
    </xf>
    <xf numFmtId="0" fontId="11" fillId="0" borderId="285" xfId="177" applyFont="1" applyBorder="1" applyAlignment="1">
      <alignment horizontal="center" vertical="center"/>
    </xf>
    <xf numFmtId="0" fontId="11" fillId="0" borderId="282" xfId="177" applyFont="1" applyBorder="1" applyAlignment="1">
      <alignment horizontal="center" vertical="center"/>
    </xf>
    <xf numFmtId="0" fontId="11" fillId="0" borderId="287" xfId="177" applyFont="1" applyBorder="1">
      <alignment vertical="center"/>
    </xf>
    <xf numFmtId="0" fontId="11" fillId="0" borderId="131" xfId="177" applyFont="1" applyBorder="1" applyAlignment="1">
      <alignment horizontal="center" vertical="center" wrapText="1"/>
    </xf>
    <xf numFmtId="0" fontId="11" fillId="0" borderId="131" xfId="177" applyFont="1" applyBorder="1" applyAlignment="1">
      <alignment horizontal="left" vertical="center"/>
    </xf>
    <xf numFmtId="0" fontId="11" fillId="0" borderId="131" xfId="177" applyFont="1" applyBorder="1">
      <alignment vertical="center"/>
    </xf>
    <xf numFmtId="0" fontId="9" fillId="0" borderId="288" xfId="177" applyBorder="1">
      <alignment vertical="center"/>
    </xf>
    <xf numFmtId="0" fontId="150" fillId="0" borderId="0" xfId="177" applyFont="1">
      <alignment vertical="center"/>
    </xf>
    <xf numFmtId="0" fontId="149" fillId="0" borderId="12" xfId="177" applyFont="1" applyBorder="1">
      <alignment vertical="center"/>
    </xf>
    <xf numFmtId="0" fontId="149" fillId="0" borderId="272" xfId="177" applyFont="1" applyBorder="1" applyAlignment="1">
      <alignment horizontal="center" vertical="center" shrinkToFit="1"/>
    </xf>
    <xf numFmtId="0" fontId="149" fillId="0" borderId="283" xfId="177" applyFont="1" applyBorder="1" applyAlignment="1">
      <alignment horizontal="center" vertical="center" shrinkToFit="1"/>
    </xf>
    <xf numFmtId="0" fontId="149" fillId="0" borderId="283" xfId="178" applyFont="1" applyBorder="1" applyAlignment="1">
      <alignment vertical="center" wrapText="1"/>
    </xf>
    <xf numFmtId="0" fontId="149" fillId="0" borderId="283" xfId="177" applyFont="1" applyBorder="1" applyAlignment="1">
      <alignment horizontal="left" vertical="center" wrapText="1"/>
    </xf>
    <xf numFmtId="0" fontId="11" fillId="0" borderId="0" xfId="179" applyFont="1">
      <alignment vertical="center"/>
    </xf>
    <xf numFmtId="0" fontId="9" fillId="0" borderId="0" xfId="179">
      <alignment vertical="center"/>
    </xf>
    <xf numFmtId="0" fontId="11" fillId="0" borderId="203" xfId="179" applyFont="1" applyBorder="1">
      <alignment vertical="center"/>
    </xf>
    <xf numFmtId="0" fontId="11" fillId="0" borderId="200" xfId="179" applyFont="1" applyBorder="1">
      <alignment vertical="center"/>
    </xf>
    <xf numFmtId="0" fontId="11" fillId="0" borderId="204" xfId="179" applyFont="1" applyBorder="1">
      <alignment vertical="center"/>
    </xf>
    <xf numFmtId="0" fontId="11" fillId="0" borderId="205" xfId="179" applyFont="1" applyBorder="1">
      <alignment vertical="center"/>
    </xf>
    <xf numFmtId="0" fontId="9" fillId="0" borderId="206" xfId="179" applyBorder="1">
      <alignment vertical="center"/>
    </xf>
    <xf numFmtId="0" fontId="11" fillId="0" borderId="206" xfId="179" applyFont="1" applyBorder="1">
      <alignment vertical="center"/>
    </xf>
    <xf numFmtId="0" fontId="11" fillId="0" borderId="0" xfId="179" applyFont="1" applyAlignment="1">
      <alignment horizontal="left" vertical="center"/>
    </xf>
    <xf numFmtId="0" fontId="11" fillId="0" borderId="206" xfId="179" applyFont="1" applyBorder="1" applyAlignment="1">
      <alignment horizontal="left" vertical="center"/>
    </xf>
    <xf numFmtId="0" fontId="11" fillId="0" borderId="291" xfId="179" applyFont="1" applyBorder="1">
      <alignment vertical="center"/>
    </xf>
    <xf numFmtId="0" fontId="11" fillId="0" borderId="292" xfId="179" applyFont="1" applyBorder="1">
      <alignment vertical="center"/>
    </xf>
    <xf numFmtId="0" fontId="11" fillId="0" borderId="211" xfId="179" applyFont="1" applyBorder="1">
      <alignment vertical="center"/>
    </xf>
    <xf numFmtId="0" fontId="158" fillId="0" borderId="0" xfId="179" applyFont="1" applyAlignment="1">
      <alignment horizontal="center" vertical="center"/>
    </xf>
    <xf numFmtId="0" fontId="11" fillId="0" borderId="0" xfId="179" applyFont="1" applyAlignment="1">
      <alignment vertical="distributed"/>
    </xf>
    <xf numFmtId="0" fontId="11" fillId="0" borderId="287" xfId="179" applyFont="1" applyBorder="1" applyAlignment="1">
      <alignment vertical="distributed"/>
    </xf>
    <xf numFmtId="0" fontId="11" fillId="0" borderId="131" xfId="179" applyFont="1" applyBorder="1" applyAlignment="1">
      <alignment vertical="distributed"/>
    </xf>
    <xf numFmtId="0" fontId="11" fillId="0" borderId="288" xfId="179" applyFont="1" applyBorder="1" applyAlignment="1">
      <alignment vertical="distributed"/>
    </xf>
    <xf numFmtId="0" fontId="9" fillId="0" borderId="0" xfId="179" applyAlignment="1">
      <alignment vertical="distributed"/>
    </xf>
    <xf numFmtId="0" fontId="152" fillId="0" borderId="206" xfId="177" applyFont="1" applyBorder="1">
      <alignment vertical="center"/>
    </xf>
    <xf numFmtId="0" fontId="152" fillId="0" borderId="0" xfId="177" applyFont="1">
      <alignment vertical="center"/>
    </xf>
    <xf numFmtId="0" fontId="9" fillId="0" borderId="0" xfId="178" applyFont="1" applyAlignment="1">
      <alignment horizontal="center" vertical="center"/>
    </xf>
    <xf numFmtId="0" fontId="9" fillId="0" borderId="0" xfId="178" applyFont="1" applyAlignment="1">
      <alignment vertical="center"/>
    </xf>
    <xf numFmtId="0" fontId="12" fillId="0" borderId="293" xfId="178" applyFont="1" applyBorder="1" applyAlignment="1">
      <alignment horizontal="center" vertical="center" wrapText="1"/>
    </xf>
    <xf numFmtId="0" fontId="37" fillId="0" borderId="128" xfId="178" applyFont="1" applyBorder="1" applyAlignment="1">
      <alignment horizontal="center" vertical="center"/>
    </xf>
    <xf numFmtId="0" fontId="12" fillId="0" borderId="296" xfId="178" applyFont="1" applyBorder="1" applyAlignment="1">
      <alignment horizontal="center" vertical="center" wrapText="1"/>
    </xf>
    <xf numFmtId="182" fontId="13" fillId="0" borderId="295" xfId="178" applyNumberFormat="1" applyFont="1" applyBorder="1" applyAlignment="1">
      <alignment horizontal="center" vertical="center" wrapText="1"/>
    </xf>
    <xf numFmtId="0" fontId="37" fillId="0" borderId="0" xfId="178" applyFont="1" applyAlignment="1">
      <alignment vertical="center"/>
    </xf>
    <xf numFmtId="0" fontId="37" fillId="0" borderId="192" xfId="178" applyFont="1" applyBorder="1" applyAlignment="1">
      <alignment horizontal="center" vertical="center"/>
    </xf>
    <xf numFmtId="0" fontId="37" fillId="0" borderId="298" xfId="178" applyFont="1" applyBorder="1" applyAlignment="1">
      <alignment vertical="center"/>
    </xf>
    <xf numFmtId="0" fontId="37" fillId="0" borderId="299" xfId="178" applyFont="1" applyBorder="1" applyAlignment="1">
      <alignment vertical="center"/>
    </xf>
    <xf numFmtId="0" fontId="37" fillId="0" borderId="300" xfId="178" applyFont="1" applyBorder="1" applyAlignment="1">
      <alignment vertical="center"/>
    </xf>
    <xf numFmtId="0" fontId="37" fillId="0" borderId="57" xfId="178" applyFont="1" applyBorder="1" applyAlignment="1">
      <alignment vertical="center" wrapText="1"/>
    </xf>
    <xf numFmtId="0" fontId="37" fillId="0" borderId="43" xfId="180" applyFont="1" applyBorder="1" applyAlignment="1">
      <alignment vertical="center" wrapText="1"/>
    </xf>
    <xf numFmtId="182" fontId="37" fillId="0" borderId="63" xfId="178" applyNumberFormat="1" applyFont="1" applyBorder="1" applyAlignment="1">
      <alignment horizontal="center" vertical="center" shrinkToFit="1"/>
    </xf>
    <xf numFmtId="0" fontId="37" fillId="0" borderId="189" xfId="178" applyFont="1" applyBorder="1" applyAlignment="1">
      <alignment horizontal="center" vertical="center"/>
    </xf>
    <xf numFmtId="0" fontId="37" fillId="0" borderId="301" xfId="178" applyFont="1" applyBorder="1" applyAlignment="1">
      <alignment vertical="center"/>
    </xf>
    <xf numFmtId="0" fontId="37" fillId="0" borderId="292" xfId="178" applyFont="1" applyBorder="1" applyAlignment="1">
      <alignment vertical="center"/>
    </xf>
    <xf numFmtId="0" fontId="37" fillId="0" borderId="211" xfId="178" applyFont="1" applyBorder="1" applyAlignment="1">
      <alignment vertical="center"/>
    </xf>
    <xf numFmtId="0" fontId="37" fillId="0" borderId="35" xfId="178" applyFont="1" applyBorder="1" applyAlignment="1">
      <alignment horizontal="left" vertical="center" wrapText="1"/>
    </xf>
    <xf numFmtId="0" fontId="37" fillId="0" borderId="10" xfId="178" applyFont="1" applyBorder="1" applyAlignment="1">
      <alignment vertical="center" shrinkToFit="1"/>
    </xf>
    <xf numFmtId="0" fontId="37" fillId="0" borderId="302" xfId="178" applyFont="1" applyBorder="1" applyAlignment="1">
      <alignment vertical="center"/>
    </xf>
    <xf numFmtId="0" fontId="37" fillId="0" borderId="303" xfId="178" applyFont="1" applyBorder="1" applyAlignment="1">
      <alignment vertical="center"/>
    </xf>
    <xf numFmtId="0" fontId="37" fillId="0" borderId="304" xfId="178" applyFont="1" applyBorder="1" applyAlignment="1">
      <alignment vertical="center"/>
    </xf>
    <xf numFmtId="0" fontId="37" fillId="0" borderId="10" xfId="180" applyFont="1" applyBorder="1" applyAlignment="1">
      <alignment vertical="center" wrapText="1"/>
    </xf>
    <xf numFmtId="0" fontId="37" fillId="0" borderId="305" xfId="178" applyFont="1" applyBorder="1" applyAlignment="1">
      <alignment vertical="center"/>
    </xf>
    <xf numFmtId="0" fontId="37" fillId="0" borderId="306" xfId="178" applyFont="1" applyBorder="1" applyAlignment="1">
      <alignment vertical="center"/>
    </xf>
    <xf numFmtId="0" fontId="37" fillId="0" borderId="35" xfId="178" applyFont="1" applyBorder="1" applyAlignment="1">
      <alignment horizontal="center" vertical="center" wrapText="1"/>
    </xf>
    <xf numFmtId="0" fontId="37" fillId="0" borderId="191" xfId="178" applyFont="1" applyBorder="1" applyAlignment="1">
      <alignment horizontal="center" vertical="center"/>
    </xf>
    <xf numFmtId="0" fontId="37" fillId="0" borderId="307" xfId="178" applyFont="1" applyBorder="1" applyAlignment="1">
      <alignment vertical="center"/>
    </xf>
    <xf numFmtId="0" fontId="37" fillId="0" borderId="308" xfId="178" applyFont="1" applyBorder="1" applyAlignment="1">
      <alignment vertical="center"/>
    </xf>
    <xf numFmtId="0" fontId="37" fillId="0" borderId="309" xfId="178" applyFont="1" applyBorder="1" applyAlignment="1">
      <alignment vertical="center"/>
    </xf>
    <xf numFmtId="0" fontId="37" fillId="0" borderId="59" xfId="178" applyFont="1" applyBorder="1" applyAlignment="1">
      <alignment horizontal="center" vertical="center" wrapText="1"/>
    </xf>
    <xf numFmtId="0" fontId="37" fillId="0" borderId="69" xfId="180" applyFont="1" applyBorder="1" applyAlignment="1">
      <alignment vertical="center" wrapText="1"/>
    </xf>
    <xf numFmtId="182" fontId="37" fillId="0" borderId="100" xfId="178" applyNumberFormat="1" applyFont="1" applyBorder="1" applyAlignment="1">
      <alignment horizontal="center" vertical="center" shrinkToFit="1"/>
    </xf>
    <xf numFmtId="0" fontId="12" fillId="0" borderId="0" xfId="178" applyFont="1" applyAlignment="1">
      <alignment vertical="center"/>
    </xf>
    <xf numFmtId="182" fontId="13" fillId="0" borderId="0" xfId="178" applyNumberFormat="1" applyFont="1" applyAlignment="1">
      <alignment horizontal="center" vertical="center"/>
    </xf>
    <xf numFmtId="0" fontId="37" fillId="0" borderId="0" xfId="178" applyFont="1" applyAlignment="1">
      <alignment horizontal="center" vertical="center"/>
    </xf>
    <xf numFmtId="0" fontId="68" fillId="0" borderId="200" xfId="0" applyFont="1" applyBorder="1" applyAlignment="1">
      <alignment vertical="center" wrapText="1"/>
    </xf>
    <xf numFmtId="0" fontId="68" fillId="0" borderId="201" xfId="0" applyFont="1" applyBorder="1" applyAlignment="1">
      <alignment vertical="center" wrapText="1"/>
    </xf>
    <xf numFmtId="0" fontId="68" fillId="0" borderId="201" xfId="0" applyFont="1" applyBorder="1" applyAlignment="1">
      <alignment horizontal="center" vertical="center"/>
    </xf>
    <xf numFmtId="0" fontId="68" fillId="0" borderId="138" xfId="0" applyFont="1" applyBorder="1" applyAlignment="1">
      <alignment horizontal="center" vertical="center"/>
    </xf>
    <xf numFmtId="0" fontId="41" fillId="0" borderId="0" xfId="43" applyFont="1">
      <alignment vertical="center"/>
    </xf>
    <xf numFmtId="0" fontId="32" fillId="0" borderId="51" xfId="43" applyFont="1" applyBorder="1" applyAlignment="1">
      <alignment horizontal="center" vertical="center"/>
    </xf>
    <xf numFmtId="0" fontId="61" fillId="0" borderId="51" xfId="43" applyFont="1" applyBorder="1" applyAlignment="1">
      <alignment horizontal="center" vertical="center"/>
    </xf>
    <xf numFmtId="0" fontId="32" fillId="0" borderId="53" xfId="43" applyFont="1" applyBorder="1" applyAlignment="1">
      <alignment horizontal="center" vertical="center"/>
    </xf>
    <xf numFmtId="0" fontId="63" fillId="0" borderId="33" xfId="43" applyFont="1" applyBorder="1" applyAlignment="1">
      <alignment horizontal="center" vertical="center"/>
    </xf>
    <xf numFmtId="0" fontId="9" fillId="0" borderId="24" xfId="43" applyBorder="1">
      <alignment vertical="center"/>
    </xf>
    <xf numFmtId="0" fontId="63" fillId="0" borderId="18" xfId="43" applyFont="1" applyBorder="1" applyAlignment="1">
      <alignment horizontal="center" vertical="center"/>
    </xf>
    <xf numFmtId="0" fontId="9" fillId="0" borderId="35" xfId="43" applyBorder="1">
      <alignment vertical="center"/>
    </xf>
    <xf numFmtId="0" fontId="9" fillId="0" borderId="19" xfId="43" applyBorder="1" applyAlignment="1">
      <alignment horizontal="center" vertical="center"/>
    </xf>
    <xf numFmtId="0" fontId="9" fillId="0" borderId="19" xfId="43" applyBorder="1" applyAlignment="1">
      <alignment horizontal="center" vertical="center" wrapText="1"/>
    </xf>
    <xf numFmtId="0" fontId="63" fillId="0" borderId="62" xfId="43" applyFont="1" applyBorder="1" applyAlignment="1">
      <alignment horizontal="center" vertical="center"/>
    </xf>
    <xf numFmtId="0" fontId="37" fillId="0" borderId="22" xfId="43" applyFont="1" applyBorder="1" applyAlignment="1">
      <alignment horizontal="left" vertical="center" wrapText="1"/>
    </xf>
    <xf numFmtId="0" fontId="9" fillId="0" borderId="22" xfId="43" applyBorder="1">
      <alignment vertical="center"/>
    </xf>
    <xf numFmtId="0" fontId="9" fillId="0" borderId="71" xfId="43" applyBorder="1" applyAlignment="1">
      <alignment horizontal="center" vertical="center"/>
    </xf>
    <xf numFmtId="0" fontId="9" fillId="0" borderId="310" xfId="43" applyBorder="1" applyAlignment="1">
      <alignment horizontal="center" vertical="center"/>
    </xf>
    <xf numFmtId="0" fontId="9" fillId="0" borderId="311" xfId="43" applyBorder="1" applyAlignment="1">
      <alignment horizontal="center" vertical="center"/>
    </xf>
    <xf numFmtId="0" fontId="63" fillId="0" borderId="77" xfId="43" applyFont="1" applyBorder="1" applyAlignment="1">
      <alignment horizontal="center" vertical="center"/>
    </xf>
    <xf numFmtId="0" fontId="63" fillId="0" borderId="34" xfId="43" applyFont="1" applyBorder="1" applyAlignment="1">
      <alignment horizontal="center" vertical="center"/>
    </xf>
    <xf numFmtId="0" fontId="37" fillId="0" borderId="59" xfId="43" applyFont="1" applyBorder="1" applyAlignment="1">
      <alignment horizontal="left" vertical="center" wrapText="1"/>
    </xf>
    <xf numFmtId="0" fontId="9" fillId="0" borderId="59" xfId="43" applyBorder="1">
      <alignment vertical="center"/>
    </xf>
    <xf numFmtId="0" fontId="9" fillId="0" borderId="15" xfId="43" applyBorder="1" applyAlignment="1">
      <alignment vertical="top"/>
    </xf>
    <xf numFmtId="0" fontId="9" fillId="0" borderId="44" xfId="43" applyBorder="1" applyAlignment="1">
      <alignment vertical="top"/>
    </xf>
    <xf numFmtId="0" fontId="9" fillId="0" borderId="44" xfId="43" applyBorder="1" applyAlignment="1">
      <alignment horizontal="right"/>
    </xf>
    <xf numFmtId="0" fontId="0" fillId="0" borderId="206" xfId="174" applyFont="1" applyBorder="1" applyAlignment="1">
      <alignment horizontal="center"/>
    </xf>
    <xf numFmtId="0" fontId="37" fillId="0" borderId="0" xfId="46" applyFont="1">
      <alignment vertical="center"/>
    </xf>
    <xf numFmtId="0" fontId="80" fillId="0" borderId="0" xfId="46" applyFont="1">
      <alignment vertical="center"/>
    </xf>
    <xf numFmtId="0" fontId="80" fillId="0" borderId="0" xfId="46" applyFont="1" applyAlignment="1">
      <alignment horizontal="right" vertical="center"/>
    </xf>
    <xf numFmtId="0" fontId="37" fillId="0" borderId="0" xfId="46" applyFont="1" applyAlignment="1">
      <alignment horizontal="center" vertical="center"/>
    </xf>
    <xf numFmtId="0" fontId="80" fillId="0" borderId="0" xfId="46" applyFont="1" applyAlignment="1">
      <alignment horizontal="distributed" vertical="center"/>
    </xf>
    <xf numFmtId="0" fontId="80" fillId="0" borderId="0" xfId="46" applyFont="1" applyAlignment="1">
      <alignment horizontal="center" vertical="center"/>
    </xf>
    <xf numFmtId="0" fontId="80" fillId="0" borderId="0" xfId="46" applyFont="1" applyAlignment="1">
      <alignment horizontal="left" vertical="center" indent="1" shrinkToFit="1"/>
    </xf>
    <xf numFmtId="0" fontId="37" fillId="0" borderId="0" xfId="46" applyFont="1" applyAlignment="1">
      <alignment horizontal="distributed" vertical="center" indent="9"/>
    </xf>
    <xf numFmtId="0" fontId="75" fillId="0" borderId="35" xfId="46" applyFont="1" applyBorder="1" applyAlignment="1">
      <alignment horizontal="distributed" vertical="center" indent="2"/>
    </xf>
    <xf numFmtId="0" fontId="75" fillId="0" borderId="44" xfId="46" applyFont="1" applyBorder="1">
      <alignment vertical="center"/>
    </xf>
    <xf numFmtId="0" fontId="75" fillId="0" borderId="20" xfId="46" applyFont="1" applyBorder="1" applyAlignment="1">
      <alignment horizontal="distributed" vertical="center" indent="2"/>
    </xf>
    <xf numFmtId="0" fontId="75" fillId="0" borderId="44" xfId="46" applyFont="1" applyBorder="1" applyAlignment="1">
      <alignment vertical="center" wrapText="1"/>
    </xf>
    <xf numFmtId="0" fontId="75" fillId="0" borderId="22" xfId="46" applyFont="1" applyBorder="1" applyAlignment="1">
      <alignment horizontal="distributed" vertical="center" indent="2"/>
    </xf>
    <xf numFmtId="0" fontId="75" fillId="0" borderId="12" xfId="46" applyFont="1" applyBorder="1">
      <alignment vertical="center"/>
    </xf>
    <xf numFmtId="0" fontId="75" fillId="0" borderId="25" xfId="46" applyFont="1" applyBorder="1" applyAlignment="1">
      <alignment horizontal="distributed" vertical="center" indent="2"/>
    </xf>
    <xf numFmtId="0" fontId="75" fillId="0" borderId="22" xfId="46" applyFont="1" applyBorder="1" applyAlignment="1">
      <alignment horizontal="center" vertical="center"/>
    </xf>
    <xf numFmtId="0" fontId="75" fillId="0" borderId="12" xfId="46" applyFont="1" applyBorder="1" applyAlignment="1">
      <alignment vertical="center" wrapText="1"/>
    </xf>
    <xf numFmtId="0" fontId="164" fillId="0" borderId="35" xfId="46" applyFont="1" applyBorder="1" applyAlignment="1">
      <alignment vertical="center" wrapText="1"/>
    </xf>
    <xf numFmtId="0" fontId="18" fillId="0" borderId="0" xfId="46" applyFont="1" applyAlignment="1">
      <alignment horizontal="left" vertical="center"/>
    </xf>
    <xf numFmtId="0" fontId="75" fillId="0" borderId="35" xfId="46" applyFont="1" applyBorder="1" applyAlignment="1">
      <alignment horizontal="center" vertical="center"/>
    </xf>
    <xf numFmtId="0" fontId="42" fillId="0" borderId="0" xfId="44" applyFont="1" applyAlignment="1">
      <alignment horizontal="center" vertical="center" shrinkToFit="1"/>
    </xf>
    <xf numFmtId="0" fontId="16" fillId="0" borderId="0" xfId="50" applyFont="1" applyAlignment="1">
      <alignment horizontal="center" vertical="center"/>
    </xf>
    <xf numFmtId="49" fontId="15" fillId="0" borderId="15" xfId="50" applyNumberFormat="1" applyFont="1" applyBorder="1" applyAlignment="1">
      <alignment horizontal="center" vertical="center"/>
    </xf>
    <xf numFmtId="0" fontId="46" fillId="0" borderId="0" xfId="44" applyFont="1" applyAlignment="1">
      <alignment horizontal="center" vertical="center" shrinkToFit="1"/>
    </xf>
    <xf numFmtId="0" fontId="9" fillId="0" borderId="11" xfId="44" applyBorder="1" applyAlignment="1">
      <alignment horizontal="center" vertical="center"/>
    </xf>
    <xf numFmtId="0" fontId="20" fillId="0" borderId="35" xfId="44" applyFont="1" applyBorder="1" applyAlignment="1">
      <alignment horizontal="center" vertical="center"/>
    </xf>
    <xf numFmtId="0" fontId="20" fillId="0" borderId="44" xfId="44" applyFont="1" applyBorder="1" applyAlignment="1">
      <alignment horizontal="center" vertical="center"/>
    </xf>
    <xf numFmtId="0" fontId="20" fillId="0" borderId="11" xfId="44" applyFont="1" applyBorder="1" applyAlignment="1">
      <alignment horizontal="center" vertical="center"/>
    </xf>
    <xf numFmtId="0" fontId="43" fillId="0" borderId="10" xfId="44" applyFont="1" applyBorder="1" applyAlignment="1">
      <alignment horizontal="center" vertical="center"/>
    </xf>
    <xf numFmtId="0" fontId="43" fillId="0" borderId="19" xfId="44" applyFont="1" applyBorder="1" applyAlignment="1">
      <alignment horizontal="center" vertical="center"/>
    </xf>
    <xf numFmtId="49" fontId="18" fillId="0" borderId="0" xfId="184" applyNumberFormat="1" applyFont="1">
      <alignment vertical="center"/>
    </xf>
    <xf numFmtId="49" fontId="9" fillId="0" borderId="0" xfId="184" applyNumberFormat="1" applyFont="1">
      <alignment vertical="center"/>
    </xf>
    <xf numFmtId="49" fontId="9" fillId="0" borderId="0" xfId="184" applyNumberFormat="1" applyFont="1" applyAlignment="1">
      <alignment horizontal="center" vertical="center" shrinkToFit="1"/>
    </xf>
    <xf numFmtId="49" fontId="167" fillId="0" borderId="0" xfId="184" applyNumberFormat="1" applyFont="1">
      <alignment vertical="center"/>
    </xf>
    <xf numFmtId="49" fontId="9" fillId="0" borderId="0" xfId="184" applyNumberFormat="1" applyFont="1" applyAlignment="1">
      <alignment vertical="center" shrinkToFit="1"/>
    </xf>
    <xf numFmtId="49" fontId="17" fillId="0" borderId="0" xfId="184" applyNumberFormat="1" applyFont="1">
      <alignment vertical="center"/>
    </xf>
    <xf numFmtId="49" fontId="37" fillId="0" borderId="0" xfId="184" applyNumberFormat="1" applyFont="1">
      <alignment vertical="center"/>
    </xf>
    <xf numFmtId="49" fontId="168" fillId="0" borderId="0" xfId="184" applyNumberFormat="1" applyFont="1">
      <alignment vertical="center"/>
    </xf>
    <xf numFmtId="49" fontId="13" fillId="0" borderId="0" xfId="184" applyNumberFormat="1" applyFont="1">
      <alignment vertical="center"/>
    </xf>
    <xf numFmtId="49" fontId="37" fillId="0" borderId="130" xfId="184" applyNumberFormat="1" applyFont="1" applyBorder="1">
      <alignment vertical="center"/>
    </xf>
    <xf numFmtId="49" fontId="37" fillId="0" borderId="130" xfId="184" applyNumberFormat="1" applyFont="1" applyBorder="1" applyAlignment="1">
      <alignment vertical="center" shrinkToFit="1"/>
    </xf>
    <xf numFmtId="49" fontId="37" fillId="0" borderId="323" xfId="184" applyNumberFormat="1" applyFont="1" applyBorder="1" applyAlignment="1">
      <alignment vertical="center" shrinkToFit="1"/>
    </xf>
    <xf numFmtId="49" fontId="37" fillId="0" borderId="125" xfId="184" applyNumberFormat="1" applyFont="1" applyBorder="1" applyAlignment="1">
      <alignment vertical="center" shrinkToFit="1"/>
    </xf>
    <xf numFmtId="49" fontId="37" fillId="0" borderId="22" xfId="184" applyNumberFormat="1" applyFont="1" applyBorder="1">
      <alignment vertical="center"/>
    </xf>
    <xf numFmtId="49" fontId="37" fillId="0" borderId="12" xfId="184" applyNumberFormat="1" applyFont="1" applyBorder="1" applyAlignment="1">
      <alignment horizontal="center" vertical="center" shrinkToFit="1"/>
    </xf>
    <xf numFmtId="49" fontId="37" fillId="0" borderId="12" xfId="184" applyNumberFormat="1" applyFont="1" applyBorder="1">
      <alignment vertical="center"/>
    </xf>
    <xf numFmtId="49" fontId="37" fillId="0" borderId="25" xfId="184" applyNumberFormat="1" applyFont="1" applyBorder="1">
      <alignment vertical="center"/>
    </xf>
    <xf numFmtId="49" fontId="37" fillId="0" borderId="23" xfId="184" applyNumberFormat="1" applyFont="1" applyBorder="1" applyAlignment="1">
      <alignment horizontal="center" vertical="center" shrinkToFit="1"/>
    </xf>
    <xf numFmtId="49" fontId="37" fillId="0" borderId="0" xfId="184" applyNumberFormat="1" applyFont="1" applyAlignment="1">
      <alignment horizontal="left" vertical="center"/>
    </xf>
    <xf numFmtId="49" fontId="37" fillId="0" borderId="0" xfId="184" applyNumberFormat="1" applyFont="1" applyAlignment="1">
      <alignment horizontal="center" vertical="center" shrinkToFit="1"/>
    </xf>
    <xf numFmtId="49" fontId="169" fillId="32" borderId="43" xfId="184" applyNumberFormat="1" applyFont="1" applyFill="1" applyBorder="1" applyAlignment="1">
      <alignment horizontal="center" vertical="center" shrinkToFit="1"/>
    </xf>
    <xf numFmtId="49" fontId="37" fillId="33" borderId="23" xfId="184" applyNumberFormat="1" applyFont="1" applyFill="1" applyBorder="1">
      <alignment vertical="center"/>
    </xf>
    <xf numFmtId="49" fontId="37" fillId="33" borderId="26" xfId="184" applyNumberFormat="1" applyFont="1" applyFill="1" applyBorder="1">
      <alignment vertical="center"/>
    </xf>
    <xf numFmtId="49" fontId="37" fillId="0" borderId="12" xfId="184" applyNumberFormat="1" applyFont="1" applyBorder="1" applyAlignment="1">
      <alignment vertical="center" shrinkToFit="1"/>
    </xf>
    <xf numFmtId="49" fontId="37" fillId="0" borderId="25" xfId="184" applyNumberFormat="1" applyFont="1" applyBorder="1" applyAlignment="1">
      <alignment vertical="center" shrinkToFit="1"/>
    </xf>
    <xf numFmtId="49" fontId="37" fillId="0" borderId="15" xfId="184" applyNumberFormat="1" applyFont="1" applyBorder="1" applyAlignment="1">
      <alignment horizontal="center" vertical="center" shrinkToFit="1"/>
    </xf>
    <xf numFmtId="49" fontId="37" fillId="0" borderId="63" xfId="184" applyNumberFormat="1" applyFont="1" applyBorder="1" applyAlignment="1">
      <alignment horizontal="center" vertical="center" shrinkToFit="1"/>
    </xf>
    <xf numFmtId="49" fontId="37" fillId="0" borderId="24" xfId="184" applyNumberFormat="1" applyFont="1" applyBorder="1" applyAlignment="1">
      <alignment vertical="center" shrinkToFit="1"/>
    </xf>
    <xf numFmtId="49" fontId="37" fillId="0" borderId="44" xfId="184" applyNumberFormat="1" applyFont="1" applyBorder="1">
      <alignment vertical="center"/>
    </xf>
    <xf numFmtId="0" fontId="9" fillId="33" borderId="25" xfId="185" applyFont="1" applyFill="1" applyBorder="1">
      <alignment vertical="center"/>
    </xf>
    <xf numFmtId="49" fontId="130" fillId="33" borderId="10" xfId="184" applyNumberFormat="1" applyFont="1" applyFill="1" applyBorder="1" applyAlignment="1">
      <alignment horizontal="center" vertical="center" wrapText="1" shrinkToFit="1"/>
    </xf>
    <xf numFmtId="49" fontId="37" fillId="0" borderId="24" xfId="184" applyNumberFormat="1" applyFont="1" applyBorder="1" applyAlignment="1">
      <alignment horizontal="center" vertical="center"/>
    </xf>
    <xf numFmtId="0" fontId="37" fillId="33" borderId="35" xfId="184" applyFont="1" applyFill="1" applyBorder="1" applyAlignment="1">
      <alignment horizontal="center" vertical="center"/>
    </xf>
    <xf numFmtId="49" fontId="37" fillId="0" borderId="324" xfId="184" applyNumberFormat="1" applyFont="1" applyBorder="1">
      <alignment vertical="center"/>
    </xf>
    <xf numFmtId="0" fontId="9" fillId="0" borderId="0" xfId="185" applyFont="1">
      <alignment vertical="center"/>
    </xf>
    <xf numFmtId="49" fontId="37" fillId="0" borderId="0" xfId="184" applyNumberFormat="1" applyFont="1" applyAlignment="1">
      <alignment horizontal="left" vertical="top"/>
    </xf>
    <xf numFmtId="0" fontId="167" fillId="32" borderId="0" xfId="185" applyFont="1" applyFill="1" applyAlignment="1">
      <alignment horizontal="left" vertical="center"/>
    </xf>
    <xf numFmtId="0" fontId="18" fillId="0" borderId="0" xfId="186" applyFont="1" applyAlignment="1">
      <alignment horizontal="center" vertical="center"/>
    </xf>
    <xf numFmtId="0" fontId="9" fillId="0" borderId="0" xfId="186" applyAlignment="1">
      <alignment horizontal="center" vertical="center"/>
    </xf>
    <xf numFmtId="0" fontId="9" fillId="0" borderId="0" xfId="185" applyFont="1" applyAlignment="1">
      <alignment horizontal="left" vertical="center"/>
    </xf>
    <xf numFmtId="0" fontId="9" fillId="0" borderId="20" xfId="186" applyBorder="1" applyAlignment="1">
      <alignment horizontal="center" vertical="center"/>
    </xf>
    <xf numFmtId="0" fontId="18" fillId="0" borderId="0" xfId="186" applyFont="1" applyAlignment="1">
      <alignment horizontal="left" vertical="center"/>
    </xf>
    <xf numFmtId="0" fontId="18" fillId="0" borderId="21" xfId="186" applyFont="1" applyBorder="1" applyAlignment="1">
      <alignment horizontal="center" vertical="center"/>
    </xf>
    <xf numFmtId="0" fontId="18" fillId="0" borderId="42" xfId="186" applyFont="1" applyBorder="1" applyAlignment="1" applyProtection="1">
      <alignment horizontal="center" vertical="center"/>
      <protection locked="0"/>
    </xf>
    <xf numFmtId="0" fontId="18" fillId="0" borderId="84" xfId="186" applyFont="1" applyBorder="1" applyAlignment="1" applyProtection="1">
      <alignment horizontal="center" vertical="center"/>
      <protection locked="0"/>
    </xf>
    <xf numFmtId="0" fontId="18" fillId="0" borderId="93" xfId="186" applyFont="1" applyBorder="1" applyAlignment="1">
      <alignment horizontal="center" vertical="center"/>
    </xf>
    <xf numFmtId="0" fontId="18" fillId="0" borderId="12" xfId="186" applyFont="1" applyBorder="1" applyAlignment="1">
      <alignment horizontal="center" vertical="center"/>
    </xf>
    <xf numFmtId="0" fontId="18" fillId="0" borderId="22" xfId="186" applyFont="1" applyBorder="1" applyAlignment="1">
      <alignment horizontal="left" vertical="center"/>
    </xf>
    <xf numFmtId="49" fontId="18" fillId="0" borderId="12" xfId="186" applyNumberFormat="1" applyFont="1" applyBorder="1" applyAlignment="1" applyProtection="1">
      <alignment horizontal="center" vertical="center"/>
      <protection locked="0"/>
    </xf>
    <xf numFmtId="0" fontId="18" fillId="0" borderId="12" xfId="186" applyFont="1" applyBorder="1" applyAlignment="1">
      <alignment horizontal="left" vertical="center"/>
    </xf>
    <xf numFmtId="0" fontId="18" fillId="0" borderId="25" xfId="186" applyFont="1" applyBorder="1" applyAlignment="1">
      <alignment horizontal="left" vertical="center"/>
    </xf>
    <xf numFmtId="0" fontId="18" fillId="0" borderId="23" xfId="186" applyFont="1" applyBorder="1" applyAlignment="1" applyProtection="1">
      <alignment horizontal="center" vertical="center"/>
      <protection locked="0"/>
    </xf>
    <xf numFmtId="49" fontId="18" fillId="0" borderId="0" xfId="184" applyNumberFormat="1" applyFont="1" applyAlignment="1">
      <alignment horizontal="left" vertical="center"/>
    </xf>
    <xf numFmtId="0" fontId="9" fillId="0" borderId="39" xfId="186" applyBorder="1" applyAlignment="1" applyProtection="1">
      <alignment horizontal="center" vertical="center"/>
      <protection locked="0"/>
    </xf>
    <xf numFmtId="49" fontId="18" fillId="0" borderId="0" xfId="184" applyNumberFormat="1" applyFont="1" applyAlignment="1">
      <alignment horizontal="center" vertical="center" shrinkToFit="1"/>
    </xf>
    <xf numFmtId="0" fontId="18" fillId="0" borderId="15" xfId="186" applyFont="1" applyBorder="1" applyAlignment="1">
      <alignment horizontal="center" vertical="center"/>
    </xf>
    <xf numFmtId="0" fontId="171" fillId="32" borderId="20" xfId="186" applyFont="1" applyFill="1" applyBorder="1" applyAlignment="1">
      <alignment horizontal="center" vertical="center"/>
    </xf>
    <xf numFmtId="0" fontId="18" fillId="0" borderId="35" xfId="186" applyFont="1" applyBorder="1" applyAlignment="1">
      <alignment horizontal="center" vertical="center"/>
    </xf>
    <xf numFmtId="0" fontId="18" fillId="0" borderId="23" xfId="186" applyFont="1" applyBorder="1" applyAlignment="1">
      <alignment horizontal="center" vertical="center"/>
    </xf>
    <xf numFmtId="0" fontId="18" fillId="0" borderId="10" xfId="186" applyFont="1" applyBorder="1" applyAlignment="1">
      <alignment horizontal="center" vertical="center"/>
    </xf>
    <xf numFmtId="0" fontId="18" fillId="0" borderId="12" xfId="186" applyFont="1" applyBorder="1" applyAlignment="1">
      <alignment horizontal="left"/>
    </xf>
    <xf numFmtId="0" fontId="18" fillId="0" borderId="25" xfId="186" applyFont="1" applyBorder="1" applyAlignment="1">
      <alignment horizontal="left"/>
    </xf>
    <xf numFmtId="0" fontId="18" fillId="0" borderId="40" xfId="186" applyFont="1" applyBorder="1" applyAlignment="1">
      <alignment horizontal="center" vertical="center"/>
    </xf>
    <xf numFmtId="0" fontId="18" fillId="0" borderId="0" xfId="186" applyFont="1"/>
    <xf numFmtId="0" fontId="18" fillId="0" borderId="15" xfId="186" applyFont="1" applyBorder="1" applyAlignment="1">
      <alignment horizontal="left"/>
    </xf>
    <xf numFmtId="0" fontId="18" fillId="0" borderId="26" xfId="186" applyFont="1" applyBorder="1"/>
    <xf numFmtId="0" fontId="18" fillId="0" borderId="44" xfId="186" applyFont="1" applyBorder="1" applyAlignment="1">
      <alignment horizontal="center" vertical="center"/>
    </xf>
    <xf numFmtId="0" fontId="18" fillId="0" borderId="15" xfId="186" applyFont="1" applyBorder="1" applyAlignment="1" applyProtection="1">
      <alignment horizontal="center" vertical="center"/>
      <protection locked="0"/>
    </xf>
    <xf numFmtId="0" fontId="18" fillId="0" borderId="63" xfId="186" applyFont="1" applyBorder="1" applyAlignment="1" applyProtection="1">
      <alignment horizontal="center" vertical="center"/>
      <protection locked="0"/>
    </xf>
    <xf numFmtId="0" fontId="18" fillId="0" borderId="12" xfId="186" applyFont="1" applyBorder="1" applyAlignment="1" applyProtection="1">
      <alignment horizontal="left" vertical="center"/>
      <protection locked="0"/>
    </xf>
    <xf numFmtId="0" fontId="18" fillId="0" borderId="25" xfId="186" applyFont="1" applyBorder="1" applyAlignment="1">
      <alignment horizontal="center" vertical="center"/>
    </xf>
    <xf numFmtId="0" fontId="18" fillId="0" borderId="26" xfId="186" applyFont="1" applyBorder="1" applyAlignment="1">
      <alignment horizontal="center" vertical="center"/>
    </xf>
    <xf numFmtId="0" fontId="18" fillId="0" borderId="63" xfId="186" applyFont="1" applyBorder="1" applyAlignment="1">
      <alignment horizontal="center" vertical="center"/>
    </xf>
    <xf numFmtId="0" fontId="18" fillId="0" borderId="10" xfId="186" applyFont="1" applyBorder="1" applyAlignment="1">
      <alignment horizontal="center" vertical="center" wrapText="1"/>
    </xf>
    <xf numFmtId="0" fontId="9" fillId="0" borderId="0" xfId="186" applyAlignment="1">
      <alignment horizontal="left" vertical="center"/>
    </xf>
    <xf numFmtId="0" fontId="18" fillId="0" borderId="326" xfId="186" applyFont="1" applyBorder="1" applyAlignment="1">
      <alignment horizontal="center" vertical="center"/>
    </xf>
    <xf numFmtId="0" fontId="117" fillId="0" borderId="0" xfId="46" applyFont="1" applyAlignment="1">
      <alignment horizontal="left" vertical="center"/>
    </xf>
    <xf numFmtId="0" fontId="17" fillId="0" borderId="0" xfId="46" applyFont="1" applyAlignment="1">
      <alignment horizontal="left" vertical="center"/>
    </xf>
    <xf numFmtId="0" fontId="18" fillId="0" borderId="0" xfId="46" applyFont="1">
      <alignment vertical="center"/>
    </xf>
    <xf numFmtId="0" fontId="123" fillId="0" borderId="0" xfId="182" applyFont="1">
      <alignment vertical="center"/>
    </xf>
    <xf numFmtId="0" fontId="18" fillId="0" borderId="0" xfId="46" applyFont="1" applyAlignment="1">
      <alignment horizontal="right" vertical="center"/>
    </xf>
    <xf numFmtId="0" fontId="18" fillId="0" borderId="0" xfId="46" applyFont="1" applyAlignment="1">
      <alignment horizontal="center" vertical="center"/>
    </xf>
    <xf numFmtId="0" fontId="55" fillId="0" borderId="0" xfId="182" applyFont="1">
      <alignment vertical="center"/>
    </xf>
    <xf numFmtId="0" fontId="58" fillId="0" borderId="0" xfId="182" applyFont="1">
      <alignment vertical="center"/>
    </xf>
    <xf numFmtId="0" fontId="58" fillId="0" borderId="0" xfId="182" applyFont="1" applyAlignment="1">
      <alignment horizontal="right" vertical="center"/>
    </xf>
    <xf numFmtId="0" fontId="18" fillId="0" borderId="0" xfId="182" applyFont="1">
      <alignment vertical="center"/>
    </xf>
    <xf numFmtId="0" fontId="18" fillId="32" borderId="0" xfId="182" applyFont="1" applyFill="1">
      <alignment vertical="center"/>
    </xf>
    <xf numFmtId="0" fontId="18" fillId="32" borderId="0" xfId="182" applyFont="1" applyFill="1" applyAlignment="1">
      <alignment horizontal="right" vertical="center"/>
    </xf>
    <xf numFmtId="0" fontId="18" fillId="32" borderId="0" xfId="46" applyFont="1" applyFill="1" applyAlignment="1">
      <alignment horizontal="right" vertical="center"/>
    </xf>
    <xf numFmtId="0" fontId="18" fillId="0" borderId="0" xfId="182" applyFont="1" applyAlignment="1">
      <alignment horizontal="right" vertical="center"/>
    </xf>
    <xf numFmtId="0" fontId="58" fillId="37" borderId="10" xfId="182" applyFont="1" applyFill="1" applyBorder="1">
      <alignment vertical="center"/>
    </xf>
    <xf numFmtId="0" fontId="39" fillId="0" borderId="0" xfId="46" applyFont="1" applyAlignment="1">
      <alignment horizontal="center" vertical="center"/>
    </xf>
    <xf numFmtId="49" fontId="173" fillId="0" borderId="12" xfId="189" applyNumberFormat="1" applyFont="1" applyBorder="1" applyAlignment="1">
      <alignment vertical="center" wrapText="1"/>
    </xf>
    <xf numFmtId="0" fontId="18" fillId="0" borderId="10" xfId="46" applyFont="1" applyBorder="1">
      <alignment vertical="center"/>
    </xf>
    <xf numFmtId="0" fontId="39" fillId="0" borderId="10" xfId="46" applyFont="1" applyBorder="1" applyAlignment="1">
      <alignment horizontal="center" vertical="center"/>
    </xf>
    <xf numFmtId="0" fontId="39" fillId="0" borderId="10" xfId="46" applyFont="1" applyBorder="1" applyAlignment="1">
      <alignment horizontal="center" vertical="center" wrapText="1"/>
    </xf>
    <xf numFmtId="185" fontId="39" fillId="0" borderId="10" xfId="46" applyNumberFormat="1" applyFont="1" applyBorder="1">
      <alignment vertical="center"/>
    </xf>
    <xf numFmtId="186" fontId="39" fillId="0" borderId="10" xfId="46" applyNumberFormat="1" applyFont="1" applyBorder="1">
      <alignment vertical="center"/>
    </xf>
    <xf numFmtId="0" fontId="39" fillId="34" borderId="10" xfId="46" applyFont="1" applyFill="1" applyBorder="1" applyAlignment="1">
      <alignment horizontal="left" vertical="center"/>
    </xf>
    <xf numFmtId="0" fontId="39" fillId="34" borderId="35" xfId="46" applyFont="1" applyFill="1" applyBorder="1" applyAlignment="1">
      <alignment horizontal="center" vertical="center"/>
    </xf>
    <xf numFmtId="0" fontId="39" fillId="36" borderId="10" xfId="46" applyFont="1" applyFill="1" applyBorder="1">
      <alignment vertical="center"/>
    </xf>
    <xf numFmtId="0" fontId="39" fillId="36" borderId="35" xfId="46" applyFont="1" applyFill="1" applyBorder="1">
      <alignment vertical="center"/>
    </xf>
    <xf numFmtId="0" fontId="39" fillId="35" borderId="10" xfId="46" applyFont="1" applyFill="1" applyBorder="1" applyAlignment="1">
      <alignment horizontal="right" vertical="center"/>
    </xf>
    <xf numFmtId="0" fontId="39" fillId="0" borderId="20" xfId="46" applyFont="1" applyBorder="1" applyAlignment="1">
      <alignment horizontal="right" vertical="center"/>
    </xf>
    <xf numFmtId="177" fontId="39" fillId="0" borderId="10" xfId="46" applyNumberFormat="1" applyFont="1" applyBorder="1" applyAlignment="1">
      <alignment horizontal="right" vertical="center"/>
    </xf>
    <xf numFmtId="0" fontId="39" fillId="0" borderId="10" xfId="46" applyFont="1" applyBorder="1" applyAlignment="1">
      <alignment horizontal="right" vertical="center"/>
    </xf>
    <xf numFmtId="0" fontId="39" fillId="35" borderId="43" xfId="46" applyFont="1" applyFill="1" applyBorder="1" applyAlignment="1">
      <alignment horizontal="right" vertical="center"/>
    </xf>
    <xf numFmtId="0" fontId="39" fillId="0" borderId="327" xfId="46" applyFont="1" applyBorder="1" applyAlignment="1">
      <alignment horizontal="right" vertical="center"/>
    </xf>
    <xf numFmtId="0" fontId="39" fillId="0" borderId="0" xfId="46" applyFont="1">
      <alignment vertical="center"/>
    </xf>
    <xf numFmtId="187" fontId="39" fillId="0" borderId="10" xfId="46" applyNumberFormat="1" applyFont="1" applyBorder="1" applyAlignment="1">
      <alignment horizontal="center" vertical="center"/>
    </xf>
    <xf numFmtId="0" fontId="52" fillId="0" borderId="0" xfId="182">
      <alignment vertical="center"/>
    </xf>
    <xf numFmtId="0" fontId="39" fillId="0" borderId="0" xfId="46" applyFont="1" applyAlignment="1">
      <alignment horizontal="left" vertical="center"/>
    </xf>
    <xf numFmtId="0" fontId="176" fillId="0" borderId="0" xfId="46" applyFont="1">
      <alignment vertical="center"/>
    </xf>
    <xf numFmtId="0" fontId="39" fillId="0" borderId="35" xfId="184" applyFont="1" applyBorder="1" applyAlignment="1">
      <alignment horizontal="center" vertical="center"/>
    </xf>
    <xf numFmtId="0" fontId="39" fillId="0" borderId="10" xfId="184" applyFont="1" applyBorder="1" applyAlignment="1">
      <alignment horizontal="center" vertical="center"/>
    </xf>
    <xf numFmtId="0" fontId="177" fillId="0" borderId="0" xfId="184" applyFont="1" applyAlignment="1">
      <alignment horizontal="center" vertical="center"/>
    </xf>
    <xf numFmtId="0" fontId="18" fillId="0" borderId="0" xfId="184" applyFont="1" applyAlignment="1">
      <alignment horizontal="center" vertical="center"/>
    </xf>
    <xf numFmtId="0" fontId="39" fillId="0" borderId="0" xfId="184" applyFont="1" applyAlignment="1">
      <alignment horizontal="center" vertical="center"/>
    </xf>
    <xf numFmtId="0" fontId="177" fillId="0" borderId="0" xfId="46" applyFont="1" applyAlignment="1">
      <alignment horizontal="center" vertical="center"/>
    </xf>
    <xf numFmtId="0" fontId="39" fillId="0" borderId="0" xfId="46" applyFont="1" applyAlignment="1">
      <alignment vertical="center" textRotation="255" shrinkToFit="1"/>
    </xf>
    <xf numFmtId="0" fontId="39" fillId="0" borderId="10" xfId="46" applyFont="1" applyBorder="1" applyAlignment="1">
      <alignment vertical="center" textRotation="255" shrinkToFit="1"/>
    </xf>
    <xf numFmtId="0" fontId="74" fillId="0" borderId="0" xfId="182" applyFont="1">
      <alignment vertical="center"/>
    </xf>
    <xf numFmtId="0" fontId="75" fillId="0" borderId="0" xfId="182" applyFont="1">
      <alignment vertical="center"/>
    </xf>
    <xf numFmtId="0" fontId="17" fillId="0" borderId="0" xfId="182" applyFont="1">
      <alignment vertical="center"/>
    </xf>
    <xf numFmtId="0" fontId="180" fillId="0" borderId="0" xfId="182" applyFont="1" applyAlignment="1">
      <alignment horizontal="right" vertical="center"/>
    </xf>
    <xf numFmtId="0" fontId="74" fillId="0" borderId="0" xfId="182" applyFont="1" applyAlignment="1">
      <alignment horizontal="center" vertical="center"/>
    </xf>
    <xf numFmtId="0" fontId="75" fillId="0" borderId="35" xfId="182" applyFont="1" applyBorder="1" applyAlignment="1">
      <alignment horizontal="left" vertical="center"/>
    </xf>
    <xf numFmtId="0" fontId="75" fillId="0" borderId="21" xfId="182" applyFont="1" applyBorder="1" applyAlignment="1">
      <alignment horizontal="left" vertical="center"/>
    </xf>
    <xf numFmtId="0" fontId="75" fillId="0" borderId="10" xfId="182" applyFont="1" applyBorder="1" applyAlignment="1">
      <alignment horizontal="left" vertical="center"/>
    </xf>
    <xf numFmtId="0" fontId="75" fillId="0" borderId="15" xfId="182" applyFont="1" applyBorder="1" applyAlignment="1">
      <alignment horizontal="left" vertical="center" indent="1"/>
    </xf>
    <xf numFmtId="0" fontId="80" fillId="0" borderId="15" xfId="182" applyFont="1" applyBorder="1">
      <alignment vertical="center"/>
    </xf>
    <xf numFmtId="0" fontId="75" fillId="0" borderId="15" xfId="182" applyFont="1" applyBorder="1">
      <alignment vertical="center"/>
    </xf>
    <xf numFmtId="0" fontId="75" fillId="0" borderId="22" xfId="182" applyFont="1" applyBorder="1">
      <alignment vertical="center"/>
    </xf>
    <xf numFmtId="0" fontId="75" fillId="0" borderId="12" xfId="182" applyFont="1" applyBorder="1">
      <alignment vertical="center"/>
    </xf>
    <xf numFmtId="0" fontId="75" fillId="0" borderId="23" xfId="182" applyFont="1" applyBorder="1">
      <alignment vertical="center"/>
    </xf>
    <xf numFmtId="0" fontId="75" fillId="0" borderId="10" xfId="182" applyFont="1" applyBorder="1" applyAlignment="1">
      <alignment horizontal="center" vertical="center"/>
    </xf>
    <xf numFmtId="0" fontId="75" fillId="0" borderId="10" xfId="182" applyFont="1" applyBorder="1" applyAlignment="1">
      <alignment vertical="center" wrapText="1"/>
    </xf>
    <xf numFmtId="0" fontId="75" fillId="0" borderId="10" xfId="182" applyFont="1" applyBorder="1" applyAlignment="1">
      <alignment horizontal="right" vertical="center"/>
    </xf>
    <xf numFmtId="0" fontId="75" fillId="0" borderId="0" xfId="182" applyFont="1" applyAlignment="1">
      <alignment horizontal="right" vertical="center"/>
    </xf>
    <xf numFmtId="0" fontId="75" fillId="0" borderId="0" xfId="182" applyFont="1" applyAlignment="1">
      <alignment vertical="center" wrapText="1"/>
    </xf>
    <xf numFmtId="0" fontId="75" fillId="0" borderId="25" xfId="182" applyFont="1" applyBorder="1">
      <alignment vertical="center"/>
    </xf>
    <xf numFmtId="0" fontId="75" fillId="0" borderId="26" xfId="182" applyFont="1" applyBorder="1">
      <alignment vertical="center"/>
    </xf>
    <xf numFmtId="0" fontId="75" fillId="0" borderId="26" xfId="182" applyFont="1" applyBorder="1" applyAlignment="1">
      <alignment vertical="center" wrapText="1"/>
    </xf>
    <xf numFmtId="0" fontId="75" fillId="0" borderId="24" xfId="182" applyFont="1" applyBorder="1">
      <alignment vertical="center"/>
    </xf>
    <xf numFmtId="0" fontId="75" fillId="0" borderId="0" xfId="182" applyFont="1" applyAlignment="1">
      <alignment horizontal="left" vertical="center"/>
    </xf>
    <xf numFmtId="0" fontId="182" fillId="0" borderId="0" xfId="44" applyFont="1">
      <alignment vertical="center"/>
    </xf>
    <xf numFmtId="0" fontId="182" fillId="0" borderId="0" xfId="49" applyFont="1">
      <alignment vertical="center"/>
    </xf>
    <xf numFmtId="0" fontId="184" fillId="0" borderId="0" xfId="49" applyFont="1" applyAlignment="1">
      <alignment horizontal="left" vertical="center"/>
    </xf>
    <xf numFmtId="0" fontId="184" fillId="0" borderId="0" xfId="44" applyFont="1">
      <alignment vertical="center"/>
    </xf>
    <xf numFmtId="0" fontId="184" fillId="0" borderId="0" xfId="44" applyFont="1" applyAlignment="1">
      <alignment vertical="top"/>
    </xf>
    <xf numFmtId="0" fontId="184" fillId="0" borderId="0" xfId="44" applyFont="1" applyAlignment="1">
      <alignment horizontal="left" vertical="center"/>
    </xf>
    <xf numFmtId="0" fontId="167" fillId="0" borderId="0" xfId="44" applyFont="1">
      <alignment vertical="center"/>
    </xf>
    <xf numFmtId="0" fontId="184" fillId="0" borderId="0" xfId="49" applyFont="1" applyAlignment="1">
      <alignment horizontal="left" vertical="top"/>
    </xf>
    <xf numFmtId="0" fontId="167" fillId="0" borderId="0" xfId="44" applyFont="1" applyAlignment="1">
      <alignment vertical="top"/>
    </xf>
    <xf numFmtId="0" fontId="37" fillId="0" borderId="49" xfId="190" applyFont="1" applyBorder="1" applyAlignment="1">
      <alignment horizontal="left" vertical="center" wrapText="1"/>
    </xf>
    <xf numFmtId="0" fontId="37" fillId="0" borderId="19" xfId="190" applyFont="1" applyBorder="1" applyAlignment="1">
      <alignment horizontal="left" vertical="center" wrapText="1"/>
    </xf>
    <xf numFmtId="0" fontId="37" fillId="0" borderId="19" xfId="190" applyFont="1" applyBorder="1" applyAlignment="1">
      <alignment horizontal="left" vertical="center" wrapText="1" shrinkToFit="1"/>
    </xf>
    <xf numFmtId="0" fontId="164" fillId="0" borderId="44" xfId="46" applyFont="1" applyBorder="1" applyAlignment="1">
      <alignment vertical="center" wrapText="1"/>
    </xf>
    <xf numFmtId="0" fontId="164" fillId="0" borderId="20" xfId="46" applyFont="1" applyBorder="1" applyAlignment="1">
      <alignment vertical="center" wrapText="1"/>
    </xf>
    <xf numFmtId="0" fontId="75" fillId="0" borderId="0" xfId="44" applyFont="1">
      <alignment vertical="center"/>
    </xf>
    <xf numFmtId="0" fontId="57" fillId="0" borderId="0" xfId="182" applyFont="1">
      <alignment vertical="center"/>
    </xf>
    <xf numFmtId="0" fontId="74" fillId="0" borderId="0" xfId="44" applyFont="1">
      <alignment vertical="center"/>
    </xf>
    <xf numFmtId="0" fontId="75" fillId="0" borderId="0" xfId="44" applyFont="1" applyAlignment="1">
      <alignment horizontal="right" vertical="center"/>
    </xf>
    <xf numFmtId="0" fontId="74" fillId="0" borderId="0" xfId="44" applyFont="1" applyAlignment="1">
      <alignment horizontal="center" vertical="center"/>
    </xf>
    <xf numFmtId="0" fontId="75" fillId="0" borderId="35" xfId="44" applyFont="1" applyBorder="1" applyAlignment="1">
      <alignment horizontal="center" vertical="center"/>
    </xf>
    <xf numFmtId="0" fontId="75" fillId="0" borderId="10" xfId="44" applyFont="1" applyBorder="1" applyAlignment="1">
      <alignment horizontal="center" vertical="center"/>
    </xf>
    <xf numFmtId="0" fontId="75" fillId="0" borderId="21" xfId="44" applyFont="1" applyBorder="1" applyAlignment="1">
      <alignment horizontal="left" vertical="center" indent="1"/>
    </xf>
    <xf numFmtId="0" fontId="75" fillId="0" borderId="12" xfId="44" applyFont="1" applyBorder="1" applyAlignment="1">
      <alignment horizontal="center" vertical="center"/>
    </xf>
    <xf numFmtId="0" fontId="75" fillId="0" borderId="21" xfId="44" applyFont="1" applyBorder="1" applyAlignment="1">
      <alignment horizontal="left" vertical="center" wrapText="1" indent="1"/>
    </xf>
    <xf numFmtId="0" fontId="75" fillId="0" borderId="15" xfId="44" applyFont="1" applyBorder="1" applyAlignment="1">
      <alignment horizontal="center" vertical="center"/>
    </xf>
    <xf numFmtId="0" fontId="180" fillId="0" borderId="0" xfId="182" applyFont="1">
      <alignment vertical="center"/>
    </xf>
    <xf numFmtId="0" fontId="180" fillId="0" borderId="0" xfId="182" applyFont="1" applyAlignment="1">
      <alignment horizontal="left" vertical="center"/>
    </xf>
    <xf numFmtId="0" fontId="74" fillId="0" borderId="0" xfId="182" applyFont="1" applyAlignment="1">
      <alignment horizontal="left" vertical="center"/>
    </xf>
    <xf numFmtId="0" fontId="180" fillId="0" borderId="21" xfId="182" applyFont="1" applyBorder="1" applyAlignment="1">
      <alignment horizontal="left" vertical="center"/>
    </xf>
    <xf numFmtId="0" fontId="180" fillId="0" borderId="10" xfId="182" applyFont="1" applyBorder="1" applyAlignment="1">
      <alignment horizontal="left" vertical="center" wrapText="1"/>
    </xf>
    <xf numFmtId="0" fontId="180" fillId="0" borderId="43" xfId="182" applyFont="1" applyBorder="1" applyAlignment="1">
      <alignment horizontal="left" vertical="center" wrapText="1"/>
    </xf>
    <xf numFmtId="0" fontId="80" fillId="0" borderId="0" xfId="182" applyFont="1">
      <alignment vertical="center"/>
    </xf>
    <xf numFmtId="0" fontId="80" fillId="0" borderId="0" xfId="182" applyFont="1" applyAlignment="1">
      <alignment horizontal="left" vertical="center"/>
    </xf>
    <xf numFmtId="0" fontId="186" fillId="0" borderId="0" xfId="44" applyFont="1">
      <alignment vertical="center"/>
    </xf>
    <xf numFmtId="0" fontId="187" fillId="0" borderId="0" xfId="44" applyFont="1" applyAlignment="1">
      <alignment horizontal="center" vertical="center"/>
    </xf>
    <xf numFmtId="0" fontId="186" fillId="0" borderId="0" xfId="44" applyFont="1" applyAlignment="1">
      <alignment horizontal="left" vertical="center"/>
    </xf>
    <xf numFmtId="0" fontId="186" fillId="0" borderId="0" xfId="44" applyFont="1" applyAlignment="1">
      <alignment horizontal="center" vertical="center"/>
    </xf>
    <xf numFmtId="0" fontId="186" fillId="0" borderId="18" xfId="44" applyFont="1" applyBorder="1" applyAlignment="1">
      <alignment horizontal="center" vertical="center"/>
    </xf>
    <xf numFmtId="0" fontId="186" fillId="0" borderId="34" xfId="44" applyFont="1" applyBorder="1" applyAlignment="1">
      <alignment horizontal="center" vertical="center"/>
    </xf>
    <xf numFmtId="0" fontId="190" fillId="0" borderId="0" xfId="189" applyFont="1"/>
    <xf numFmtId="0" fontId="17" fillId="0" borderId="0" xfId="189" applyFont="1"/>
    <xf numFmtId="0" fontId="75" fillId="0" borderId="0" xfId="189" applyFont="1"/>
    <xf numFmtId="0" fontId="16" fillId="0" borderId="0" xfId="189" applyFont="1"/>
    <xf numFmtId="0" fontId="191" fillId="0" borderId="0" xfId="189" applyFont="1" applyAlignment="1">
      <alignment horizontal="center"/>
    </xf>
    <xf numFmtId="0" fontId="17" fillId="0" borderId="10" xfId="189" applyFont="1" applyBorder="1" applyAlignment="1">
      <alignment horizontal="distributed" vertical="center" indent="1"/>
    </xf>
    <xf numFmtId="0" fontId="191" fillId="0" borderId="10" xfId="189" applyFont="1" applyBorder="1" applyAlignment="1">
      <alignment horizontal="center"/>
    </xf>
    <xf numFmtId="0" fontId="18" fillId="0" borderId="10" xfId="189" applyFont="1" applyBorder="1" applyAlignment="1">
      <alignment horizontal="distributed" vertical="center" indent="1"/>
    </xf>
    <xf numFmtId="0" fontId="18" fillId="0" borderId="23" xfId="189" applyFont="1" applyBorder="1"/>
    <xf numFmtId="0" fontId="17" fillId="0" borderId="26" xfId="189" applyFont="1" applyBorder="1"/>
    <xf numFmtId="0" fontId="17" fillId="0" borderId="24" xfId="189" applyFont="1" applyBorder="1"/>
    <xf numFmtId="0" fontId="17" fillId="0" borderId="63" xfId="189" applyFont="1" applyBorder="1"/>
    <xf numFmtId="0" fontId="15" fillId="0" borderId="0" xfId="189" applyFont="1"/>
    <xf numFmtId="0" fontId="15" fillId="0" borderId="0" xfId="189" applyFont="1" applyAlignment="1">
      <alignment horizontal="center"/>
    </xf>
    <xf numFmtId="0" fontId="15" fillId="0" borderId="10" xfId="189" applyFont="1" applyBorder="1" applyAlignment="1">
      <alignment horizontal="left"/>
    </xf>
    <xf numFmtId="0" fontId="15" fillId="0" borderId="22" xfId="189" applyFont="1" applyBorder="1"/>
    <xf numFmtId="0" fontId="15" fillId="0" borderId="12" xfId="189" applyFont="1" applyBorder="1"/>
    <xf numFmtId="0" fontId="15" fillId="0" borderId="25" xfId="189" applyFont="1" applyBorder="1"/>
    <xf numFmtId="0" fontId="15" fillId="0" borderId="23" xfId="189" applyFont="1" applyBorder="1"/>
    <xf numFmtId="0" fontId="15" fillId="0" borderId="26" xfId="189" applyFont="1" applyBorder="1"/>
    <xf numFmtId="0" fontId="15" fillId="0" borderId="26" xfId="189" applyFont="1" applyBorder="1" applyAlignment="1">
      <alignment horizontal="center"/>
    </xf>
    <xf numFmtId="0" fontId="15" fillId="0" borderId="0" xfId="189" applyFont="1" applyAlignment="1">
      <alignment vertical="center"/>
    </xf>
    <xf numFmtId="0" fontId="193" fillId="32" borderId="0" xfId="191" applyFont="1" applyFill="1" applyAlignment="1">
      <alignment horizontal="left" vertical="center"/>
    </xf>
    <xf numFmtId="0" fontId="194" fillId="32" borderId="0" xfId="191" applyFont="1" applyFill="1" applyAlignment="1">
      <alignment horizontal="left" vertical="top"/>
    </xf>
    <xf numFmtId="0" fontId="196" fillId="32" borderId="0" xfId="191" applyFont="1" applyFill="1" applyAlignment="1">
      <alignment horizontal="center" vertical="center"/>
    </xf>
    <xf numFmtId="0" fontId="193" fillId="32" borderId="0" xfId="191" applyFont="1" applyFill="1" applyAlignment="1">
      <alignment vertical="center"/>
    </xf>
    <xf numFmtId="0" fontId="193" fillId="32" borderId="0" xfId="191" applyFont="1" applyFill="1" applyAlignment="1">
      <alignment horizontal="right" vertical="center"/>
    </xf>
    <xf numFmtId="0" fontId="193" fillId="32" borderId="0" xfId="191" applyFont="1" applyFill="1" applyAlignment="1">
      <alignment horizontal="center" vertical="center"/>
    </xf>
    <xf numFmtId="0" fontId="197" fillId="32" borderId="0" xfId="191" applyFont="1" applyFill="1"/>
    <xf numFmtId="0" fontId="194" fillId="32" borderId="0" xfId="191" applyFont="1" applyFill="1" applyAlignment="1">
      <alignment horizontal="left"/>
    </xf>
    <xf numFmtId="0" fontId="195" fillId="32" borderId="0" xfId="191" applyFont="1" applyFill="1" applyAlignment="1">
      <alignment horizontal="right" vertical="top"/>
    </xf>
    <xf numFmtId="0" fontId="194" fillId="32" borderId="15" xfId="191" applyFont="1" applyFill="1" applyBorder="1"/>
    <xf numFmtId="0" fontId="193" fillId="32" borderId="0" xfId="191" applyFont="1" applyFill="1" applyAlignment="1">
      <alignment horizontal="center" vertical="top"/>
    </xf>
    <xf numFmtId="0" fontId="198" fillId="32" borderId="0" xfId="191" applyFont="1" applyFill="1" applyAlignment="1">
      <alignment vertical="top"/>
    </xf>
    <xf numFmtId="0" fontId="198" fillId="32" borderId="0" xfId="191" applyFont="1" applyFill="1" applyAlignment="1">
      <alignment vertical="top" wrapText="1"/>
    </xf>
    <xf numFmtId="0" fontId="199" fillId="32" borderId="0" xfId="191" applyFont="1" applyFill="1" applyAlignment="1">
      <alignment horizontal="left" vertical="top"/>
    </xf>
    <xf numFmtId="0" fontId="194" fillId="32" borderId="10" xfId="191" applyFont="1" applyFill="1" applyBorder="1" applyAlignment="1">
      <alignment horizontal="center" vertical="center"/>
    </xf>
    <xf numFmtId="0" fontId="194" fillId="0" borderId="10" xfId="191" applyFont="1" applyBorder="1" applyAlignment="1">
      <alignment horizontal="center" vertical="center"/>
    </xf>
    <xf numFmtId="0" fontId="194" fillId="0" borderId="0" xfId="191" applyFont="1" applyAlignment="1">
      <alignment horizontal="left" vertical="top"/>
    </xf>
    <xf numFmtId="0" fontId="194" fillId="32" borderId="0" xfId="191" applyFont="1" applyFill="1" applyAlignment="1">
      <alignment horizontal="left" vertical="center"/>
    </xf>
    <xf numFmtId="0" fontId="201" fillId="0" borderId="0" xfId="192" applyFont="1"/>
    <xf numFmtId="0" fontId="163" fillId="0" borderId="0" xfId="192" applyFont="1" applyAlignment="1">
      <alignment wrapText="1"/>
    </xf>
    <xf numFmtId="0" fontId="57" fillId="0" borderId="0" xfId="192" applyFont="1"/>
    <xf numFmtId="0" fontId="57" fillId="0" borderId="0" xfId="192" applyFont="1" applyAlignment="1">
      <alignment wrapText="1"/>
    </xf>
    <xf numFmtId="0" fontId="200" fillId="0" borderId="0" xfId="192"/>
    <xf numFmtId="0" fontId="202" fillId="0" borderId="0" xfId="192" applyFont="1" applyAlignment="1">
      <alignment wrapText="1"/>
    </xf>
    <xf numFmtId="0" fontId="163" fillId="0" borderId="0" xfId="192" applyFont="1" applyAlignment="1">
      <alignment vertical="top"/>
    </xf>
    <xf numFmtId="0" fontId="163" fillId="0" borderId="0" xfId="192" applyFont="1" applyAlignment="1">
      <alignment vertical="top" wrapText="1"/>
    </xf>
    <xf numFmtId="0" fontId="163" fillId="0" borderId="0" xfId="192" applyFont="1"/>
    <xf numFmtId="0" fontId="186" fillId="0" borderId="33" xfId="44" applyFont="1" applyBorder="1" applyAlignment="1">
      <alignment horizontal="center" vertical="center"/>
    </xf>
    <xf numFmtId="0" fontId="203" fillId="32" borderId="0" xfId="49" applyFont="1" applyFill="1">
      <alignment vertical="center"/>
    </xf>
    <xf numFmtId="0" fontId="55" fillId="32" borderId="0" xfId="49" applyFont="1" applyFill="1">
      <alignment vertical="center"/>
    </xf>
    <xf numFmtId="0" fontId="182" fillId="0" borderId="48" xfId="49" applyFont="1" applyBorder="1" applyAlignment="1">
      <alignment vertical="center" shrinkToFit="1"/>
    </xf>
    <xf numFmtId="0" fontId="182" fillId="0" borderId="46" xfId="49" applyFont="1" applyBorder="1" applyAlignment="1">
      <alignment vertical="center" shrinkToFit="1"/>
    </xf>
    <xf numFmtId="0" fontId="204" fillId="32" borderId="0" xfId="49" applyFont="1" applyFill="1">
      <alignment vertical="center"/>
    </xf>
    <xf numFmtId="0" fontId="1" fillId="0" borderId="0" xfId="193">
      <alignment vertical="center"/>
    </xf>
    <xf numFmtId="0" fontId="206" fillId="32" borderId="0" xfId="49" applyFont="1" applyFill="1">
      <alignment vertical="center"/>
    </xf>
    <xf numFmtId="0" fontId="207" fillId="32" borderId="0" xfId="44" applyFont="1" applyFill="1">
      <alignment vertical="center"/>
    </xf>
    <xf numFmtId="0" fontId="58" fillId="32" borderId="0" xfId="49" applyFont="1" applyFill="1">
      <alignment vertical="center"/>
    </xf>
    <xf numFmtId="0" fontId="167" fillId="32" borderId="0" xfId="44" applyFont="1" applyFill="1">
      <alignment vertical="center"/>
    </xf>
    <xf numFmtId="0" fontId="208" fillId="0" borderId="0" xfId="44" applyFont="1" applyAlignment="1">
      <alignment vertical="top"/>
    </xf>
    <xf numFmtId="0" fontId="56" fillId="0" borderId="0" xfId="44" applyFont="1">
      <alignment vertical="center"/>
    </xf>
    <xf numFmtId="0" fontId="186" fillId="0" borderId="31" xfId="44" applyFont="1" applyBorder="1" applyAlignment="1">
      <alignment horizontal="center" vertical="center"/>
    </xf>
    <xf numFmtId="0" fontId="186" fillId="0" borderId="50" xfId="44" applyFont="1" applyBorder="1" applyAlignment="1">
      <alignment horizontal="center" vertical="center"/>
    </xf>
    <xf numFmtId="0" fontId="209" fillId="0" borderId="50" xfId="44" applyFont="1" applyBorder="1" applyAlignment="1">
      <alignment horizontal="right" vertical="center"/>
    </xf>
    <xf numFmtId="0" fontId="209" fillId="0" borderId="53" xfId="44" applyFont="1" applyBorder="1" applyAlignment="1">
      <alignment horizontal="center" vertical="center"/>
    </xf>
    <xf numFmtId="0" fontId="186" fillId="0" borderId="51" xfId="44" applyFont="1" applyBorder="1" applyAlignment="1">
      <alignment horizontal="center" vertical="center"/>
    </xf>
    <xf numFmtId="0" fontId="186" fillId="0" borderId="52" xfId="44" applyFont="1" applyBorder="1" applyAlignment="1">
      <alignment horizontal="center" vertical="center"/>
    </xf>
    <xf numFmtId="0" fontId="186" fillId="0" borderId="14" xfId="44" applyFont="1" applyBorder="1" applyAlignment="1">
      <alignment horizontal="center" vertical="center"/>
    </xf>
    <xf numFmtId="0" fontId="186" fillId="0" borderId="328" xfId="44" applyFont="1" applyBorder="1" applyAlignment="1">
      <alignment horizontal="center" vertical="center"/>
    </xf>
    <xf numFmtId="0" fontId="186" fillId="0" borderId="11" xfId="44" applyFont="1" applyBorder="1" applyAlignment="1">
      <alignment horizontal="center" vertical="center"/>
    </xf>
    <xf numFmtId="0" fontId="66" fillId="0" borderId="0" xfId="0" applyFont="1" applyAlignment="1">
      <alignment horizontal="center" vertical="center" shrinkToFit="1"/>
    </xf>
    <xf numFmtId="0" fontId="66" fillId="0" borderId="0" xfId="0" applyFont="1" applyAlignment="1">
      <alignment horizontal="center" vertical="center"/>
    </xf>
    <xf numFmtId="0" fontId="68" fillId="0" borderId="10" xfId="0" applyFont="1" applyBorder="1" applyAlignment="1">
      <alignment horizontal="center" vertical="center"/>
    </xf>
    <xf numFmtId="0" fontId="68" fillId="0" borderId="35" xfId="0" applyFont="1" applyBorder="1" applyAlignment="1">
      <alignment horizontal="center" vertical="center"/>
    </xf>
    <xf numFmtId="0" fontId="68" fillId="0" borderId="20" xfId="0" applyFont="1" applyBorder="1" applyAlignment="1">
      <alignment horizontal="center" vertical="center"/>
    </xf>
    <xf numFmtId="0" fontId="68" fillId="0" borderId="44" xfId="0" applyFont="1" applyBorder="1" applyAlignment="1">
      <alignment horizontal="center" vertical="center"/>
    </xf>
    <xf numFmtId="0" fontId="68" fillId="24" borderId="35" xfId="0" applyFont="1" applyFill="1" applyBorder="1" applyAlignment="1">
      <alignment horizontal="center" vertical="center" shrinkToFit="1"/>
    </xf>
    <xf numFmtId="0" fontId="68" fillId="24" borderId="44" xfId="0" applyFont="1" applyFill="1" applyBorder="1" applyAlignment="1">
      <alignment horizontal="center" vertical="center" shrinkToFit="1"/>
    </xf>
    <xf numFmtId="0" fontId="68" fillId="24" borderId="20" xfId="0" applyFont="1" applyFill="1" applyBorder="1" applyAlignment="1">
      <alignment horizontal="center" vertical="center" shrinkToFit="1"/>
    </xf>
    <xf numFmtId="0" fontId="68" fillId="24" borderId="35" xfId="0" applyFont="1" applyFill="1" applyBorder="1" applyAlignment="1">
      <alignment horizontal="center" vertical="center"/>
    </xf>
    <xf numFmtId="0" fontId="68" fillId="24" borderId="20" xfId="0" applyFont="1" applyFill="1" applyBorder="1" applyAlignment="1">
      <alignment horizontal="center" vertical="center"/>
    </xf>
    <xf numFmtId="0" fontId="68" fillId="0" borderId="135" xfId="44" applyFont="1" applyBorder="1" applyAlignment="1">
      <alignment horizontal="left" vertical="center" wrapText="1"/>
    </xf>
    <xf numFmtId="0" fontId="68" fillId="0" borderId="137" xfId="44" applyFont="1" applyBorder="1" applyAlignment="1">
      <alignment horizontal="left" vertical="center" wrapText="1"/>
    </xf>
    <xf numFmtId="0" fontId="68" fillId="0" borderId="136" xfId="44" applyFont="1" applyBorder="1" applyAlignment="1">
      <alignment horizontal="left" vertical="center" wrapText="1"/>
    </xf>
    <xf numFmtId="0" fontId="68" fillId="0" borderId="135" xfId="0" applyFont="1" applyBorder="1" applyAlignment="1">
      <alignment horizontal="left" vertical="center"/>
    </xf>
    <xf numFmtId="0" fontId="68" fillId="0" borderId="136" xfId="0" applyFont="1" applyBorder="1" applyAlignment="1">
      <alignment horizontal="left" vertical="center"/>
    </xf>
    <xf numFmtId="0" fontId="68" fillId="0" borderId="197" xfId="0" applyFont="1" applyBorder="1" applyAlignment="1">
      <alignment horizontal="left" vertical="center" wrapText="1"/>
    </xf>
    <xf numFmtId="0" fontId="68" fillId="0" borderId="197" xfId="0" applyFont="1" applyBorder="1" applyAlignment="1">
      <alignment horizontal="left" vertical="center"/>
    </xf>
    <xf numFmtId="0" fontId="68" fillId="0" borderId="135" xfId="0" applyFont="1" applyBorder="1" applyAlignment="1">
      <alignment horizontal="left" vertical="center" wrapText="1"/>
    </xf>
    <xf numFmtId="0" fontId="68" fillId="0" borderId="136" xfId="0" applyFont="1" applyBorder="1" applyAlignment="1">
      <alignment horizontal="left" vertical="center" wrapText="1"/>
    </xf>
    <xf numFmtId="0" fontId="68" fillId="24" borderId="21" xfId="0" applyFont="1" applyFill="1" applyBorder="1" applyAlignment="1">
      <alignment horizontal="center" vertical="center" textRotation="255" shrinkToFit="1"/>
    </xf>
    <xf numFmtId="0" fontId="68" fillId="24" borderId="43" xfId="0" applyFont="1" applyFill="1" applyBorder="1" applyAlignment="1">
      <alignment horizontal="center" vertical="center" textRotation="255" shrinkToFit="1"/>
    </xf>
    <xf numFmtId="0" fontId="68" fillId="0" borderId="194" xfId="0" applyFont="1" applyBorder="1" applyAlignment="1">
      <alignment horizontal="left" vertical="center"/>
    </xf>
    <xf numFmtId="0" fontId="68" fillId="0" borderId="195" xfId="0" applyFont="1" applyBorder="1" applyAlignment="1">
      <alignment horizontal="left" vertical="center"/>
    </xf>
    <xf numFmtId="0" fontId="68" fillId="0" borderId="134" xfId="0" applyFont="1" applyBorder="1" applyAlignment="1">
      <alignment horizontal="left" vertical="center"/>
    </xf>
    <xf numFmtId="0" fontId="70" fillId="0" borderId="132" xfId="0" applyFont="1" applyBorder="1" applyAlignment="1">
      <alignment horizontal="left" vertical="center"/>
    </xf>
    <xf numFmtId="0" fontId="68" fillId="0" borderId="89" xfId="0" applyFont="1" applyBorder="1" applyAlignment="1">
      <alignment horizontal="left" vertical="center" wrapText="1"/>
    </xf>
    <xf numFmtId="0" fontId="68" fillId="0" borderId="90" xfId="0" applyFont="1" applyBorder="1" applyAlignment="1">
      <alignment horizontal="left" vertical="center"/>
    </xf>
    <xf numFmtId="0" fontId="68" fillId="0" borderId="91" xfId="0" applyFont="1" applyBorder="1" applyAlignment="1">
      <alignment horizontal="left" vertical="center"/>
    </xf>
    <xf numFmtId="0" fontId="70" fillId="0" borderId="196" xfId="0" applyFont="1" applyBorder="1" applyAlignment="1">
      <alignment horizontal="left" vertical="center"/>
    </xf>
    <xf numFmtId="0" fontId="68" fillId="24" borderId="21" xfId="0" applyFont="1" applyFill="1" applyBorder="1" applyAlignment="1">
      <alignment horizontal="center" vertical="center" textRotation="255"/>
    </xf>
    <xf numFmtId="0" fontId="68" fillId="24" borderId="61" xfId="0" applyFont="1" applyFill="1" applyBorder="1" applyAlignment="1">
      <alignment horizontal="center" vertical="center" textRotation="255"/>
    </xf>
    <xf numFmtId="0" fontId="68" fillId="24" borderId="43" xfId="0" applyFont="1" applyFill="1" applyBorder="1" applyAlignment="1">
      <alignment horizontal="center" vertical="center" textRotation="255"/>
    </xf>
    <xf numFmtId="0" fontId="68" fillId="0" borderId="194" xfId="0" applyFont="1" applyBorder="1" applyAlignment="1">
      <alignment horizontal="left" vertical="center" wrapText="1"/>
    </xf>
    <xf numFmtId="0" fontId="68" fillId="0" borderId="195" xfId="0" applyFont="1" applyBorder="1" applyAlignment="1">
      <alignment horizontal="left" vertical="center" wrapText="1"/>
    </xf>
    <xf numFmtId="0" fontId="68" fillId="0" borderId="134" xfId="0" applyFont="1" applyBorder="1" applyAlignment="1">
      <alignment horizontal="left" vertical="center" wrapText="1"/>
    </xf>
    <xf numFmtId="0" fontId="68" fillId="0" borderId="135" xfId="0" applyFont="1" applyBorder="1">
      <alignment vertical="center"/>
    </xf>
    <xf numFmtId="0" fontId="68" fillId="0" borderId="137" xfId="0" applyFont="1" applyBorder="1">
      <alignment vertical="center"/>
    </xf>
    <xf numFmtId="0" fontId="68" fillId="0" borderId="136" xfId="0" applyFont="1" applyBorder="1">
      <alignment vertical="center"/>
    </xf>
    <xf numFmtId="0" fontId="68" fillId="0" borderId="196" xfId="0" applyFont="1" applyBorder="1" applyAlignment="1">
      <alignment horizontal="left" vertical="center" wrapText="1"/>
    </xf>
    <xf numFmtId="0" fontId="68" fillId="0" borderId="196" xfId="0" applyFont="1" applyBorder="1" applyAlignment="1">
      <alignment horizontal="left" vertical="center"/>
    </xf>
    <xf numFmtId="0" fontId="68" fillId="0" borderId="198" xfId="0" applyFont="1" applyBorder="1" applyAlignment="1">
      <alignment horizontal="left" vertical="center" wrapText="1"/>
    </xf>
    <xf numFmtId="0" fontId="0" fillId="0" borderId="198" xfId="0" applyBorder="1" applyAlignment="1">
      <alignment horizontal="left" vertical="center"/>
    </xf>
    <xf numFmtId="0" fontId="37" fillId="0" borderId="198" xfId="0" applyFont="1" applyBorder="1" applyAlignment="1">
      <alignment horizontal="left" vertical="center" wrapText="1"/>
    </xf>
    <xf numFmtId="0" fontId="0" fillId="0" borderId="196" xfId="0" applyBorder="1" applyAlignment="1">
      <alignment horizontal="left" vertical="center"/>
    </xf>
    <xf numFmtId="0" fontId="37" fillId="0" borderId="196" xfId="0" applyFont="1" applyBorder="1" applyAlignment="1">
      <alignment horizontal="left" vertical="center" wrapText="1"/>
    </xf>
    <xf numFmtId="0" fontId="68" fillId="0" borderId="139" xfId="0" applyFont="1" applyBorder="1" applyAlignment="1">
      <alignment horizontal="left" vertical="center" wrapText="1"/>
    </xf>
    <xf numFmtId="0" fontId="68" fillId="0" borderId="131" xfId="0" applyFont="1" applyBorder="1" applyAlignment="1">
      <alignment horizontal="left" vertical="center" wrapText="1"/>
    </xf>
    <xf numFmtId="0" fontId="68" fillId="0" borderId="199" xfId="0" applyFont="1" applyBorder="1" applyAlignment="1">
      <alignment horizontal="left" vertical="center" wrapText="1"/>
    </xf>
    <xf numFmtId="0" fontId="68" fillId="0" borderId="137" xfId="0" applyFont="1" applyBorder="1" applyAlignment="1">
      <alignment horizontal="left" vertical="center" wrapText="1"/>
    </xf>
    <xf numFmtId="0" fontId="68" fillId="0" borderId="137" xfId="0" applyFont="1" applyBorder="1" applyAlignment="1">
      <alignment horizontal="left" vertical="center"/>
    </xf>
    <xf numFmtId="0" fontId="68" fillId="0" borderId="135" xfId="44" applyFont="1" applyBorder="1" applyAlignment="1">
      <alignment horizontal="left" vertical="center"/>
    </xf>
    <xf numFmtId="0" fontId="68" fillId="0" borderId="137" xfId="44" applyFont="1" applyBorder="1" applyAlignment="1">
      <alignment horizontal="left" vertical="center"/>
    </xf>
    <xf numFmtId="0" fontId="68" fillId="0" borderId="136" xfId="44" applyFont="1" applyBorder="1" applyAlignment="1">
      <alignment horizontal="left" vertical="center"/>
    </xf>
    <xf numFmtId="0" fontId="68" fillId="0" borderId="135" xfId="0" applyFont="1" applyBorder="1" applyAlignment="1">
      <alignment horizontal="left" vertical="center" shrinkToFit="1"/>
    </xf>
    <xf numFmtId="0" fontId="68" fillId="0" borderId="137" xfId="0" applyFont="1" applyBorder="1" applyAlignment="1">
      <alignment horizontal="left" vertical="center" shrinkToFit="1"/>
    </xf>
    <xf numFmtId="0" fontId="68" fillId="0" borderId="136" xfId="0" applyFont="1" applyBorder="1" applyAlignment="1">
      <alignment horizontal="left" vertical="center" shrinkToFit="1"/>
    </xf>
    <xf numFmtId="0" fontId="68" fillId="0" borderId="138" xfId="0" applyFont="1" applyBorder="1" applyAlignment="1">
      <alignment horizontal="left" vertical="center"/>
    </xf>
    <xf numFmtId="0" fontId="68" fillId="0" borderId="200" xfId="0" applyFont="1" applyBorder="1" applyAlignment="1">
      <alignment horizontal="left" vertical="center"/>
    </xf>
    <xf numFmtId="0" fontId="68" fillId="0" borderId="201" xfId="0" applyFont="1" applyBorder="1" applyAlignment="1">
      <alignment horizontal="left" vertical="center"/>
    </xf>
    <xf numFmtId="0" fontId="68" fillId="0" borderId="202" xfId="0" applyFont="1" applyBorder="1" applyAlignment="1">
      <alignment horizontal="left" vertical="center"/>
    </xf>
    <xf numFmtId="0" fontId="68" fillId="0" borderId="139" xfId="0" applyFont="1" applyBorder="1" applyAlignment="1">
      <alignment horizontal="left" vertical="center"/>
    </xf>
    <xf numFmtId="0" fontId="68" fillId="0" borderId="131" xfId="0" applyFont="1" applyBorder="1" applyAlignment="1">
      <alignment horizontal="left" vertical="center"/>
    </xf>
    <xf numFmtId="0" fontId="68" fillId="0" borderId="199" xfId="0" applyFont="1" applyBorder="1" applyAlignment="1">
      <alignment horizontal="left" vertical="center"/>
    </xf>
    <xf numFmtId="0" fontId="68" fillId="0" borderId="198" xfId="0" applyFont="1" applyBorder="1" applyAlignment="1">
      <alignment horizontal="left" vertical="center"/>
    </xf>
    <xf numFmtId="0" fontId="68" fillId="0" borderId="90" xfId="0" applyFont="1" applyBorder="1">
      <alignment vertical="center"/>
    </xf>
    <xf numFmtId="0" fontId="68" fillId="0" borderId="91" xfId="0" applyFont="1" applyBorder="1">
      <alignment vertical="center"/>
    </xf>
    <xf numFmtId="0" fontId="68" fillId="0" borderId="89" xfId="0" applyFont="1" applyBorder="1" applyAlignment="1">
      <alignment vertical="center" wrapText="1"/>
    </xf>
    <xf numFmtId="0" fontId="68" fillId="0" borderId="0" xfId="0" applyFont="1" applyAlignment="1">
      <alignment vertical="center" wrapText="1"/>
    </xf>
    <xf numFmtId="0" fontId="68" fillId="0" borderId="89" xfId="0" applyFont="1" applyBorder="1" applyAlignment="1">
      <alignment horizontal="left" vertical="center"/>
    </xf>
    <xf numFmtId="0" fontId="68" fillId="0" borderId="195" xfId="0" applyFont="1" applyBorder="1">
      <alignment vertical="center"/>
    </xf>
    <xf numFmtId="0" fontId="68" fillId="0" borderId="134" xfId="0" applyFont="1" applyBorder="1">
      <alignment vertical="center"/>
    </xf>
    <xf numFmtId="0" fontId="68" fillId="0" borderId="194" xfId="0" applyFont="1" applyBorder="1">
      <alignment vertical="center"/>
    </xf>
    <xf numFmtId="0" fontId="68" fillId="0" borderId="197" xfId="0" applyFont="1" applyBorder="1" applyAlignment="1">
      <alignment vertical="center" wrapText="1"/>
    </xf>
    <xf numFmtId="0" fontId="68" fillId="0" borderId="135" xfId="0" applyFont="1" applyBorder="1" applyAlignment="1">
      <alignment horizontal="center" vertical="center"/>
    </xf>
    <xf numFmtId="0" fontId="68" fillId="0" borderId="136" xfId="0" applyFont="1" applyBorder="1" applyAlignment="1">
      <alignment horizontal="center" vertical="center"/>
    </xf>
    <xf numFmtId="49" fontId="37" fillId="0" borderId="35" xfId="184" applyNumberFormat="1" applyFont="1" applyBorder="1" applyAlignment="1">
      <alignment vertical="center" shrinkToFit="1"/>
    </xf>
    <xf numFmtId="49" fontId="37" fillId="0" borderId="20" xfId="184" applyNumberFormat="1" applyFont="1" applyBorder="1" applyAlignment="1">
      <alignment vertical="center" shrinkToFit="1"/>
    </xf>
    <xf numFmtId="49" fontId="37" fillId="0" borderId="35" xfId="184" applyNumberFormat="1" applyFont="1" applyBorder="1" applyAlignment="1">
      <alignment horizontal="center" vertical="center" shrinkToFit="1"/>
    </xf>
    <xf numFmtId="49" fontId="37" fillId="0" borderId="20" xfId="184" applyNumberFormat="1" applyFont="1" applyBorder="1" applyAlignment="1">
      <alignment horizontal="center" vertical="center" shrinkToFit="1"/>
    </xf>
    <xf numFmtId="49" fontId="37" fillId="0" borderId="44" xfId="184" applyNumberFormat="1" applyFont="1" applyBorder="1" applyAlignment="1">
      <alignment horizontal="center" vertical="center" shrinkToFit="1"/>
    </xf>
    <xf numFmtId="49" fontId="37" fillId="32" borderId="22" xfId="184" applyNumberFormat="1" applyFont="1" applyFill="1" applyBorder="1" applyAlignment="1">
      <alignment horizontal="center" vertical="center"/>
    </xf>
    <xf numFmtId="49" fontId="37" fillId="32" borderId="12" xfId="184" applyNumberFormat="1" applyFont="1" applyFill="1" applyBorder="1" applyAlignment="1">
      <alignment horizontal="center" vertical="center"/>
    </xf>
    <xf numFmtId="49" fontId="37" fillId="32" borderId="25" xfId="184" applyNumberFormat="1" applyFont="1" applyFill="1" applyBorder="1" applyAlignment="1">
      <alignment horizontal="center" vertical="center"/>
    </xf>
    <xf numFmtId="49" fontId="12" fillId="0" borderId="12" xfId="184" applyNumberFormat="1" applyFont="1" applyBorder="1" applyAlignment="1">
      <alignment vertical="center" wrapText="1"/>
    </xf>
    <xf numFmtId="49" fontId="12" fillId="0" borderId="0" xfId="184" applyNumberFormat="1" applyFont="1" applyAlignment="1">
      <alignment vertical="center" wrapText="1"/>
    </xf>
    <xf numFmtId="49" fontId="12" fillId="0" borderId="15" xfId="184" applyNumberFormat="1" applyFont="1" applyBorder="1" applyAlignment="1">
      <alignment vertical="center" wrapText="1"/>
    </xf>
    <xf numFmtId="49" fontId="37" fillId="0" borderId="0" xfId="184" applyNumberFormat="1" applyFont="1" applyAlignment="1">
      <alignment horizontal="left" vertical="top" wrapText="1"/>
    </xf>
    <xf numFmtId="49" fontId="13" fillId="0" borderId="35" xfId="184" applyNumberFormat="1" applyFont="1" applyBorder="1" applyAlignment="1">
      <alignment vertical="center" wrapText="1"/>
    </xf>
    <xf numFmtId="49" fontId="13" fillId="0" borderId="44" xfId="184" applyNumberFormat="1" applyFont="1" applyBorder="1" applyAlignment="1">
      <alignment vertical="center" wrapText="1"/>
    </xf>
    <xf numFmtId="49" fontId="13" fillId="0" borderId="20" xfId="184" applyNumberFormat="1" applyFont="1" applyBorder="1" applyAlignment="1">
      <alignment vertical="center" wrapText="1"/>
    </xf>
    <xf numFmtId="49" fontId="37" fillId="32" borderId="10" xfId="184" applyNumberFormat="1" applyFont="1" applyFill="1" applyBorder="1" applyAlignment="1">
      <alignment horizontal="center" vertical="center"/>
    </xf>
    <xf numFmtId="0" fontId="37" fillId="33" borderId="35" xfId="185" applyFont="1" applyFill="1" applyBorder="1">
      <alignment vertical="center"/>
    </xf>
    <xf numFmtId="0" fontId="37" fillId="33" borderId="44" xfId="185" applyFont="1" applyFill="1" applyBorder="1">
      <alignment vertical="center"/>
    </xf>
    <xf numFmtId="0" fontId="37" fillId="33" borderId="20" xfId="185" applyFont="1" applyFill="1" applyBorder="1">
      <alignment vertical="center"/>
    </xf>
    <xf numFmtId="49" fontId="37" fillId="33" borderId="21" xfId="184" applyNumberFormat="1" applyFont="1" applyFill="1" applyBorder="1" applyAlignment="1">
      <alignment horizontal="center" vertical="center" textRotation="255"/>
    </xf>
    <xf numFmtId="49" fontId="37" fillId="33" borderId="61" xfId="184" applyNumberFormat="1" applyFont="1" applyFill="1" applyBorder="1" applyAlignment="1">
      <alignment horizontal="center" vertical="center" textRotation="255"/>
    </xf>
    <xf numFmtId="49" fontId="37" fillId="33" borderId="43" xfId="184" applyNumberFormat="1" applyFont="1" applyFill="1" applyBorder="1" applyAlignment="1">
      <alignment horizontal="center" vertical="center" textRotation="255"/>
    </xf>
    <xf numFmtId="49" fontId="37" fillId="32" borderId="22" xfId="184" applyNumberFormat="1" applyFont="1" applyFill="1" applyBorder="1">
      <alignment vertical="center"/>
    </xf>
    <xf numFmtId="49" fontId="37" fillId="32" borderId="12" xfId="184" applyNumberFormat="1" applyFont="1" applyFill="1" applyBorder="1">
      <alignment vertical="center"/>
    </xf>
    <xf numFmtId="49" fontId="37" fillId="32" borderId="25" xfId="184" applyNumberFormat="1" applyFont="1" applyFill="1" applyBorder="1">
      <alignment vertical="center"/>
    </xf>
    <xf numFmtId="49" fontId="37" fillId="0" borderId="0" xfId="184" applyNumberFormat="1" applyFont="1" applyAlignment="1">
      <alignment vertical="top" wrapText="1"/>
    </xf>
    <xf numFmtId="49" fontId="37" fillId="0" borderId="0" xfId="184" applyNumberFormat="1" applyFont="1" applyAlignment="1">
      <alignment vertical="top" wrapText="1" shrinkToFit="1"/>
    </xf>
    <xf numFmtId="0" fontId="37" fillId="0" borderId="0" xfId="184" applyFont="1" applyAlignment="1">
      <alignment vertical="top" wrapText="1" shrinkToFit="1"/>
    </xf>
    <xf numFmtId="49" fontId="13" fillId="0" borderId="15" xfId="184" applyNumberFormat="1" applyFont="1" applyBorder="1">
      <alignment vertical="center"/>
    </xf>
    <xf numFmtId="49" fontId="12" fillId="0" borderId="20" xfId="184" applyNumberFormat="1" applyFont="1" applyBorder="1" applyAlignment="1">
      <alignment vertical="center" wrapText="1"/>
    </xf>
    <xf numFmtId="49" fontId="37" fillId="0" borderId="44" xfId="184" applyNumberFormat="1" applyFont="1" applyBorder="1" applyAlignment="1">
      <alignment vertical="center" shrinkToFit="1"/>
    </xf>
    <xf numFmtId="0" fontId="37" fillId="0" borderId="44" xfId="184" applyFont="1" applyBorder="1" applyAlignment="1">
      <alignment vertical="center" shrinkToFit="1"/>
    </xf>
    <xf numFmtId="49" fontId="37" fillId="0" borderId="22" xfId="184" applyNumberFormat="1" applyFont="1" applyBorder="1" applyAlignment="1">
      <alignment horizontal="center" vertical="center"/>
    </xf>
    <xf numFmtId="49" fontId="37" fillId="0" borderId="12" xfId="184" applyNumberFormat="1" applyFont="1" applyBorder="1" applyAlignment="1">
      <alignment horizontal="center" vertical="center"/>
    </xf>
    <xf numFmtId="49" fontId="37" fillId="0" borderId="25" xfId="184" applyNumberFormat="1" applyFont="1" applyBorder="1" applyAlignment="1">
      <alignment horizontal="center" vertical="center"/>
    </xf>
    <xf numFmtId="49" fontId="37" fillId="32" borderId="35" xfId="184" applyNumberFormat="1" applyFont="1" applyFill="1" applyBorder="1" applyAlignment="1">
      <alignment vertical="center" shrinkToFit="1"/>
    </xf>
    <xf numFmtId="49" fontId="37" fillId="32" borderId="20" xfId="184" applyNumberFormat="1" applyFont="1" applyFill="1" applyBorder="1" applyAlignment="1">
      <alignment vertical="center" shrinkToFit="1"/>
    </xf>
    <xf numFmtId="49" fontId="37" fillId="33" borderId="12" xfId="184" applyNumberFormat="1" applyFont="1" applyFill="1" applyBorder="1" applyAlignment="1">
      <alignment horizontal="center" vertical="center" wrapText="1" shrinkToFit="1"/>
    </xf>
    <xf numFmtId="49" fontId="37" fillId="33" borderId="15" xfId="184" applyNumberFormat="1" applyFont="1" applyFill="1" applyBorder="1" applyAlignment="1">
      <alignment horizontal="center" vertical="center" wrapText="1" shrinkToFit="1"/>
    </xf>
    <xf numFmtId="49" fontId="12" fillId="33" borderId="10" xfId="184" applyNumberFormat="1" applyFont="1" applyFill="1" applyBorder="1" applyAlignment="1">
      <alignment horizontal="center" vertical="center" wrapText="1" shrinkToFit="1"/>
    </xf>
    <xf numFmtId="0" fontId="12" fillId="33" borderId="10" xfId="184" applyFont="1" applyFill="1" applyBorder="1" applyAlignment="1">
      <alignment horizontal="center" vertical="center" wrapText="1" shrinkToFit="1"/>
    </xf>
    <xf numFmtId="49" fontId="12" fillId="33" borderId="22" xfId="184" applyNumberFormat="1" applyFont="1" applyFill="1" applyBorder="1" applyAlignment="1">
      <alignment horizontal="center" vertical="center" wrapText="1" shrinkToFit="1"/>
    </xf>
    <xf numFmtId="49" fontId="12" fillId="33" borderId="12" xfId="184" applyNumberFormat="1" applyFont="1" applyFill="1" applyBorder="1" applyAlignment="1">
      <alignment horizontal="center" vertical="center" wrapText="1" shrinkToFit="1"/>
    </xf>
    <xf numFmtId="49" fontId="12" fillId="33" borderId="26" xfId="184" applyNumberFormat="1" applyFont="1" applyFill="1" applyBorder="1" applyAlignment="1">
      <alignment horizontal="center" vertical="center" wrapText="1" shrinkToFit="1"/>
    </xf>
    <xf numFmtId="49" fontId="12" fillId="33" borderId="24" xfId="184" applyNumberFormat="1" applyFont="1" applyFill="1" applyBorder="1" applyAlignment="1">
      <alignment horizontal="center" vertical="center" wrapText="1" shrinkToFit="1"/>
    </xf>
    <xf numFmtId="49" fontId="12" fillId="33" borderId="15" xfId="184" applyNumberFormat="1" applyFont="1" applyFill="1" applyBorder="1" applyAlignment="1">
      <alignment horizontal="center" vertical="center" wrapText="1" shrinkToFit="1"/>
    </xf>
    <xf numFmtId="49" fontId="12" fillId="33" borderId="63" xfId="184" applyNumberFormat="1" applyFont="1" applyFill="1" applyBorder="1" applyAlignment="1">
      <alignment horizontal="center" vertical="center" wrapText="1" shrinkToFit="1"/>
    </xf>
    <xf numFmtId="49" fontId="37" fillId="0" borderId="21" xfId="184" applyNumberFormat="1" applyFont="1" applyBorder="1" applyAlignment="1">
      <alignment horizontal="center" vertical="center" textRotation="255" wrapText="1"/>
    </xf>
    <xf numFmtId="49" fontId="37" fillId="0" borderId="61" xfId="184" applyNumberFormat="1" applyFont="1" applyBorder="1" applyAlignment="1">
      <alignment horizontal="center" vertical="center" textRotation="255" wrapText="1"/>
    </xf>
    <xf numFmtId="49" fontId="37" fillId="0" borderId="43" xfId="184" applyNumberFormat="1" applyFont="1" applyBorder="1" applyAlignment="1">
      <alignment horizontal="center" vertical="center" textRotation="255" wrapText="1"/>
    </xf>
    <xf numFmtId="49" fontId="37" fillId="0" borderId="24" xfId="184" applyNumberFormat="1" applyFont="1" applyBorder="1" applyAlignment="1">
      <alignment vertical="center" shrinkToFit="1"/>
    </xf>
    <xf numFmtId="0" fontId="37" fillId="0" borderId="15" xfId="184" applyFont="1" applyBorder="1" applyAlignment="1">
      <alignment vertical="center" shrinkToFit="1"/>
    </xf>
    <xf numFmtId="49" fontId="37" fillId="33" borderId="12" xfId="184" applyNumberFormat="1" applyFont="1" applyFill="1" applyBorder="1" applyAlignment="1">
      <alignment vertical="center" wrapText="1"/>
    </xf>
    <xf numFmtId="49" fontId="37" fillId="33" borderId="25" xfId="184" applyNumberFormat="1" applyFont="1" applyFill="1" applyBorder="1" applyAlignment="1">
      <alignment vertical="center" wrapText="1"/>
    </xf>
    <xf numFmtId="49" fontId="37" fillId="33" borderId="0" xfId="184" applyNumberFormat="1" applyFont="1" applyFill="1" applyAlignment="1">
      <alignment vertical="center" wrapText="1"/>
    </xf>
    <xf numFmtId="49" fontId="37" fillId="33" borderId="26" xfId="184" applyNumberFormat="1" applyFont="1" applyFill="1" applyBorder="1" applyAlignment="1">
      <alignment vertical="center" wrapText="1"/>
    </xf>
    <xf numFmtId="49" fontId="37" fillId="33" borderId="15" xfId="184" applyNumberFormat="1" applyFont="1" applyFill="1" applyBorder="1" applyAlignment="1">
      <alignment vertical="center" wrapText="1"/>
    </xf>
    <xf numFmtId="49" fontId="37" fillId="33" borderId="63" xfId="184" applyNumberFormat="1" applyFont="1" applyFill="1" applyBorder="1" applyAlignment="1">
      <alignment vertical="center" wrapText="1"/>
    </xf>
    <xf numFmtId="49" fontId="37" fillId="0" borderId="12" xfId="184" applyNumberFormat="1" applyFont="1" applyBorder="1">
      <alignment vertical="center"/>
    </xf>
    <xf numFmtId="49" fontId="37" fillId="0" borderId="0" xfId="184" applyNumberFormat="1" applyFont="1" applyAlignment="1">
      <alignment horizontal="center" vertical="center" shrinkToFit="1"/>
    </xf>
    <xf numFmtId="49" fontId="37" fillId="0" borderId="0" xfId="184" applyNumberFormat="1" applyFont="1" applyAlignment="1">
      <alignment vertical="center" shrinkToFit="1"/>
    </xf>
    <xf numFmtId="49" fontId="37" fillId="0" borderId="26" xfId="184" applyNumberFormat="1" applyFont="1" applyBorder="1" applyAlignment="1">
      <alignment vertical="center" shrinkToFit="1"/>
    </xf>
    <xf numFmtId="49" fontId="37" fillId="0" borderId="24" xfId="184" applyNumberFormat="1" applyFont="1" applyBorder="1">
      <alignment vertical="center"/>
    </xf>
    <xf numFmtId="49" fontId="37" fillId="0" borderId="15" xfId="184" applyNumberFormat="1" applyFont="1" applyBorder="1">
      <alignment vertical="center"/>
    </xf>
    <xf numFmtId="49" fontId="37" fillId="0" borderId="26" xfId="184" applyNumberFormat="1" applyFont="1" applyBorder="1">
      <alignment vertical="center"/>
    </xf>
    <xf numFmtId="49" fontId="37" fillId="33" borderId="35" xfId="184" applyNumberFormat="1" applyFont="1" applyFill="1" applyBorder="1" applyAlignment="1">
      <alignment horizontal="center" vertical="center" wrapText="1"/>
    </xf>
    <xf numFmtId="49" fontId="37" fillId="33" borderId="44" xfId="184" applyNumberFormat="1" applyFont="1" applyFill="1" applyBorder="1" applyAlignment="1">
      <alignment horizontal="center" vertical="center" wrapText="1"/>
    </xf>
    <xf numFmtId="49" fontId="37" fillId="33" borderId="20" xfId="184" applyNumberFormat="1" applyFont="1" applyFill="1" applyBorder="1" applyAlignment="1">
      <alignment horizontal="center" vertical="center" wrapText="1"/>
    </xf>
    <xf numFmtId="49" fontId="37" fillId="0" borderId="35" xfId="184" applyNumberFormat="1" applyFont="1" applyBorder="1" applyAlignment="1">
      <alignment horizontal="center" vertical="center"/>
    </xf>
    <xf numFmtId="49" fontId="37" fillId="0" borderId="20" xfId="184" applyNumberFormat="1" applyFont="1" applyBorder="1" applyAlignment="1">
      <alignment horizontal="center" vertical="center"/>
    </xf>
    <xf numFmtId="49" fontId="37" fillId="33" borderId="22" xfId="184" applyNumberFormat="1" applyFont="1" applyFill="1" applyBorder="1">
      <alignment vertical="center"/>
    </xf>
    <xf numFmtId="49" fontId="37" fillId="33" borderId="25" xfId="184" applyNumberFormat="1" applyFont="1" applyFill="1" applyBorder="1">
      <alignment vertical="center"/>
    </xf>
    <xf numFmtId="49" fontId="37" fillId="33" borderId="23" xfId="184" applyNumberFormat="1" applyFont="1" applyFill="1" applyBorder="1">
      <alignment vertical="center"/>
    </xf>
    <xf numFmtId="49" fontId="37" fillId="33" borderId="26" xfId="184" applyNumberFormat="1" applyFont="1" applyFill="1" applyBorder="1">
      <alignment vertical="center"/>
    </xf>
    <xf numFmtId="49" fontId="37" fillId="33" borderId="24" xfId="184" applyNumberFormat="1" applyFont="1" applyFill="1" applyBorder="1">
      <alignment vertical="center"/>
    </xf>
    <xf numFmtId="49" fontId="37" fillId="33" borderId="63" xfId="184" applyNumberFormat="1" applyFont="1" applyFill="1" applyBorder="1">
      <alignment vertical="center"/>
    </xf>
    <xf numFmtId="49" fontId="37" fillId="0" borderId="63" xfId="184" applyNumberFormat="1" applyFont="1" applyBorder="1">
      <alignment vertical="center"/>
    </xf>
    <xf numFmtId="49" fontId="37" fillId="33" borderId="126" xfId="184" applyNumberFormat="1" applyFont="1" applyFill="1" applyBorder="1" applyAlignment="1">
      <alignment vertical="center" shrinkToFit="1"/>
    </xf>
    <xf numFmtId="49" fontId="37" fillId="33" borderId="127" xfId="184" applyNumberFormat="1" applyFont="1" applyFill="1" applyBorder="1" applyAlignment="1">
      <alignment vertical="center" shrinkToFit="1"/>
    </xf>
    <xf numFmtId="49" fontId="37" fillId="0" borderId="22" xfId="184" applyNumberFormat="1" applyFont="1" applyBorder="1" applyAlignment="1">
      <alignment vertical="center" shrinkToFit="1"/>
    </xf>
    <xf numFmtId="49" fontId="37" fillId="0" borderId="12" xfId="184" applyNumberFormat="1" applyFont="1" applyBorder="1" applyAlignment="1">
      <alignment vertical="center" shrinkToFit="1"/>
    </xf>
    <xf numFmtId="49" fontId="37" fillId="0" borderId="25" xfId="184" applyNumberFormat="1" applyFont="1" applyBorder="1" applyAlignment="1">
      <alignment vertical="center" shrinkToFit="1"/>
    </xf>
    <xf numFmtId="49" fontId="37" fillId="33" borderId="41" xfId="184" applyNumberFormat="1" applyFont="1" applyFill="1" applyBorder="1" applyAlignment="1">
      <alignment vertical="center" shrinkToFit="1"/>
    </xf>
    <xf numFmtId="49" fontId="37" fillId="33" borderId="133" xfId="184" applyNumberFormat="1" applyFont="1" applyFill="1" applyBorder="1" applyAlignment="1">
      <alignment vertical="center" shrinkToFit="1"/>
    </xf>
    <xf numFmtId="49" fontId="14" fillId="0" borderId="40" xfId="184" applyNumberFormat="1" applyFont="1" applyBorder="1" applyAlignment="1">
      <alignment vertical="center" shrinkToFit="1"/>
    </xf>
    <xf numFmtId="49" fontId="14" fillId="0" borderId="41" xfId="184" applyNumberFormat="1" applyFont="1" applyBorder="1" applyAlignment="1">
      <alignment vertical="center" shrinkToFit="1"/>
    </xf>
    <xf numFmtId="49" fontId="14" fillId="0" borderId="133" xfId="184" applyNumberFormat="1" applyFont="1" applyBorder="1" applyAlignment="1">
      <alignment vertical="center" shrinkToFit="1"/>
    </xf>
    <xf numFmtId="49" fontId="9" fillId="0" borderId="0" xfId="184" applyNumberFormat="1" applyFont="1" applyAlignment="1">
      <alignment vertical="center" shrinkToFit="1"/>
    </xf>
    <xf numFmtId="49" fontId="13" fillId="0" borderId="35" xfId="184" applyNumberFormat="1" applyFont="1" applyBorder="1" applyAlignment="1">
      <alignment horizontal="center" vertical="center"/>
    </xf>
    <xf numFmtId="49" fontId="13" fillId="0" borderId="44" xfId="184" applyNumberFormat="1" applyFont="1" applyBorder="1" applyAlignment="1">
      <alignment horizontal="center" vertical="center"/>
    </xf>
    <xf numFmtId="49" fontId="13" fillId="0" borderId="20" xfId="184" applyNumberFormat="1" applyFont="1" applyBorder="1" applyAlignment="1">
      <alignment horizontal="center" vertical="center"/>
    </xf>
    <xf numFmtId="49" fontId="37" fillId="33" borderId="125" xfId="184" applyNumberFormat="1" applyFont="1" applyFill="1" applyBorder="1" applyAlignment="1">
      <alignment vertical="center" shrinkToFit="1"/>
    </xf>
    <xf numFmtId="49" fontId="37" fillId="0" borderId="125" xfId="184" applyNumberFormat="1" applyFont="1" applyBorder="1" applyAlignment="1">
      <alignment vertical="center" shrinkToFit="1"/>
    </xf>
    <xf numFmtId="49" fontId="37" fillId="0" borderId="126" xfId="184" applyNumberFormat="1" applyFont="1" applyBorder="1" applyAlignment="1">
      <alignment vertical="center" shrinkToFit="1"/>
    </xf>
    <xf numFmtId="49" fontId="37" fillId="0" borderId="127" xfId="184" applyNumberFormat="1" applyFont="1" applyBorder="1" applyAlignment="1">
      <alignment vertical="center" shrinkToFit="1"/>
    </xf>
    <xf numFmtId="49" fontId="37" fillId="33" borderId="40" xfId="184" applyNumberFormat="1" applyFont="1" applyFill="1" applyBorder="1" applyAlignment="1">
      <alignment vertical="center" shrinkToFit="1"/>
    </xf>
    <xf numFmtId="49" fontId="169" fillId="33" borderId="22" xfId="184" applyNumberFormat="1" applyFont="1" applyFill="1" applyBorder="1" applyAlignment="1">
      <alignment vertical="center" wrapText="1"/>
    </xf>
    <xf numFmtId="49" fontId="169" fillId="33" borderId="25" xfId="184" applyNumberFormat="1" applyFont="1" applyFill="1" applyBorder="1" applyAlignment="1">
      <alignment vertical="center" wrapText="1"/>
    </xf>
    <xf numFmtId="49" fontId="169" fillId="33" borderId="24" xfId="184" applyNumberFormat="1" applyFont="1" applyFill="1" applyBorder="1" applyAlignment="1">
      <alignment vertical="center" wrapText="1"/>
    </xf>
    <xf numFmtId="49" fontId="169" fillId="33" borderId="63" xfId="184" applyNumberFormat="1" applyFont="1" applyFill="1" applyBorder="1" applyAlignment="1">
      <alignment vertical="center" wrapText="1"/>
    </xf>
    <xf numFmtId="49" fontId="169" fillId="32" borderId="21" xfId="184" applyNumberFormat="1" applyFont="1" applyFill="1" applyBorder="1" applyAlignment="1">
      <alignment horizontal="center" vertical="center" shrinkToFit="1"/>
    </xf>
    <xf numFmtId="0" fontId="169" fillId="32" borderId="43" xfId="184" applyFont="1" applyFill="1" applyBorder="1" applyAlignment="1">
      <alignment horizontal="center" vertical="center" shrinkToFit="1"/>
    </xf>
    <xf numFmtId="49" fontId="37" fillId="0" borderId="12" xfId="184" applyNumberFormat="1" applyFont="1" applyBorder="1" applyAlignment="1">
      <alignment horizontal="center" vertical="center" shrinkToFit="1"/>
    </xf>
    <xf numFmtId="49" fontId="37" fillId="0" borderId="25" xfId="184" applyNumberFormat="1" applyFont="1" applyBorder="1" applyAlignment="1">
      <alignment horizontal="center" vertical="center" shrinkToFit="1"/>
    </xf>
    <xf numFmtId="49" fontId="37" fillId="0" borderId="15" xfId="184" applyNumberFormat="1" applyFont="1" applyBorder="1" applyAlignment="1">
      <alignment horizontal="center" vertical="center" shrinkToFit="1"/>
    </xf>
    <xf numFmtId="49" fontId="37" fillId="0" borderId="63" xfId="184" applyNumberFormat="1" applyFont="1" applyBorder="1" applyAlignment="1">
      <alignment horizontal="center" vertical="center" shrinkToFit="1"/>
    </xf>
    <xf numFmtId="0" fontId="37" fillId="0" borderId="125" xfId="184" applyFont="1" applyBorder="1" applyAlignment="1">
      <alignment vertical="center" shrinkToFit="1"/>
    </xf>
    <xf numFmtId="0" fontId="37" fillId="0" borderId="126" xfId="184" applyFont="1" applyBorder="1" applyAlignment="1">
      <alignment vertical="center" shrinkToFit="1"/>
    </xf>
    <xf numFmtId="0" fontId="37" fillId="0" borderId="127" xfId="184" applyFont="1" applyBorder="1" applyAlignment="1">
      <alignment vertical="center" shrinkToFit="1"/>
    </xf>
    <xf numFmtId="49" fontId="37" fillId="0" borderId="22" xfId="184" applyNumberFormat="1" applyFont="1" applyBorder="1" applyAlignment="1">
      <alignment vertical="center" wrapText="1"/>
    </xf>
    <xf numFmtId="49" fontId="37" fillId="0" borderId="25" xfId="184" applyNumberFormat="1" applyFont="1" applyBorder="1" applyAlignment="1">
      <alignment vertical="center" wrapText="1"/>
    </xf>
    <xf numFmtId="49" fontId="37" fillId="0" borderId="24" xfId="184" applyNumberFormat="1" applyFont="1" applyBorder="1" applyAlignment="1">
      <alignment vertical="center" wrapText="1"/>
    </xf>
    <xf numFmtId="49" fontId="37" fillId="0" borderId="63" xfId="184" applyNumberFormat="1" applyFont="1" applyBorder="1" applyAlignment="1">
      <alignment vertical="center" wrapText="1"/>
    </xf>
    <xf numFmtId="0" fontId="37" fillId="0" borderId="40" xfId="184" applyFont="1" applyBorder="1" applyAlignment="1">
      <alignment vertical="center" shrinkToFit="1"/>
    </xf>
    <xf numFmtId="0" fontId="37" fillId="0" borderId="41" xfId="184" applyFont="1" applyBorder="1" applyAlignment="1">
      <alignment vertical="center" shrinkToFit="1"/>
    </xf>
    <xf numFmtId="0" fontId="37" fillId="0" borderId="133" xfId="184" applyFont="1" applyBorder="1" applyAlignment="1">
      <alignment vertical="center" shrinkToFit="1"/>
    </xf>
    <xf numFmtId="49" fontId="37" fillId="33" borderId="22" xfId="184" applyNumberFormat="1" applyFont="1" applyFill="1" applyBorder="1" applyAlignment="1">
      <alignment vertical="center" wrapText="1"/>
    </xf>
    <xf numFmtId="49" fontId="37" fillId="33" borderId="23" xfId="184" applyNumberFormat="1" applyFont="1" applyFill="1" applyBorder="1" applyAlignment="1">
      <alignment vertical="center" wrapText="1"/>
    </xf>
    <xf numFmtId="49" fontId="37" fillId="33" borderId="24" xfId="184" applyNumberFormat="1" applyFont="1" applyFill="1" applyBorder="1" applyAlignment="1">
      <alignment vertical="center" wrapText="1"/>
    </xf>
    <xf numFmtId="49" fontId="169" fillId="32" borderId="35" xfId="184" applyNumberFormat="1" applyFont="1" applyFill="1" applyBorder="1" applyAlignment="1">
      <alignment horizontal="center" vertical="center" shrinkToFit="1"/>
    </xf>
    <xf numFmtId="49" fontId="169" fillId="32" borderId="44" xfId="184" applyNumberFormat="1" applyFont="1" applyFill="1" applyBorder="1" applyAlignment="1">
      <alignment horizontal="center" vertical="center" shrinkToFit="1"/>
    </xf>
    <xf numFmtId="0" fontId="170" fillId="32" borderId="44" xfId="185" applyFont="1" applyFill="1" applyBorder="1" applyAlignment="1">
      <alignment vertical="center" shrinkToFit="1"/>
    </xf>
    <xf numFmtId="0" fontId="170" fillId="32" borderId="20" xfId="185" applyFont="1" applyFill="1" applyBorder="1" applyAlignment="1">
      <alignment vertical="center" shrinkToFit="1"/>
    </xf>
    <xf numFmtId="49" fontId="169" fillId="32" borderId="35" xfId="184" applyNumberFormat="1" applyFont="1" applyFill="1" applyBorder="1" applyAlignment="1">
      <alignment horizontal="center" vertical="center"/>
    </xf>
    <xf numFmtId="49" fontId="169" fillId="32" borderId="20" xfId="184" applyNumberFormat="1" applyFont="1" applyFill="1" applyBorder="1" applyAlignment="1">
      <alignment horizontal="center" vertical="center"/>
    </xf>
    <xf numFmtId="0" fontId="9" fillId="32" borderId="0" xfId="180" applyFont="1" applyFill="1" applyAlignment="1">
      <alignment horizontal="left" vertical="center"/>
    </xf>
    <xf numFmtId="49" fontId="9" fillId="0" borderId="0" xfId="184" applyNumberFormat="1" applyFont="1" applyAlignment="1">
      <alignment horizontal="center" vertical="center"/>
    </xf>
    <xf numFmtId="49" fontId="9" fillId="32" borderId="0" xfId="184" applyNumberFormat="1" applyFont="1" applyFill="1" applyAlignment="1">
      <alignment horizontal="right" vertical="center"/>
    </xf>
    <xf numFmtId="49" fontId="9" fillId="0" borderId="0" xfId="184" applyNumberFormat="1" applyFont="1" applyAlignment="1">
      <alignment horizontal="center" vertical="center" shrinkToFit="1"/>
    </xf>
    <xf numFmtId="0" fontId="11" fillId="0" borderId="10" xfId="58" applyFont="1" applyBorder="1" applyAlignment="1">
      <alignment horizontal="center" vertical="center"/>
    </xf>
    <xf numFmtId="0" fontId="11" fillId="0" borderId="10" xfId="58" applyFont="1" applyBorder="1" applyAlignment="1">
      <alignment vertical="center"/>
    </xf>
    <xf numFmtId="0" fontId="11" fillId="0" borderId="0" xfId="58" applyFont="1" applyAlignment="1">
      <alignment horizontal="left" vertical="center" shrinkToFit="1"/>
    </xf>
    <xf numFmtId="0" fontId="11" fillId="0" borderId="10" xfId="58" applyFont="1" applyBorder="1" applyAlignment="1">
      <alignment horizontal="distributed" vertical="center" wrapText="1" indent="1"/>
    </xf>
    <xf numFmtId="0" fontId="11" fillId="0" borderId="10" xfId="58" applyFont="1" applyBorder="1" applyAlignment="1">
      <alignment horizontal="distributed" vertical="distributed" indent="1"/>
    </xf>
    <xf numFmtId="0" fontId="11" fillId="0" borderId="22" xfId="58" applyFont="1" applyBorder="1" applyAlignment="1">
      <alignment horizontal="distributed" vertical="center"/>
    </xf>
    <xf numFmtId="0" fontId="0" fillId="0" borderId="12" xfId="0" applyBorder="1" applyAlignment="1">
      <alignment horizontal="distributed" vertical="center"/>
    </xf>
    <xf numFmtId="0" fontId="0" fillId="0" borderId="25" xfId="0" applyBorder="1" applyAlignment="1">
      <alignment horizontal="distributed" vertical="center"/>
    </xf>
    <xf numFmtId="0" fontId="0" fillId="0" borderId="24" xfId="0" applyBorder="1" applyAlignment="1">
      <alignment horizontal="distributed" vertical="center"/>
    </xf>
    <xf numFmtId="0" fontId="0" fillId="0" borderId="15" xfId="0" applyBorder="1" applyAlignment="1">
      <alignment horizontal="distributed" vertical="center"/>
    </xf>
    <xf numFmtId="0" fontId="0" fillId="0" borderId="63" xfId="0" applyBorder="1" applyAlignment="1">
      <alignment horizontal="distributed" vertical="center"/>
    </xf>
    <xf numFmtId="0" fontId="11" fillId="0" borderId="0" xfId="58" applyFont="1" applyAlignment="1">
      <alignment horizontal="left"/>
    </xf>
    <xf numFmtId="0" fontId="18" fillId="0" borderId="22" xfId="186" applyFont="1" applyBorder="1" applyAlignment="1">
      <alignment horizontal="center" vertical="center"/>
    </xf>
    <xf numFmtId="0" fontId="18" fillId="0" borderId="23" xfId="186" applyFont="1" applyBorder="1" applyAlignment="1">
      <alignment horizontal="center" vertical="center"/>
    </xf>
    <xf numFmtId="0" fontId="18" fillId="0" borderId="24" xfId="186" applyFont="1" applyBorder="1" applyAlignment="1">
      <alignment horizontal="center" vertical="center"/>
    </xf>
    <xf numFmtId="0" fontId="18" fillId="0" borderId="39" xfId="186" applyFont="1" applyBorder="1" applyProtection="1">
      <protection locked="0"/>
    </xf>
    <xf numFmtId="0" fontId="18" fillId="0" borderId="149" xfId="186" applyFont="1" applyBorder="1" applyProtection="1">
      <protection locked="0"/>
    </xf>
    <xf numFmtId="0" fontId="18" fillId="0" borderId="40" xfId="186" applyFont="1" applyBorder="1" applyAlignment="1" applyProtection="1">
      <alignment horizontal="center" vertical="center"/>
      <protection locked="0"/>
    </xf>
    <xf numFmtId="0" fontId="18" fillId="0" borderId="41" xfId="186" applyFont="1" applyBorder="1" applyAlignment="1" applyProtection="1">
      <alignment horizontal="center" vertical="center"/>
      <protection locked="0"/>
    </xf>
    <xf numFmtId="0" fontId="18" fillId="0" borderId="133" xfId="186" applyFont="1" applyBorder="1" applyAlignment="1" applyProtection="1">
      <alignment horizontal="center" vertical="center"/>
      <protection locked="0"/>
    </xf>
    <xf numFmtId="0" fontId="9" fillId="0" borderId="22" xfId="186" applyBorder="1" applyAlignment="1">
      <alignment horizontal="left" vertical="center"/>
    </xf>
    <xf numFmtId="0" fontId="9" fillId="0" borderId="25" xfId="186" applyBorder="1" applyAlignment="1">
      <alignment horizontal="left" vertical="center"/>
    </xf>
    <xf numFmtId="0" fontId="9" fillId="0" borderId="23" xfId="186" applyBorder="1" applyAlignment="1">
      <alignment horizontal="left" vertical="center"/>
    </xf>
    <xf numFmtId="0" fontId="9" fillId="0" borderId="26" xfId="186" applyBorder="1" applyAlignment="1">
      <alignment horizontal="left" vertical="center"/>
    </xf>
    <xf numFmtId="0" fontId="9" fillId="0" borderId="24" xfId="186" applyBorder="1" applyAlignment="1">
      <alignment horizontal="left" vertical="center"/>
    </xf>
    <xf numFmtId="0" fontId="9" fillId="0" borderId="63" xfId="186" applyBorder="1" applyAlignment="1">
      <alignment horizontal="left" vertical="center"/>
    </xf>
    <xf numFmtId="0" fontId="18" fillId="0" borderId="10" xfId="186" applyFont="1" applyBorder="1" applyAlignment="1" applyProtection="1">
      <alignment horizontal="left" vertical="center" wrapText="1"/>
      <protection locked="0"/>
    </xf>
    <xf numFmtId="0" fontId="18" fillId="32" borderId="10" xfId="186" applyFont="1" applyFill="1" applyBorder="1" applyAlignment="1">
      <alignment horizontal="center" vertical="center" wrapText="1"/>
    </xf>
    <xf numFmtId="0" fontId="18" fillId="0" borderId="10" xfId="186" applyFont="1" applyBorder="1" applyProtection="1">
      <protection locked="0"/>
    </xf>
    <xf numFmtId="0" fontId="18" fillId="0" borderId="125" xfId="186" applyFont="1" applyBorder="1" applyAlignment="1" applyProtection="1">
      <alignment horizontal="center" vertical="center"/>
      <protection locked="0"/>
    </xf>
    <xf numFmtId="0" fontId="18" fillId="0" borderId="126" xfId="186" applyFont="1" applyBorder="1" applyAlignment="1" applyProtection="1">
      <alignment horizontal="center" vertical="center"/>
      <protection locked="0"/>
    </xf>
    <xf numFmtId="0" fontId="18" fillId="0" borderId="127" xfId="186" applyFont="1" applyBorder="1" applyAlignment="1" applyProtection="1">
      <alignment horizontal="center" vertical="center"/>
      <protection locked="0"/>
    </xf>
    <xf numFmtId="0" fontId="18" fillId="0" borderId="10" xfId="186" applyFont="1" applyBorder="1" applyAlignment="1">
      <alignment horizontal="center" vertical="center"/>
    </xf>
    <xf numFmtId="0" fontId="18" fillId="0" borderId="12" xfId="186" applyFont="1" applyBorder="1" applyAlignment="1" applyProtection="1">
      <alignment horizontal="center"/>
      <protection locked="0"/>
    </xf>
    <xf numFmtId="0" fontId="18" fillId="0" borderId="15" xfId="186" applyFont="1" applyBorder="1" applyAlignment="1" applyProtection="1">
      <alignment horizontal="center"/>
      <protection locked="0"/>
    </xf>
    <xf numFmtId="0" fontId="18" fillId="32" borderId="0" xfId="186" applyFont="1" applyFill="1" applyAlignment="1">
      <alignment horizontal="left" vertical="center" wrapText="1"/>
    </xf>
    <xf numFmtId="0" fontId="18" fillId="32" borderId="0" xfId="186" applyFont="1" applyFill="1" applyAlignment="1">
      <alignment vertical="center" wrapText="1"/>
    </xf>
    <xf numFmtId="0" fontId="18" fillId="0" borderId="21" xfId="186" applyFont="1" applyBorder="1" applyAlignment="1">
      <alignment horizontal="center" vertical="center" textRotation="255" wrapText="1"/>
    </xf>
    <xf numFmtId="0" fontId="18" fillId="0" borderId="61" xfId="186" applyFont="1" applyBorder="1" applyAlignment="1">
      <alignment horizontal="center" vertical="center" textRotation="255" wrapText="1"/>
    </xf>
    <xf numFmtId="0" fontId="18" fillId="0" borderId="43" xfId="186" applyFont="1" applyBorder="1" applyAlignment="1">
      <alignment horizontal="center" vertical="center" textRotation="255" wrapText="1"/>
    </xf>
    <xf numFmtId="0" fontId="9" fillId="0" borderId="35" xfId="186" applyBorder="1" applyAlignment="1">
      <alignment horizontal="left" vertical="center"/>
    </xf>
    <xf numFmtId="0" fontId="9" fillId="0" borderId="20" xfId="186" applyBorder="1" applyAlignment="1">
      <alignment horizontal="left" vertical="center"/>
    </xf>
    <xf numFmtId="0" fontId="18" fillId="0" borderId="0" xfId="186" applyFont="1" applyAlignment="1">
      <alignment horizontal="left" vertical="center" wrapText="1"/>
    </xf>
    <xf numFmtId="0" fontId="18" fillId="0" borderId="35" xfId="186" applyFont="1" applyBorder="1" applyAlignment="1">
      <alignment horizontal="left" vertical="center"/>
    </xf>
    <xf numFmtId="0" fontId="18" fillId="0" borderId="20" xfId="186" applyFont="1" applyBorder="1" applyAlignment="1">
      <alignment horizontal="left" vertical="center"/>
    </xf>
    <xf numFmtId="0" fontId="18" fillId="0" borderId="35" xfId="186" applyFont="1" applyBorder="1" applyAlignment="1" applyProtection="1">
      <alignment horizontal="left" vertical="center"/>
      <protection locked="0"/>
    </xf>
    <xf numFmtId="0" fontId="18" fillId="0" borderId="44" xfId="186" applyFont="1" applyBorder="1" applyAlignment="1" applyProtection="1">
      <alignment horizontal="left" vertical="center"/>
      <protection locked="0"/>
    </xf>
    <xf numFmtId="0" fontId="18" fillId="0" borderId="20" xfId="186" applyFont="1" applyBorder="1" applyAlignment="1" applyProtection="1">
      <alignment horizontal="left" vertical="center"/>
      <protection locked="0"/>
    </xf>
    <xf numFmtId="0" fontId="18" fillId="0" borderId="35" xfId="186" applyFont="1" applyBorder="1" applyAlignment="1">
      <alignment horizontal="left" vertical="center" wrapText="1"/>
    </xf>
    <xf numFmtId="0" fontId="18" fillId="0" borderId="20" xfId="186" applyFont="1" applyBorder="1" applyAlignment="1">
      <alignment horizontal="left" vertical="center" wrapText="1"/>
    </xf>
    <xf numFmtId="0" fontId="18" fillId="0" borderId="22" xfId="186" applyFont="1" applyBorder="1" applyAlignment="1" applyProtection="1">
      <alignment horizontal="left" vertical="center"/>
      <protection locked="0"/>
    </xf>
    <xf numFmtId="0" fontId="18" fillId="0" borderId="12" xfId="186" applyFont="1" applyBorder="1" applyAlignment="1" applyProtection="1">
      <alignment horizontal="left" vertical="center"/>
      <protection locked="0"/>
    </xf>
    <xf numFmtId="0" fontId="18" fillId="0" borderId="25" xfId="186" applyFont="1" applyBorder="1" applyAlignment="1" applyProtection="1">
      <alignment horizontal="left" vertical="center"/>
      <protection locked="0"/>
    </xf>
    <xf numFmtId="0" fontId="18" fillId="0" borderId="35" xfId="187" applyFont="1" applyBorder="1" applyAlignment="1">
      <alignment horizontal="center" vertical="center" shrinkToFit="1"/>
    </xf>
    <xf numFmtId="0" fontId="18" fillId="0" borderId="44" xfId="187" applyFont="1" applyBorder="1" applyAlignment="1">
      <alignment horizontal="center" vertical="center" shrinkToFit="1"/>
    </xf>
    <xf numFmtId="0" fontId="18" fillId="0" borderId="12" xfId="187" applyFont="1" applyBorder="1" applyAlignment="1">
      <alignment horizontal="center" vertical="center" shrinkToFit="1"/>
    </xf>
    <xf numFmtId="0" fontId="18" fillId="0" borderId="44" xfId="187" applyFont="1" applyBorder="1" applyAlignment="1">
      <alignment horizontal="center" vertical="center"/>
    </xf>
    <xf numFmtId="0" fontId="18" fillId="0" borderId="20" xfId="187" applyFont="1" applyBorder="1" applyAlignment="1">
      <alignment horizontal="center" vertical="center"/>
    </xf>
    <xf numFmtId="0" fontId="18" fillId="0" borderId="35" xfId="187" applyFont="1" applyBorder="1" applyAlignment="1" applyProtection="1">
      <alignment horizontal="center" vertical="center"/>
      <protection locked="0"/>
    </xf>
    <xf numFmtId="0" fontId="18" fillId="0" borderId="44" xfId="187" applyFont="1" applyBorder="1" applyAlignment="1" applyProtection="1">
      <alignment horizontal="center" vertical="center"/>
      <protection locked="0"/>
    </xf>
    <xf numFmtId="0" fontId="18" fillId="0" borderId="20" xfId="187" applyFont="1" applyBorder="1" applyAlignment="1" applyProtection="1">
      <alignment horizontal="center" vertical="center"/>
      <protection locked="0"/>
    </xf>
    <xf numFmtId="0" fontId="18" fillId="0" borderId="22" xfId="188" applyFont="1" applyBorder="1" applyAlignment="1">
      <alignment horizontal="left" vertical="center" wrapText="1"/>
    </xf>
    <xf numFmtId="0" fontId="18" fillId="0" borderId="12" xfId="188" applyFont="1" applyBorder="1" applyAlignment="1">
      <alignment horizontal="left" vertical="center" wrapText="1"/>
    </xf>
    <xf numFmtId="0" fontId="18" fillId="0" borderId="35" xfId="188" applyFont="1" applyBorder="1" applyAlignment="1">
      <alignment horizontal="center" vertical="center"/>
    </xf>
    <xf numFmtId="0" fontId="18" fillId="0" borderId="44" xfId="188" applyFont="1" applyBorder="1" applyAlignment="1">
      <alignment horizontal="center" vertical="center"/>
    </xf>
    <xf numFmtId="0" fontId="18" fillId="0" borderId="20" xfId="188" applyFont="1" applyBorder="1" applyAlignment="1">
      <alignment horizontal="center" vertical="center"/>
    </xf>
    <xf numFmtId="0" fontId="172" fillId="0" borderId="35" xfId="187" applyFont="1" applyBorder="1" applyAlignment="1">
      <alignment horizontal="left" vertical="center" shrinkToFit="1"/>
    </xf>
    <xf numFmtId="0" fontId="172" fillId="0" borderId="44" xfId="187" applyFont="1" applyBorder="1" applyAlignment="1">
      <alignment horizontal="left" vertical="center" shrinkToFit="1"/>
    </xf>
    <xf numFmtId="0" fontId="172" fillId="0" borderId="20" xfId="187" applyFont="1" applyBorder="1" applyAlignment="1">
      <alignment horizontal="left" vertical="center" shrinkToFit="1"/>
    </xf>
    <xf numFmtId="0" fontId="18" fillId="0" borderId="92" xfId="186" applyFont="1" applyBorder="1" applyAlignment="1" applyProtection="1">
      <alignment horizontal="center" vertical="center"/>
      <protection locked="0"/>
    </xf>
    <xf numFmtId="0" fontId="18" fillId="0" borderId="42" xfId="186" applyFont="1" applyBorder="1" applyAlignment="1" applyProtection="1">
      <alignment horizontal="center" vertical="center"/>
      <protection locked="0"/>
    </xf>
    <xf numFmtId="0" fontId="18" fillId="0" borderId="84" xfId="186" applyFont="1" applyBorder="1" applyAlignment="1" applyProtection="1">
      <alignment horizontal="center" vertical="center"/>
      <protection locked="0"/>
    </xf>
    <xf numFmtId="0" fontId="18" fillId="0" borderId="93" xfId="186" applyFont="1" applyBorder="1" applyAlignment="1" applyProtection="1">
      <alignment horizontal="center" vertical="center"/>
      <protection locked="0"/>
    </xf>
    <xf numFmtId="0" fontId="18" fillId="0" borderId="94" xfId="186" applyFont="1" applyBorder="1" applyAlignment="1" applyProtection="1">
      <alignment horizontal="center" vertical="center"/>
      <protection locked="0"/>
    </xf>
    <xf numFmtId="0" fontId="18" fillId="0" borderId="183" xfId="186" applyFont="1" applyBorder="1" applyAlignment="1" applyProtection="1">
      <alignment horizontal="center" vertical="center"/>
      <protection locked="0"/>
    </xf>
    <xf numFmtId="0" fontId="18" fillId="0" borderId="12" xfId="186" applyFont="1" applyBorder="1" applyAlignment="1">
      <alignment horizontal="center" vertical="center"/>
    </xf>
    <xf numFmtId="0" fontId="18" fillId="0" borderId="0" xfId="186" applyFont="1" applyAlignment="1">
      <alignment horizontal="center" vertical="center"/>
    </xf>
    <xf numFmtId="0" fontId="18" fillId="0" borderId="15" xfId="186" applyFont="1" applyBorder="1" applyAlignment="1">
      <alignment horizontal="center" vertical="center"/>
    </xf>
    <xf numFmtId="0" fontId="18" fillId="32" borderId="35" xfId="186" applyFont="1" applyFill="1" applyBorder="1" applyAlignment="1">
      <alignment horizontal="center" vertical="center"/>
    </xf>
    <xf numFmtId="0" fontId="18" fillId="32" borderId="44" xfId="186" applyFont="1" applyFill="1" applyBorder="1" applyAlignment="1">
      <alignment horizontal="center" vertical="center"/>
    </xf>
    <xf numFmtId="0" fontId="18" fillId="32" borderId="20" xfId="186" applyFont="1" applyFill="1" applyBorder="1" applyAlignment="1">
      <alignment horizontal="center" vertical="center"/>
    </xf>
    <xf numFmtId="0" fontId="18" fillId="0" borderId="35" xfId="186" applyFont="1" applyBorder="1" applyAlignment="1" applyProtection="1">
      <alignment horizontal="center" vertical="center"/>
      <protection locked="0"/>
    </xf>
    <xf numFmtId="0" fontId="18" fillId="0" borderId="44" xfId="186" applyFont="1" applyBorder="1" applyAlignment="1" applyProtection="1">
      <alignment horizontal="center" vertical="center"/>
      <protection locked="0"/>
    </xf>
    <xf numFmtId="0" fontId="18" fillId="0" borderId="20" xfId="186" applyFont="1" applyBorder="1" applyAlignment="1" applyProtection="1">
      <alignment horizontal="center" vertical="center"/>
      <protection locked="0"/>
    </xf>
    <xf numFmtId="0" fontId="118" fillId="0" borderId="35" xfId="187" applyFont="1" applyBorder="1" applyAlignment="1">
      <alignment horizontal="left" vertical="center" shrinkToFit="1"/>
    </xf>
    <xf numFmtId="0" fontId="118" fillId="0" borderId="44" xfId="187" applyFont="1" applyBorder="1" applyAlignment="1">
      <alignment horizontal="left" vertical="center" shrinkToFit="1"/>
    </xf>
    <xf numFmtId="0" fontId="118" fillId="0" borderId="20" xfId="187" applyFont="1" applyBorder="1" applyAlignment="1">
      <alignment horizontal="left" vertical="center" shrinkToFit="1"/>
    </xf>
    <xf numFmtId="0" fontId="18" fillId="0" borderId="25" xfId="186" applyFont="1" applyBorder="1" applyAlignment="1">
      <alignment horizontal="center" vertical="center"/>
    </xf>
    <xf numFmtId="0" fontId="18" fillId="0" borderId="63" xfId="186" applyFont="1" applyBorder="1" applyAlignment="1">
      <alignment horizontal="center" vertical="center"/>
    </xf>
    <xf numFmtId="0" fontId="18" fillId="24" borderId="10" xfId="186" applyFont="1" applyFill="1" applyBorder="1" applyAlignment="1">
      <alignment horizontal="center" vertical="center"/>
    </xf>
    <xf numFmtId="0" fontId="18" fillId="0" borderId="22" xfId="186" applyFont="1" applyBorder="1" applyAlignment="1">
      <alignment horizontal="left" vertical="center" wrapText="1"/>
    </xf>
    <xf numFmtId="0" fontId="18" fillId="0" borderId="25" xfId="186" applyFont="1" applyBorder="1" applyAlignment="1">
      <alignment horizontal="left" vertical="center" wrapText="1"/>
    </xf>
    <xf numFmtId="0" fontId="18" fillId="0" borderId="24" xfId="186" applyFont="1" applyBorder="1" applyAlignment="1">
      <alignment horizontal="left" vertical="center" wrapText="1"/>
    </xf>
    <xf numFmtId="0" fontId="18" fillId="0" borderId="63" xfId="186" applyFont="1" applyBorder="1" applyAlignment="1">
      <alignment horizontal="left" vertical="center" wrapText="1"/>
    </xf>
    <xf numFmtId="0" fontId="18" fillId="0" borderId="15" xfId="186" applyFont="1" applyBorder="1" applyAlignment="1" applyProtection="1">
      <alignment horizontal="center" vertical="center"/>
      <protection locked="0"/>
    </xf>
    <xf numFmtId="0" fontId="18" fillId="0" borderId="25" xfId="186" applyFont="1" applyBorder="1" applyAlignment="1">
      <alignment vertical="center"/>
    </xf>
    <xf numFmtId="0" fontId="18" fillId="0" borderId="24" xfId="186" applyFont="1" applyBorder="1" applyAlignment="1">
      <alignment vertical="center"/>
    </xf>
    <xf numFmtId="0" fontId="18" fillId="0" borderId="63" xfId="186" applyFont="1" applyBorder="1" applyAlignment="1">
      <alignment vertical="center"/>
    </xf>
    <xf numFmtId="0" fontId="118" fillId="0" borderId="44" xfId="187" applyFont="1" applyBorder="1" applyAlignment="1">
      <alignment horizontal="center" vertical="center" shrinkToFit="1"/>
    </xf>
    <xf numFmtId="0" fontId="118" fillId="0" borderId="20" xfId="187" applyFont="1" applyBorder="1" applyAlignment="1">
      <alignment horizontal="center" vertical="center" shrinkToFit="1"/>
    </xf>
    <xf numFmtId="0" fontId="18" fillId="0" borderId="325" xfId="186" applyFont="1" applyBorder="1" applyAlignment="1" applyProtection="1">
      <alignment horizontal="center" vertical="center"/>
      <protection locked="0"/>
    </xf>
    <xf numFmtId="0" fontId="18" fillId="0" borderId="35" xfId="187" applyFont="1" applyBorder="1" applyAlignment="1">
      <alignment horizontal="left" vertical="center"/>
    </xf>
    <xf numFmtId="0" fontId="18" fillId="0" borderId="44" xfId="187" applyFont="1" applyBorder="1" applyAlignment="1">
      <alignment horizontal="left" vertical="center"/>
    </xf>
    <xf numFmtId="0" fontId="18" fillId="0" borderId="35" xfId="187" applyFont="1" applyBorder="1" applyAlignment="1">
      <alignment horizontal="center" vertical="center"/>
    </xf>
    <xf numFmtId="0" fontId="18" fillId="0" borderId="35" xfId="186" applyFont="1" applyBorder="1" applyAlignment="1">
      <alignment horizontal="center" vertical="center"/>
    </xf>
    <xf numFmtId="0" fontId="18" fillId="0" borderId="44" xfId="186" applyFont="1" applyBorder="1" applyAlignment="1">
      <alignment horizontal="center" vertical="center"/>
    </xf>
    <xf numFmtId="0" fontId="18" fillId="0" borderId="20" xfId="186" applyFont="1" applyBorder="1" applyAlignment="1">
      <alignment horizontal="center" vertical="center"/>
    </xf>
    <xf numFmtId="0" fontId="39" fillId="0" borderId="22" xfId="186" applyFont="1" applyBorder="1" applyAlignment="1">
      <alignment horizontal="left" vertical="center" wrapText="1" shrinkToFit="1"/>
    </xf>
    <xf numFmtId="0" fontId="39" fillId="0" borderId="12" xfId="186" applyFont="1" applyBorder="1" applyAlignment="1">
      <alignment horizontal="left" vertical="center" wrapText="1" shrinkToFit="1"/>
    </xf>
    <xf numFmtId="0" fontId="39" fillId="0" borderId="23" xfId="186" applyFont="1" applyBorder="1" applyAlignment="1">
      <alignment horizontal="left" vertical="center" wrapText="1" shrinkToFit="1"/>
    </xf>
    <xf numFmtId="0" fontId="39" fillId="0" borderId="0" xfId="186" applyFont="1" applyAlignment="1">
      <alignment horizontal="left" vertical="center" wrapText="1" shrinkToFit="1"/>
    </xf>
    <xf numFmtId="0" fontId="39" fillId="0" borderId="24" xfId="186" applyFont="1" applyBorder="1" applyAlignment="1">
      <alignment horizontal="left" vertical="center" wrapText="1" shrinkToFit="1"/>
    </xf>
    <xf numFmtId="0" fontId="39" fillId="0" borderId="15" xfId="186" applyFont="1" applyBorder="1" applyAlignment="1">
      <alignment horizontal="left" vertical="center" wrapText="1" shrinkToFit="1"/>
    </xf>
    <xf numFmtId="0" fontId="183" fillId="0" borderId="0" xfId="49" applyFont="1" applyAlignment="1">
      <alignment horizontal="center" vertical="center"/>
    </xf>
    <xf numFmtId="0" fontId="182" fillId="0" borderId="65" xfId="49" applyFont="1" applyBorder="1" applyAlignment="1">
      <alignment horizontal="center" vertical="center" shrinkToFit="1"/>
    </xf>
    <xf numFmtId="0" fontId="182" fillId="0" borderId="48" xfId="49" applyFont="1" applyBorder="1" applyAlignment="1">
      <alignment horizontal="center" vertical="center" shrinkToFit="1"/>
    </xf>
    <xf numFmtId="0" fontId="182" fillId="0" borderId="97" xfId="49" applyFont="1" applyBorder="1" applyAlignment="1">
      <alignment horizontal="center" vertical="center" shrinkToFit="1"/>
    </xf>
    <xf numFmtId="0" fontId="182" fillId="0" borderId="103" xfId="49" applyFont="1" applyBorder="1" applyAlignment="1">
      <alignment horizontal="center" vertical="center" shrinkToFit="1"/>
    </xf>
    <xf numFmtId="0" fontId="182" fillId="0" borderId="104" xfId="49" applyFont="1" applyBorder="1" applyAlignment="1">
      <alignment horizontal="center" vertical="center" shrinkToFit="1"/>
    </xf>
    <xf numFmtId="0" fontId="182" fillId="0" borderId="105" xfId="49" applyFont="1" applyBorder="1" applyAlignment="1">
      <alignment horizontal="center" vertical="center" shrinkToFit="1"/>
    </xf>
    <xf numFmtId="0" fontId="182" fillId="0" borderId="86" xfId="49" applyFont="1" applyBorder="1" applyAlignment="1">
      <alignment horizontal="center" vertical="center" shrinkToFit="1"/>
    </xf>
    <xf numFmtId="0" fontId="182" fillId="0" borderId="106" xfId="49" applyFont="1" applyBorder="1" applyAlignment="1">
      <alignment horizontal="center" vertical="center" shrinkToFit="1"/>
    </xf>
    <xf numFmtId="0" fontId="182" fillId="0" borderId="86" xfId="49" applyFont="1" applyBorder="1" applyAlignment="1">
      <alignment horizontal="center" vertical="center" wrapText="1" shrinkToFit="1"/>
    </xf>
    <xf numFmtId="0" fontId="182" fillId="0" borderId="48" xfId="44" applyFont="1" applyBorder="1" applyAlignment="1">
      <alignment horizontal="center" vertical="center" shrinkToFit="1"/>
    </xf>
    <xf numFmtId="0" fontId="182" fillId="0" borderId="97" xfId="44" applyFont="1" applyBorder="1" applyAlignment="1">
      <alignment horizontal="center" vertical="center" shrinkToFit="1"/>
    </xf>
    <xf numFmtId="0" fontId="182" fillId="0" borderId="106" xfId="44" applyFont="1" applyBorder="1" applyAlignment="1">
      <alignment horizontal="center" vertical="center" shrinkToFit="1"/>
    </xf>
    <xf numFmtId="0" fontId="182" fillId="0" borderId="104" xfId="44" applyFont="1" applyBorder="1" applyAlignment="1">
      <alignment horizontal="center" vertical="center" shrinkToFit="1"/>
    </xf>
    <xf numFmtId="0" fontId="182" fillId="0" borderId="105" xfId="44" applyFont="1" applyBorder="1" applyAlignment="1">
      <alignment horizontal="center" vertical="center" shrinkToFit="1"/>
    </xf>
    <xf numFmtId="0" fontId="182" fillId="0" borderId="128" xfId="49" applyFont="1" applyBorder="1" applyAlignment="1">
      <alignment horizontal="center" vertical="center" shrinkToFit="1"/>
    </xf>
    <xf numFmtId="0" fontId="182" fillId="0" borderId="129" xfId="49" applyFont="1" applyBorder="1" applyAlignment="1">
      <alignment horizontal="center" vertical="center" shrinkToFit="1"/>
    </xf>
    <xf numFmtId="0" fontId="182" fillId="0" borderId="123" xfId="49" applyFont="1" applyBorder="1" applyAlignment="1">
      <alignment horizontal="center" vertical="center" shrinkToFit="1"/>
    </xf>
    <xf numFmtId="0" fontId="182" fillId="0" borderId="124" xfId="49" applyFont="1" applyBorder="1" applyAlignment="1">
      <alignment horizontal="center" vertical="center" shrinkToFit="1"/>
    </xf>
    <xf numFmtId="0" fontId="182" fillId="0" borderId="107" xfId="49" applyFont="1" applyBorder="1" applyAlignment="1">
      <alignment horizontal="center" vertical="center" shrinkToFit="1"/>
    </xf>
    <xf numFmtId="0" fontId="182" fillId="0" borderId="82" xfId="49" applyFont="1" applyBorder="1" applyAlignment="1">
      <alignment horizontal="center" vertical="center" shrinkToFit="1"/>
    </xf>
    <xf numFmtId="0" fontId="182" fillId="0" borderId="81" xfId="49" applyFont="1" applyBorder="1" applyAlignment="1">
      <alignment horizontal="center" vertical="center" shrinkToFit="1"/>
    </xf>
    <xf numFmtId="0" fontId="182" fillId="0" borderId="114" xfId="49" applyFont="1" applyBorder="1" applyAlignment="1">
      <alignment horizontal="left" vertical="center" wrapText="1"/>
    </xf>
    <xf numFmtId="0" fontId="182" fillId="0" borderId="109" xfId="44" applyFont="1" applyBorder="1" applyAlignment="1">
      <alignment horizontal="left" vertical="center"/>
    </xf>
    <xf numFmtId="0" fontId="182" fillId="0" borderId="110" xfId="44" applyFont="1" applyBorder="1" applyAlignment="1">
      <alignment horizontal="left" vertical="center"/>
    </xf>
    <xf numFmtId="0" fontId="182" fillId="0" borderId="114" xfId="49" applyFont="1" applyBorder="1" applyAlignment="1">
      <alignment horizontal="center" vertical="center" shrinkToFit="1"/>
    </xf>
    <xf numFmtId="0" fontId="182" fillId="0" borderId="109" xfId="49" applyFont="1" applyBorder="1" applyAlignment="1">
      <alignment horizontal="center" vertical="center" shrinkToFit="1"/>
    </xf>
    <xf numFmtId="0" fontId="182" fillId="0" borderId="115" xfId="49" applyFont="1" applyBorder="1" applyAlignment="1">
      <alignment horizontal="center" vertical="center" shrinkToFit="1"/>
    </xf>
    <xf numFmtId="0" fontId="182" fillId="0" borderId="22" xfId="49" applyFont="1" applyBorder="1" applyAlignment="1">
      <alignment horizontal="left" vertical="center" shrinkToFit="1"/>
    </xf>
    <xf numFmtId="0" fontId="182" fillId="0" borderId="12" xfId="49" applyFont="1" applyBorder="1" applyAlignment="1">
      <alignment horizontal="left" vertical="center" shrinkToFit="1"/>
    </xf>
    <xf numFmtId="0" fontId="182" fillId="0" borderId="25" xfId="49" applyFont="1" applyBorder="1" applyAlignment="1">
      <alignment horizontal="left" vertical="center" shrinkToFit="1"/>
    </xf>
    <xf numFmtId="0" fontId="182" fillId="0" borderId="328" xfId="49" applyFont="1" applyBorder="1" applyAlignment="1">
      <alignment horizontal="left" vertical="center" shrinkToFit="1"/>
    </xf>
    <xf numFmtId="0" fontId="182" fillId="0" borderId="0" xfId="49" applyFont="1" applyAlignment="1">
      <alignment horizontal="left" vertical="center" shrinkToFit="1"/>
    </xf>
    <xf numFmtId="0" fontId="182" fillId="0" borderId="26" xfId="49" applyFont="1" applyBorder="1" applyAlignment="1">
      <alignment horizontal="left" vertical="center" shrinkToFit="1"/>
    </xf>
    <xf numFmtId="0" fontId="182" fillId="0" borderId="24" xfId="49" applyFont="1" applyBorder="1" applyAlignment="1">
      <alignment horizontal="left" vertical="center" shrinkToFit="1"/>
    </xf>
    <xf numFmtId="0" fontId="182" fillId="0" borderId="15" xfId="49" applyFont="1" applyBorder="1" applyAlignment="1">
      <alignment horizontal="left" vertical="center" shrinkToFit="1"/>
    </xf>
    <xf numFmtId="0" fontId="182" fillId="0" borderId="63" xfId="49" applyFont="1" applyBorder="1" applyAlignment="1">
      <alignment horizontal="left" vertical="center" shrinkToFit="1"/>
    </xf>
    <xf numFmtId="0" fontId="182" fillId="0" borderId="328" xfId="44" applyFont="1" applyBorder="1" applyAlignment="1">
      <alignment horizontal="left" vertical="center" shrinkToFit="1"/>
    </xf>
    <xf numFmtId="0" fontId="182" fillId="0" borderId="0" xfId="44" applyFont="1" applyAlignment="1">
      <alignment horizontal="left" vertical="center" shrinkToFit="1"/>
    </xf>
    <xf numFmtId="0" fontId="182" fillId="0" borderId="26" xfId="44" applyFont="1" applyBorder="1" applyAlignment="1">
      <alignment horizontal="left" vertical="center" shrinkToFit="1"/>
    </xf>
    <xf numFmtId="0" fontId="182" fillId="0" borderId="24" xfId="44" applyFont="1" applyBorder="1" applyAlignment="1">
      <alignment horizontal="left" vertical="center" shrinkToFit="1"/>
    </xf>
    <xf numFmtId="0" fontId="182" fillId="0" borderId="15" xfId="44" applyFont="1" applyBorder="1" applyAlignment="1">
      <alignment horizontal="left" vertical="center" shrinkToFit="1"/>
    </xf>
    <xf numFmtId="0" fontId="182" fillId="0" borderId="63" xfId="44" applyFont="1" applyBorder="1" applyAlignment="1">
      <alignment horizontal="left" vertical="center" shrinkToFit="1"/>
    </xf>
    <xf numFmtId="0" fontId="182" fillId="0" borderId="22" xfId="49" applyFont="1" applyBorder="1" applyAlignment="1">
      <alignment horizontal="left" vertical="center" wrapText="1" shrinkToFit="1"/>
    </xf>
    <xf numFmtId="0" fontId="182" fillId="0" borderId="35" xfId="49" applyFont="1" applyBorder="1" applyAlignment="1">
      <alignment horizontal="left" vertical="center" shrinkToFit="1"/>
    </xf>
    <xf numFmtId="0" fontId="182" fillId="0" borderId="44" xfId="49" applyFont="1" applyBorder="1" applyAlignment="1">
      <alignment horizontal="left" vertical="center" shrinkToFit="1"/>
    </xf>
    <xf numFmtId="0" fontId="182" fillId="0" borderId="20" xfId="49" applyFont="1" applyBorder="1" applyAlignment="1">
      <alignment horizontal="left" vertical="center" shrinkToFit="1"/>
    </xf>
    <xf numFmtId="0" fontId="17" fillId="32" borderId="35" xfId="49" applyFont="1" applyFill="1" applyBorder="1" applyAlignment="1">
      <alignment horizontal="left" vertical="center" wrapText="1" shrinkToFit="1"/>
    </xf>
    <xf numFmtId="0" fontId="17" fillId="32" borderId="44" xfId="49" applyFont="1" applyFill="1" applyBorder="1" applyAlignment="1">
      <alignment horizontal="left" vertical="center" wrapText="1" shrinkToFit="1"/>
    </xf>
    <xf numFmtId="0" fontId="17" fillId="32" borderId="20" xfId="49" applyFont="1" applyFill="1" applyBorder="1" applyAlignment="1">
      <alignment horizontal="left" vertical="center" wrapText="1" shrinkToFit="1"/>
    </xf>
    <xf numFmtId="0" fontId="182" fillId="0" borderId="45" xfId="49" applyFont="1" applyBorder="1" applyAlignment="1">
      <alignment horizontal="left" vertical="center" shrinkToFit="1"/>
    </xf>
    <xf numFmtId="0" fontId="182" fillId="0" borderId="108" xfId="46" applyFont="1" applyBorder="1" applyAlignment="1">
      <alignment horizontal="left" vertical="center" shrinkToFit="1"/>
    </xf>
    <xf numFmtId="0" fontId="182" fillId="0" borderId="109" xfId="46" applyFont="1" applyBorder="1" applyAlignment="1">
      <alignment horizontal="left" vertical="center" shrinkToFit="1"/>
    </xf>
    <xf numFmtId="0" fontId="182" fillId="0" borderId="110" xfId="46" applyFont="1" applyBorder="1" applyAlignment="1">
      <alignment horizontal="left" vertical="center" shrinkToFit="1"/>
    </xf>
    <xf numFmtId="0" fontId="182" fillId="0" borderId="111" xfId="49" applyFont="1" applyBorder="1" applyAlignment="1">
      <alignment horizontal="center" vertical="center" shrinkToFit="1"/>
    </xf>
    <xf numFmtId="0" fontId="182" fillId="0" borderId="112" xfId="49" applyFont="1" applyBorder="1" applyAlignment="1">
      <alignment horizontal="center" vertical="center" shrinkToFit="1"/>
    </xf>
    <xf numFmtId="0" fontId="182" fillId="0" borderId="113" xfId="49" applyFont="1" applyBorder="1" applyAlignment="1">
      <alignment horizontal="center" vertical="center" shrinkToFit="1"/>
    </xf>
    <xf numFmtId="0" fontId="182" fillId="0" borderId="111" xfId="44" applyFont="1" applyBorder="1" applyAlignment="1">
      <alignment horizontal="center" vertical="center" shrinkToFit="1"/>
    </xf>
    <xf numFmtId="0" fontId="182" fillId="0" borderId="112" xfId="44" applyFont="1" applyBorder="1" applyAlignment="1">
      <alignment horizontal="center" vertical="center" shrinkToFit="1"/>
    </xf>
    <xf numFmtId="0" fontId="182" fillId="0" borderId="113" xfId="44" applyFont="1" applyBorder="1" applyAlignment="1">
      <alignment horizontal="center" vertical="center" shrinkToFit="1"/>
    </xf>
    <xf numFmtId="0" fontId="182" fillId="0" borderId="114" xfId="49" applyFont="1" applyBorder="1" applyAlignment="1">
      <alignment horizontal="left" vertical="center" shrinkToFit="1"/>
    </xf>
    <xf numFmtId="0" fontId="182" fillId="0" borderId="109" xfId="49" applyFont="1" applyBorder="1" applyAlignment="1">
      <alignment horizontal="left" vertical="center" shrinkToFit="1"/>
    </xf>
    <xf numFmtId="0" fontId="182" fillId="0" borderId="110" xfId="49" applyFont="1" applyBorder="1" applyAlignment="1">
      <alignment horizontal="left" vertical="center" shrinkToFit="1"/>
    </xf>
    <xf numFmtId="0" fontId="182" fillId="0" borderId="24" xfId="49" applyFont="1" applyBorder="1" applyAlignment="1">
      <alignment horizontal="center" vertical="center" shrinkToFit="1"/>
    </xf>
    <xf numFmtId="0" fontId="182" fillId="0" borderId="15" xfId="49" applyFont="1" applyBorder="1" applyAlignment="1">
      <alignment horizontal="center" vertical="center" shrinkToFit="1"/>
    </xf>
    <xf numFmtId="0" fontId="182" fillId="0" borderId="63" xfId="49" applyFont="1" applyBorder="1" applyAlignment="1">
      <alignment horizontal="center" vertical="center" shrinkToFit="1"/>
    </xf>
    <xf numFmtId="0" fontId="182" fillId="0" borderId="10" xfId="49" applyFont="1" applyBorder="1" applyAlignment="1">
      <alignment horizontal="left" vertical="center" shrinkToFit="1"/>
    </xf>
    <xf numFmtId="0" fontId="182" fillId="0" borderId="35" xfId="49" applyFont="1" applyBorder="1" applyAlignment="1">
      <alignment horizontal="center" vertical="center" shrinkToFit="1"/>
    </xf>
    <xf numFmtId="0" fontId="182" fillId="0" borderId="44" xfId="49" applyFont="1" applyBorder="1" applyAlignment="1">
      <alignment horizontal="center" vertical="center" shrinkToFit="1"/>
    </xf>
    <xf numFmtId="0" fontId="182" fillId="0" borderId="20" xfId="49" applyFont="1" applyBorder="1" applyAlignment="1">
      <alignment horizontal="center" vertical="center" shrinkToFit="1"/>
    </xf>
    <xf numFmtId="0" fontId="182" fillId="0" borderId="35" xfId="49" applyFont="1" applyBorder="1" applyAlignment="1">
      <alignment vertical="center" shrinkToFit="1"/>
    </xf>
    <xf numFmtId="0" fontId="182" fillId="0" borderId="44" xfId="49" applyFont="1" applyBorder="1" applyAlignment="1">
      <alignment vertical="center" shrinkToFit="1"/>
    </xf>
    <xf numFmtId="0" fontId="182" fillId="0" borderId="45" xfId="49" applyFont="1" applyBorder="1" applyAlignment="1">
      <alignment vertical="center" shrinkToFit="1"/>
    </xf>
    <xf numFmtId="0" fontId="182" fillId="0" borderId="20" xfId="49" applyFont="1" applyBorder="1" applyAlignment="1">
      <alignment vertical="center" shrinkToFit="1"/>
    </xf>
    <xf numFmtId="0" fontId="182" fillId="0" borderId="44" xfId="49" applyFont="1" applyBorder="1" applyAlignment="1">
      <alignment horizontal="left" vertical="center" wrapText="1" shrinkToFit="1"/>
    </xf>
    <xf numFmtId="0" fontId="17" fillId="32" borderId="44" xfId="49" applyFont="1" applyFill="1" applyBorder="1" applyAlignment="1">
      <alignment horizontal="left" vertical="center" shrinkToFit="1"/>
    </xf>
    <xf numFmtId="0" fontId="17" fillId="32" borderId="20" xfId="49" applyFont="1" applyFill="1" applyBorder="1" applyAlignment="1">
      <alignment horizontal="left" vertical="center" shrinkToFit="1"/>
    </xf>
    <xf numFmtId="0" fontId="17" fillId="32" borderId="24" xfId="49" applyFont="1" applyFill="1" applyBorder="1" applyAlignment="1">
      <alignment horizontal="center" vertical="center" wrapText="1" shrinkToFit="1"/>
    </xf>
    <xf numFmtId="0" fontId="17" fillId="32" borderId="15" xfId="49" applyFont="1" applyFill="1" applyBorder="1" applyAlignment="1">
      <alignment horizontal="center" vertical="center" shrinkToFit="1"/>
    </xf>
    <xf numFmtId="0" fontId="17" fillId="32" borderId="63" xfId="49" applyFont="1" applyFill="1" applyBorder="1" applyAlignment="1">
      <alignment horizontal="center" vertical="center" shrinkToFit="1"/>
    </xf>
    <xf numFmtId="0" fontId="182" fillId="0" borderId="35" xfId="49" applyFont="1" applyBorder="1" applyAlignment="1">
      <alignment horizontal="center" vertical="center" wrapText="1" shrinkToFit="1"/>
    </xf>
    <xf numFmtId="0" fontId="182" fillId="0" borderId="44" xfId="49" applyFont="1" applyBorder="1" applyAlignment="1">
      <alignment horizontal="center" vertical="center" wrapText="1" shrinkToFit="1"/>
    </xf>
    <xf numFmtId="0" fontId="182" fillId="0" borderId="20" xfId="49" applyFont="1" applyBorder="1" applyAlignment="1">
      <alignment horizontal="center" vertical="center" wrapText="1" shrinkToFit="1"/>
    </xf>
    <xf numFmtId="0" fontId="184" fillId="0" borderId="0" xfId="44" applyFont="1" applyAlignment="1">
      <alignment horizontal="left" vertical="top" wrapText="1"/>
    </xf>
    <xf numFmtId="0" fontId="19" fillId="32" borderId="0" xfId="44" applyFont="1" applyFill="1" applyAlignment="1">
      <alignment horizontal="left" vertical="top" wrapText="1"/>
    </xf>
    <xf numFmtId="0" fontId="208" fillId="0" borderId="0" xfId="44" applyFont="1" applyAlignment="1">
      <alignment horizontal="left" vertical="top" wrapText="1"/>
    </xf>
    <xf numFmtId="0" fontId="184" fillId="0" borderId="0" xfId="44" applyFont="1" applyAlignment="1">
      <alignment horizontal="left" vertical="center" wrapText="1"/>
    </xf>
    <xf numFmtId="0" fontId="39" fillId="0" borderId="10" xfId="46" applyFont="1" applyBorder="1">
      <alignment vertical="center"/>
    </xf>
    <xf numFmtId="0" fontId="39" fillId="0" borderId="35" xfId="184" applyFont="1" applyBorder="1" applyAlignment="1">
      <alignment horizontal="center" vertical="center" wrapText="1"/>
    </xf>
    <xf numFmtId="0" fontId="39" fillId="0" borderId="44" xfId="184" applyFont="1" applyBorder="1" applyAlignment="1">
      <alignment horizontal="center" vertical="center" wrapText="1"/>
    </xf>
    <xf numFmtId="0" fontId="39" fillId="0" borderId="20" xfId="184" applyFont="1" applyBorder="1" applyAlignment="1">
      <alignment horizontal="center" vertical="center" wrapText="1"/>
    </xf>
    <xf numFmtId="0" fontId="39" fillId="0" borderId="10" xfId="46" applyFont="1" applyBorder="1" applyAlignment="1">
      <alignment horizontal="center" vertical="center"/>
    </xf>
    <xf numFmtId="0" fontId="39" fillId="0" borderId="35" xfId="184" applyFont="1" applyBorder="1" applyAlignment="1">
      <alignment horizontal="center" vertical="center"/>
    </xf>
    <xf numFmtId="0" fontId="39" fillId="0" borderId="44" xfId="184" applyFont="1" applyBorder="1" applyAlignment="1">
      <alignment horizontal="center" vertical="center"/>
    </xf>
    <xf numFmtId="0" fontId="39" fillId="0" borderId="20" xfId="184" applyFont="1" applyBorder="1" applyAlignment="1">
      <alignment horizontal="center" vertical="center"/>
    </xf>
    <xf numFmtId="0" fontId="39" fillId="0" borderId="10" xfId="184" applyFont="1" applyBorder="1" applyAlignment="1">
      <alignment horizontal="center" vertical="center" wrapText="1"/>
    </xf>
    <xf numFmtId="0" fontId="39" fillId="0" borderId="10" xfId="184" applyFont="1" applyBorder="1" applyAlignment="1">
      <alignment horizontal="center" vertical="center"/>
    </xf>
    <xf numFmtId="0" fontId="39" fillId="0" borderId="10" xfId="46" applyFont="1" applyBorder="1" applyAlignment="1">
      <alignment horizontal="center" vertical="center" wrapText="1"/>
    </xf>
    <xf numFmtId="0" fontId="39" fillId="0" borderId="10" xfId="46" applyFont="1" applyBorder="1" applyAlignment="1">
      <alignment horizontal="right" vertical="center"/>
    </xf>
    <xf numFmtId="0" fontId="39" fillId="35" borderId="10" xfId="46" applyFont="1" applyFill="1" applyBorder="1" applyAlignment="1">
      <alignment horizontal="right" vertical="center"/>
    </xf>
    <xf numFmtId="177" fontId="39" fillId="0" borderId="21" xfId="46" applyNumberFormat="1" applyFont="1" applyBorder="1">
      <alignment vertical="center"/>
    </xf>
    <xf numFmtId="177" fontId="39" fillId="0" borderId="43" xfId="46" applyNumberFormat="1" applyFont="1" applyBorder="1">
      <alignment vertical="center"/>
    </xf>
    <xf numFmtId="0" fontId="39" fillId="0" borderId="10" xfId="46" applyFont="1" applyBorder="1" applyAlignment="1">
      <alignment horizontal="left" vertical="center"/>
    </xf>
    <xf numFmtId="0" fontId="39" fillId="35" borderId="35" xfId="46" applyFont="1" applyFill="1" applyBorder="1" applyAlignment="1">
      <alignment horizontal="right" vertical="center"/>
    </xf>
    <xf numFmtId="0" fontId="39" fillId="35" borderId="44" xfId="46" applyFont="1" applyFill="1" applyBorder="1" applyAlignment="1">
      <alignment horizontal="right" vertical="center"/>
    </xf>
    <xf numFmtId="0" fontId="39" fillId="35" borderId="20" xfId="46" applyFont="1" applyFill="1" applyBorder="1" applyAlignment="1">
      <alignment horizontal="right" vertical="center"/>
    </xf>
    <xf numFmtId="187" fontId="39" fillId="0" borderId="10" xfId="46" applyNumberFormat="1" applyFont="1" applyBorder="1" applyAlignment="1">
      <alignment horizontal="center" vertical="center"/>
    </xf>
    <xf numFmtId="0" fontId="18" fillId="36" borderId="10" xfId="46" applyFont="1" applyFill="1" applyBorder="1">
      <alignment vertical="center"/>
    </xf>
    <xf numFmtId="0" fontId="39" fillId="0" borderId="35" xfId="46" applyFont="1" applyBorder="1" applyAlignment="1">
      <alignment horizontal="center" vertical="center"/>
    </xf>
    <xf numFmtId="0" fontId="39" fillId="0" borderId="44" xfId="46" applyFont="1" applyBorder="1" applyAlignment="1">
      <alignment horizontal="center" vertical="center"/>
    </xf>
    <xf numFmtId="0" fontId="18" fillId="0" borderId="10" xfId="46" applyFont="1" applyBorder="1">
      <alignment vertical="center"/>
    </xf>
    <xf numFmtId="0" fontId="39" fillId="0" borderId="20" xfId="46" applyFont="1" applyBorder="1" applyAlignment="1">
      <alignment horizontal="center" vertical="center"/>
    </xf>
    <xf numFmtId="0" fontId="39" fillId="0" borderId="20" xfId="46" applyFont="1" applyBorder="1" applyAlignment="1">
      <alignment horizontal="center" vertical="center" wrapText="1"/>
    </xf>
    <xf numFmtId="0" fontId="18" fillId="0" borderId="10" xfId="46" applyFont="1" applyBorder="1" applyAlignment="1">
      <alignment horizontal="center" vertical="center" wrapText="1"/>
    </xf>
    <xf numFmtId="0" fontId="58" fillId="37" borderId="10" xfId="182" applyFont="1" applyFill="1" applyBorder="1">
      <alignment vertical="center"/>
    </xf>
    <xf numFmtId="0" fontId="39" fillId="0" borderId="22" xfId="46" applyFont="1" applyBorder="1" applyAlignment="1">
      <alignment horizontal="center" vertical="center"/>
    </xf>
    <xf numFmtId="0" fontId="39" fillId="0" borderId="23" xfId="46" applyFont="1" applyBorder="1" applyAlignment="1">
      <alignment horizontal="center" vertical="center"/>
    </xf>
    <xf numFmtId="0" fontId="39" fillId="0" borderId="22" xfId="46" applyFont="1" applyBorder="1" applyAlignment="1">
      <alignment horizontal="center" vertical="center" wrapText="1"/>
    </xf>
    <xf numFmtId="0" fontId="39" fillId="0" borderId="23" xfId="46" applyFont="1" applyBorder="1" applyAlignment="1">
      <alignment horizontal="center" vertical="center" wrapText="1"/>
    </xf>
    <xf numFmtId="0" fontId="39" fillId="0" borderId="24" xfId="46" applyFont="1" applyBorder="1" applyAlignment="1">
      <alignment horizontal="center" vertical="center" wrapText="1"/>
    </xf>
    <xf numFmtId="49" fontId="39" fillId="0" borderId="10" xfId="46" applyNumberFormat="1" applyFont="1" applyBorder="1" applyAlignment="1">
      <alignment horizontal="center" vertical="center"/>
    </xf>
    <xf numFmtId="0" fontId="174" fillId="0" borderId="23" xfId="46" applyFont="1" applyBorder="1" applyAlignment="1">
      <alignment horizontal="center" vertical="center" wrapText="1"/>
    </xf>
    <xf numFmtId="0" fontId="174" fillId="0" borderId="24" xfId="46" applyFont="1" applyBorder="1" applyAlignment="1">
      <alignment horizontal="center" vertical="center" wrapText="1"/>
    </xf>
    <xf numFmtId="0" fontId="18" fillId="34" borderId="10" xfId="46" applyFont="1" applyFill="1" applyBorder="1" applyAlignment="1">
      <alignment horizontal="center" vertical="center" wrapText="1"/>
    </xf>
    <xf numFmtId="0" fontId="18" fillId="35" borderId="15" xfId="46" applyFont="1" applyFill="1" applyBorder="1" applyAlignment="1">
      <alignment horizontal="center" vertical="center"/>
    </xf>
    <xf numFmtId="0" fontId="18" fillId="0" borderId="15" xfId="46" applyFont="1" applyBorder="1" applyAlignment="1">
      <alignment horizontal="center" vertical="center"/>
    </xf>
    <xf numFmtId="0" fontId="18" fillId="36" borderId="10" xfId="46" applyFont="1" applyFill="1" applyBorder="1" applyAlignment="1">
      <alignment horizontal="center" vertical="center"/>
    </xf>
    <xf numFmtId="0" fontId="18" fillId="34" borderId="10" xfId="46" applyFont="1" applyFill="1" applyBorder="1" applyAlignment="1">
      <alignment horizontal="center" vertical="center"/>
    </xf>
    <xf numFmtId="0" fontId="75" fillId="0" borderId="0" xfId="182" applyFont="1" applyAlignment="1">
      <alignment horizontal="left" vertical="center" wrapText="1"/>
    </xf>
    <xf numFmtId="0" fontId="75" fillId="0" borderId="0" xfId="182" applyFont="1" applyAlignment="1">
      <alignment horizontal="left" vertical="center"/>
    </xf>
    <xf numFmtId="0" fontId="181" fillId="0" borderId="0" xfId="182" applyFont="1">
      <alignment vertical="center"/>
    </xf>
    <xf numFmtId="0" fontId="75" fillId="0" borderId="21" xfId="182" applyFont="1" applyBorder="1" applyAlignment="1">
      <alignment vertical="center" wrapText="1"/>
    </xf>
    <xf numFmtId="0" fontId="75" fillId="0" borderId="61" xfId="182" applyFont="1" applyBorder="1" applyAlignment="1">
      <alignment vertical="center" wrapText="1"/>
    </xf>
    <xf numFmtId="0" fontId="75" fillId="0" borderId="21" xfId="182" applyFont="1" applyBorder="1" applyAlignment="1">
      <alignment horizontal="center" vertical="center" wrapText="1"/>
    </xf>
    <xf numFmtId="0" fontId="75" fillId="0" borderId="61" xfId="182" applyFont="1" applyBorder="1" applyAlignment="1">
      <alignment horizontal="center" vertical="center" wrapText="1"/>
    </xf>
    <xf numFmtId="0" fontId="75" fillId="0" borderId="21" xfId="182" applyFont="1" applyBorder="1">
      <alignment vertical="center"/>
    </xf>
    <xf numFmtId="0" fontId="75" fillId="0" borderId="61" xfId="182" applyFont="1" applyBorder="1">
      <alignment vertical="center"/>
    </xf>
    <xf numFmtId="0" fontId="75" fillId="0" borderId="21" xfId="182" applyFont="1" applyBorder="1" applyAlignment="1">
      <alignment horizontal="center" vertical="center"/>
    </xf>
    <xf numFmtId="0" fontId="75" fillId="0" borderId="61" xfId="182" applyFont="1" applyBorder="1" applyAlignment="1">
      <alignment horizontal="center" vertical="center"/>
    </xf>
    <xf numFmtId="0" fontId="75" fillId="0" borderId="43" xfId="182" applyFont="1" applyBorder="1" applyAlignment="1">
      <alignment horizontal="center" vertical="center"/>
    </xf>
    <xf numFmtId="0" fontId="75" fillId="0" borderId="43" xfId="182" applyFont="1" applyBorder="1">
      <alignment vertical="center"/>
    </xf>
    <xf numFmtId="0" fontId="75" fillId="0" borderId="35" xfId="182" applyFont="1" applyBorder="1" applyAlignment="1">
      <alignment horizontal="left" vertical="center" wrapText="1"/>
    </xf>
    <xf numFmtId="0" fontId="75" fillId="0" borderId="44" xfId="182" applyFont="1" applyBorder="1" applyAlignment="1">
      <alignment horizontal="left" vertical="center" wrapText="1"/>
    </xf>
    <xf numFmtId="0" fontId="75" fillId="0" borderId="20" xfId="182" applyFont="1" applyBorder="1" applyAlignment="1">
      <alignment horizontal="left" vertical="center" wrapText="1"/>
    </xf>
    <xf numFmtId="0" fontId="180" fillId="0" borderId="0" xfId="182" applyFont="1" applyAlignment="1">
      <alignment horizontal="right" vertical="center"/>
    </xf>
    <xf numFmtId="0" fontId="74" fillId="0" borderId="0" xfId="182" applyFont="1" applyAlignment="1">
      <alignment horizontal="center" vertical="center" wrapText="1"/>
    </xf>
    <xf numFmtId="0" fontId="74" fillId="0" borderId="0" xfId="182" applyFont="1" applyAlignment="1">
      <alignment horizontal="center" vertical="center"/>
    </xf>
    <xf numFmtId="0" fontId="74" fillId="0" borderId="35" xfId="182" applyFont="1" applyBorder="1">
      <alignment vertical="center"/>
    </xf>
    <xf numFmtId="0" fontId="74" fillId="0" borderId="44" xfId="182" applyFont="1" applyBorder="1">
      <alignment vertical="center"/>
    </xf>
    <xf numFmtId="0" fontId="74" fillId="0" borderId="20" xfId="182" applyFont="1" applyBorder="1">
      <alignment vertical="center"/>
    </xf>
    <xf numFmtId="0" fontId="75" fillId="0" borderId="35" xfId="182" applyFont="1" applyBorder="1" applyAlignment="1">
      <alignment horizontal="center" vertical="center"/>
    </xf>
    <xf numFmtId="0" fontId="75" fillId="0" borderId="44" xfId="182" applyFont="1" applyBorder="1" applyAlignment="1">
      <alignment horizontal="center" vertical="center"/>
    </xf>
    <xf numFmtId="0" fontId="75" fillId="0" borderId="20" xfId="182" applyFont="1" applyBorder="1" applyAlignment="1">
      <alignment horizontal="center" vertical="center"/>
    </xf>
    <xf numFmtId="0" fontId="9" fillId="0" borderId="43" xfId="43" applyBorder="1" applyAlignment="1">
      <alignment horizontal="left" vertical="center" wrapText="1"/>
    </xf>
    <xf numFmtId="0" fontId="9" fillId="0" borderId="55" xfId="43" applyBorder="1" applyAlignment="1">
      <alignment horizontal="center" vertical="center" shrinkToFit="1"/>
    </xf>
    <xf numFmtId="0" fontId="9" fillId="0" borderId="101" xfId="43" applyBorder="1" applyAlignment="1">
      <alignment horizontal="center" vertical="center" shrinkToFit="1"/>
    </xf>
    <xf numFmtId="0" fontId="9" fillId="0" borderId="98" xfId="43" applyBorder="1" applyAlignment="1">
      <alignment horizontal="center" vertical="center" shrinkToFit="1"/>
    </xf>
    <xf numFmtId="0" fontId="9" fillId="0" borderId="10" xfId="43" applyBorder="1" applyAlignment="1">
      <alignment horizontal="left" vertical="center" wrapText="1"/>
    </xf>
    <xf numFmtId="0" fontId="9" fillId="0" borderId="69" xfId="43" applyBorder="1" applyAlignment="1">
      <alignment horizontal="left" vertical="center" wrapText="1"/>
    </xf>
    <xf numFmtId="0" fontId="60" fillId="0" borderId="0" xfId="43" applyFont="1" applyAlignment="1">
      <alignment horizontal="center" vertical="center"/>
    </xf>
    <xf numFmtId="0" fontId="32" fillId="0" borderId="52" xfId="43" applyFont="1" applyBorder="1" applyAlignment="1">
      <alignment horizontal="center" vertical="center"/>
    </xf>
    <xf numFmtId="0" fontId="32" fillId="0" borderId="50" xfId="43" applyFont="1" applyBorder="1" applyAlignment="1">
      <alignment horizontal="center" vertical="center"/>
    </xf>
    <xf numFmtId="0" fontId="9" fillId="0" borderId="35" xfId="43" applyBorder="1" applyAlignment="1">
      <alignment vertical="center" wrapText="1"/>
    </xf>
    <xf numFmtId="0" fontId="9" fillId="0" borderId="44" xfId="43" applyBorder="1" applyAlignment="1">
      <alignment vertical="center" wrapText="1"/>
    </xf>
    <xf numFmtId="0" fontId="9" fillId="0" borderId="20" xfId="43" applyBorder="1" applyAlignment="1">
      <alignment vertical="center" wrapText="1"/>
    </xf>
    <xf numFmtId="0" fontId="9" fillId="0" borderId="35" xfId="43" applyBorder="1" applyAlignment="1">
      <alignment horizontal="left" vertical="center" wrapText="1"/>
    </xf>
    <xf numFmtId="0" fontId="9" fillId="0" borderId="44" xfId="43" applyBorder="1" applyAlignment="1">
      <alignment horizontal="left" vertical="center" wrapText="1"/>
    </xf>
    <xf numFmtId="0" fontId="9" fillId="0" borderId="20" xfId="43" applyBorder="1" applyAlignment="1">
      <alignment horizontal="left" vertical="center" wrapText="1"/>
    </xf>
    <xf numFmtId="0" fontId="9" fillId="0" borderId="21" xfId="43" applyBorder="1" applyAlignment="1">
      <alignment horizontal="left" vertical="center" wrapText="1"/>
    </xf>
    <xf numFmtId="0" fontId="63" fillId="0" borderId="87" xfId="43" applyFont="1" applyBorder="1" applyAlignment="1">
      <alignment horizontal="center" vertical="center"/>
    </xf>
    <xf numFmtId="0" fontId="63" fillId="0" borderId="88" xfId="43" applyFont="1" applyBorder="1" applyAlignment="1">
      <alignment horizontal="center" vertical="center"/>
    </xf>
    <xf numFmtId="0" fontId="63" fillId="0" borderId="31" xfId="43" applyFont="1" applyBorder="1" applyAlignment="1">
      <alignment horizontal="center" vertical="center"/>
    </xf>
    <xf numFmtId="0" fontId="75" fillId="0" borderId="12" xfId="46" applyFont="1" applyBorder="1" applyAlignment="1">
      <alignment horizontal="left" vertical="top" wrapText="1"/>
    </xf>
    <xf numFmtId="0" fontId="75" fillId="0" borderId="0" xfId="46" applyFont="1" applyAlignment="1">
      <alignment horizontal="left" vertical="top" wrapText="1"/>
    </xf>
    <xf numFmtId="0" fontId="75" fillId="0" borderId="35" xfId="46" applyFont="1" applyBorder="1" applyAlignment="1">
      <alignment horizontal="center" vertical="center" wrapText="1"/>
    </xf>
    <xf numFmtId="0" fontId="75" fillId="0" borderId="44" xfId="46" applyFont="1" applyBorder="1" applyAlignment="1">
      <alignment horizontal="center" vertical="center" wrapText="1"/>
    </xf>
    <xf numFmtId="0" fontId="75" fillId="0" borderId="44" xfId="46" applyFont="1" applyBorder="1" applyAlignment="1">
      <alignment horizontal="center" vertical="center"/>
    </xf>
    <xf numFmtId="0" fontId="75" fillId="0" borderId="314" xfId="46" applyFont="1" applyBorder="1" applyAlignment="1">
      <alignment horizontal="center" vertical="center"/>
    </xf>
    <xf numFmtId="0" fontId="75" fillId="0" borderId="23" xfId="46" applyFont="1" applyBorder="1" applyAlignment="1">
      <alignment vertical="center" textRotation="255"/>
    </xf>
    <xf numFmtId="0" fontId="75" fillId="0" borderId="26" xfId="46" applyFont="1" applyBorder="1" applyAlignment="1">
      <alignment vertical="center" textRotation="255"/>
    </xf>
    <xf numFmtId="0" fontId="75" fillId="0" borderId="24" xfId="46" applyFont="1" applyBorder="1" applyAlignment="1">
      <alignment vertical="center" textRotation="255"/>
    </xf>
    <xf numFmtId="0" fontId="75" fillId="0" borderId="63" xfId="46" applyFont="1" applyBorder="1" applyAlignment="1">
      <alignment vertical="center" textRotation="255"/>
    </xf>
    <xf numFmtId="0" fontId="75" fillId="0" borderId="315" xfId="46" applyFont="1" applyBorder="1" applyAlignment="1">
      <alignment horizontal="center" vertical="center"/>
    </xf>
    <xf numFmtId="0" fontId="75" fillId="0" borderId="316" xfId="46" applyFont="1" applyBorder="1" applyAlignment="1">
      <alignment horizontal="center" vertical="center"/>
    </xf>
    <xf numFmtId="0" fontId="75" fillId="0" borderId="318" xfId="46" applyFont="1" applyBorder="1" applyAlignment="1">
      <alignment horizontal="center" vertical="center"/>
    </xf>
    <xf numFmtId="0" fontId="75" fillId="0" borderId="319" xfId="46" applyFont="1" applyBorder="1" applyAlignment="1">
      <alignment horizontal="center" vertical="center"/>
    </xf>
    <xf numFmtId="0" fontId="75" fillId="0" borderId="316" xfId="46" applyFont="1" applyBorder="1" applyAlignment="1">
      <alignment horizontal="left" vertical="center"/>
    </xf>
    <xf numFmtId="0" fontId="75" fillId="0" borderId="317" xfId="46" applyFont="1" applyBorder="1" applyAlignment="1">
      <alignment horizontal="left" vertical="center"/>
    </xf>
    <xf numFmtId="0" fontId="75" fillId="0" borderId="319" xfId="46" applyFont="1" applyBorder="1" applyAlignment="1">
      <alignment horizontal="left" vertical="center"/>
    </xf>
    <xf numFmtId="0" fontId="75" fillId="0" borderId="320" xfId="46" applyFont="1" applyBorder="1" applyAlignment="1">
      <alignment horizontal="left" vertical="center"/>
    </xf>
    <xf numFmtId="0" fontId="75" fillId="0" borderId="318" xfId="46" applyFont="1" applyBorder="1" applyAlignment="1">
      <alignment horizontal="center" vertical="center" wrapText="1"/>
    </xf>
    <xf numFmtId="0" fontId="75" fillId="0" borderId="319" xfId="46" applyFont="1" applyBorder="1" applyAlignment="1">
      <alignment horizontal="center" vertical="center" wrapText="1"/>
    </xf>
    <xf numFmtId="0" fontId="75" fillId="0" borderId="73" xfId="46" applyFont="1" applyBorder="1" applyAlignment="1">
      <alignment horizontal="center" vertical="center" wrapText="1"/>
    </xf>
    <xf numFmtId="0" fontId="75" fillId="0" borderId="321" xfId="46" applyFont="1" applyBorder="1" applyAlignment="1">
      <alignment horizontal="center" vertical="center" wrapText="1"/>
    </xf>
    <xf numFmtId="0" fontId="75" fillId="0" borderId="319" xfId="46" applyFont="1" applyBorder="1" applyAlignment="1">
      <alignment horizontal="left" vertical="center" wrapText="1"/>
    </xf>
    <xf numFmtId="0" fontId="75" fillId="0" borderId="320" xfId="46" applyFont="1" applyBorder="1" applyAlignment="1">
      <alignment horizontal="left" vertical="center" wrapText="1"/>
    </xf>
    <xf numFmtId="0" fontId="75" fillId="0" borderId="321" xfId="46" applyFont="1" applyBorder="1" applyAlignment="1">
      <alignment horizontal="left" vertical="center" wrapText="1"/>
    </xf>
    <xf numFmtId="0" fontId="75" fillId="0" borderId="322" xfId="46" applyFont="1" applyBorder="1" applyAlignment="1">
      <alignment horizontal="left" vertical="center" wrapText="1"/>
    </xf>
    <xf numFmtId="0" fontId="75" fillId="0" borderId="12" xfId="46" applyFont="1" applyBorder="1" applyAlignment="1">
      <alignment horizontal="left" vertical="center"/>
    </xf>
    <xf numFmtId="0" fontId="75" fillId="0" borderId="25" xfId="46" applyFont="1" applyBorder="1" applyAlignment="1">
      <alignment horizontal="left" vertical="center"/>
    </xf>
    <xf numFmtId="0" fontId="75" fillId="0" borderId="10" xfId="46" applyFont="1" applyBorder="1" applyAlignment="1">
      <alignment horizontal="left" vertical="center"/>
    </xf>
    <xf numFmtId="0" fontId="75" fillId="0" borderId="35" xfId="46" applyFont="1" applyBorder="1" applyAlignment="1">
      <alignment horizontal="center" vertical="center"/>
    </xf>
    <xf numFmtId="0" fontId="75" fillId="0" borderId="20" xfId="46" applyFont="1" applyBorder="1" applyAlignment="1">
      <alignment horizontal="center" vertical="center"/>
    </xf>
    <xf numFmtId="0" fontId="75" fillId="0" borderId="22" xfId="46" applyFont="1" applyBorder="1" applyAlignment="1">
      <alignment horizontal="center" vertical="distributed" textRotation="255" indent="4"/>
    </xf>
    <xf numFmtId="0" fontId="75" fillId="0" borderId="12" xfId="46" applyFont="1" applyBorder="1" applyAlignment="1">
      <alignment horizontal="center" vertical="distributed" textRotation="255" indent="4"/>
    </xf>
    <xf numFmtId="0" fontId="75" fillId="0" borderId="23" xfId="46" applyFont="1" applyBorder="1" applyAlignment="1">
      <alignment horizontal="center" vertical="distributed" textRotation="255" indent="4"/>
    </xf>
    <xf numFmtId="0" fontId="75" fillId="0" borderId="0" xfId="46" applyFont="1" applyAlignment="1">
      <alignment horizontal="center" vertical="distributed" textRotation="255" indent="4"/>
    </xf>
    <xf numFmtId="0" fontId="75" fillId="0" borderId="26" xfId="46" applyFont="1" applyBorder="1" applyAlignment="1">
      <alignment horizontal="center" vertical="distributed" textRotation="255" indent="4"/>
    </xf>
    <xf numFmtId="0" fontId="75" fillId="0" borderId="24" xfId="46" applyFont="1" applyBorder="1" applyAlignment="1">
      <alignment horizontal="center" vertical="distributed" textRotation="255" indent="4"/>
    </xf>
    <xf numFmtId="0" fontId="75" fillId="0" borderId="63" xfId="46" applyFont="1" applyBorder="1" applyAlignment="1">
      <alignment horizontal="center" vertical="distributed" textRotation="255" indent="4"/>
    </xf>
    <xf numFmtId="0" fontId="75" fillId="0" borderId="22" xfId="46" applyFont="1" applyBorder="1" applyAlignment="1">
      <alignment horizontal="center" vertical="center" wrapText="1"/>
    </xf>
    <xf numFmtId="0" fontId="75" fillId="0" borderId="12" xfId="46" applyFont="1" applyBorder="1" applyAlignment="1">
      <alignment horizontal="center" vertical="center" wrapText="1"/>
    </xf>
    <xf numFmtId="0" fontId="75" fillId="0" borderId="25" xfId="46" applyFont="1" applyBorder="1" applyAlignment="1">
      <alignment horizontal="center" vertical="center" wrapText="1"/>
    </xf>
    <xf numFmtId="0" fontId="75" fillId="0" borderId="24" xfId="46" applyFont="1" applyBorder="1" applyAlignment="1">
      <alignment horizontal="center" vertical="center" wrapText="1"/>
    </xf>
    <xf numFmtId="0" fontId="75" fillId="0" borderId="15" xfId="46" applyFont="1" applyBorder="1" applyAlignment="1">
      <alignment horizontal="center" vertical="center" wrapText="1"/>
    </xf>
    <xf numFmtId="0" fontId="75" fillId="0" borderId="63" xfId="46" applyFont="1" applyBorder="1" applyAlignment="1">
      <alignment horizontal="center" vertical="center" wrapText="1"/>
    </xf>
    <xf numFmtId="49" fontId="75" fillId="0" borderId="44" xfId="46" applyNumberFormat="1" applyFont="1" applyBorder="1" applyAlignment="1">
      <alignment horizontal="center" vertical="center"/>
    </xf>
    <xf numFmtId="0" fontId="75" fillId="0" borderId="312" xfId="46" applyFont="1" applyBorder="1" applyAlignment="1">
      <alignment horizontal="center" vertical="center" wrapText="1"/>
    </xf>
    <xf numFmtId="0" fontId="75" fillId="0" borderId="44" xfId="46" applyFont="1" applyBorder="1" applyAlignment="1">
      <alignment horizontal="left" vertical="center"/>
    </xf>
    <xf numFmtId="0" fontId="75" fillId="0" borderId="20" xfId="46" applyFont="1" applyBorder="1" applyAlignment="1">
      <alignment horizontal="left" vertical="center"/>
    </xf>
    <xf numFmtId="0" fontId="75" fillId="0" borderId="12" xfId="46" applyFont="1" applyBorder="1" applyAlignment="1">
      <alignment horizontal="center" vertical="center"/>
    </xf>
    <xf numFmtId="49" fontId="75" fillId="0" borderId="12" xfId="46" applyNumberFormat="1" applyFont="1" applyBorder="1" applyAlignment="1">
      <alignment horizontal="center" vertical="center"/>
    </xf>
    <xf numFmtId="0" fontId="75" fillId="0" borderId="313" xfId="46" applyFont="1" applyBorder="1" applyAlignment="1">
      <alignment horizontal="center" vertical="center" wrapText="1"/>
    </xf>
    <xf numFmtId="0" fontId="75" fillId="0" borderId="0" xfId="46" applyFont="1">
      <alignment vertical="center"/>
    </xf>
    <xf numFmtId="0" fontId="80" fillId="0" borderId="0" xfId="46" applyFont="1">
      <alignment vertical="center"/>
    </xf>
    <xf numFmtId="0" fontId="78" fillId="0" borderId="0" xfId="46" applyFont="1" applyAlignment="1">
      <alignment horizontal="center" vertical="center"/>
    </xf>
    <xf numFmtId="0" fontId="75" fillId="0" borderId="35" xfId="46" applyFont="1" applyBorder="1" applyAlignment="1">
      <alignment horizontal="left" vertical="center"/>
    </xf>
    <xf numFmtId="0" fontId="42" fillId="0" borderId="0" xfId="44" applyFont="1" applyAlignment="1">
      <alignment horizontal="center" vertical="center" shrinkToFit="1"/>
    </xf>
    <xf numFmtId="0" fontId="43" fillId="0" borderId="65" xfId="44" applyFont="1" applyBorder="1" applyAlignment="1">
      <alignment horizontal="center" vertical="center"/>
    </xf>
    <xf numFmtId="0" fontId="43" fillId="0" borderId="48" xfId="44" applyFont="1" applyBorder="1" applyAlignment="1">
      <alignment horizontal="center" vertical="center"/>
    </xf>
    <xf numFmtId="0" fontId="20" fillId="0" borderId="0" xfId="44" applyFont="1" applyAlignment="1">
      <alignment horizontal="left" vertical="center" wrapText="1"/>
    </xf>
    <xf numFmtId="0" fontId="15" fillId="0" borderId="44" xfId="50" applyFont="1" applyBorder="1" applyAlignment="1">
      <alignment horizontal="center" vertical="center"/>
    </xf>
    <xf numFmtId="0" fontId="15" fillId="0" borderId="22" xfId="50" applyFont="1" applyBorder="1" applyAlignment="1">
      <alignment horizontal="distributed" vertical="center" indent="1"/>
    </xf>
    <xf numFmtId="0" fontId="15" fillId="0" borderId="12" xfId="50" applyFont="1" applyBorder="1" applyAlignment="1">
      <alignment horizontal="distributed" vertical="center" indent="1"/>
    </xf>
    <xf numFmtId="0" fontId="15" fillId="0" borderId="25" xfId="50" applyFont="1" applyBorder="1" applyAlignment="1">
      <alignment horizontal="distributed" vertical="center" indent="1"/>
    </xf>
    <xf numFmtId="0" fontId="15" fillId="0" borderId="23" xfId="50" applyFont="1" applyBorder="1" applyAlignment="1">
      <alignment horizontal="distributed" vertical="center" indent="1"/>
    </xf>
    <xf numFmtId="0" fontId="15" fillId="0" borderId="0" xfId="50" applyFont="1" applyAlignment="1">
      <alignment horizontal="distributed" vertical="center" indent="1"/>
    </xf>
    <xf numFmtId="0" fontId="15" fillId="0" borderId="26" xfId="50" applyFont="1" applyBorder="1" applyAlignment="1">
      <alignment horizontal="distributed" vertical="center" indent="1"/>
    </xf>
    <xf numFmtId="0" fontId="15" fillId="0" borderId="66" xfId="50" applyFont="1" applyBorder="1" applyAlignment="1">
      <alignment horizontal="distributed" vertical="center" indent="1"/>
    </xf>
    <xf numFmtId="0" fontId="15" fillId="0" borderId="17" xfId="50" applyFont="1" applyBorder="1" applyAlignment="1">
      <alignment horizontal="distributed" vertical="center" indent="1"/>
    </xf>
    <xf numFmtId="0" fontId="15" fillId="0" borderId="67" xfId="50" applyFont="1" applyBorder="1" applyAlignment="1">
      <alignment horizontal="distributed" vertical="center" indent="1"/>
    </xf>
    <xf numFmtId="0" fontId="15" fillId="0" borderId="22" xfId="50" applyFont="1" applyBorder="1" applyAlignment="1">
      <alignment horizontal="left" vertical="center" wrapText="1"/>
    </xf>
    <xf numFmtId="0" fontId="15" fillId="0" borderId="12" xfId="50" applyFont="1" applyBorder="1" applyAlignment="1">
      <alignment horizontal="left" vertical="center" wrapText="1"/>
    </xf>
    <xf numFmtId="0" fontId="15" fillId="0" borderId="13" xfId="50" applyFont="1" applyBorder="1" applyAlignment="1">
      <alignment horizontal="left" vertical="center" wrapText="1"/>
    </xf>
    <xf numFmtId="0" fontId="15" fillId="0" borderId="23" xfId="50" applyFont="1" applyBorder="1" applyAlignment="1">
      <alignment horizontal="left" vertical="center" wrapText="1"/>
    </xf>
    <xf numFmtId="0" fontId="15" fillId="0" borderId="0" xfId="50" applyFont="1" applyAlignment="1">
      <alignment horizontal="left" vertical="center" wrapText="1"/>
    </xf>
    <xf numFmtId="0" fontId="15" fillId="0" borderId="14" xfId="50" applyFont="1" applyBorder="1" applyAlignment="1">
      <alignment horizontal="left" vertical="center" wrapText="1"/>
    </xf>
    <xf numFmtId="0" fontId="15" fillId="0" borderId="66" xfId="50" applyFont="1" applyBorder="1" applyAlignment="1">
      <alignment horizontal="left" vertical="center" wrapText="1"/>
    </xf>
    <xf numFmtId="0" fontId="15" fillId="0" borderId="17" xfId="50" applyFont="1" applyBorder="1" applyAlignment="1">
      <alignment horizontal="left" vertical="center" wrapText="1"/>
    </xf>
    <xf numFmtId="0" fontId="15" fillId="0" borderId="64" xfId="50" applyFont="1" applyBorder="1" applyAlignment="1">
      <alignment horizontal="left" vertical="center" wrapText="1"/>
    </xf>
    <xf numFmtId="0" fontId="15" fillId="0" borderId="76" xfId="50" applyFont="1" applyBorder="1" applyAlignment="1">
      <alignment horizontal="center" vertical="center" textRotation="255" wrapText="1"/>
    </xf>
    <xf numFmtId="0" fontId="15" fillId="0" borderId="25" xfId="50" applyFont="1" applyBorder="1" applyAlignment="1">
      <alignment horizontal="center" vertical="center" textRotation="255" wrapText="1"/>
    </xf>
    <xf numFmtId="0" fontId="15" fillId="0" borderId="11" xfId="50" applyFont="1" applyBorder="1" applyAlignment="1">
      <alignment horizontal="center" vertical="center" textRotation="255" wrapText="1"/>
    </xf>
    <xf numFmtId="0" fontId="15" fillId="0" borderId="26" xfId="50" applyFont="1" applyBorder="1" applyAlignment="1">
      <alignment horizontal="center" vertical="center" textRotation="255" wrapText="1"/>
    </xf>
    <xf numFmtId="0" fontId="15" fillId="0" borderId="29" xfId="50" applyFont="1" applyBorder="1" applyAlignment="1">
      <alignment horizontal="center" vertical="center" textRotation="255" wrapText="1"/>
    </xf>
    <xf numFmtId="0" fontId="15" fillId="0" borderId="67" xfId="50" applyFont="1" applyBorder="1" applyAlignment="1">
      <alignment horizontal="center" vertical="center" textRotation="255" wrapText="1"/>
    </xf>
    <xf numFmtId="0" fontId="15" fillId="0" borderId="35" xfId="50" applyFont="1" applyBorder="1" applyAlignment="1">
      <alignment horizontal="center" vertical="center"/>
    </xf>
    <xf numFmtId="0" fontId="15" fillId="0" borderId="20" xfId="50" applyFont="1" applyBorder="1" applyAlignment="1">
      <alignment horizontal="center" vertical="center"/>
    </xf>
    <xf numFmtId="0" fontId="15" fillId="0" borderId="35" xfId="50" applyFont="1" applyBorder="1" applyAlignment="1">
      <alignment horizontal="right" vertical="center"/>
    </xf>
    <xf numFmtId="0" fontId="15" fillId="0" borderId="44" xfId="50" applyFont="1" applyBorder="1" applyAlignment="1">
      <alignment horizontal="right" vertical="center"/>
    </xf>
    <xf numFmtId="0" fontId="15" fillId="0" borderId="121" xfId="50" applyFont="1" applyBorder="1" applyAlignment="1">
      <alignment horizontal="right" vertical="center"/>
    </xf>
    <xf numFmtId="0" fontId="15" fillId="0" borderId="35" xfId="50" applyFont="1" applyBorder="1" applyAlignment="1">
      <alignment horizontal="center" vertical="center" shrinkToFit="1"/>
    </xf>
    <xf numFmtId="0" fontId="15" fillId="0" borderId="44" xfId="50" applyFont="1" applyBorder="1" applyAlignment="1">
      <alignment horizontal="center" vertical="center" shrinkToFit="1"/>
    </xf>
    <xf numFmtId="0" fontId="15" fillId="0" borderId="20" xfId="50" applyFont="1" applyBorder="1" applyAlignment="1">
      <alignment horizontal="center" vertical="center" shrinkToFit="1"/>
    </xf>
    <xf numFmtId="0" fontId="15" fillId="0" borderId="35" xfId="50" applyFont="1" applyBorder="1" applyAlignment="1">
      <alignment horizontal="distributed" vertical="center" indent="1"/>
    </xf>
    <xf numFmtId="0" fontId="15" fillId="0" borderId="44" xfId="50" applyFont="1" applyBorder="1" applyAlignment="1">
      <alignment horizontal="distributed" vertical="center" indent="1"/>
    </xf>
    <xf numFmtId="0" fontId="15" fillId="0" borderId="20" xfId="50" applyFont="1" applyBorder="1" applyAlignment="1">
      <alignment horizontal="distributed" vertical="center" indent="1"/>
    </xf>
    <xf numFmtId="0" fontId="16" fillId="0" borderId="0" xfId="50" applyFont="1" applyAlignment="1">
      <alignment horizontal="center" vertical="center"/>
    </xf>
    <xf numFmtId="0" fontId="16" fillId="0" borderId="80" xfId="50" applyFont="1" applyBorder="1" applyAlignment="1">
      <alignment horizontal="center" vertical="center"/>
    </xf>
    <xf numFmtId="0" fontId="16" fillId="0" borderId="85" xfId="50" applyFont="1" applyBorder="1" applyAlignment="1">
      <alignment horizontal="center" vertical="center"/>
    </xf>
    <xf numFmtId="0" fontId="16" fillId="0" borderId="74" xfId="50" applyFont="1" applyBorder="1" applyAlignment="1">
      <alignment horizontal="center" vertical="center"/>
    </xf>
    <xf numFmtId="0" fontId="16" fillId="0" borderId="99" xfId="50" applyFont="1" applyBorder="1" applyAlignment="1">
      <alignment horizontal="left" vertical="center"/>
    </xf>
    <xf numFmtId="0" fontId="16" fillId="0" borderId="85" xfId="50" applyFont="1" applyBorder="1" applyAlignment="1">
      <alignment horizontal="left" vertical="center"/>
    </xf>
    <xf numFmtId="0" fontId="16" fillId="0" borderId="32" xfId="50" applyFont="1" applyBorder="1" applyAlignment="1">
      <alignment horizontal="left" vertical="center"/>
    </xf>
    <xf numFmtId="0" fontId="15" fillId="0" borderId="68" xfId="50" applyFont="1" applyBorder="1" applyAlignment="1">
      <alignment horizontal="center" vertical="center"/>
    </xf>
    <xf numFmtId="0" fontId="15" fillId="0" borderId="15" xfId="50" applyFont="1" applyBorder="1" applyAlignment="1">
      <alignment horizontal="center" vertical="center"/>
    </xf>
    <xf numFmtId="0" fontId="15" fillId="0" borderId="63" xfId="50" applyFont="1" applyBorder="1" applyAlignment="1">
      <alignment horizontal="center" vertical="center"/>
    </xf>
    <xf numFmtId="49" fontId="15" fillId="0" borderId="24" xfId="50" applyNumberFormat="1" applyFont="1" applyBorder="1" applyAlignment="1">
      <alignment horizontal="center" vertical="center"/>
    </xf>
    <xf numFmtId="49" fontId="15" fillId="0" borderId="15" xfId="50" applyNumberFormat="1" applyFont="1" applyBorder="1" applyAlignment="1">
      <alignment horizontal="center" vertical="center"/>
    </xf>
    <xf numFmtId="49" fontId="15" fillId="0" borderId="122" xfId="50" applyNumberFormat="1" applyFont="1" applyBorder="1" applyAlignment="1">
      <alignment horizontal="right" vertical="center"/>
    </xf>
    <xf numFmtId="49" fontId="15" fillId="0" borderId="44" xfId="50" applyNumberFormat="1" applyFont="1" applyBorder="1" applyAlignment="1">
      <alignment horizontal="right" vertical="center"/>
    </xf>
    <xf numFmtId="38" fontId="15" fillId="0" borderId="122" xfId="33" applyFont="1" applyBorder="1" applyAlignment="1">
      <alignment horizontal="right" vertical="center"/>
    </xf>
    <xf numFmtId="38" fontId="15" fillId="0" borderId="44" xfId="33" applyFont="1" applyBorder="1" applyAlignment="1">
      <alignment horizontal="right" vertical="center"/>
    </xf>
    <xf numFmtId="0" fontId="32" fillId="0" borderId="0" xfId="0" applyFont="1" applyAlignment="1">
      <alignment horizontal="left" vertical="top" wrapText="1"/>
    </xf>
    <xf numFmtId="0" fontId="45" fillId="0" borderId="0" xfId="0" applyFont="1" applyAlignment="1">
      <alignment horizontal="left" vertical="top" wrapText="1"/>
    </xf>
    <xf numFmtId="0" fontId="45" fillId="0" borderId="0" xfId="0" applyFont="1" applyAlignment="1">
      <alignment horizontal="left" vertical="top"/>
    </xf>
    <xf numFmtId="0" fontId="20" fillId="0" borderId="0" xfId="0" applyFont="1" applyAlignment="1">
      <alignment horizontal="left" vertical="top" wrapText="1"/>
    </xf>
    <xf numFmtId="0" fontId="62" fillId="0" borderId="0" xfId="0" applyFont="1" applyAlignment="1">
      <alignment horizontal="center" vertical="center"/>
    </xf>
    <xf numFmtId="0" fontId="75" fillId="0" borderId="0" xfId="44" applyFont="1" applyAlignment="1">
      <alignment horizontal="left" vertical="center" wrapText="1"/>
    </xf>
    <xf numFmtId="0" fontId="75" fillId="0" borderId="0" xfId="44" applyFont="1" applyAlignment="1">
      <alignment horizontal="left" vertical="center"/>
    </xf>
    <xf numFmtId="0" fontId="75" fillId="0" borderId="44" xfId="44" applyFont="1" applyBorder="1" applyAlignment="1">
      <alignment horizontal="left" vertical="center" wrapText="1"/>
    </xf>
    <xf numFmtId="0" fontId="75" fillId="0" borderId="20" xfId="44" applyFont="1" applyBorder="1" applyAlignment="1">
      <alignment horizontal="left" vertical="center" wrapText="1"/>
    </xf>
    <xf numFmtId="0" fontId="75" fillId="0" borderId="21" xfId="44" applyFont="1" applyBorder="1" applyAlignment="1">
      <alignment horizontal="left" vertical="center" wrapText="1" indent="1"/>
    </xf>
    <xf numFmtId="0" fontId="75" fillId="0" borderId="43" xfId="44" applyFont="1" applyBorder="1" applyAlignment="1">
      <alignment horizontal="left" vertical="center" indent="1"/>
    </xf>
    <xf numFmtId="0" fontId="75" fillId="0" borderId="61" xfId="44" applyFont="1" applyBorder="1" applyAlignment="1">
      <alignment horizontal="left" vertical="center" wrapText="1"/>
    </xf>
    <xf numFmtId="0" fontId="75" fillId="0" borderId="43" xfId="44" applyFont="1" applyBorder="1" applyAlignment="1">
      <alignment horizontal="left" vertical="center" wrapText="1"/>
    </xf>
    <xf numFmtId="0" fontId="75" fillId="0" borderId="44" xfId="44" applyFont="1" applyBorder="1" applyAlignment="1">
      <alignment horizontal="left" vertical="center"/>
    </xf>
    <xf numFmtId="0" fontId="75" fillId="0" borderId="20" xfId="44" applyFont="1" applyBorder="1" applyAlignment="1">
      <alignment horizontal="left" vertical="center"/>
    </xf>
    <xf numFmtId="0" fontId="75" fillId="0" borderId="12" xfId="44" applyFont="1" applyBorder="1" applyAlignment="1">
      <alignment horizontal="center" vertical="center"/>
    </xf>
    <xf numFmtId="0" fontId="75" fillId="0" borderId="25" xfId="44" applyFont="1" applyBorder="1" applyAlignment="1">
      <alignment horizontal="center" vertical="center"/>
    </xf>
    <xf numFmtId="0" fontId="75" fillId="0" borderId="0" xfId="44" applyFont="1">
      <alignment vertical="center"/>
    </xf>
    <xf numFmtId="0" fontId="75" fillId="0" borderId="0" xfId="44" applyFont="1" applyAlignment="1">
      <alignment horizontal="right" vertical="center"/>
    </xf>
    <xf numFmtId="0" fontId="74" fillId="0" borderId="0" xfId="44" applyFont="1" applyAlignment="1">
      <alignment horizontal="center" vertical="center"/>
    </xf>
    <xf numFmtId="0" fontId="74" fillId="0" borderId="35" xfId="44" applyFont="1" applyBorder="1" applyAlignment="1">
      <alignment horizontal="center" vertical="center"/>
    </xf>
    <xf numFmtId="0" fontId="74" fillId="0" borderId="44" xfId="44" applyFont="1" applyBorder="1" applyAlignment="1">
      <alignment horizontal="center" vertical="center"/>
    </xf>
    <xf numFmtId="0" fontId="74" fillId="0" borderId="20" xfId="44" applyFont="1" applyBorder="1" applyAlignment="1">
      <alignment horizontal="center" vertical="center"/>
    </xf>
    <xf numFmtId="0" fontId="51" fillId="0" borderId="35" xfId="44" applyFont="1" applyBorder="1" applyAlignment="1">
      <alignment horizontal="center" vertical="center"/>
    </xf>
    <xf numFmtId="0" fontId="51" fillId="0" borderId="44" xfId="44" applyFont="1" applyBorder="1" applyAlignment="1">
      <alignment horizontal="center" vertical="center"/>
    </xf>
    <xf numFmtId="0" fontId="51" fillId="0" borderId="20" xfId="44" applyFont="1" applyBorder="1" applyAlignment="1">
      <alignment horizontal="center" vertical="center"/>
    </xf>
    <xf numFmtId="0" fontId="51" fillId="0" borderId="59" xfId="44" applyFont="1" applyBorder="1" applyAlignment="1">
      <alignment horizontal="center" vertical="center"/>
    </xf>
    <xf numFmtId="0" fontId="51" fillId="0" borderId="96" xfId="44" applyFont="1" applyBorder="1" applyAlignment="1">
      <alignment horizontal="center" vertical="center"/>
    </xf>
    <xf numFmtId="0" fontId="9" fillId="0" borderId="0" xfId="44" applyAlignment="1">
      <alignment horizontal="left" vertical="center" wrapText="1"/>
    </xf>
    <xf numFmtId="0" fontId="46" fillId="0" borderId="0" xfId="44" applyFont="1" applyAlignment="1">
      <alignment horizontal="center" vertical="center" shrinkToFit="1"/>
    </xf>
    <xf numFmtId="0" fontId="14" fillId="0" borderId="17" xfId="44" applyFont="1" applyBorder="1" applyAlignment="1">
      <alignment horizontal="center" vertical="center" shrinkToFit="1"/>
    </xf>
    <xf numFmtId="0" fontId="9" fillId="0" borderId="65" xfId="44" applyBorder="1" applyAlignment="1">
      <alignment horizontal="center" vertical="center"/>
    </xf>
    <xf numFmtId="0" fontId="9" fillId="0" borderId="11" xfId="44" applyBorder="1" applyAlignment="1">
      <alignment horizontal="center" vertical="center"/>
    </xf>
    <xf numFmtId="0" fontId="9" fillId="0" borderId="68" xfId="44" applyBorder="1" applyAlignment="1">
      <alignment horizontal="center" vertical="center"/>
    </xf>
    <xf numFmtId="0" fontId="9" fillId="0" borderId="74" xfId="44" applyBorder="1" applyAlignment="1">
      <alignment horizontal="center" vertical="center"/>
    </xf>
    <xf numFmtId="0" fontId="9" fillId="0" borderId="79" xfId="44" applyBorder="1" applyAlignment="1">
      <alignment horizontal="center" vertical="center"/>
    </xf>
    <xf numFmtId="0" fontId="9" fillId="0" borderId="99" xfId="44" applyBorder="1" applyAlignment="1">
      <alignment horizontal="center" vertical="center"/>
    </xf>
    <xf numFmtId="0" fontId="51" fillId="0" borderId="79" xfId="44" applyFont="1" applyBorder="1" applyAlignment="1">
      <alignment horizontal="center" vertical="center"/>
    </xf>
    <xf numFmtId="0" fontId="51" fillId="0" borderId="78" xfId="44" applyFont="1" applyBorder="1" applyAlignment="1">
      <alignment horizontal="center" vertical="center"/>
    </xf>
    <xf numFmtId="0" fontId="9" fillId="0" borderId="10" xfId="44" applyBorder="1" applyAlignment="1">
      <alignment horizontal="center" vertical="center"/>
    </xf>
    <xf numFmtId="0" fontId="9" fillId="0" borderId="35" xfId="44" applyBorder="1" applyAlignment="1">
      <alignment horizontal="center" vertical="center"/>
    </xf>
    <xf numFmtId="0" fontId="51" fillId="0" borderId="10" xfId="44" applyFont="1" applyBorder="1" applyAlignment="1">
      <alignment horizontal="center" vertical="center"/>
    </xf>
    <xf numFmtId="0" fontId="51" fillId="0" borderId="19" xfId="44" applyFont="1" applyBorder="1" applyAlignment="1">
      <alignment horizontal="center" vertical="center"/>
    </xf>
    <xf numFmtId="0" fontId="9" fillId="0" borderId="22" xfId="44" applyBorder="1" applyAlignment="1">
      <alignment horizontal="center" vertical="center"/>
    </xf>
    <xf numFmtId="0" fontId="9" fillId="0" borderId="12" xfId="44" applyBorder="1" applyAlignment="1">
      <alignment horizontal="center" vertical="center"/>
    </xf>
    <xf numFmtId="10" fontId="51" fillId="0" borderId="22" xfId="44" applyNumberFormat="1" applyFont="1" applyBorder="1" applyAlignment="1">
      <alignment horizontal="center" vertical="center"/>
    </xf>
    <xf numFmtId="0" fontId="51" fillId="0" borderId="13" xfId="44" applyFont="1" applyBorder="1" applyAlignment="1">
      <alignment horizontal="center" vertical="center"/>
    </xf>
    <xf numFmtId="0" fontId="9" fillId="0" borderId="89" xfId="44" applyBorder="1" applyAlignment="1">
      <alignment horizontal="center" vertical="center"/>
    </xf>
    <xf numFmtId="0" fontId="9" fillId="0" borderId="90" xfId="44" applyBorder="1" applyAlignment="1">
      <alignment horizontal="center" vertical="center"/>
    </xf>
    <xf numFmtId="0" fontId="9" fillId="0" borderId="91" xfId="44" applyBorder="1" applyAlignment="1">
      <alignment horizontal="center" vertical="center"/>
    </xf>
    <xf numFmtId="0" fontId="51" fillId="0" borderId="76" xfId="44" applyFont="1" applyBorder="1" applyAlignment="1">
      <alignment horizontal="center" vertical="center"/>
    </xf>
    <xf numFmtId="0" fontId="51" fillId="0" borderId="12" xfId="44" applyFont="1" applyBorder="1" applyAlignment="1">
      <alignment horizontal="center" vertical="center"/>
    </xf>
    <xf numFmtId="0" fontId="51" fillId="0" borderId="57" xfId="44" applyFont="1" applyBorder="1" applyAlignment="1">
      <alignment horizontal="center" vertical="center"/>
    </xf>
    <xf numFmtId="0" fontId="51" fillId="0" borderId="27" xfId="44" applyFont="1" applyBorder="1" applyAlignment="1">
      <alignment horizontal="center" vertical="center"/>
    </xf>
    <xf numFmtId="0" fontId="20" fillId="0" borderId="35" xfId="44" applyFont="1" applyBorder="1" applyAlignment="1">
      <alignment horizontal="center" vertical="center"/>
    </xf>
    <xf numFmtId="0" fontId="20" fillId="0" borderId="44" xfId="44" applyFont="1" applyBorder="1" applyAlignment="1">
      <alignment horizontal="center" vertical="center"/>
    </xf>
    <xf numFmtId="0" fontId="20" fillId="0" borderId="59" xfId="44" applyFont="1" applyBorder="1" applyAlignment="1">
      <alignment horizontal="center" vertical="center"/>
    </xf>
    <xf numFmtId="0" fontId="20" fillId="0" borderId="96" xfId="44" applyFont="1" applyBorder="1" applyAlignment="1">
      <alignment horizontal="center" vertical="center"/>
    </xf>
    <xf numFmtId="0" fontId="41" fillId="0" borderId="35" xfId="44" applyFont="1" applyBorder="1" applyAlignment="1">
      <alignment horizontal="center" vertical="center"/>
    </xf>
    <xf numFmtId="0" fontId="41" fillId="0" borderId="44" xfId="44" applyFont="1" applyBorder="1" applyAlignment="1">
      <alignment horizontal="center" vertical="center"/>
    </xf>
    <xf numFmtId="0" fontId="41" fillId="0" borderId="20" xfId="44" applyFont="1" applyBorder="1" applyAlignment="1">
      <alignment horizontal="center" vertical="center"/>
    </xf>
    <xf numFmtId="0" fontId="20" fillId="0" borderId="20" xfId="44" applyFont="1" applyBorder="1" applyAlignment="1">
      <alignment horizontal="center" vertical="center"/>
    </xf>
    <xf numFmtId="0" fontId="20" fillId="0" borderId="89" xfId="44" applyFont="1" applyBorder="1" applyAlignment="1">
      <alignment horizontal="center" vertical="center"/>
    </xf>
    <xf numFmtId="0" fontId="20" fillId="0" borderId="90" xfId="44" applyFont="1" applyBorder="1" applyAlignment="1">
      <alignment horizontal="center" vertical="center"/>
    </xf>
    <xf numFmtId="0" fontId="20" fillId="0" borderId="91" xfId="44" applyFont="1" applyBorder="1" applyAlignment="1">
      <alignment horizontal="center" vertical="center"/>
    </xf>
    <xf numFmtId="0" fontId="43" fillId="0" borderId="76" xfId="44" applyFont="1" applyBorder="1" applyAlignment="1">
      <alignment horizontal="center" vertical="center"/>
    </xf>
    <xf numFmtId="0" fontId="43" fillId="0" borderId="12" xfId="44" applyFont="1" applyBorder="1" applyAlignment="1">
      <alignment horizontal="center" vertical="center"/>
    </xf>
    <xf numFmtId="0" fontId="41" fillId="0" borderId="57" xfId="44" applyFont="1" applyBorder="1" applyAlignment="1">
      <alignment horizontal="center" vertical="center"/>
    </xf>
    <xf numFmtId="0" fontId="41" fillId="0" borderId="27" xfId="44" applyFont="1" applyBorder="1" applyAlignment="1">
      <alignment horizontal="center" vertical="center"/>
    </xf>
    <xf numFmtId="0" fontId="41" fillId="0" borderId="83" xfId="44" applyFont="1" applyBorder="1" applyAlignment="1">
      <alignment horizontal="center" vertical="center"/>
    </xf>
    <xf numFmtId="0" fontId="41" fillId="0" borderId="17" xfId="44" applyFont="1" applyBorder="1" applyAlignment="1">
      <alignment horizontal="center" vertical="center" shrinkToFit="1"/>
    </xf>
    <xf numFmtId="0" fontId="20" fillId="0" borderId="65" xfId="44" applyFont="1" applyBorder="1" applyAlignment="1">
      <alignment horizontal="center" vertical="center"/>
    </xf>
    <xf numFmtId="0" fontId="20" fillId="0" borderId="11" xfId="44" applyFont="1" applyBorder="1" applyAlignment="1">
      <alignment horizontal="center" vertical="center"/>
    </xf>
    <xf numFmtId="0" fontId="20" fillId="0" borderId="68" xfId="44" applyFont="1" applyBorder="1" applyAlignment="1">
      <alignment horizontal="center" vertical="center"/>
    </xf>
    <xf numFmtId="0" fontId="20" fillId="0" borderId="74" xfId="44" applyFont="1" applyBorder="1" applyAlignment="1">
      <alignment horizontal="center" vertical="center"/>
    </xf>
    <xf numFmtId="0" fontId="20" fillId="0" borderId="79" xfId="44" applyFont="1" applyBorder="1" applyAlignment="1">
      <alignment horizontal="center" vertical="center"/>
    </xf>
    <xf numFmtId="0" fontId="20" fillId="0" borderId="99" xfId="44" applyFont="1" applyBorder="1" applyAlignment="1">
      <alignment horizontal="center" vertical="center"/>
    </xf>
    <xf numFmtId="0" fontId="43" fillId="0" borderId="79" xfId="44" applyFont="1" applyBorder="1" applyAlignment="1">
      <alignment horizontal="center" vertical="center"/>
    </xf>
    <xf numFmtId="0" fontId="43" fillId="0" borderId="78" xfId="44" applyFont="1" applyBorder="1" applyAlignment="1">
      <alignment horizontal="center" vertical="center"/>
    </xf>
    <xf numFmtId="0" fontId="20" fillId="0" borderId="10" xfId="44" applyFont="1" applyBorder="1" applyAlignment="1">
      <alignment horizontal="center" vertical="center"/>
    </xf>
    <xf numFmtId="0" fontId="43" fillId="0" borderId="10" xfId="44" applyFont="1" applyBorder="1" applyAlignment="1">
      <alignment horizontal="center" vertical="center"/>
    </xf>
    <xf numFmtId="0" fontId="43" fillId="0" borderId="19" xfId="44" applyFont="1" applyBorder="1" applyAlignment="1">
      <alignment horizontal="center" vertical="center"/>
    </xf>
    <xf numFmtId="0" fontId="20" fillId="0" borderId="22" xfId="44" applyFont="1" applyBorder="1" applyAlignment="1">
      <alignment horizontal="center" vertical="center"/>
    </xf>
    <xf numFmtId="0" fontId="20" fillId="0" borderId="12" xfId="44" applyFont="1" applyBorder="1" applyAlignment="1">
      <alignment horizontal="center" vertical="center"/>
    </xf>
    <xf numFmtId="10" fontId="43" fillId="0" borderId="22" xfId="44" applyNumberFormat="1" applyFont="1" applyBorder="1" applyAlignment="1">
      <alignment horizontal="center" vertical="center"/>
    </xf>
    <xf numFmtId="0" fontId="43" fillId="0" borderId="13" xfId="44" applyFont="1" applyBorder="1" applyAlignment="1">
      <alignment horizontal="center" vertical="center"/>
    </xf>
    <xf numFmtId="0" fontId="180" fillId="0" borderId="35" xfId="182" applyFont="1" applyBorder="1" applyAlignment="1">
      <alignment horizontal="left" vertical="center" wrapText="1"/>
    </xf>
    <xf numFmtId="0" fontId="180" fillId="0" borderId="44" xfId="182" applyFont="1" applyBorder="1" applyAlignment="1">
      <alignment horizontal="left" vertical="center" wrapText="1"/>
    </xf>
    <xf numFmtId="0" fontId="180" fillId="0" borderId="20" xfId="182" applyFont="1" applyBorder="1" applyAlignment="1">
      <alignment horizontal="left" vertical="center" wrapText="1"/>
    </xf>
    <xf numFmtId="0" fontId="180" fillId="0" borderId="44" xfId="182" applyFont="1" applyBorder="1" applyAlignment="1">
      <alignment horizontal="center" vertical="center"/>
    </xf>
    <xf numFmtId="0" fontId="180" fillId="0" borderId="20" xfId="182" applyFont="1" applyBorder="1" applyAlignment="1">
      <alignment horizontal="center" vertical="center"/>
    </xf>
    <xf numFmtId="0" fontId="180" fillId="0" borderId="0" xfId="182" applyFont="1">
      <alignment vertical="center"/>
    </xf>
    <xf numFmtId="0" fontId="78" fillId="0" borderId="0" xfId="182" applyFont="1" applyAlignment="1">
      <alignment horizontal="center" vertical="center"/>
    </xf>
    <xf numFmtId="0" fontId="185" fillId="0" borderId="0" xfId="182" applyFont="1" applyAlignment="1">
      <alignment horizontal="center" vertical="center"/>
    </xf>
    <xf numFmtId="0" fontId="74" fillId="0" borderId="35" xfId="182" applyFont="1" applyBorder="1" applyAlignment="1">
      <alignment horizontal="center" vertical="center"/>
    </xf>
    <xf numFmtId="0" fontId="74" fillId="0" borderId="44" xfId="182" applyFont="1" applyBorder="1" applyAlignment="1">
      <alignment horizontal="center" vertical="center"/>
    </xf>
    <xf numFmtId="0" fontId="74" fillId="0" borderId="20" xfId="182" applyFont="1" applyBorder="1" applyAlignment="1">
      <alignment horizontal="center" vertical="center"/>
    </xf>
    <xf numFmtId="0" fontId="74" fillId="0" borderId="10" xfId="182" applyFont="1" applyBorder="1" applyAlignment="1">
      <alignment horizontal="center" vertical="center"/>
    </xf>
    <xf numFmtId="0" fontId="180" fillId="0" borderId="12" xfId="182" applyFont="1" applyBorder="1" applyAlignment="1">
      <alignment horizontal="center" vertical="center"/>
    </xf>
    <xf numFmtId="0" fontId="180" fillId="0" borderId="25" xfId="182" applyFont="1" applyBorder="1" applyAlignment="1">
      <alignment horizontal="center" vertical="center"/>
    </xf>
    <xf numFmtId="0" fontId="186" fillId="0" borderId="0" xfId="44" applyFont="1" applyAlignment="1">
      <alignment horizontal="right" vertical="center"/>
    </xf>
    <xf numFmtId="0" fontId="187" fillId="0" borderId="0" xfId="44" applyFont="1" applyAlignment="1">
      <alignment horizontal="center" vertical="center"/>
    </xf>
    <xf numFmtId="0" fontId="186" fillId="0" borderId="102" xfId="44" applyFont="1" applyBorder="1" applyAlignment="1">
      <alignment horizontal="left" vertical="center"/>
    </xf>
    <xf numFmtId="0" fontId="186" fillId="0" borderId="79" xfId="44" applyFont="1" applyBorder="1" applyAlignment="1">
      <alignment horizontal="left" vertical="center"/>
    </xf>
    <xf numFmtId="0" fontId="188" fillId="0" borderId="79" xfId="44" applyFont="1" applyBorder="1" applyAlignment="1">
      <alignment horizontal="center" vertical="center"/>
    </xf>
    <xf numFmtId="0" fontId="188" fillId="0" borderId="78" xfId="44" applyFont="1" applyBorder="1" applyAlignment="1">
      <alignment horizontal="center" vertical="center"/>
    </xf>
    <xf numFmtId="0" fontId="186" fillId="0" borderId="34" xfId="44" applyFont="1" applyBorder="1" applyAlignment="1">
      <alignment horizontal="left" vertical="center"/>
    </xf>
    <xf numFmtId="0" fontId="186" fillId="0" borderId="69" xfId="44" applyFont="1" applyBorder="1" applyAlignment="1">
      <alignment horizontal="left" vertical="center"/>
    </xf>
    <xf numFmtId="0" fontId="186" fillId="0" borderId="69" xfId="44" applyFont="1" applyBorder="1" applyAlignment="1">
      <alignment horizontal="center" vertical="center"/>
    </xf>
    <xf numFmtId="0" fontId="186" fillId="0" borderId="60" xfId="44" applyFont="1" applyBorder="1" applyAlignment="1">
      <alignment horizontal="center" vertical="center"/>
    </xf>
    <xf numFmtId="0" fontId="186" fillId="0" borderId="79" xfId="44" applyFont="1" applyBorder="1" applyAlignment="1">
      <alignment horizontal="center" vertical="center"/>
    </xf>
    <xf numFmtId="0" fontId="186" fillId="0" borderId="78" xfId="44" applyFont="1" applyBorder="1" applyAlignment="1">
      <alignment horizontal="center" vertical="center"/>
    </xf>
    <xf numFmtId="0" fontId="186" fillId="0" borderId="18" xfId="44" applyFont="1" applyBorder="1" applyAlignment="1">
      <alignment horizontal="left" vertical="center"/>
    </xf>
    <xf numFmtId="0" fontId="186" fillId="0" borderId="10" xfId="44" applyFont="1" applyBorder="1" applyAlignment="1">
      <alignment horizontal="left" vertical="center"/>
    </xf>
    <xf numFmtId="0" fontId="186" fillId="0" borderId="10" xfId="44" applyFont="1" applyBorder="1" applyAlignment="1">
      <alignment horizontal="center" vertical="center"/>
    </xf>
    <xf numFmtId="0" fontId="186" fillId="0" borderId="19" xfId="44" applyFont="1" applyBorder="1" applyAlignment="1">
      <alignment horizontal="center" vertical="center"/>
    </xf>
    <xf numFmtId="0" fontId="186" fillId="0" borderId="80" xfId="44" applyFont="1" applyBorder="1" applyAlignment="1">
      <alignment horizontal="center" vertical="center"/>
    </xf>
    <xf numFmtId="0" fontId="186" fillId="0" borderId="85" xfId="44" applyFont="1" applyBorder="1" applyAlignment="1">
      <alignment horizontal="center" vertical="center"/>
    </xf>
    <xf numFmtId="0" fontId="186" fillId="0" borderId="74" xfId="44" applyFont="1" applyBorder="1" applyAlignment="1">
      <alignment horizontal="center" vertical="center"/>
    </xf>
    <xf numFmtId="0" fontId="186" fillId="0" borderId="99" xfId="44" applyFont="1" applyBorder="1" applyAlignment="1">
      <alignment horizontal="center" vertical="center"/>
    </xf>
    <xf numFmtId="0" fontId="186" fillId="0" borderId="32" xfId="44" applyFont="1" applyBorder="1" applyAlignment="1">
      <alignment horizontal="center" vertical="center"/>
    </xf>
    <xf numFmtId="0" fontId="186" fillId="0" borderId="35" xfId="44" applyFont="1" applyBorder="1" applyAlignment="1">
      <alignment horizontal="center" vertical="center"/>
    </xf>
    <xf numFmtId="0" fontId="186" fillId="0" borderId="44" xfId="44" applyFont="1" applyBorder="1" applyAlignment="1">
      <alignment horizontal="center" vertical="center"/>
    </xf>
    <xf numFmtId="0" fontId="186" fillId="0" borderId="20" xfId="44" applyFont="1" applyBorder="1" applyAlignment="1">
      <alignment horizontal="center" vertical="center"/>
    </xf>
    <xf numFmtId="0" fontId="186" fillId="0" borderId="45" xfId="44" applyFont="1" applyBorder="1" applyAlignment="1">
      <alignment horizontal="center" vertical="center"/>
    </xf>
    <xf numFmtId="0" fontId="186" fillId="0" borderId="187" xfId="44" applyFont="1" applyBorder="1" applyAlignment="1">
      <alignment horizontal="center" vertical="center"/>
    </xf>
    <xf numFmtId="0" fontId="186" fillId="0" borderId="87" xfId="44" applyFont="1" applyBorder="1" applyAlignment="1">
      <alignment horizontal="center" vertical="center"/>
    </xf>
    <xf numFmtId="0" fontId="186" fillId="0" borderId="53" xfId="44" applyFont="1" applyBorder="1" applyAlignment="1">
      <alignment horizontal="center" vertical="center"/>
    </xf>
    <xf numFmtId="0" fontId="186" fillId="0" borderId="59" xfId="44" applyFont="1" applyBorder="1" applyAlignment="1">
      <alignment horizontal="center" vertical="center"/>
    </xf>
    <xf numFmtId="0" fontId="186" fillId="0" borderId="96" xfId="44" applyFont="1" applyBorder="1" applyAlignment="1">
      <alignment horizontal="center" vertical="center"/>
    </xf>
    <xf numFmtId="0" fontId="186" fillId="0" borderId="100" xfId="44" applyFont="1" applyBorder="1" applyAlignment="1">
      <alignment horizontal="center" vertical="center"/>
    </xf>
    <xf numFmtId="0" fontId="186" fillId="0" borderId="30" xfId="44" applyFont="1" applyBorder="1" applyAlignment="1">
      <alignment horizontal="center" vertical="center"/>
    </xf>
    <xf numFmtId="0" fontId="209" fillId="0" borderId="88" xfId="44" applyFont="1" applyBorder="1" applyAlignment="1">
      <alignment horizontal="right" vertical="center"/>
    </xf>
    <xf numFmtId="0" fontId="209" fillId="0" borderId="54" xfId="44" applyFont="1" applyBorder="1" applyAlignment="1">
      <alignment horizontal="right" vertical="center"/>
    </xf>
    <xf numFmtId="0" fontId="186" fillId="0" borderId="86" xfId="44" applyFont="1" applyBorder="1" applyAlignment="1">
      <alignment horizontal="center" vertical="center"/>
    </xf>
    <xf numFmtId="0" fontId="186" fillId="0" borderId="48" xfId="44" applyFont="1" applyBorder="1" applyAlignment="1">
      <alignment horizontal="center" vertical="center"/>
    </xf>
    <xf numFmtId="0" fontId="186" fillId="0" borderId="97" xfId="44" applyFont="1" applyBorder="1" applyAlignment="1">
      <alignment horizontal="center" vertical="center"/>
    </xf>
    <xf numFmtId="0" fontId="186" fillId="0" borderId="46" xfId="44" applyFont="1" applyBorder="1" applyAlignment="1">
      <alignment horizontal="center" vertical="center"/>
    </xf>
    <xf numFmtId="0" fontId="189" fillId="0" borderId="0" xfId="44" applyFont="1" applyAlignment="1">
      <alignment horizontal="left" vertical="center" wrapText="1"/>
    </xf>
    <xf numFmtId="0" fontId="186" fillId="0" borderId="187" xfId="44" applyFont="1" applyBorder="1" applyAlignment="1">
      <alignment horizontal="left" vertical="center" wrapText="1"/>
    </xf>
    <xf numFmtId="0" fontId="186" fillId="0" borderId="87" xfId="44" applyFont="1" applyBorder="1" applyAlignment="1">
      <alignment horizontal="left" vertical="center" wrapText="1"/>
    </xf>
    <xf numFmtId="0" fontId="116" fillId="0" borderId="0" xfId="0" applyFont="1" applyAlignment="1">
      <alignment horizontal="center" vertical="center"/>
    </xf>
    <xf numFmtId="0" fontId="117" fillId="0" borderId="80" xfId="0" applyFont="1" applyBorder="1" applyAlignment="1">
      <alignment horizontal="center" vertical="center"/>
    </xf>
    <xf numFmtId="0" fontId="117" fillId="0" borderId="85" xfId="0" applyFont="1" applyBorder="1" applyAlignment="1">
      <alignment horizontal="center" vertical="center"/>
    </xf>
    <xf numFmtId="0" fontId="117" fillId="0" borderId="74" xfId="0" applyFont="1" applyBorder="1" applyAlignment="1">
      <alignment horizontal="center" vertical="center"/>
    </xf>
    <xf numFmtId="0" fontId="0" fillId="0" borderId="99" xfId="0" applyBorder="1" applyAlignment="1">
      <alignment horizontal="center" vertical="center"/>
    </xf>
    <xf numFmtId="0" fontId="0" fillId="0" borderId="85" xfId="0" applyBorder="1" applyAlignment="1">
      <alignment horizontal="center" vertical="center"/>
    </xf>
    <xf numFmtId="0" fontId="0" fillId="0" borderId="74" xfId="0" applyBorder="1" applyAlignment="1">
      <alignment horizontal="center" vertical="center"/>
    </xf>
    <xf numFmtId="0" fontId="117" fillId="0" borderId="99" xfId="0" applyFont="1" applyBorder="1" applyAlignment="1">
      <alignment horizontal="center" vertical="center"/>
    </xf>
    <xf numFmtId="0" fontId="0" fillId="0" borderId="32" xfId="0" applyBorder="1" applyAlignment="1">
      <alignment horizontal="center" vertical="center"/>
    </xf>
    <xf numFmtId="0" fontId="117" fillId="0" borderId="77" xfId="0" applyFont="1" applyBorder="1" applyAlignment="1">
      <alignment horizontal="center" vertical="center"/>
    </xf>
    <xf numFmtId="0" fontId="117" fillId="0" borderId="44" xfId="0" applyFont="1" applyBorder="1" applyAlignment="1">
      <alignment horizontal="center" vertical="center"/>
    </xf>
    <xf numFmtId="0" fontId="117" fillId="0" borderId="20" xfId="0" applyFont="1" applyBorder="1" applyAlignment="1">
      <alignment horizontal="center" vertical="center"/>
    </xf>
    <xf numFmtId="0" fontId="0" fillId="0" borderId="35"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0" fontId="117" fillId="0" borderId="35" xfId="0" applyFont="1" applyBorder="1" applyAlignment="1">
      <alignment horizontal="center" vertical="center"/>
    </xf>
    <xf numFmtId="0" fontId="0" fillId="0" borderId="45" xfId="0" applyBorder="1" applyAlignment="1">
      <alignment horizontal="center" vertical="center"/>
    </xf>
    <xf numFmtId="0" fontId="117" fillId="0" borderId="11" xfId="0" applyFont="1" applyBorder="1" applyAlignment="1">
      <alignment horizontal="center" vertical="center"/>
    </xf>
    <xf numFmtId="0" fontId="117" fillId="0" borderId="0" xfId="0" applyFont="1" applyAlignment="1">
      <alignment horizontal="center" vertical="center"/>
    </xf>
    <xf numFmtId="0" fontId="117" fillId="0" borderId="26" xfId="0" applyFont="1" applyBorder="1" applyAlignment="1">
      <alignment horizontal="center" vertical="center"/>
    </xf>
    <xf numFmtId="0" fontId="117" fillId="0" borderId="68" xfId="0" applyFont="1" applyBorder="1" applyAlignment="1">
      <alignment horizontal="center" vertical="center"/>
    </xf>
    <xf numFmtId="0" fontId="117" fillId="0" borderId="15" xfId="0" applyFont="1" applyBorder="1" applyAlignment="1">
      <alignment horizontal="center" vertical="center"/>
    </xf>
    <xf numFmtId="0" fontId="117" fillId="0" borderId="63" xfId="0" applyFont="1"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117" fillId="0" borderId="22" xfId="0" applyFont="1" applyBorder="1" applyAlignment="1">
      <alignment horizontal="center" vertical="center" wrapText="1"/>
    </xf>
    <xf numFmtId="0" fontId="117" fillId="0" borderId="12" xfId="0" applyFont="1" applyBorder="1" applyAlignment="1">
      <alignment horizontal="center" vertical="center"/>
    </xf>
    <xf numFmtId="0" fontId="117" fillId="0" borderId="25" xfId="0" applyFont="1" applyBorder="1" applyAlignment="1">
      <alignment horizontal="center" vertical="center"/>
    </xf>
    <xf numFmtId="0" fontId="117" fillId="0" borderId="24" xfId="0" applyFont="1" applyBorder="1" applyAlignment="1">
      <alignment horizontal="center" vertical="center"/>
    </xf>
    <xf numFmtId="0" fontId="0" fillId="0" borderId="22" xfId="0" applyBorder="1" applyAlignment="1">
      <alignment horizontal="right" vertical="center"/>
    </xf>
    <xf numFmtId="0" fontId="0" fillId="0" borderId="12" xfId="0" applyBorder="1" applyAlignment="1">
      <alignment horizontal="right" vertical="center"/>
    </xf>
    <xf numFmtId="0" fontId="0" fillId="0" borderId="24" xfId="0" applyBorder="1" applyAlignment="1">
      <alignment horizontal="right" vertical="center"/>
    </xf>
    <xf numFmtId="0" fontId="0" fillId="0" borderId="15" xfId="0" applyBorder="1" applyAlignment="1">
      <alignment horizontal="righ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117" fillId="0" borderId="11" xfId="0" applyFont="1" applyBorder="1" applyAlignment="1">
      <alignment horizontal="center" vertical="center" wrapText="1"/>
    </xf>
    <xf numFmtId="0" fontId="0" fillId="0" borderId="23"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63" xfId="0" applyBorder="1" applyAlignment="1">
      <alignment horizontal="center" vertical="center"/>
    </xf>
    <xf numFmtId="0" fontId="117" fillId="0" borderId="23" xfId="0" applyFont="1" applyBorder="1" applyAlignment="1">
      <alignment horizontal="center" vertical="center" wrapText="1"/>
    </xf>
    <xf numFmtId="58" fontId="0" fillId="0" borderId="22" xfId="0" applyNumberFormat="1"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117" fillId="0" borderId="77" xfId="0" applyFont="1" applyBorder="1" applyAlignment="1">
      <alignment horizontal="center" vertical="center" wrapText="1"/>
    </xf>
    <xf numFmtId="0" fontId="117" fillId="0" borderId="44" xfId="0" applyFont="1" applyBorder="1" applyAlignment="1">
      <alignment horizontal="center" vertical="center" wrapText="1"/>
    </xf>
    <xf numFmtId="0" fontId="117" fillId="0" borderId="20" xfId="0" applyFont="1" applyBorder="1" applyAlignment="1">
      <alignment horizontal="center" vertical="center" wrapText="1"/>
    </xf>
    <xf numFmtId="0" fontId="0" fillId="0" borderId="25" xfId="0" applyBorder="1" applyAlignment="1">
      <alignment horizontal="center" vertical="center"/>
    </xf>
    <xf numFmtId="0" fontId="117" fillId="0" borderId="76" xfId="0" applyFont="1" applyBorder="1" applyAlignment="1">
      <alignment horizontal="center" vertical="center" wrapText="1"/>
    </xf>
    <xf numFmtId="0" fontId="117" fillId="0" borderId="12" xfId="0" applyFont="1" applyBorder="1" applyAlignment="1">
      <alignment horizontal="center" vertical="center" wrapText="1"/>
    </xf>
    <xf numFmtId="0" fontId="0" fillId="0" borderId="22"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23" xfId="0" applyBorder="1" applyAlignment="1">
      <alignment horizontal="left" vertical="center" shrinkToFit="1"/>
    </xf>
    <xf numFmtId="0" fontId="0" fillId="0" borderId="0" xfId="0" applyAlignment="1">
      <alignment horizontal="left" vertical="center" shrinkToFit="1"/>
    </xf>
    <xf numFmtId="0" fontId="0" fillId="0" borderId="14" xfId="0" applyBorder="1" applyAlignment="1">
      <alignment horizontal="left" vertical="center" shrinkToFit="1"/>
    </xf>
    <xf numFmtId="0" fontId="0" fillId="0" borderId="15" xfId="0" applyBorder="1" applyAlignment="1">
      <alignment horizontal="center" vertical="center" shrinkToFit="1"/>
    </xf>
    <xf numFmtId="0" fontId="63" fillId="0" borderId="76" xfId="0" applyFont="1" applyBorder="1" applyAlignment="1">
      <alignment horizontal="center" vertical="center"/>
    </xf>
    <xf numFmtId="0" fontId="63" fillId="0" borderId="12" xfId="0" applyFont="1" applyBorder="1" applyAlignment="1">
      <alignment horizontal="center" vertical="center"/>
    </xf>
    <xf numFmtId="0" fontId="63" fillId="0" borderId="25" xfId="0" applyFont="1" applyBorder="1" applyAlignment="1">
      <alignment horizontal="center" vertical="center"/>
    </xf>
    <xf numFmtId="0" fontId="63" fillId="0" borderId="68" xfId="0" applyFont="1" applyBorder="1" applyAlignment="1">
      <alignment horizontal="center" vertical="center"/>
    </xf>
    <xf numFmtId="0" fontId="63" fillId="0" borderId="15" xfId="0" applyFont="1" applyBorder="1" applyAlignment="1">
      <alignment horizontal="center" vertical="center"/>
    </xf>
    <xf numFmtId="0" fontId="63" fillId="0" borderId="63" xfId="0" applyFont="1" applyBorder="1" applyAlignment="1">
      <alignment horizontal="center" vertical="center"/>
    </xf>
    <xf numFmtId="0" fontId="0" fillId="0" borderId="22"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24" xfId="0" applyBorder="1" applyAlignment="1">
      <alignment horizontal="center" vertical="center" shrinkToFit="1"/>
    </xf>
    <xf numFmtId="0" fontId="0" fillId="0" borderId="16" xfId="0" applyBorder="1" applyAlignment="1">
      <alignment horizontal="center" vertical="center" shrinkToFit="1"/>
    </xf>
    <xf numFmtId="0" fontId="63" fillId="0" borderId="76" xfId="0" applyFont="1" applyBorder="1" applyAlignment="1">
      <alignment horizontal="center" vertical="center" wrapText="1"/>
    </xf>
    <xf numFmtId="0" fontId="63" fillId="0" borderId="12" xfId="0" applyFont="1" applyBorder="1" applyAlignment="1">
      <alignment horizontal="center" vertical="center" wrapText="1"/>
    </xf>
    <xf numFmtId="0" fontId="63" fillId="0" borderId="25" xfId="0" applyFont="1" applyBorder="1" applyAlignment="1">
      <alignment horizontal="center" vertical="center" wrapText="1"/>
    </xf>
    <xf numFmtId="0" fontId="0" fillId="0" borderId="22" xfId="0" applyBorder="1" applyAlignment="1">
      <alignment horizontal="left" vertical="center" wrapText="1"/>
    </xf>
    <xf numFmtId="0" fontId="0" fillId="0" borderId="12" xfId="0" applyBorder="1" applyAlignment="1">
      <alignment horizontal="left" vertical="center" wrapText="1"/>
    </xf>
    <xf numFmtId="0" fontId="0" fillId="0" borderId="141" xfId="0" applyBorder="1" applyAlignment="1">
      <alignment horizontal="left" vertical="center" wrapText="1"/>
    </xf>
    <xf numFmtId="0" fontId="0" fillId="0" borderId="142" xfId="0" applyBorder="1" applyAlignment="1">
      <alignment horizontal="center" vertical="center"/>
    </xf>
    <xf numFmtId="0" fontId="0" fillId="0" borderId="142"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lignment vertical="center"/>
    </xf>
    <xf numFmtId="0" fontId="0" fillId="0" borderId="12" xfId="0" applyBorder="1">
      <alignment vertical="center"/>
    </xf>
    <xf numFmtId="0" fontId="0" fillId="0" borderId="25" xfId="0" applyBorder="1">
      <alignment vertical="center"/>
    </xf>
    <xf numFmtId="0" fontId="0" fillId="0" borderId="24" xfId="0" applyBorder="1">
      <alignment vertical="center"/>
    </xf>
    <xf numFmtId="0" fontId="0" fillId="0" borderId="15" xfId="0" applyBorder="1">
      <alignment vertical="center"/>
    </xf>
    <xf numFmtId="0" fontId="0" fillId="0" borderId="63" xfId="0" applyBorder="1">
      <alignment vertical="center"/>
    </xf>
    <xf numFmtId="0" fontId="0" fillId="0" borderId="65" xfId="0" applyBorder="1" applyAlignment="1">
      <alignment horizontal="center" vertical="center"/>
    </xf>
    <xf numFmtId="0" fontId="0" fillId="0" borderId="48" xfId="0" applyBorder="1" applyAlignment="1">
      <alignment horizontal="center" vertical="center"/>
    </xf>
    <xf numFmtId="0" fontId="0" fillId="0" borderId="97"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86" xfId="0" applyBorder="1" applyAlignment="1">
      <alignment horizontal="center" vertical="center"/>
    </xf>
    <xf numFmtId="0" fontId="0" fillId="0" borderId="152" xfId="0" applyBorder="1" applyAlignment="1">
      <alignment horizontal="center" vertical="center"/>
    </xf>
    <xf numFmtId="0" fontId="0" fillId="0" borderId="106" xfId="0" applyBorder="1" applyAlignment="1">
      <alignment horizontal="center" vertical="center"/>
    </xf>
    <xf numFmtId="0" fontId="0" fillId="0" borderId="154" xfId="0" applyBorder="1" applyAlignment="1">
      <alignment horizontal="center" vertical="center"/>
    </xf>
    <xf numFmtId="0" fontId="0" fillId="0" borderId="153" xfId="0" applyBorder="1" applyAlignment="1">
      <alignment horizontal="center" vertical="center"/>
    </xf>
    <xf numFmtId="0" fontId="0" fillId="0" borderId="155" xfId="0" applyBorder="1" applyAlignment="1">
      <alignment horizontal="center" vertical="center"/>
    </xf>
    <xf numFmtId="0" fontId="0" fillId="0" borderId="46" xfId="0" applyBorder="1" applyAlignment="1">
      <alignment horizontal="center" vertical="center"/>
    </xf>
    <xf numFmtId="0" fontId="0" fillId="0" borderId="117" xfId="0" applyBorder="1" applyAlignment="1">
      <alignment horizontal="center" vertical="center"/>
    </xf>
    <xf numFmtId="0" fontId="117" fillId="0" borderId="25" xfId="0" applyFont="1" applyBorder="1" applyAlignment="1">
      <alignment horizontal="center" vertical="center" wrapText="1"/>
    </xf>
    <xf numFmtId="0" fontId="117" fillId="0" borderId="0" xfId="0" applyFont="1" applyAlignment="1">
      <alignment horizontal="center" vertical="center" wrapText="1"/>
    </xf>
    <xf numFmtId="0" fontId="117" fillId="0" borderId="26" xfId="0" applyFont="1" applyBorder="1" applyAlignment="1">
      <alignment horizontal="center" vertical="center" wrapText="1"/>
    </xf>
    <xf numFmtId="0" fontId="117" fillId="0" borderId="29" xfId="0" applyFont="1" applyBorder="1" applyAlignment="1">
      <alignment horizontal="center" vertical="center" wrapText="1"/>
    </xf>
    <xf numFmtId="0" fontId="117" fillId="0" borderId="17" xfId="0" applyFont="1" applyBorder="1" applyAlignment="1">
      <alignment horizontal="center" vertical="center" wrapText="1"/>
    </xf>
    <xf numFmtId="0" fontId="117" fillId="0" borderId="67" xfId="0" applyFont="1" applyBorder="1" applyAlignment="1">
      <alignment horizontal="center" vertical="center" wrapText="1"/>
    </xf>
    <xf numFmtId="0" fontId="63" fillId="0" borderId="22" xfId="0" applyFont="1" applyBorder="1">
      <alignment vertical="center"/>
    </xf>
    <xf numFmtId="0" fontId="63" fillId="0" borderId="12" xfId="0" applyFont="1" applyBorder="1">
      <alignment vertical="center"/>
    </xf>
    <xf numFmtId="0" fontId="63" fillId="0" borderId="13" xfId="0" applyFont="1" applyBorder="1">
      <alignment vertical="center"/>
    </xf>
    <xf numFmtId="0" fontId="63" fillId="0" borderId="23" xfId="0" applyFont="1" applyBorder="1">
      <alignment vertical="center"/>
    </xf>
    <xf numFmtId="0" fontId="63" fillId="0" borderId="0" xfId="0" applyFont="1">
      <alignment vertical="center"/>
    </xf>
    <xf numFmtId="0" fontId="63" fillId="0" borderId="14" xfId="0" applyFont="1" applyBorder="1">
      <alignment vertical="center"/>
    </xf>
    <xf numFmtId="0" fontId="63" fillId="0" borderId="66" xfId="0" applyFont="1" applyBorder="1">
      <alignment vertical="center"/>
    </xf>
    <xf numFmtId="0" fontId="63" fillId="0" borderId="17" xfId="0" applyFont="1" applyBorder="1">
      <alignment vertical="center"/>
    </xf>
    <xf numFmtId="0" fontId="63" fillId="0" borderId="64" xfId="0" applyFont="1" applyBorder="1">
      <alignment vertical="center"/>
    </xf>
    <xf numFmtId="0" fontId="17" fillId="0" borderId="0" xfId="0" applyFont="1" applyAlignment="1">
      <alignment horizontal="center" vertical="center" shrinkToFit="1"/>
    </xf>
    <xf numFmtId="0" fontId="17" fillId="0" borderId="0" xfId="0" applyFont="1" applyAlignment="1">
      <alignment horizontal="center" vertical="center"/>
    </xf>
    <xf numFmtId="0" fontId="39" fillId="0" borderId="0" xfId="0" applyFont="1" applyAlignment="1">
      <alignment horizontal="left" vertical="center" shrinkToFit="1"/>
    </xf>
    <xf numFmtId="0" fontId="39" fillId="0" borderId="14" xfId="0" applyFont="1" applyBorder="1" applyAlignment="1">
      <alignment horizontal="left" vertical="center" shrinkToFit="1"/>
    </xf>
    <xf numFmtId="38" fontId="0" fillId="0" borderId="93" xfId="109" applyFont="1" applyBorder="1" applyAlignment="1">
      <alignment horizontal="right" vertical="center"/>
    </xf>
    <xf numFmtId="38" fontId="0" fillId="0" borderId="94" xfId="109" applyFont="1" applyBorder="1" applyAlignment="1">
      <alignment horizontal="right" vertical="center"/>
    </xf>
    <xf numFmtId="0" fontId="0" fillId="0" borderId="76" xfId="0" applyBorder="1" applyAlignment="1">
      <alignment horizontal="center" vertical="center" wrapText="1"/>
    </xf>
    <xf numFmtId="0" fontId="0" fillId="0" borderId="12" xfId="0" applyBorder="1" applyAlignment="1">
      <alignment horizontal="center" vertical="center" wrapText="1"/>
    </xf>
    <xf numFmtId="0" fontId="0" fillId="0" borderId="25"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92" xfId="0" applyBorder="1" applyAlignment="1">
      <alignment horizontal="center" vertical="center"/>
    </xf>
    <xf numFmtId="0" fontId="0" fillId="0" borderId="42" xfId="0" applyBorder="1" applyAlignment="1">
      <alignment horizontal="center" vertical="center"/>
    </xf>
    <xf numFmtId="0" fontId="0" fillId="0" borderId="84" xfId="0" applyBorder="1" applyAlignment="1">
      <alignment horizontal="center" vertical="center"/>
    </xf>
    <xf numFmtId="38" fontId="0" fillId="0" borderId="92" xfId="109" applyFont="1" applyBorder="1" applyAlignment="1">
      <alignment horizontal="right" vertical="center"/>
    </xf>
    <xf numFmtId="38" fontId="0" fillId="0" borderId="42" xfId="109" applyFont="1" applyBorder="1" applyAlignment="1">
      <alignment horizontal="right" vertical="center"/>
    </xf>
    <xf numFmtId="38" fontId="0" fillId="0" borderId="165" xfId="109" applyFont="1" applyBorder="1" applyAlignment="1">
      <alignment horizontal="right" vertical="center"/>
    </xf>
    <xf numFmtId="38" fontId="0" fillId="0" borderId="163" xfId="109" applyFont="1" applyBorder="1" applyAlignment="1">
      <alignment horizontal="right" vertical="center"/>
    </xf>
    <xf numFmtId="0" fontId="0" fillId="0" borderId="11" xfId="0" applyBorder="1" applyAlignment="1">
      <alignment horizontal="center"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0" fillId="0" borderId="158" xfId="0" applyBorder="1" applyAlignment="1">
      <alignment horizontal="center" vertical="center"/>
    </xf>
    <xf numFmtId="38" fontId="0" fillId="0" borderId="156" xfId="109" applyFont="1" applyFill="1" applyBorder="1" applyAlignment="1">
      <alignment horizontal="right" vertical="center"/>
    </xf>
    <xf numFmtId="38" fontId="0" fillId="0" borderId="157" xfId="109" applyFont="1" applyFill="1" applyBorder="1" applyAlignment="1">
      <alignment horizontal="right" vertical="center"/>
    </xf>
    <xf numFmtId="38" fontId="0" fillId="0" borderId="160" xfId="109" applyFont="1" applyBorder="1" applyAlignment="1">
      <alignment horizontal="right" vertical="center"/>
    </xf>
    <xf numFmtId="38" fontId="0" fillId="0" borderId="157" xfId="109" applyFont="1" applyBorder="1" applyAlignment="1">
      <alignment horizontal="right" vertical="center"/>
    </xf>
    <xf numFmtId="38" fontId="0" fillId="0" borderId="156" xfId="109" applyFont="1" applyBorder="1" applyAlignment="1">
      <alignment horizontal="right" vertical="center"/>
    </xf>
    <xf numFmtId="0" fontId="0" fillId="0" borderId="76" xfId="0" applyBorder="1" applyAlignment="1">
      <alignment horizontal="center" vertical="center"/>
    </xf>
    <xf numFmtId="0" fontId="0" fillId="0" borderId="118" xfId="0" applyBorder="1" applyAlignment="1">
      <alignment horizontal="center" vertical="center" wrapText="1"/>
    </xf>
    <xf numFmtId="0" fontId="0" fillId="0" borderId="120" xfId="0" applyBorder="1" applyAlignment="1">
      <alignment horizontal="center" vertical="center" wrapText="1"/>
    </xf>
    <xf numFmtId="0" fontId="0" fillId="0" borderId="119" xfId="0" applyBorder="1" applyAlignment="1">
      <alignment horizontal="center" vertical="center" wrapText="1"/>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67" xfId="0" applyBorder="1" applyAlignment="1">
      <alignment horizontal="center" vertical="center" wrapText="1"/>
    </xf>
    <xf numFmtId="0" fontId="0" fillId="0" borderId="76" xfId="0" applyBorder="1" applyAlignment="1">
      <alignment horizontal="left" vertical="center" wrapText="1"/>
    </xf>
    <xf numFmtId="0" fontId="0" fillId="0" borderId="25" xfId="0" applyBorder="1" applyAlignment="1">
      <alignment horizontal="left" vertical="center" wrapText="1"/>
    </xf>
    <xf numFmtId="0" fontId="0" fillId="0" borderId="103" xfId="0" applyBorder="1" applyAlignment="1">
      <alignment horizontal="left" vertical="center" wrapText="1"/>
    </xf>
    <xf numFmtId="0" fontId="0" fillId="0" borderId="104" xfId="0" applyBorder="1" applyAlignment="1">
      <alignment horizontal="left" vertical="center" wrapText="1"/>
    </xf>
    <xf numFmtId="0" fontId="0" fillId="0" borderId="105" xfId="0" applyBorder="1" applyAlignment="1">
      <alignment horizontal="left" vertical="center" wrapText="1"/>
    </xf>
    <xf numFmtId="0" fontId="0" fillId="0" borderId="66" xfId="0" applyBorder="1" applyAlignment="1">
      <alignment horizontal="center" vertical="center"/>
    </xf>
    <xf numFmtId="0" fontId="0" fillId="0" borderId="17" xfId="0" applyBorder="1" applyAlignment="1">
      <alignment horizontal="center" vertical="center"/>
    </xf>
    <xf numFmtId="0" fontId="0" fillId="0" borderId="67" xfId="0" applyBorder="1" applyAlignment="1">
      <alignment horizontal="center" vertical="center"/>
    </xf>
    <xf numFmtId="38" fontId="0" fillId="0" borderId="173" xfId="109" applyFont="1" applyBorder="1" applyAlignment="1">
      <alignment horizontal="right" vertical="center"/>
    </xf>
    <xf numFmtId="38" fontId="0" fillId="0" borderId="174" xfId="109" applyFont="1" applyBorder="1" applyAlignment="1">
      <alignment horizontal="right" vertical="center"/>
    </xf>
    <xf numFmtId="38" fontId="0" fillId="0" borderId="176" xfId="109" applyFont="1" applyBorder="1" applyAlignment="1">
      <alignment horizontal="right" vertical="center"/>
    </xf>
    <xf numFmtId="38" fontId="0" fillId="0" borderId="167" xfId="109" applyFont="1" applyBorder="1" applyAlignment="1">
      <alignment horizontal="right" vertical="center"/>
    </xf>
    <xf numFmtId="38" fontId="0" fillId="0" borderId="168" xfId="109" applyFont="1" applyBorder="1" applyAlignment="1">
      <alignment horizontal="right" vertical="center"/>
    </xf>
    <xf numFmtId="38" fontId="0" fillId="0" borderId="170" xfId="109" applyFont="1" applyBorder="1" applyAlignment="1">
      <alignment horizontal="right" vertical="center"/>
    </xf>
    <xf numFmtId="0" fontId="17" fillId="0" borderId="35" xfId="0" applyFont="1" applyBorder="1" applyAlignment="1">
      <alignment horizontal="center" vertical="center"/>
    </xf>
    <xf numFmtId="0" fontId="17" fillId="0" borderId="44"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0" fontId="17" fillId="0" borderId="99" xfId="0" applyFont="1" applyBorder="1" applyAlignment="1">
      <alignment horizontal="center" vertical="center"/>
    </xf>
    <xf numFmtId="0" fontId="17" fillId="0" borderId="85" xfId="0" applyFont="1" applyBorder="1" applyAlignment="1">
      <alignment horizontal="center" vertical="center"/>
    </xf>
    <xf numFmtId="0" fontId="17" fillId="0" borderId="74" xfId="0" applyFont="1" applyBorder="1" applyAlignment="1">
      <alignment horizontal="center" vertical="center"/>
    </xf>
    <xf numFmtId="0" fontId="17" fillId="0" borderId="32" xfId="0" applyFont="1" applyBorder="1" applyAlignment="1">
      <alignment horizontal="center" vertical="center"/>
    </xf>
    <xf numFmtId="0" fontId="17" fillId="0" borderId="22"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2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23" xfId="0" applyFont="1" applyBorder="1" applyAlignment="1">
      <alignment horizontal="center" vertical="center"/>
    </xf>
    <xf numFmtId="0" fontId="17" fillId="0" borderId="26" xfId="0" applyFont="1" applyBorder="1" applyAlignment="1">
      <alignment horizontal="center" vertical="center"/>
    </xf>
    <xf numFmtId="0" fontId="17" fillId="0" borderId="63" xfId="0" applyFont="1" applyBorder="1" applyAlignment="1">
      <alignment horizontal="center" vertical="center"/>
    </xf>
    <xf numFmtId="58" fontId="17" fillId="0" borderId="22" xfId="0" applyNumberFormat="1" applyFont="1"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63" fillId="0" borderId="77" xfId="0" applyFont="1" applyBorder="1" applyAlignment="1">
      <alignment horizontal="center" vertical="center" wrapText="1"/>
    </xf>
    <xf numFmtId="0" fontId="63" fillId="0" borderId="44"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22" xfId="0" applyFont="1" applyBorder="1" applyAlignment="1">
      <alignment horizontal="center" vertical="center" wrapText="1"/>
    </xf>
    <xf numFmtId="0" fontId="17" fillId="0" borderId="22" xfId="0" applyFont="1" applyBorder="1" applyAlignment="1">
      <alignment horizontal="left" vertical="center" wrapText="1"/>
    </xf>
    <xf numFmtId="0" fontId="17" fillId="0" borderId="12" xfId="0" applyFont="1" applyBorder="1" applyAlignment="1">
      <alignment horizontal="left" vertical="center"/>
    </xf>
    <xf numFmtId="0" fontId="17" fillId="0" borderId="25" xfId="0" applyFont="1" applyBorder="1" applyAlignment="1">
      <alignment horizontal="left" vertical="center"/>
    </xf>
    <xf numFmtId="0" fontId="17" fillId="0" borderId="24" xfId="0" applyFont="1" applyBorder="1" applyAlignment="1">
      <alignment horizontal="left" vertical="center"/>
    </xf>
    <xf numFmtId="0" fontId="17" fillId="0" borderId="15" xfId="0" applyFont="1" applyBorder="1" applyAlignment="1">
      <alignment horizontal="left" vertical="center"/>
    </xf>
    <xf numFmtId="0" fontId="17" fillId="0" borderId="63" xfId="0" applyFont="1" applyBorder="1" applyAlignment="1">
      <alignment horizontal="left" vertical="center"/>
    </xf>
    <xf numFmtId="0" fontId="11" fillId="0" borderId="65" xfId="0" applyFont="1" applyBorder="1" applyAlignment="1">
      <alignment horizontal="center" vertical="center"/>
    </xf>
    <xf numFmtId="0" fontId="11" fillId="0" borderId="48" xfId="0" applyFont="1" applyBorder="1" applyAlignment="1">
      <alignment horizontal="center" vertical="center"/>
    </xf>
    <xf numFmtId="0" fontId="11" fillId="0" borderId="97" xfId="0" applyFont="1" applyBorder="1" applyAlignment="1">
      <alignment horizontal="center" vertical="center"/>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0" borderId="105" xfId="0" applyFont="1" applyBorder="1" applyAlignment="1">
      <alignment horizontal="center" vertical="center"/>
    </xf>
    <xf numFmtId="0" fontId="0" fillId="0" borderId="86" xfId="0" applyBorder="1" applyAlignment="1">
      <alignment horizontal="center" vertical="center" wrapText="1"/>
    </xf>
    <xf numFmtId="0" fontId="0" fillId="0" borderId="153" xfId="0" applyBorder="1" applyAlignment="1">
      <alignment horizontal="center" vertical="center" wrapText="1"/>
    </xf>
    <xf numFmtId="0" fontId="0" fillId="0" borderId="24" xfId="0" applyBorder="1" applyAlignment="1">
      <alignment horizontal="left"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26" xfId="0" applyFont="1" applyBorder="1" applyAlignment="1">
      <alignment horizontal="center" vertical="center"/>
    </xf>
    <xf numFmtId="0" fontId="11" fillId="0" borderId="11" xfId="0" applyFont="1" applyBorder="1" applyAlignment="1">
      <alignment horizontal="center" vertical="center"/>
    </xf>
    <xf numFmtId="0" fontId="11" fillId="0" borderId="156" xfId="0" applyFont="1" applyBorder="1" applyAlignment="1">
      <alignment horizontal="center" vertical="center"/>
    </xf>
    <xf numFmtId="0" fontId="11" fillId="0" borderId="157" xfId="0" applyFont="1" applyBorder="1" applyAlignment="1">
      <alignment horizontal="center" vertical="center"/>
    </xf>
    <xf numFmtId="0" fontId="11" fillId="0" borderId="158" xfId="0" applyFont="1" applyBorder="1" applyAlignment="1">
      <alignment horizontal="center" vertical="center"/>
    </xf>
    <xf numFmtId="38" fontId="17" fillId="0" borderId="156" xfId="109" applyFont="1" applyBorder="1" applyAlignment="1">
      <alignment horizontal="right" vertical="center"/>
    </xf>
    <xf numFmtId="38" fontId="17" fillId="0" borderId="157" xfId="109" applyFont="1" applyBorder="1" applyAlignment="1">
      <alignment horizontal="right" vertical="center"/>
    </xf>
    <xf numFmtId="38" fontId="117" fillId="0" borderId="177" xfId="109" applyFont="1" applyBorder="1" applyAlignment="1">
      <alignment horizontal="center" vertical="center"/>
    </xf>
    <xf numFmtId="38" fontId="117" fillId="0" borderId="178" xfId="109" applyFont="1" applyBorder="1" applyAlignment="1">
      <alignment horizontal="center" vertical="center"/>
    </xf>
    <xf numFmtId="0" fontId="11" fillId="0" borderId="23" xfId="0" applyFont="1" applyBorder="1" applyAlignment="1">
      <alignment horizontal="center" vertical="center"/>
    </xf>
    <xf numFmtId="38" fontId="17" fillId="0" borderId="93" xfId="109" applyFont="1" applyBorder="1" applyAlignment="1">
      <alignment horizontal="right" vertical="center"/>
    </xf>
    <xf numFmtId="38" fontId="17" fillId="0" borderId="94" xfId="109" applyFont="1" applyBorder="1" applyAlignment="1">
      <alignment horizontal="right" vertical="center"/>
    </xf>
    <xf numFmtId="38" fontId="11" fillId="0" borderId="179" xfId="109" applyFont="1" applyBorder="1" applyAlignment="1">
      <alignment horizontal="center" vertical="center"/>
    </xf>
    <xf numFmtId="38" fontId="11" fillId="0" borderId="178" xfId="109" applyFont="1" applyBorder="1" applyAlignment="1">
      <alignment horizontal="center" vertical="center"/>
    </xf>
    <xf numFmtId="0" fontId="11" fillId="0" borderId="7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92" xfId="0" applyFont="1" applyBorder="1" applyAlignment="1">
      <alignment horizontal="center" vertical="center"/>
    </xf>
    <xf numFmtId="0" fontId="11" fillId="0" borderId="42" xfId="0" applyFont="1" applyBorder="1" applyAlignment="1">
      <alignment horizontal="center" vertical="center"/>
    </xf>
    <xf numFmtId="0" fontId="11" fillId="0" borderId="84" xfId="0" applyFont="1" applyBorder="1" applyAlignment="1">
      <alignment horizontal="center" vertical="center"/>
    </xf>
    <xf numFmtId="38" fontId="17" fillId="0" borderId="92" xfId="109" applyFont="1" applyBorder="1" applyAlignment="1">
      <alignment horizontal="right" vertical="center"/>
    </xf>
    <xf numFmtId="38" fontId="17" fillId="0" borderId="42" xfId="109" applyFont="1" applyBorder="1" applyAlignment="1">
      <alignment horizontal="right" vertical="center"/>
    </xf>
    <xf numFmtId="38" fontId="117" fillId="0" borderId="180" xfId="109" applyFont="1" applyBorder="1" applyAlignment="1">
      <alignment horizontal="right" vertical="center"/>
    </xf>
    <xf numFmtId="38" fontId="117" fillId="0" borderId="181" xfId="109" applyFont="1" applyBorder="1" applyAlignment="1">
      <alignment horizontal="right" vertical="center"/>
    </xf>
    <xf numFmtId="38" fontId="11" fillId="0" borderId="182" xfId="109" applyFont="1" applyBorder="1" applyAlignment="1">
      <alignment horizontal="right" vertical="center"/>
    </xf>
    <xf numFmtId="38" fontId="11" fillId="0" borderId="181" xfId="109" applyFont="1" applyBorder="1" applyAlignment="1">
      <alignment horizontal="right" vertical="center"/>
    </xf>
    <xf numFmtId="0" fontId="11" fillId="0" borderId="76"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0" fontId="11" fillId="0" borderId="24" xfId="0" applyFont="1" applyBorder="1" applyAlignment="1">
      <alignment horizontal="center" vertical="center"/>
    </xf>
    <xf numFmtId="0" fontId="11" fillId="0" borderId="15" xfId="0" applyFont="1" applyBorder="1" applyAlignment="1">
      <alignment horizontal="center" vertical="center"/>
    </xf>
    <xf numFmtId="0" fontId="11" fillId="0" borderId="63" xfId="0" applyFont="1" applyBorder="1" applyAlignment="1">
      <alignment horizontal="center" vertical="center"/>
    </xf>
    <xf numFmtId="0" fontId="11" fillId="0" borderId="76" xfId="0" applyFont="1" applyBorder="1" applyAlignment="1">
      <alignment horizontal="left" vertical="center" wrapText="1"/>
    </xf>
    <xf numFmtId="0" fontId="11" fillId="0" borderId="12" xfId="0" applyFont="1" applyBorder="1" applyAlignment="1">
      <alignment horizontal="left" vertical="center" wrapText="1"/>
    </xf>
    <xf numFmtId="0" fontId="11" fillId="0" borderId="25" xfId="0" applyFont="1" applyBorder="1" applyAlignment="1">
      <alignment horizontal="left" vertical="center" wrapText="1"/>
    </xf>
    <xf numFmtId="0" fontId="11" fillId="0" borderId="103" xfId="0" applyFont="1" applyBorder="1" applyAlignment="1">
      <alignment horizontal="left" vertical="center" wrapText="1"/>
    </xf>
    <xf numFmtId="0" fontId="11" fillId="0" borderId="104" xfId="0" applyFont="1" applyBorder="1" applyAlignment="1">
      <alignment horizontal="left" vertical="center" wrapText="1"/>
    </xf>
    <xf numFmtId="0" fontId="11" fillId="0" borderId="105" xfId="0" applyFont="1" applyBorder="1" applyAlignment="1">
      <alignment horizontal="left" vertical="center" wrapText="1"/>
    </xf>
    <xf numFmtId="38" fontId="17" fillId="0" borderId="167" xfId="109" applyFont="1" applyBorder="1" applyAlignment="1">
      <alignment horizontal="right" vertical="center"/>
    </xf>
    <xf numFmtId="38" fontId="17" fillId="0" borderId="168" xfId="109" applyFont="1" applyBorder="1" applyAlignment="1">
      <alignment horizontal="right" vertical="center"/>
    </xf>
    <xf numFmtId="0" fontId="11" fillId="0" borderId="118"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67" xfId="0" applyFont="1" applyBorder="1" applyAlignment="1">
      <alignment horizontal="center" vertical="center" wrapText="1"/>
    </xf>
    <xf numFmtId="38" fontId="117" fillId="0" borderId="156" xfId="109" applyFont="1" applyBorder="1" applyAlignment="1">
      <alignment horizontal="right" vertical="center"/>
    </xf>
    <xf numFmtId="38" fontId="117" fillId="0" borderId="157" xfId="109" applyFont="1" applyBorder="1" applyAlignment="1">
      <alignment horizontal="right" vertical="center"/>
    </xf>
    <xf numFmtId="38" fontId="117" fillId="0" borderId="177" xfId="109" applyFont="1" applyBorder="1" applyAlignment="1">
      <alignment horizontal="right" vertical="center"/>
    </xf>
    <xf numFmtId="38" fontId="117" fillId="0" borderId="178" xfId="109" applyFont="1" applyBorder="1" applyAlignment="1">
      <alignment horizontal="right" vertical="center"/>
    </xf>
    <xf numFmtId="38" fontId="11" fillId="0" borderId="179" xfId="109" applyFont="1" applyBorder="1" applyAlignment="1">
      <alignment horizontal="right" vertical="center"/>
    </xf>
    <xf numFmtId="38" fontId="11" fillId="0" borderId="178" xfId="109" applyFont="1" applyBorder="1" applyAlignment="1">
      <alignment horizontal="right" vertical="center"/>
    </xf>
    <xf numFmtId="0" fontId="11" fillId="0" borderId="66" xfId="0" applyFont="1" applyBorder="1" applyAlignment="1">
      <alignment horizontal="center" vertical="center"/>
    </xf>
    <xf numFmtId="0" fontId="11" fillId="0" borderId="17" xfId="0" applyFont="1" applyBorder="1" applyAlignment="1">
      <alignment horizontal="center" vertical="center"/>
    </xf>
    <xf numFmtId="0" fontId="11" fillId="0" borderId="67" xfId="0" applyFont="1" applyBorder="1" applyAlignment="1">
      <alignment horizontal="center" vertical="center"/>
    </xf>
    <xf numFmtId="38" fontId="120" fillId="0" borderId="173" xfId="109" applyFont="1" applyBorder="1" applyAlignment="1">
      <alignment horizontal="right" vertical="center"/>
    </xf>
    <xf numFmtId="38" fontId="120" fillId="0" borderId="174" xfId="109" applyFont="1" applyBorder="1" applyAlignment="1">
      <alignment horizontal="right" vertical="center"/>
    </xf>
    <xf numFmtId="0" fontId="0" fillId="0" borderId="80" xfId="0" applyBorder="1" applyAlignment="1">
      <alignment horizontal="center" vertical="center"/>
    </xf>
    <xf numFmtId="0" fontId="0" fillId="0" borderId="76" xfId="0" applyBorder="1">
      <alignment vertical="center"/>
    </xf>
    <xf numFmtId="0" fontId="0" fillId="0" borderId="11" xfId="0" applyBorder="1">
      <alignment vertical="center"/>
    </xf>
    <xf numFmtId="0" fontId="0" fillId="0" borderId="0" xfId="0">
      <alignment vertical="center"/>
    </xf>
    <xf numFmtId="0" fontId="0" fillId="0" borderId="26" xfId="0" applyBorder="1">
      <alignment vertical="center"/>
    </xf>
    <xf numFmtId="0" fontId="0" fillId="0" borderId="68" xfId="0" applyBorder="1">
      <alignment vertical="center"/>
    </xf>
    <xf numFmtId="0" fontId="0" fillId="0" borderId="23" xfId="0" applyBorder="1">
      <alignment vertical="center"/>
    </xf>
    <xf numFmtId="0" fontId="37" fillId="0" borderId="22" xfId="0" applyFont="1" applyBorder="1">
      <alignment vertical="center"/>
    </xf>
    <xf numFmtId="0" fontId="37" fillId="0" borderId="12" xfId="0" applyFont="1" applyBorder="1">
      <alignment vertical="center"/>
    </xf>
    <xf numFmtId="0" fontId="37" fillId="0" borderId="13" xfId="0" applyFont="1" applyBorder="1">
      <alignment vertical="center"/>
    </xf>
    <xf numFmtId="0" fontId="37" fillId="0" borderId="23" xfId="0" applyFont="1" applyBorder="1">
      <alignment vertical="center"/>
    </xf>
    <xf numFmtId="0" fontId="37" fillId="0" borderId="0" xfId="0" applyFont="1">
      <alignment vertical="center"/>
    </xf>
    <xf numFmtId="0" fontId="37" fillId="0" borderId="14" xfId="0" applyFont="1" applyBorder="1">
      <alignment vertical="center"/>
    </xf>
    <xf numFmtId="0" fontId="37" fillId="0" borderId="24" xfId="0" applyFont="1" applyBorder="1">
      <alignment vertical="center"/>
    </xf>
    <xf numFmtId="0" fontId="37" fillId="0" borderId="15" xfId="0" applyFont="1" applyBorder="1">
      <alignment vertical="center"/>
    </xf>
    <xf numFmtId="0" fontId="37" fillId="0" borderId="16" xfId="0" applyFont="1" applyBorder="1">
      <alignment vertical="center"/>
    </xf>
    <xf numFmtId="0" fontId="0" fillId="0" borderId="29" xfId="0" applyBorder="1">
      <alignment vertical="center"/>
    </xf>
    <xf numFmtId="0" fontId="0" fillId="0" borderId="17" xfId="0" applyBorder="1">
      <alignment vertical="center"/>
    </xf>
    <xf numFmtId="0" fontId="0" fillId="0" borderId="67" xfId="0" applyBorder="1">
      <alignment vertical="center"/>
    </xf>
    <xf numFmtId="0" fontId="0" fillId="0" borderId="66" xfId="0" applyBorder="1">
      <alignment vertical="center"/>
    </xf>
    <xf numFmtId="0" fontId="37" fillId="0" borderId="66" xfId="0" applyFont="1" applyBorder="1">
      <alignment vertical="center"/>
    </xf>
    <xf numFmtId="0" fontId="37" fillId="0" borderId="17" xfId="0" applyFont="1" applyBorder="1">
      <alignment vertical="center"/>
    </xf>
    <xf numFmtId="0" fontId="37" fillId="0" borderId="64" xfId="0" applyFont="1" applyBorder="1">
      <alignment vertical="center"/>
    </xf>
    <xf numFmtId="0" fontId="0" fillId="0" borderId="99" xfId="0" applyBorder="1" applyAlignment="1">
      <alignment horizontal="center" vertical="center" wrapText="1"/>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65" xfId="0" applyBorder="1">
      <alignment vertical="center"/>
    </xf>
    <xf numFmtId="0" fontId="0" fillId="0" borderId="48" xfId="0" applyBorder="1">
      <alignment vertical="center"/>
    </xf>
    <xf numFmtId="0" fontId="0" fillId="0" borderId="46" xfId="0" applyBorder="1">
      <alignment vertical="center"/>
    </xf>
    <xf numFmtId="0" fontId="0" fillId="0" borderId="64" xfId="0" applyBorder="1">
      <alignment vertical="center"/>
    </xf>
    <xf numFmtId="0" fontId="9" fillId="0" borderId="35" xfId="47" applyBorder="1" applyAlignment="1">
      <alignment horizontal="center" vertical="center"/>
    </xf>
    <xf numFmtId="0" fontId="9" fillId="0" borderId="20" xfId="47" applyBorder="1" applyAlignment="1">
      <alignment horizontal="center" vertical="center"/>
    </xf>
    <xf numFmtId="0" fontId="9" fillId="0" borderId="35" xfId="0" applyFont="1" applyBorder="1" applyAlignment="1">
      <alignment horizontal="center" vertical="center"/>
    </xf>
    <xf numFmtId="0" fontId="9" fillId="0" borderId="44" xfId="0" applyFont="1" applyBorder="1" applyAlignment="1">
      <alignment horizontal="center" vertical="center"/>
    </xf>
    <xf numFmtId="0" fontId="9" fillId="0" borderId="20" xfId="0" applyFont="1" applyBorder="1" applyAlignment="1">
      <alignment horizontal="center" vertical="center"/>
    </xf>
    <xf numFmtId="0" fontId="9" fillId="0" borderId="21" xfId="47" applyBorder="1" applyAlignment="1">
      <alignment horizontal="center" vertical="center"/>
    </xf>
    <xf numFmtId="0" fontId="9" fillId="0" borderId="21" xfId="0" applyFont="1" applyBorder="1" applyAlignment="1">
      <alignment horizontal="center" vertical="center"/>
    </xf>
    <xf numFmtId="0" fontId="9" fillId="0" borderId="57" xfId="47" applyBorder="1" applyAlignment="1">
      <alignment horizontal="center" vertical="center"/>
    </xf>
    <xf numFmtId="0" fontId="9" fillId="0" borderId="27" xfId="0" applyFont="1" applyBorder="1" applyAlignment="1">
      <alignment horizontal="center" vertical="center"/>
    </xf>
    <xf numFmtId="0" fontId="9" fillId="0" borderId="57" xfId="0" applyFont="1" applyBorder="1" applyAlignment="1">
      <alignment horizontal="center" vertical="center"/>
    </xf>
    <xf numFmtId="0" fontId="9" fillId="0" borderId="83" xfId="0" applyFont="1" applyBorder="1" applyAlignment="1">
      <alignment horizontal="center" vertical="center"/>
    </xf>
    <xf numFmtId="0" fontId="9" fillId="0" borderId="10" xfId="47" applyBorder="1" applyAlignment="1">
      <alignment horizontal="center" vertical="center"/>
    </xf>
    <xf numFmtId="0" fontId="9" fillId="0" borderId="10" xfId="0" applyFont="1" applyBorder="1" applyAlignment="1">
      <alignment horizontal="center" vertical="center"/>
    </xf>
    <xf numFmtId="0" fontId="9" fillId="0" borderId="22" xfId="47" applyBorder="1" applyAlignment="1">
      <alignment horizontal="center" vertical="center"/>
    </xf>
    <xf numFmtId="0" fontId="9" fillId="0" borderId="12" xfId="47" applyBorder="1" applyAlignment="1">
      <alignment horizontal="center" vertical="center"/>
    </xf>
    <xf numFmtId="0" fontId="9" fillId="0" borderId="25" xfId="0" applyFont="1" applyBorder="1" applyAlignment="1">
      <alignment horizontal="center" vertical="center"/>
    </xf>
    <xf numFmtId="0" fontId="9" fillId="0" borderId="23" xfId="47" applyBorder="1" applyAlignment="1">
      <alignment horizontal="center" vertical="center"/>
    </xf>
    <xf numFmtId="0" fontId="9" fillId="0" borderId="0" xfId="47" applyAlignment="1">
      <alignment horizontal="center" vertical="center"/>
    </xf>
    <xf numFmtId="0" fontId="9" fillId="0" borderId="26" xfId="0" applyFont="1" applyBorder="1" applyAlignment="1">
      <alignment horizontal="center" vertical="center"/>
    </xf>
    <xf numFmtId="0" fontId="9" fillId="0" borderId="22" xfId="0" applyFont="1" applyBorder="1" applyAlignment="1">
      <alignment horizontal="center" vertical="center"/>
    </xf>
    <xf numFmtId="0" fontId="9" fillId="0" borderId="12"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9" fillId="0" borderId="22" xfId="47" applyBorder="1" applyAlignment="1">
      <alignment horizontal="center" vertical="center" wrapText="1"/>
    </xf>
    <xf numFmtId="0" fontId="9" fillId="0" borderId="24" xfId="0" applyFont="1" applyBorder="1" applyAlignment="1">
      <alignment horizontal="center" vertical="center"/>
    </xf>
    <xf numFmtId="0" fontId="9" fillId="0" borderId="15" xfId="0" applyFont="1" applyBorder="1" applyAlignment="1">
      <alignment horizontal="center" vertical="center"/>
    </xf>
    <xf numFmtId="0" fontId="9" fillId="0" borderId="10" xfId="47" applyBorder="1" applyAlignment="1">
      <alignment horizontal="distributed" vertical="center"/>
    </xf>
    <xf numFmtId="0" fontId="9" fillId="0" borderId="10" xfId="0" applyFont="1" applyBorder="1">
      <alignment vertical="center"/>
    </xf>
    <xf numFmtId="0" fontId="9" fillId="0" borderId="0" xfId="47" applyAlignment="1">
      <alignment horizontal="distributed"/>
    </xf>
    <xf numFmtId="0" fontId="51" fillId="0" borderId="0" xfId="47" applyFont="1" applyAlignment="1">
      <alignment horizontal="center"/>
    </xf>
    <xf numFmtId="0" fontId="50" fillId="0" borderId="0" xfId="47" applyFont="1" applyAlignment="1">
      <alignment horizontal="center"/>
    </xf>
    <xf numFmtId="0" fontId="9" fillId="0" borderId="0" xfId="47" applyAlignment="1">
      <alignment horizontal="right"/>
    </xf>
    <xf numFmtId="0" fontId="9" fillId="0" borderId="0" xfId="0" applyFont="1" applyAlignment="1">
      <alignment horizontal="right"/>
    </xf>
    <xf numFmtId="0" fontId="9" fillId="0" borderId="0" xfId="47" applyAlignment="1">
      <alignment horizontal="center"/>
    </xf>
    <xf numFmtId="0" fontId="40" fillId="25" borderId="87" xfId="48" applyFont="1" applyFill="1" applyBorder="1" applyAlignment="1">
      <alignment horizontal="center" vertical="center"/>
    </xf>
    <xf numFmtId="0" fontId="40" fillId="25" borderId="88" xfId="48" applyFont="1" applyFill="1" applyBorder="1" applyAlignment="1">
      <alignment horizontal="center" vertical="center"/>
    </xf>
    <xf numFmtId="0" fontId="40" fillId="25" borderId="31" xfId="48" applyFont="1" applyFill="1" applyBorder="1" applyAlignment="1">
      <alignment horizontal="center" vertical="center"/>
    </xf>
    <xf numFmtId="0" fontId="0" fillId="0" borderId="0" xfId="47" applyFont="1"/>
    <xf numFmtId="0" fontId="9" fillId="0" borderId="0" xfId="47"/>
    <xf numFmtId="0" fontId="0" fillId="0" borderId="0" xfId="0" applyAlignment="1"/>
    <xf numFmtId="0" fontId="0" fillId="0" borderId="35" xfId="47" applyFont="1" applyBorder="1" applyAlignment="1">
      <alignment vertical="center"/>
    </xf>
    <xf numFmtId="0" fontId="9" fillId="0" borderId="44" xfId="0" applyFont="1" applyBorder="1">
      <alignment vertical="center"/>
    </xf>
    <xf numFmtId="0" fontId="9" fillId="0" borderId="20" xfId="0" applyFont="1" applyBorder="1">
      <alignment vertical="center"/>
    </xf>
    <xf numFmtId="0" fontId="0" fillId="0" borderId="10" xfId="47" applyFont="1" applyBorder="1" applyAlignment="1">
      <alignment horizontal="center" vertical="center"/>
    </xf>
    <xf numFmtId="0" fontId="0" fillId="0" borderId="35" xfId="47" applyFont="1" applyBorder="1" applyAlignment="1">
      <alignment horizontal="center" vertical="center"/>
    </xf>
    <xf numFmtId="0" fontId="0" fillId="0" borderId="35" xfId="0" applyBorder="1" applyAlignment="1">
      <alignment vertical="center" wrapText="1"/>
    </xf>
    <xf numFmtId="0" fontId="9" fillId="0" borderId="44" xfId="0" applyFont="1" applyBorder="1" applyAlignment="1">
      <alignment vertical="center" wrapText="1"/>
    </xf>
    <xf numFmtId="0" fontId="9" fillId="0" borderId="20" xfId="0" applyFont="1" applyBorder="1" applyAlignment="1">
      <alignment vertical="center" wrapText="1"/>
    </xf>
    <xf numFmtId="0" fontId="14" fillId="0" borderId="35" xfId="0" applyFont="1" applyBorder="1">
      <alignment vertical="center"/>
    </xf>
    <xf numFmtId="0" fontId="14" fillId="0" borderId="20" xfId="0" applyFont="1" applyBorder="1">
      <alignment vertical="center"/>
    </xf>
    <xf numFmtId="0" fontId="14" fillId="0" borderId="35" xfId="0" applyFont="1" applyBorder="1" applyAlignment="1">
      <alignment horizontal="right" vertical="center"/>
    </xf>
    <xf numFmtId="0" fontId="14" fillId="0" borderId="44" xfId="0" applyFont="1" applyBorder="1" applyAlignment="1">
      <alignment horizontal="right" vertical="center"/>
    </xf>
    <xf numFmtId="0" fontId="0" fillId="0" borderId="44" xfId="0" applyBorder="1">
      <alignment vertical="center"/>
    </xf>
    <xf numFmtId="0" fontId="0" fillId="0" borderId="20" xfId="0" applyBorder="1">
      <alignment vertical="center"/>
    </xf>
    <xf numFmtId="0" fontId="14" fillId="0" borderId="20" xfId="0" applyFont="1" applyBorder="1" applyAlignment="1">
      <alignment horizontal="right" vertical="center"/>
    </xf>
    <xf numFmtId="0" fontId="47" fillId="0" borderId="0" xfId="0" applyFont="1" applyAlignment="1">
      <alignment horizontal="center" vertical="center" wrapText="1"/>
    </xf>
    <xf numFmtId="0" fontId="47" fillId="0" borderId="0" xfId="0" applyFont="1" applyAlignment="1">
      <alignment horizontal="center" vertical="center"/>
    </xf>
    <xf numFmtId="0" fontId="14" fillId="0" borderId="44" xfId="0" applyFont="1" applyBorder="1">
      <alignment vertical="center"/>
    </xf>
    <xf numFmtId="0" fontId="15" fillId="0" borderId="35" xfId="59" applyFont="1" applyBorder="1" applyAlignment="1">
      <alignment horizontal="center" vertical="center"/>
    </xf>
    <xf numFmtId="0" fontId="15" fillId="0" borderId="44" xfId="59" applyFont="1" applyBorder="1" applyAlignment="1">
      <alignment horizontal="center" vertical="center"/>
    </xf>
    <xf numFmtId="0" fontId="15" fillId="0" borderId="20" xfId="59" applyFont="1" applyBorder="1" applyAlignment="1">
      <alignment horizontal="center" vertical="center"/>
    </xf>
    <xf numFmtId="0" fontId="15" fillId="0" borderId="35" xfId="59" applyFont="1" applyBorder="1" applyAlignment="1">
      <alignment horizontal="left" vertical="center"/>
    </xf>
    <xf numFmtId="0" fontId="15" fillId="0" borderId="44" xfId="59" applyFont="1" applyBorder="1" applyAlignment="1">
      <alignment horizontal="left" vertical="center"/>
    </xf>
    <xf numFmtId="0" fontId="15" fillId="0" borderId="20" xfId="59" applyFont="1" applyBorder="1" applyAlignment="1">
      <alignment horizontal="left" vertical="center"/>
    </xf>
    <xf numFmtId="0" fontId="75" fillId="0" borderId="0" xfId="60" applyFont="1" applyAlignment="1">
      <alignment horizontal="right"/>
    </xf>
    <xf numFmtId="0" fontId="75" fillId="0" borderId="71" xfId="60" applyFont="1" applyBorder="1" applyAlignment="1">
      <alignment horizontal="center"/>
    </xf>
    <xf numFmtId="0" fontId="75" fillId="0" borderId="101" xfId="60" applyFont="1" applyBorder="1" applyAlignment="1">
      <alignment horizontal="center"/>
    </xf>
    <xf numFmtId="0" fontId="75" fillId="0" borderId="98" xfId="60" applyFont="1" applyBorder="1" applyAlignment="1">
      <alignment horizontal="center"/>
    </xf>
    <xf numFmtId="0" fontId="75" fillId="0" borderId="61" xfId="60" applyFont="1" applyBorder="1" applyAlignment="1">
      <alignment vertical="top" wrapText="1"/>
    </xf>
    <xf numFmtId="0" fontId="9" fillId="0" borderId="35" xfId="0" applyFont="1" applyBorder="1" applyAlignment="1">
      <alignment horizontal="center" vertical="center" shrinkToFit="1"/>
    </xf>
    <xf numFmtId="0" fontId="9" fillId="0" borderId="20" xfId="0" applyFont="1" applyBorder="1" applyAlignment="1">
      <alignment horizontal="center" vertical="center" shrinkToFit="1"/>
    </xf>
    <xf numFmtId="0" fontId="9" fillId="26" borderId="0" xfId="0" applyFont="1" applyFill="1" applyAlignment="1">
      <alignment horizontal="right" vertical="center" shrinkToFit="1"/>
    </xf>
    <xf numFmtId="0" fontId="50" fillId="0" borderId="0" xfId="0" applyFont="1" applyAlignment="1">
      <alignment horizontal="center" vertical="center" shrinkToFit="1"/>
    </xf>
    <xf numFmtId="0" fontId="9" fillId="0" borderId="10"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57" xfId="0" applyFont="1" applyBorder="1" applyAlignment="1">
      <alignment horizontal="center" vertical="center" shrinkToFit="1"/>
    </xf>
    <xf numFmtId="0" fontId="9" fillId="0" borderId="27" xfId="0" applyFont="1" applyBorder="1" applyAlignment="1">
      <alignment horizontal="center" vertical="center" shrinkToFit="1"/>
    </xf>
    <xf numFmtId="0" fontId="78" fillId="0" borderId="0" xfId="61" applyFont="1" applyAlignment="1">
      <alignment horizontal="center"/>
    </xf>
    <xf numFmtId="0" fontId="75" fillId="0" borderId="35" xfId="61" applyFont="1" applyBorder="1" applyAlignment="1">
      <alignment horizontal="distributed" vertical="center"/>
    </xf>
    <xf numFmtId="0" fontId="75" fillId="0" borderId="20" xfId="61" applyFont="1" applyBorder="1" applyAlignment="1">
      <alignment horizontal="distributed" vertical="center"/>
    </xf>
    <xf numFmtId="0" fontId="75" fillId="0" borderId="35" xfId="61" applyFont="1" applyBorder="1" applyAlignment="1">
      <alignment horizontal="center" vertical="center"/>
    </xf>
    <xf numFmtId="0" fontId="75" fillId="0" borderId="44" xfId="61" applyFont="1" applyBorder="1" applyAlignment="1">
      <alignment horizontal="center" vertical="center"/>
    </xf>
    <xf numFmtId="0" fontId="75" fillId="0" borderId="20" xfId="61" applyFont="1" applyBorder="1" applyAlignment="1">
      <alignment horizontal="center" vertical="center"/>
    </xf>
    <xf numFmtId="0" fontId="75" fillId="0" borderId="125" xfId="61" applyFont="1" applyBorder="1" applyAlignment="1">
      <alignment horizontal="center" vertical="center"/>
    </xf>
    <xf numFmtId="0" fontId="75" fillId="0" borderId="126" xfId="61" applyFont="1" applyBorder="1" applyAlignment="1">
      <alignment horizontal="center" vertical="center"/>
    </xf>
    <xf numFmtId="0" fontId="75" fillId="0" borderId="127" xfId="61" applyFont="1" applyBorder="1" applyAlignment="1">
      <alignment horizontal="center" vertical="center"/>
    </xf>
    <xf numFmtId="0" fontId="75" fillId="0" borderId="61" xfId="61" applyFont="1" applyBorder="1" applyAlignment="1">
      <alignment horizontal="distributed" vertical="center"/>
    </xf>
    <xf numFmtId="0" fontId="75" fillId="0" borderId="23" xfId="61" applyFont="1" applyBorder="1" applyAlignment="1">
      <alignment horizontal="center" vertical="center"/>
    </xf>
    <xf numFmtId="0" fontId="75" fillId="0" borderId="0" xfId="61" applyFont="1" applyAlignment="1">
      <alignment horizontal="center" vertical="center"/>
    </xf>
    <xf numFmtId="0" fontId="75" fillId="0" borderId="26" xfId="61" applyFont="1" applyBorder="1" applyAlignment="1">
      <alignment horizontal="center" vertical="center"/>
    </xf>
    <xf numFmtId="0" fontId="75" fillId="0" borderId="21" xfId="61" applyFont="1" applyBorder="1" applyAlignment="1">
      <alignment horizontal="distributed" vertical="center"/>
    </xf>
    <xf numFmtId="0" fontId="75" fillId="0" borderId="43" xfId="61" applyFont="1" applyBorder="1" applyAlignment="1">
      <alignment horizontal="distributed" vertical="center"/>
    </xf>
    <xf numFmtId="0" fontId="75" fillId="0" borderId="145" xfId="61" applyFont="1" applyBorder="1" applyAlignment="1">
      <alignment horizontal="center" vertical="center"/>
    </xf>
    <xf numFmtId="0" fontId="75" fillId="0" borderId="146" xfId="61" applyFont="1" applyBorder="1" applyAlignment="1">
      <alignment horizontal="center" vertical="center"/>
    </xf>
    <xf numFmtId="0" fontId="75" fillId="0" borderId="147" xfId="61" applyFont="1" applyBorder="1" applyAlignment="1">
      <alignment horizontal="center" vertical="center"/>
    </xf>
    <xf numFmtId="0" fontId="75" fillId="0" borderId="24" xfId="61" applyFont="1" applyBorder="1" applyAlignment="1">
      <alignment horizontal="center" vertical="center"/>
    </xf>
    <xf numFmtId="0" fontId="75" fillId="0" borderId="15" xfId="61" applyFont="1" applyBorder="1" applyAlignment="1">
      <alignment horizontal="center" vertical="center"/>
    </xf>
    <xf numFmtId="0" fontId="75" fillId="0" borderId="63" xfId="61" applyFont="1" applyBorder="1" applyAlignment="1">
      <alignment horizontal="center" vertical="center"/>
    </xf>
    <xf numFmtId="0" fontId="75" fillId="0" borderId="22" xfId="61" applyFont="1" applyBorder="1" applyAlignment="1">
      <alignment horizontal="left" vertical="top" wrapText="1"/>
    </xf>
    <xf numFmtId="0" fontId="75" fillId="0" borderId="12" xfId="61" applyFont="1" applyBorder="1" applyAlignment="1">
      <alignment horizontal="left" vertical="top"/>
    </xf>
    <xf numFmtId="0" fontId="75" fillId="0" borderId="25" xfId="61" applyFont="1" applyBorder="1" applyAlignment="1">
      <alignment horizontal="left" vertical="top"/>
    </xf>
    <xf numFmtId="0" fontId="75" fillId="0" borderId="24" xfId="61" applyFont="1" applyBorder="1" applyAlignment="1">
      <alignment horizontal="left" vertical="top"/>
    </xf>
    <xf numFmtId="0" fontId="75" fillId="0" borderId="15" xfId="61" applyFont="1" applyBorder="1" applyAlignment="1">
      <alignment horizontal="left" vertical="top"/>
    </xf>
    <xf numFmtId="0" fontId="75" fillId="0" borderId="63" xfId="61" applyFont="1" applyBorder="1" applyAlignment="1">
      <alignment horizontal="left" vertical="top"/>
    </xf>
    <xf numFmtId="0" fontId="75" fillId="0" borderId="143" xfId="61" applyFont="1" applyBorder="1" applyAlignment="1">
      <alignment horizontal="center" vertical="center"/>
    </xf>
    <xf numFmtId="0" fontId="75" fillId="0" borderId="144" xfId="61" applyFont="1" applyBorder="1" applyAlignment="1">
      <alignment horizontal="center" vertical="center"/>
    </xf>
    <xf numFmtId="0" fontId="75" fillId="0" borderId="148" xfId="61" applyFont="1" applyBorder="1" applyAlignment="1">
      <alignment horizontal="center" vertical="center"/>
    </xf>
    <xf numFmtId="0" fontId="75" fillId="0" borderId="38" xfId="61" applyFont="1" applyBorder="1" applyAlignment="1">
      <alignment horizontal="center" vertical="center"/>
    </xf>
    <xf numFmtId="0" fontId="75" fillId="0" borderId="39" xfId="61" applyFont="1" applyBorder="1" applyAlignment="1">
      <alignment horizontal="center" vertical="center"/>
    </xf>
    <xf numFmtId="0" fontId="75" fillId="0" borderId="149" xfId="61" applyFont="1" applyBorder="1" applyAlignment="1">
      <alignment horizontal="center" vertical="center"/>
    </xf>
    <xf numFmtId="0" fontId="75" fillId="0" borderId="22" xfId="61" applyFont="1" applyBorder="1" applyAlignment="1">
      <alignment horizontal="left" vertical="top"/>
    </xf>
    <xf numFmtId="0" fontId="75" fillId="0" borderId="23" xfId="61" applyFont="1" applyBorder="1" applyAlignment="1">
      <alignment horizontal="left" vertical="top"/>
    </xf>
    <xf numFmtId="0" fontId="75" fillId="0" borderId="0" xfId="61" applyFont="1" applyAlignment="1">
      <alignment horizontal="left" vertical="top"/>
    </xf>
    <xf numFmtId="0" fontId="75" fillId="0" borderId="26" xfId="61" applyFont="1" applyBorder="1" applyAlignment="1">
      <alignment horizontal="left" vertical="top"/>
    </xf>
    <xf numFmtId="0" fontId="75" fillId="0" borderId="35" xfId="61" applyFont="1" applyBorder="1" applyAlignment="1">
      <alignment horizontal="distributed"/>
    </xf>
    <xf numFmtId="0" fontId="75" fillId="0" borderId="20" xfId="61" applyFont="1" applyBorder="1" applyAlignment="1">
      <alignment horizontal="distributed"/>
    </xf>
    <xf numFmtId="0" fontId="75" fillId="0" borderId="35" xfId="61" applyFont="1" applyBorder="1" applyAlignment="1">
      <alignment horizontal="center"/>
    </xf>
    <xf numFmtId="0" fontId="75" fillId="0" borderId="44" xfId="61" applyFont="1" applyBorder="1" applyAlignment="1">
      <alignment horizontal="center"/>
    </xf>
    <xf numFmtId="0" fontId="75" fillId="0" borderId="20" xfId="61" applyFont="1" applyBorder="1" applyAlignment="1">
      <alignment horizontal="center"/>
    </xf>
    <xf numFmtId="0" fontId="75" fillId="0" borderId="95" xfId="61" applyFont="1" applyBorder="1" applyAlignment="1">
      <alignment horizontal="center" vertical="center" shrinkToFit="1"/>
    </xf>
    <xf numFmtId="0" fontId="80" fillId="0" borderId="95" xfId="61" applyFont="1" applyBorder="1" applyAlignment="1">
      <alignment vertical="center" wrapText="1" shrinkToFit="1"/>
    </xf>
    <xf numFmtId="0" fontId="75" fillId="0" borderId="95" xfId="61" applyFont="1" applyBorder="1" applyAlignment="1">
      <alignment horizontal="center" vertical="center"/>
    </xf>
    <xf numFmtId="0" fontId="75" fillId="0" borderId="150" xfId="61" applyFont="1" applyBorder="1" applyAlignment="1">
      <alignment horizontal="center" vertical="center" shrinkToFit="1"/>
    </xf>
    <xf numFmtId="0" fontId="80" fillId="0" borderId="150" xfId="61" applyFont="1" applyBorder="1" applyAlignment="1">
      <alignment vertical="center" wrapText="1" shrinkToFit="1"/>
    </xf>
    <xf numFmtId="0" fontId="75" fillId="0" borderId="150" xfId="61" applyFont="1" applyBorder="1" applyAlignment="1">
      <alignment horizontal="center" vertical="center"/>
    </xf>
    <xf numFmtId="0" fontId="75" fillId="0" borderId="150" xfId="61" applyFont="1" applyBorder="1" applyAlignment="1">
      <alignment horizontal="center"/>
    </xf>
    <xf numFmtId="0" fontId="75" fillId="0" borderId="38" xfId="61" applyFont="1" applyBorder="1" applyAlignment="1">
      <alignment horizontal="center"/>
    </xf>
    <xf numFmtId="0" fontId="75" fillId="0" borderId="39" xfId="61" applyFont="1" applyBorder="1" applyAlignment="1">
      <alignment horizontal="center"/>
    </xf>
    <xf numFmtId="0" fontId="75" fillId="0" borderId="149" xfId="61" applyFont="1" applyBorder="1" applyAlignment="1">
      <alignment horizontal="center"/>
    </xf>
    <xf numFmtId="0" fontId="75" fillId="0" borderId="22" xfId="61" applyFont="1" applyBorder="1" applyAlignment="1">
      <alignment vertical="top" wrapText="1"/>
    </xf>
    <xf numFmtId="0" fontId="75" fillId="0" borderId="12" xfId="61" applyFont="1" applyBorder="1" applyAlignment="1">
      <alignment vertical="top"/>
    </xf>
    <xf numFmtId="0" fontId="75" fillId="0" borderId="25" xfId="61" applyFont="1" applyBorder="1" applyAlignment="1">
      <alignment vertical="top"/>
    </xf>
    <xf numFmtId="0" fontId="75" fillId="0" borderId="23" xfId="61" applyFont="1" applyBorder="1" applyAlignment="1">
      <alignment vertical="top"/>
    </xf>
    <xf numFmtId="0" fontId="75" fillId="0" borderId="0" xfId="61" applyFont="1" applyAlignment="1">
      <alignment vertical="top"/>
    </xf>
    <xf numFmtId="0" fontId="75" fillId="0" borderId="26" xfId="61" applyFont="1" applyBorder="1" applyAlignment="1">
      <alignment vertical="top"/>
    </xf>
    <xf numFmtId="0" fontId="75" fillId="0" borderId="24" xfId="61" applyFont="1" applyBorder="1" applyAlignment="1">
      <alignment vertical="top"/>
    </xf>
    <xf numFmtId="0" fontId="75" fillId="0" borderId="15" xfId="61" applyFont="1" applyBorder="1" applyAlignment="1">
      <alignment vertical="top"/>
    </xf>
    <xf numFmtId="0" fontId="75" fillId="0" borderId="63" xfId="61" applyFont="1" applyBorder="1" applyAlignment="1">
      <alignment vertical="top"/>
    </xf>
    <xf numFmtId="0" fontId="75" fillId="0" borderId="12" xfId="61" applyFont="1" applyBorder="1" applyAlignment="1">
      <alignment vertical="top" wrapText="1"/>
    </xf>
    <xf numFmtId="0" fontId="75" fillId="0" borderId="25" xfId="61" applyFont="1" applyBorder="1" applyAlignment="1">
      <alignment vertical="top" wrapText="1"/>
    </xf>
    <xf numFmtId="0" fontId="75" fillId="0" borderId="23" xfId="61" applyFont="1" applyBorder="1" applyAlignment="1">
      <alignment vertical="top" wrapText="1"/>
    </xf>
    <xf numFmtId="0" fontId="75" fillId="0" borderId="0" xfId="61" applyFont="1" applyAlignment="1">
      <alignment vertical="top" wrapText="1"/>
    </xf>
    <xf numFmtId="0" fontId="75" fillId="0" borderId="26" xfId="61" applyFont="1" applyBorder="1" applyAlignment="1">
      <alignment vertical="top" wrapText="1"/>
    </xf>
    <xf numFmtId="0" fontId="75" fillId="0" borderId="24" xfId="61" applyFont="1" applyBorder="1" applyAlignment="1">
      <alignment vertical="top" wrapText="1"/>
    </xf>
    <xf numFmtId="0" fontId="75" fillId="0" borderId="15" xfId="61" applyFont="1" applyBorder="1" applyAlignment="1">
      <alignment vertical="top" wrapText="1"/>
    </xf>
    <xf numFmtId="0" fontId="75" fillId="0" borderId="63" xfId="61" applyFont="1" applyBorder="1" applyAlignment="1">
      <alignment vertical="top" wrapText="1"/>
    </xf>
    <xf numFmtId="0" fontId="75" fillId="0" borderId="24" xfId="61" applyFont="1" applyBorder="1" applyAlignment="1">
      <alignment horizontal="center"/>
    </xf>
    <xf numFmtId="0" fontId="75" fillId="0" borderId="15" xfId="61" applyFont="1" applyBorder="1" applyAlignment="1">
      <alignment horizontal="center"/>
    </xf>
    <xf numFmtId="0" fontId="75" fillId="0" borderId="63" xfId="61" applyFont="1" applyBorder="1" applyAlignment="1">
      <alignment horizontal="center"/>
    </xf>
    <xf numFmtId="49" fontId="15" fillId="0" borderId="118" xfId="116" applyNumberFormat="1" applyFont="1" applyBorder="1" applyAlignment="1">
      <alignment horizontal="center" vertical="center" shrinkToFit="1"/>
    </xf>
    <xf numFmtId="49" fontId="15" fillId="0" borderId="151" xfId="116" applyNumberFormat="1" applyFont="1" applyBorder="1" applyAlignment="1">
      <alignment horizontal="center" vertical="center" shrinkToFit="1"/>
    </xf>
    <xf numFmtId="49" fontId="15" fillId="0" borderId="118" xfId="116" applyNumberFormat="1" applyFont="1" applyBorder="1" applyAlignment="1">
      <alignment horizontal="left" vertical="center"/>
    </xf>
    <xf numFmtId="49" fontId="15" fillId="0" borderId="120" xfId="116" applyNumberFormat="1" applyFont="1" applyBorder="1" applyAlignment="1">
      <alignment horizontal="left" vertical="center"/>
    </xf>
    <xf numFmtId="49" fontId="15" fillId="0" borderId="151" xfId="116" applyNumberFormat="1" applyFont="1" applyBorder="1" applyAlignment="1">
      <alignment horizontal="left" vertical="center"/>
    </xf>
    <xf numFmtId="49" fontId="82" fillId="0" borderId="0" xfId="116" applyNumberFormat="1" applyFont="1" applyAlignment="1">
      <alignment horizontal="center" vertical="center"/>
    </xf>
    <xf numFmtId="49" fontId="15" fillId="0" borderId="0" xfId="116" applyNumberFormat="1" applyFont="1" applyAlignment="1">
      <alignment horizontal="right" vertical="center"/>
    </xf>
    <xf numFmtId="49" fontId="15" fillId="0" borderId="0" xfId="116" applyNumberFormat="1" applyFont="1" applyAlignment="1">
      <alignment horizontal="left" vertical="center"/>
    </xf>
    <xf numFmtId="49" fontId="15" fillId="0" borderId="0" xfId="116" applyNumberFormat="1" applyFont="1" applyAlignment="1">
      <alignment horizontal="center" vertical="center"/>
    </xf>
    <xf numFmtId="49" fontId="15" fillId="0" borderId="80" xfId="116" applyNumberFormat="1" applyFont="1" applyBorder="1" applyAlignment="1">
      <alignment horizontal="center" vertical="center"/>
    </xf>
    <xf numFmtId="49" fontId="15" fillId="0" borderId="32" xfId="116" applyNumberFormat="1" applyFont="1" applyBorder="1" applyAlignment="1">
      <alignment horizontal="center" vertical="center"/>
    </xf>
    <xf numFmtId="49" fontId="15" fillId="0" borderId="85" xfId="116" applyNumberFormat="1" applyFont="1" applyBorder="1" applyAlignment="1">
      <alignment horizontal="center" vertical="center"/>
    </xf>
    <xf numFmtId="49" fontId="15" fillId="0" borderId="85" xfId="116" applyNumberFormat="1" applyFont="1" applyBorder="1" applyAlignment="1">
      <alignment horizontal="right" vertical="center"/>
    </xf>
    <xf numFmtId="49" fontId="15" fillId="0" borderId="32" xfId="116" applyNumberFormat="1" applyFont="1" applyBorder="1" applyAlignment="1">
      <alignment horizontal="right" vertical="center"/>
    </xf>
    <xf numFmtId="49" fontId="15" fillId="0" borderId="116" xfId="116" applyNumberFormat="1" applyFont="1" applyBorder="1" applyAlignment="1">
      <alignment horizontal="center" vertical="center"/>
    </xf>
    <xf numFmtId="49" fontId="15" fillId="0" borderId="81" xfId="116" applyNumberFormat="1" applyFont="1" applyBorder="1" applyAlignment="1">
      <alignment horizontal="center" vertical="center"/>
    </xf>
    <xf numFmtId="49" fontId="15" fillId="0" borderId="116" xfId="116" applyNumberFormat="1" applyFont="1" applyBorder="1" applyAlignment="1">
      <alignment horizontal="left" vertical="center" wrapText="1"/>
    </xf>
    <xf numFmtId="49" fontId="15" fillId="0" borderId="82" xfId="116" applyNumberFormat="1" applyFont="1" applyBorder="1" applyAlignment="1">
      <alignment horizontal="left" vertical="center"/>
    </xf>
    <xf numFmtId="49" fontId="15" fillId="0" borderId="81" xfId="116" applyNumberFormat="1" applyFont="1" applyBorder="1" applyAlignment="1">
      <alignment horizontal="left" vertical="center"/>
    </xf>
    <xf numFmtId="49" fontId="15" fillId="0" borderId="77" xfId="116" applyNumberFormat="1" applyFont="1" applyBorder="1" applyAlignment="1">
      <alignment horizontal="center" vertical="center" shrinkToFit="1"/>
    </xf>
    <xf numFmtId="49" fontId="15" fillId="0" borderId="45" xfId="116" applyNumberFormat="1" applyFont="1" applyBorder="1" applyAlignment="1">
      <alignment horizontal="center" vertical="center" shrinkToFit="1"/>
    </xf>
    <xf numFmtId="49" fontId="15" fillId="0" borderId="77" xfId="116" applyNumberFormat="1" applyFont="1" applyBorder="1" applyAlignment="1">
      <alignment horizontal="left" vertical="center" shrinkToFit="1"/>
    </xf>
    <xf numFmtId="49" fontId="15" fillId="0" borderId="44" xfId="116" applyNumberFormat="1" applyFont="1" applyBorder="1" applyAlignment="1">
      <alignment horizontal="left" vertical="center" shrinkToFit="1"/>
    </xf>
    <xf numFmtId="49" fontId="15" fillId="0" borderId="45" xfId="116" applyNumberFormat="1" applyFont="1" applyBorder="1" applyAlignment="1">
      <alignment horizontal="left" vertical="center" shrinkToFit="1"/>
    </xf>
    <xf numFmtId="49" fontId="15" fillId="0" borderId="77" xfId="116" applyNumberFormat="1" applyFont="1" applyBorder="1" applyAlignment="1">
      <alignment horizontal="center" vertical="center"/>
    </xf>
    <xf numFmtId="49" fontId="15" fillId="0" borderId="45" xfId="116" applyNumberFormat="1" applyFont="1" applyBorder="1" applyAlignment="1">
      <alignment horizontal="center" vertical="center"/>
    </xf>
    <xf numFmtId="49" fontId="15" fillId="0" borderId="68" xfId="116" applyNumberFormat="1" applyFont="1" applyBorder="1" applyAlignment="1">
      <alignment horizontal="left" vertical="center" shrinkToFit="1"/>
    </xf>
    <xf numFmtId="49" fontId="15" fillId="0" borderId="15" xfId="116" applyNumberFormat="1" applyFont="1" applyBorder="1" applyAlignment="1">
      <alignment horizontal="left" vertical="center" shrinkToFit="1"/>
    </xf>
    <xf numFmtId="49" fontId="15" fillId="0" borderId="16" xfId="116" applyNumberFormat="1" applyFont="1" applyBorder="1" applyAlignment="1">
      <alignment horizontal="left" vertical="center" shrinkToFit="1"/>
    </xf>
    <xf numFmtId="49" fontId="15" fillId="0" borderId="44" xfId="116" applyNumberFormat="1" applyFont="1" applyBorder="1" applyAlignment="1">
      <alignment horizontal="center" vertical="center" shrinkToFit="1"/>
    </xf>
    <xf numFmtId="49" fontId="18" fillId="0" borderId="0" xfId="116" applyNumberFormat="1" applyFont="1" applyAlignment="1">
      <alignment horizontal="left" vertical="top" wrapText="1"/>
    </xf>
    <xf numFmtId="49" fontId="15" fillId="0" borderId="77" xfId="116" applyNumberFormat="1" applyFont="1" applyBorder="1" applyAlignment="1">
      <alignment horizontal="left" vertical="center"/>
    </xf>
    <xf numFmtId="49" fontId="15" fillId="0" borderId="44" xfId="116" applyNumberFormat="1" applyFont="1" applyBorder="1" applyAlignment="1">
      <alignment horizontal="left" vertical="center"/>
    </xf>
    <xf numFmtId="49" fontId="15" fillId="0" borderId="45" xfId="116" applyNumberFormat="1" applyFont="1" applyBorder="1" applyAlignment="1">
      <alignment horizontal="left" vertical="center"/>
    </xf>
    <xf numFmtId="49" fontId="15" fillId="0" borderId="11" xfId="116" applyNumberFormat="1" applyFont="1" applyBorder="1" applyAlignment="1">
      <alignment horizontal="center" vertical="center"/>
    </xf>
    <xf numFmtId="49" fontId="15" fillId="0" borderId="14" xfId="116" applyNumberFormat="1" applyFont="1" applyBorder="1" applyAlignment="1">
      <alignment horizontal="center" vertical="center"/>
    </xf>
    <xf numFmtId="49" fontId="15" fillId="0" borderId="29" xfId="116" applyNumberFormat="1" applyFont="1" applyBorder="1" applyAlignment="1">
      <alignment horizontal="center" vertical="center"/>
    </xf>
    <xf numFmtId="49" fontId="15" fillId="0" borderId="64" xfId="116" applyNumberFormat="1" applyFont="1" applyBorder="1" applyAlignment="1">
      <alignment horizontal="center" vertical="center"/>
    </xf>
    <xf numFmtId="49" fontId="15" fillId="0" borderId="11" xfId="116" applyNumberFormat="1" applyFont="1" applyBorder="1" applyAlignment="1">
      <alignment horizontal="left" vertical="center"/>
    </xf>
    <xf numFmtId="49" fontId="15" fillId="0" borderId="14" xfId="116" applyNumberFormat="1" applyFont="1" applyBorder="1" applyAlignment="1">
      <alignment horizontal="left" vertical="center"/>
    </xf>
    <xf numFmtId="49" fontId="15" fillId="0" borderId="29" xfId="116" applyNumberFormat="1" applyFont="1" applyBorder="1" applyAlignment="1">
      <alignment horizontal="left" vertical="center"/>
    </xf>
    <xf numFmtId="49" fontId="15" fillId="0" borderId="17" xfId="116" applyNumberFormat="1" applyFont="1" applyBorder="1" applyAlignment="1">
      <alignment horizontal="left" vertical="center"/>
    </xf>
    <xf numFmtId="49" fontId="15" fillId="0" borderId="64" xfId="116" applyNumberFormat="1" applyFont="1" applyBorder="1" applyAlignment="1">
      <alignment horizontal="left" vertical="center"/>
    </xf>
    <xf numFmtId="49" fontId="121" fillId="0" borderId="80" xfId="116" applyNumberFormat="1" applyFont="1" applyBorder="1" applyAlignment="1">
      <alignment horizontal="right" vertical="center"/>
    </xf>
    <xf numFmtId="49" fontId="121" fillId="0" borderId="85" xfId="116" applyNumberFormat="1" applyFont="1" applyBorder="1" applyAlignment="1">
      <alignment horizontal="right" vertical="center"/>
    </xf>
    <xf numFmtId="49" fontId="121" fillId="0" borderId="32" xfId="116" applyNumberFormat="1" applyFont="1" applyBorder="1" applyAlignment="1">
      <alignment horizontal="right" vertical="center"/>
    </xf>
    <xf numFmtId="49" fontId="121" fillId="0" borderId="0" xfId="116" applyNumberFormat="1" applyFont="1" applyAlignment="1">
      <alignment horizontal="left" vertical="center" wrapText="1"/>
    </xf>
    <xf numFmtId="49" fontId="121" fillId="0" borderId="0" xfId="116" applyNumberFormat="1" applyFont="1" applyAlignment="1">
      <alignment horizontal="left" vertical="center"/>
    </xf>
    <xf numFmtId="49" fontId="121" fillId="0" borderId="116" xfId="116" applyNumberFormat="1" applyFont="1" applyBorder="1" applyAlignment="1">
      <alignment horizontal="left" vertical="center" wrapText="1"/>
    </xf>
    <xf numFmtId="49" fontId="121" fillId="0" borderId="82" xfId="116" applyNumberFormat="1" applyFont="1" applyBorder="1" applyAlignment="1">
      <alignment horizontal="left" vertical="center"/>
    </xf>
    <xf numFmtId="49" fontId="121" fillId="0" borderId="81" xfId="116" applyNumberFormat="1" applyFont="1" applyBorder="1" applyAlignment="1">
      <alignment horizontal="left" vertical="center"/>
    </xf>
    <xf numFmtId="49" fontId="121" fillId="0" borderId="118" xfId="116" applyNumberFormat="1" applyFont="1" applyBorder="1" applyAlignment="1">
      <alignment horizontal="left" vertical="center"/>
    </xf>
    <xf numFmtId="49" fontId="121" fillId="0" borderId="120" xfId="116" applyNumberFormat="1" applyFont="1" applyBorder="1" applyAlignment="1">
      <alignment horizontal="left" vertical="center"/>
    </xf>
    <xf numFmtId="49" fontId="121" fillId="0" borderId="151" xfId="116" applyNumberFormat="1" applyFont="1" applyBorder="1" applyAlignment="1">
      <alignment horizontal="left" vertical="center"/>
    </xf>
    <xf numFmtId="49" fontId="121" fillId="0" borderId="77" xfId="116" applyNumberFormat="1" applyFont="1" applyBorder="1" applyAlignment="1">
      <alignment horizontal="left" vertical="center" shrinkToFit="1"/>
    </xf>
    <xf numFmtId="49" fontId="121" fillId="0" borderId="44" xfId="116" applyNumberFormat="1" applyFont="1" applyBorder="1" applyAlignment="1">
      <alignment horizontal="left" vertical="center" shrinkToFit="1"/>
    </xf>
    <xf numFmtId="49" fontId="121" fillId="0" borderId="45" xfId="116" applyNumberFormat="1" applyFont="1" applyBorder="1" applyAlignment="1">
      <alignment horizontal="left" vertical="center" shrinkToFit="1"/>
    </xf>
    <xf numFmtId="49" fontId="121" fillId="0" borderId="68" xfId="116" applyNumberFormat="1" applyFont="1" applyBorder="1" applyAlignment="1">
      <alignment horizontal="left" vertical="center" shrinkToFit="1"/>
    </xf>
    <xf numFmtId="49" fontId="121" fillId="0" borderId="15" xfId="116" applyNumberFormat="1" applyFont="1" applyBorder="1" applyAlignment="1">
      <alignment horizontal="left" vertical="center" shrinkToFit="1"/>
    </xf>
    <xf numFmtId="49" fontId="121" fillId="0" borderId="16" xfId="116" applyNumberFormat="1" applyFont="1" applyBorder="1" applyAlignment="1">
      <alignment horizontal="left" vertical="center" shrinkToFit="1"/>
    </xf>
    <xf numFmtId="49" fontId="121" fillId="0" borderId="77" xfId="116" applyNumberFormat="1" applyFont="1" applyBorder="1" applyAlignment="1">
      <alignment horizontal="left" vertical="center"/>
    </xf>
    <xf numFmtId="49" fontId="121" fillId="0" borderId="44" xfId="116" applyNumberFormat="1" applyFont="1" applyBorder="1" applyAlignment="1">
      <alignment horizontal="left" vertical="center"/>
    </xf>
    <xf numFmtId="49" fontId="121" fillId="0" borderId="45" xfId="116" applyNumberFormat="1" applyFont="1" applyBorder="1" applyAlignment="1">
      <alignment horizontal="left" vertical="center"/>
    </xf>
    <xf numFmtId="49" fontId="121" fillId="0" borderId="11" xfId="116" applyNumberFormat="1" applyFont="1" applyBorder="1" applyAlignment="1">
      <alignment horizontal="left" vertical="center"/>
    </xf>
    <xf numFmtId="49" fontId="121" fillId="0" borderId="14" xfId="116" applyNumberFormat="1" applyFont="1" applyBorder="1" applyAlignment="1">
      <alignment horizontal="left" vertical="center"/>
    </xf>
    <xf numFmtId="49" fontId="121" fillId="0" borderId="29" xfId="116" applyNumberFormat="1" applyFont="1" applyBorder="1" applyAlignment="1">
      <alignment horizontal="left" vertical="center"/>
    </xf>
    <xf numFmtId="49" fontId="121" fillId="0" borderId="17" xfId="116" applyNumberFormat="1" applyFont="1" applyBorder="1" applyAlignment="1">
      <alignment horizontal="left" vertical="center"/>
    </xf>
    <xf numFmtId="49" fontId="121" fillId="0" borderId="64" xfId="116" applyNumberFormat="1" applyFont="1" applyBorder="1" applyAlignment="1">
      <alignment horizontal="left" vertical="center"/>
    </xf>
    <xf numFmtId="0" fontId="78" fillId="0" borderId="0" xfId="62" applyFont="1" applyAlignment="1">
      <alignment horizontal="center"/>
    </xf>
    <xf numFmtId="0" fontId="75" fillId="0" borderId="35" xfId="62" applyFont="1" applyBorder="1" applyAlignment="1">
      <alignment horizontal="distributed" vertical="center"/>
    </xf>
    <xf numFmtId="0" fontId="75" fillId="0" borderId="20" xfId="62" applyFont="1" applyBorder="1" applyAlignment="1">
      <alignment horizontal="distributed" vertical="center"/>
    </xf>
    <xf numFmtId="0" fontId="75" fillId="0" borderId="35" xfId="62" applyFont="1" applyBorder="1" applyAlignment="1">
      <alignment horizontal="center" vertical="center"/>
    </xf>
    <xf numFmtId="0" fontId="75" fillId="0" borderId="44" xfId="62" applyFont="1" applyBorder="1" applyAlignment="1">
      <alignment horizontal="center" vertical="center"/>
    </xf>
    <xf numFmtId="0" fontId="75" fillId="0" borderId="20" xfId="62" applyFont="1" applyBorder="1" applyAlignment="1">
      <alignment horizontal="center" vertical="center"/>
    </xf>
    <xf numFmtId="0" fontId="75" fillId="0" borderId="39" xfId="62" applyFont="1" applyBorder="1" applyAlignment="1">
      <alignment horizontal="center" vertical="center"/>
    </xf>
    <xf numFmtId="0" fontId="75" fillId="0" borderId="61" xfId="62" applyFont="1" applyBorder="1" applyAlignment="1">
      <alignment horizontal="distributed" vertical="center"/>
    </xf>
    <xf numFmtId="0" fontId="75" fillId="0" borderId="23" xfId="62" applyFont="1" applyBorder="1" applyAlignment="1">
      <alignment horizontal="center" vertical="center"/>
    </xf>
    <xf numFmtId="0" fontId="75" fillId="0" borderId="0" xfId="62" applyFont="1" applyAlignment="1">
      <alignment horizontal="center" vertical="center"/>
    </xf>
    <xf numFmtId="0" fontId="75" fillId="0" borderId="26" xfId="62" applyFont="1" applyBorder="1" applyAlignment="1">
      <alignment horizontal="center" vertical="center"/>
    </xf>
    <xf numFmtId="0" fontId="75" fillId="0" borderId="21" xfId="62" applyFont="1" applyBorder="1" applyAlignment="1">
      <alignment horizontal="distributed" vertical="center"/>
    </xf>
    <xf numFmtId="0" fontId="75" fillId="0" borderId="43" xfId="62" applyFont="1" applyBorder="1" applyAlignment="1">
      <alignment horizontal="distributed" vertical="center"/>
    </xf>
    <xf numFmtId="0" fontId="75" fillId="0" borderId="22" xfId="62" applyFont="1" applyBorder="1" applyAlignment="1">
      <alignment horizontal="left" vertical="top" wrapText="1"/>
    </xf>
    <xf numFmtId="0" fontId="75" fillId="0" borderId="12" xfId="62" applyFont="1" applyBorder="1" applyAlignment="1">
      <alignment horizontal="left" vertical="top"/>
    </xf>
    <xf numFmtId="0" fontId="75" fillId="0" borderId="25" xfId="62" applyFont="1" applyBorder="1" applyAlignment="1">
      <alignment horizontal="left" vertical="top"/>
    </xf>
    <xf numFmtId="0" fontId="75" fillId="0" borderId="24" xfId="62" applyFont="1" applyBorder="1" applyAlignment="1">
      <alignment horizontal="left" vertical="top"/>
    </xf>
    <xf numFmtId="0" fontId="75" fillId="0" borderId="15" xfId="62" applyFont="1" applyBorder="1" applyAlignment="1">
      <alignment horizontal="left" vertical="top"/>
    </xf>
    <xf numFmtId="0" fontId="75" fillId="0" borderId="63" xfId="62" applyFont="1" applyBorder="1" applyAlignment="1">
      <alignment horizontal="left" vertical="top"/>
    </xf>
    <xf numFmtId="0" fontId="75" fillId="0" borderId="125" xfId="62" applyFont="1" applyBorder="1" applyAlignment="1">
      <alignment horizontal="center" vertical="center"/>
    </xf>
    <xf numFmtId="0" fontId="75" fillId="0" borderId="126" xfId="62" applyFont="1" applyBorder="1" applyAlignment="1">
      <alignment horizontal="center" vertical="center"/>
    </xf>
    <xf numFmtId="0" fontId="75" fillId="0" borderId="127" xfId="62" applyFont="1" applyBorder="1" applyAlignment="1">
      <alignment horizontal="center" vertical="center"/>
    </xf>
    <xf numFmtId="0" fontId="75" fillId="0" borderId="145" xfId="62" applyFont="1" applyBorder="1" applyAlignment="1">
      <alignment horizontal="center" vertical="center"/>
    </xf>
    <xf numFmtId="0" fontId="75" fillId="0" borderId="146" xfId="62" applyFont="1" applyBorder="1" applyAlignment="1">
      <alignment horizontal="center" vertical="center"/>
    </xf>
    <xf numFmtId="0" fontId="75" fillId="0" borderId="147" xfId="62" applyFont="1" applyBorder="1" applyAlignment="1">
      <alignment horizontal="center" vertical="center"/>
    </xf>
    <xf numFmtId="0" fontId="75" fillId="0" borderId="143" xfId="62" applyFont="1" applyBorder="1" applyAlignment="1">
      <alignment horizontal="center" vertical="center"/>
    </xf>
    <xf numFmtId="0" fontId="75" fillId="0" borderId="144" xfId="62" applyFont="1" applyBorder="1" applyAlignment="1">
      <alignment horizontal="center" vertical="center"/>
    </xf>
    <xf numFmtId="0" fontId="75" fillId="0" borderId="148" xfId="62" applyFont="1" applyBorder="1" applyAlignment="1">
      <alignment horizontal="center" vertical="center"/>
    </xf>
    <xf numFmtId="0" fontId="75" fillId="0" borderId="38" xfId="62" applyFont="1" applyBorder="1" applyAlignment="1">
      <alignment horizontal="center" vertical="center"/>
    </xf>
    <xf numFmtId="0" fontId="75" fillId="0" borderId="149" xfId="62" applyFont="1" applyBorder="1" applyAlignment="1">
      <alignment horizontal="center" vertical="center"/>
    </xf>
    <xf numFmtId="0" fontId="75" fillId="0" borderId="22" xfId="62" applyFont="1" applyBorder="1" applyAlignment="1">
      <alignment horizontal="left" vertical="top"/>
    </xf>
    <xf numFmtId="0" fontId="75" fillId="0" borderId="23" xfId="62" applyFont="1" applyBorder="1" applyAlignment="1">
      <alignment horizontal="left" vertical="top"/>
    </xf>
    <xf numFmtId="0" fontId="75" fillId="0" borderId="0" xfId="62" applyFont="1" applyAlignment="1">
      <alignment horizontal="left" vertical="top"/>
    </xf>
    <xf numFmtId="0" fontId="75" fillId="0" borderId="26" xfId="62" applyFont="1" applyBorder="1" applyAlignment="1">
      <alignment horizontal="left" vertical="top"/>
    </xf>
    <xf numFmtId="0" fontId="75" fillId="0" borderId="24" xfId="62" applyFont="1" applyBorder="1" applyAlignment="1">
      <alignment horizontal="center" vertical="center"/>
    </xf>
    <xf numFmtId="0" fontId="75" fillId="0" borderId="15" xfId="62" applyFont="1" applyBorder="1" applyAlignment="1">
      <alignment horizontal="center" vertical="center"/>
    </xf>
    <xf numFmtId="0" fontId="75" fillId="0" borderId="63" xfId="62" applyFont="1" applyBorder="1" applyAlignment="1">
      <alignment horizontal="center" vertical="center"/>
    </xf>
    <xf numFmtId="0" fontId="17" fillId="0" borderId="23" xfId="189" applyFont="1" applyBorder="1" applyAlignment="1">
      <alignment horizontal="left" vertical="top"/>
    </xf>
    <xf numFmtId="0" fontId="17" fillId="0" borderId="26" xfId="189" applyFont="1" applyBorder="1" applyAlignment="1">
      <alignment horizontal="left" vertical="top"/>
    </xf>
    <xf numFmtId="0" fontId="191" fillId="0" borderId="0" xfId="189" applyFont="1" applyAlignment="1">
      <alignment horizontal="center"/>
    </xf>
    <xf numFmtId="0" fontId="117" fillId="0" borderId="35" xfId="189" applyFont="1" applyBorder="1" applyAlignment="1">
      <alignment horizontal="center" vertical="center"/>
    </xf>
    <xf numFmtId="0" fontId="117" fillId="0" borderId="20" xfId="189" applyFont="1" applyBorder="1" applyAlignment="1">
      <alignment horizontal="center" vertical="center"/>
    </xf>
    <xf numFmtId="0" fontId="15" fillId="0" borderId="23" xfId="189" applyFont="1" applyBorder="1" applyAlignment="1">
      <alignment horizontal="center"/>
    </xf>
    <xf numFmtId="0" fontId="15" fillId="0" borderId="0" xfId="189" applyFont="1" applyAlignment="1">
      <alignment horizontal="center"/>
    </xf>
    <xf numFmtId="0" fontId="15" fillId="0" borderId="26" xfId="189" applyFont="1" applyBorder="1" applyAlignment="1">
      <alignment horizontal="center"/>
    </xf>
    <xf numFmtId="0" fontId="14" fillId="0" borderId="15" xfId="0" applyFont="1" applyBorder="1" applyAlignment="1">
      <alignment horizontal="center"/>
    </xf>
    <xf numFmtId="0" fontId="14" fillId="0" borderId="44" xfId="0" applyFont="1" applyBorder="1" applyAlignment="1">
      <alignment horizontal="left"/>
    </xf>
    <xf numFmtId="0" fontId="14" fillId="0" borderId="99" xfId="0" applyFont="1" applyBorder="1" applyAlignment="1">
      <alignment horizontal="distributed" vertical="center" justifyLastLine="1"/>
    </xf>
    <xf numFmtId="0" fontId="14" fillId="0" borderId="74" xfId="0" applyFont="1" applyBorder="1" applyAlignment="1">
      <alignment horizontal="distributed" vertical="center" justifyLastLine="1"/>
    </xf>
    <xf numFmtId="0" fontId="14" fillId="0" borderId="99" xfId="0" applyFont="1" applyBorder="1" applyAlignment="1">
      <alignment horizontal="left" vertical="center"/>
    </xf>
    <xf numFmtId="0" fontId="14" fillId="0" borderId="85" xfId="0" applyFont="1" applyBorder="1" applyAlignment="1">
      <alignment horizontal="left" vertical="center"/>
    </xf>
    <xf numFmtId="0" fontId="14" fillId="0" borderId="32" xfId="0" applyFont="1" applyBorder="1" applyAlignment="1">
      <alignment horizontal="left" vertical="center"/>
    </xf>
    <xf numFmtId="0" fontId="14" fillId="0" borderId="35" xfId="0" applyFont="1" applyBorder="1" applyAlignment="1">
      <alignment horizontal="distributed" vertical="center" justifyLastLine="1"/>
    </xf>
    <xf numFmtId="0" fontId="14" fillId="0" borderId="20" xfId="0" applyFont="1" applyBorder="1" applyAlignment="1">
      <alignment horizontal="distributed" vertical="center" justifyLastLine="1"/>
    </xf>
    <xf numFmtId="0" fontId="14" fillId="0" borderId="35"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59" xfId="0" applyFont="1" applyBorder="1" applyAlignment="1">
      <alignment horizontal="distributed" vertical="center" justifyLastLine="1"/>
    </xf>
    <xf numFmtId="0" fontId="14" fillId="0" borderId="100" xfId="0" applyFont="1" applyBorder="1" applyAlignment="1">
      <alignment horizontal="distributed" vertical="center" justifyLastLine="1"/>
    </xf>
    <xf numFmtId="0" fontId="14" fillId="0" borderId="59" xfId="0" applyFont="1" applyBorder="1" applyAlignment="1">
      <alignment horizontal="left" vertical="center"/>
    </xf>
    <xf numFmtId="0" fontId="14" fillId="0" borderId="96" xfId="0" applyFont="1" applyBorder="1" applyAlignment="1">
      <alignment horizontal="left" vertical="center"/>
    </xf>
    <xf numFmtId="0" fontId="14" fillId="0" borderId="30" xfId="0" applyFont="1" applyBorder="1" applyAlignment="1">
      <alignment horizontal="left" vertical="center"/>
    </xf>
    <xf numFmtId="0" fontId="193" fillId="0" borderId="35" xfId="191" applyFont="1" applyBorder="1" applyAlignment="1">
      <alignment horizontal="left" vertical="center"/>
    </xf>
    <xf numFmtId="0" fontId="193" fillId="0" borderId="44" xfId="191" applyFont="1" applyBorder="1" applyAlignment="1">
      <alignment horizontal="left" vertical="center"/>
    </xf>
    <xf numFmtId="0" fontId="193" fillId="0" borderId="20" xfId="191" applyFont="1" applyBorder="1" applyAlignment="1">
      <alignment horizontal="left" vertical="center"/>
    </xf>
    <xf numFmtId="0" fontId="193" fillId="0" borderId="10" xfId="191" applyFont="1" applyBorder="1" applyAlignment="1">
      <alignment horizontal="left" vertical="center"/>
    </xf>
    <xf numFmtId="0" fontId="193" fillId="32" borderId="0" xfId="191" applyFont="1" applyFill="1" applyAlignment="1">
      <alignment horizontal="center" vertical="top"/>
    </xf>
    <xf numFmtId="0" fontId="193" fillId="32" borderId="35" xfId="191" applyFont="1" applyFill="1" applyBorder="1" applyAlignment="1">
      <alignment horizontal="left" vertical="center"/>
    </xf>
    <xf numFmtId="0" fontId="193" fillId="32" borderId="44" xfId="191" applyFont="1" applyFill="1" applyBorder="1" applyAlignment="1">
      <alignment horizontal="left" vertical="center"/>
    </xf>
    <xf numFmtId="0" fontId="193" fillId="32" borderId="20" xfId="191" applyFont="1" applyFill="1" applyBorder="1" applyAlignment="1">
      <alignment horizontal="left" vertical="center"/>
    </xf>
    <xf numFmtId="0" fontId="193" fillId="32" borderId="10" xfId="191" applyFont="1" applyFill="1" applyBorder="1" applyAlignment="1">
      <alignment horizontal="left" vertical="center"/>
    </xf>
    <xf numFmtId="0" fontId="195" fillId="32" borderId="0" xfId="191" applyFont="1" applyFill="1" applyAlignment="1">
      <alignment horizontal="center" vertical="center"/>
    </xf>
    <xf numFmtId="0" fontId="193" fillId="32" borderId="0" xfId="191" applyFont="1" applyFill="1" applyAlignment="1">
      <alignment horizontal="center" vertical="center"/>
    </xf>
    <xf numFmtId="0" fontId="195" fillId="32" borderId="0" xfId="191" applyFont="1" applyFill="1" applyAlignment="1">
      <alignment horizontal="right"/>
    </xf>
    <xf numFmtId="0" fontId="197" fillId="32" borderId="0" xfId="191" applyFont="1" applyFill="1" applyAlignment="1">
      <alignment horizontal="left" vertical="center"/>
    </xf>
    <xf numFmtId="0" fontId="197" fillId="32" borderId="15" xfId="191" applyFont="1" applyFill="1" applyBorder="1" applyAlignment="1">
      <alignment horizontal="left" vertical="center"/>
    </xf>
    <xf numFmtId="0" fontId="197" fillId="32" borderId="12" xfId="191" applyFont="1" applyFill="1" applyBorder="1" applyAlignment="1">
      <alignment horizontal="left"/>
    </xf>
    <xf numFmtId="0" fontId="197" fillId="32" borderId="12" xfId="191" applyFont="1" applyFill="1" applyBorder="1" applyAlignment="1">
      <alignment horizontal="center" vertical="center"/>
    </xf>
    <xf numFmtId="0" fontId="197" fillId="32" borderId="15" xfId="191" applyFont="1" applyFill="1" applyBorder="1" applyAlignment="1">
      <alignment horizontal="center" vertical="center"/>
    </xf>
    <xf numFmtId="0" fontId="194" fillId="32" borderId="15" xfId="191" applyFont="1" applyFill="1" applyBorder="1" applyAlignment="1">
      <alignment horizontal="center"/>
    </xf>
    <xf numFmtId="0" fontId="9" fillId="0" borderId="35" xfId="174" applyBorder="1" applyAlignment="1">
      <alignment vertical="center"/>
    </xf>
    <xf numFmtId="0" fontId="12" fillId="0" borderId="0" xfId="174" applyFont="1" applyAlignment="1">
      <alignment horizontal="left" shrinkToFit="1"/>
    </xf>
    <xf numFmtId="0" fontId="9" fillId="0" borderId="15" xfId="174" applyBorder="1" applyAlignment="1">
      <alignment horizontal="center"/>
    </xf>
    <xf numFmtId="0" fontId="9" fillId="0" borderId="22" xfId="174" applyBorder="1" applyAlignment="1">
      <alignment horizontal="center" vertical="center"/>
    </xf>
    <xf numFmtId="0" fontId="9" fillId="0" borderId="25" xfId="174" applyBorder="1" applyAlignment="1">
      <alignment horizontal="center" vertical="center"/>
    </xf>
    <xf numFmtId="0" fontId="9" fillId="0" borderId="23" xfId="174" applyBorder="1" applyAlignment="1">
      <alignment horizontal="center" vertical="center"/>
    </xf>
    <xf numFmtId="0" fontId="9" fillId="0" borderId="26" xfId="174" applyBorder="1" applyAlignment="1">
      <alignment horizontal="center" vertical="center"/>
    </xf>
    <xf numFmtId="0" fontId="9" fillId="0" borderId="22" xfId="174" applyBorder="1" applyAlignment="1">
      <alignment horizontal="left" vertical="center"/>
    </xf>
    <xf numFmtId="0" fontId="9" fillId="0" borderId="12" xfId="174" applyBorder="1" applyAlignment="1">
      <alignment horizontal="left" vertical="center"/>
    </xf>
    <xf numFmtId="0" fontId="9" fillId="0" borderId="25" xfId="174" applyBorder="1" applyAlignment="1">
      <alignment horizontal="left" vertical="center"/>
    </xf>
    <xf numFmtId="0" fontId="0" fillId="0" borderId="22" xfId="174" applyFont="1" applyBorder="1" applyAlignment="1">
      <alignment vertical="center" wrapText="1"/>
    </xf>
    <xf numFmtId="0" fontId="9" fillId="0" borderId="12" xfId="174" applyBorder="1" applyAlignment="1">
      <alignment vertical="center" wrapText="1"/>
    </xf>
    <xf numFmtId="0" fontId="9" fillId="0" borderId="25" xfId="174" applyBorder="1" applyAlignment="1">
      <alignment vertical="center" wrapText="1"/>
    </xf>
    <xf numFmtId="0" fontId="9" fillId="0" borderId="22" xfId="174" applyBorder="1" applyAlignment="1">
      <alignment vertical="center"/>
    </xf>
    <xf numFmtId="0" fontId="9" fillId="0" borderId="12" xfId="174" applyBorder="1" applyAlignment="1">
      <alignment vertical="center"/>
    </xf>
    <xf numFmtId="0" fontId="9" fillId="0" borderId="25" xfId="174" applyBorder="1" applyAlignment="1">
      <alignment vertical="center"/>
    </xf>
    <xf numFmtId="0" fontId="9" fillId="0" borderId="22" xfId="174" applyBorder="1" applyAlignment="1">
      <alignment horizontal="left" vertical="center" wrapText="1"/>
    </xf>
    <xf numFmtId="0" fontId="9" fillId="0" borderId="22" xfId="174" applyBorder="1" applyAlignment="1">
      <alignment vertical="center" wrapText="1"/>
    </xf>
    <xf numFmtId="0" fontId="0" fillId="0" borderId="12" xfId="0" applyBorder="1" applyAlignment="1">
      <alignment vertical="center" wrapText="1"/>
    </xf>
    <xf numFmtId="0" fontId="0" fillId="0" borderId="25" xfId="0" applyBorder="1" applyAlignment="1">
      <alignment vertical="center" wrapText="1"/>
    </xf>
    <xf numFmtId="0" fontId="9" fillId="0" borderId="35" xfId="174" applyBorder="1" applyAlignment="1">
      <alignment horizontal="center" vertical="center"/>
    </xf>
    <xf numFmtId="0" fontId="9" fillId="0" borderId="44" xfId="174" applyBorder="1" applyAlignment="1">
      <alignment horizontal="center" vertical="center"/>
    </xf>
    <xf numFmtId="0" fontId="9" fillId="0" borderId="20" xfId="174" applyBorder="1" applyAlignment="1">
      <alignment horizontal="center" vertical="center"/>
    </xf>
    <xf numFmtId="0" fontId="9" fillId="0" borderId="24" xfId="174" applyBorder="1" applyAlignment="1">
      <alignment vertical="center"/>
    </xf>
    <xf numFmtId="0" fontId="9" fillId="0" borderId="15" xfId="174" applyBorder="1" applyAlignment="1">
      <alignment vertical="center"/>
    </xf>
    <xf numFmtId="0" fontId="9" fillId="0" borderId="63" xfId="174" applyBorder="1" applyAlignment="1">
      <alignment vertical="center"/>
    </xf>
    <xf numFmtId="0" fontId="9" fillId="0" borderId="24" xfId="174" applyBorder="1" applyAlignment="1">
      <alignment vertical="center" wrapText="1"/>
    </xf>
    <xf numFmtId="0" fontId="9" fillId="0" borderId="15" xfId="174" applyBorder="1" applyAlignment="1">
      <alignment vertical="center" wrapText="1"/>
    </xf>
    <xf numFmtId="0" fontId="0" fillId="0" borderId="15" xfId="0" applyBorder="1" applyAlignment="1">
      <alignment vertical="center" wrapText="1"/>
    </xf>
    <xf numFmtId="0" fontId="0" fillId="0" borderId="63" xfId="0" applyBorder="1" applyAlignment="1">
      <alignment vertical="center" wrapText="1"/>
    </xf>
    <xf numFmtId="0" fontId="13" fillId="0" borderId="24" xfId="174" applyFont="1" applyBorder="1" applyAlignment="1">
      <alignment vertical="center" wrapText="1"/>
    </xf>
    <xf numFmtId="0" fontId="13" fillId="0" borderId="15" xfId="174" applyFont="1" applyBorder="1" applyAlignment="1">
      <alignment vertical="center" wrapText="1"/>
    </xf>
    <xf numFmtId="0" fontId="0" fillId="0" borderId="35" xfId="174" applyFont="1" applyBorder="1" applyAlignment="1">
      <alignment horizontal="center" vertical="center"/>
    </xf>
    <xf numFmtId="0" fontId="9" fillId="0" borderId="35" xfId="174" applyBorder="1" applyAlignment="1">
      <alignment horizontal="left" vertical="center"/>
    </xf>
    <xf numFmtId="0" fontId="9" fillId="0" borderId="44" xfId="174" applyBorder="1" applyAlignment="1">
      <alignment horizontal="left" vertical="center"/>
    </xf>
    <xf numFmtId="0" fontId="9" fillId="0" borderId="20" xfId="174" applyBorder="1" applyAlignment="1">
      <alignment horizontal="left" vertical="center"/>
    </xf>
    <xf numFmtId="0" fontId="9" fillId="0" borderId="22" xfId="174" applyBorder="1" applyAlignment="1">
      <alignment horizontal="left" wrapText="1"/>
    </xf>
    <xf numFmtId="0" fontId="9" fillId="0" borderId="12" xfId="174" applyBorder="1" applyAlignment="1">
      <alignment horizontal="left"/>
    </xf>
    <xf numFmtId="0" fontId="9" fillId="0" borderId="25" xfId="174" applyBorder="1" applyAlignment="1">
      <alignment horizontal="left"/>
    </xf>
    <xf numFmtId="0" fontId="9" fillId="0" borderId="25" xfId="174" applyBorder="1" applyAlignment="1">
      <alignment horizontal="left" vertical="center" wrapText="1"/>
    </xf>
    <xf numFmtId="0" fontId="9" fillId="0" borderId="23" xfId="174" applyBorder="1" applyAlignment="1">
      <alignment horizontal="left" vertical="center" wrapText="1"/>
    </xf>
    <xf numFmtId="0" fontId="9" fillId="0" borderId="26" xfId="174" applyBorder="1" applyAlignment="1">
      <alignment horizontal="left" vertical="center" wrapText="1"/>
    </xf>
    <xf numFmtId="0" fontId="9" fillId="0" borderId="35" xfId="174" applyBorder="1" applyAlignment="1">
      <alignment horizontal="left" vertical="top"/>
    </xf>
    <xf numFmtId="0" fontId="9" fillId="0" borderId="44" xfId="174" applyBorder="1" applyAlignment="1">
      <alignment horizontal="left" vertical="top"/>
    </xf>
    <xf numFmtId="0" fontId="9" fillId="0" borderId="20" xfId="174" applyBorder="1" applyAlignment="1">
      <alignment horizontal="left" vertical="top"/>
    </xf>
    <xf numFmtId="58" fontId="0" fillId="0" borderId="35" xfId="174" applyNumberFormat="1" applyFont="1" applyBorder="1" applyAlignment="1">
      <alignment horizontal="left" vertical="center"/>
    </xf>
    <xf numFmtId="58" fontId="9" fillId="0" borderId="44" xfId="174" applyNumberFormat="1" applyBorder="1" applyAlignment="1">
      <alignment horizontal="left" vertical="center"/>
    </xf>
    <xf numFmtId="58" fontId="9" fillId="0" borderId="20" xfId="174" applyNumberFormat="1" applyBorder="1" applyAlignment="1">
      <alignment horizontal="left" vertical="center"/>
    </xf>
    <xf numFmtId="0" fontId="0" fillId="0" borderId="44" xfId="0" applyBorder="1" applyAlignment="1">
      <alignment horizontal="left" vertical="center"/>
    </xf>
    <xf numFmtId="0" fontId="0" fillId="0" borderId="20" xfId="0" applyBorder="1" applyAlignment="1">
      <alignment horizontal="left" vertical="center"/>
    </xf>
    <xf numFmtId="58" fontId="9" fillId="0" borderId="35" xfId="174" applyNumberFormat="1" applyBorder="1" applyAlignment="1">
      <alignment horizontal="left" vertical="center"/>
    </xf>
    <xf numFmtId="0" fontId="13" fillId="0" borderId="0" xfId="174" applyFont="1" applyAlignment="1">
      <alignment vertical="top" wrapText="1"/>
    </xf>
    <xf numFmtId="0" fontId="0" fillId="0" borderId="15" xfId="174" applyFont="1" applyBorder="1" applyAlignment="1">
      <alignment horizontal="center"/>
    </xf>
    <xf numFmtId="0" fontId="0" fillId="0" borderId="24" xfId="174" applyFont="1" applyBorder="1" applyAlignment="1">
      <alignment vertical="center"/>
    </xf>
    <xf numFmtId="0" fontId="0" fillId="0" borderId="24" xfId="174" applyFont="1" applyBorder="1" applyAlignment="1">
      <alignment vertical="center" wrapText="1"/>
    </xf>
    <xf numFmtId="0" fontId="0" fillId="0" borderId="22" xfId="174" applyFont="1" applyBorder="1" applyAlignment="1">
      <alignment vertical="center"/>
    </xf>
    <xf numFmtId="0" fontId="0" fillId="0" borderId="35" xfId="174" applyFont="1" applyBorder="1" applyAlignment="1">
      <alignment horizontal="left" vertical="center"/>
    </xf>
    <xf numFmtId="0" fontId="9" fillId="28" borderId="22" xfId="174" applyFill="1" applyBorder="1" applyAlignment="1">
      <alignment vertical="center"/>
    </xf>
    <xf numFmtId="0" fontId="9" fillId="28" borderId="12" xfId="174" applyFill="1" applyBorder="1" applyAlignment="1">
      <alignment vertical="center"/>
    </xf>
    <xf numFmtId="0" fontId="9" fillId="28" borderId="25" xfId="174" applyFill="1" applyBorder="1" applyAlignment="1">
      <alignment vertical="center"/>
    </xf>
    <xf numFmtId="0" fontId="19" fillId="0" borderId="0" xfId="173" applyFont="1" applyAlignment="1">
      <alignment horizontal="center" vertical="center"/>
    </xf>
    <xf numFmtId="0" fontId="0" fillId="0" borderId="0" xfId="173" applyFont="1" applyAlignment="1">
      <alignment vertical="center" wrapText="1"/>
    </xf>
    <xf numFmtId="0" fontId="125" fillId="25" borderId="188" xfId="175" applyFont="1" applyFill="1" applyBorder="1" applyAlignment="1">
      <alignment horizontal="center" vertical="center" textRotation="255"/>
    </xf>
    <xf numFmtId="0" fontId="125" fillId="25" borderId="192" xfId="175" applyFont="1" applyFill="1" applyBorder="1" applyAlignment="1">
      <alignment horizontal="center" vertical="center" textRotation="255"/>
    </xf>
    <xf numFmtId="0" fontId="125" fillId="25" borderId="189" xfId="175" applyFont="1" applyFill="1" applyBorder="1" applyAlignment="1">
      <alignment horizontal="center" vertical="center" textRotation="255"/>
    </xf>
    <xf numFmtId="0" fontId="125" fillId="25" borderId="193" xfId="175" applyFont="1" applyFill="1" applyBorder="1" applyAlignment="1">
      <alignment horizontal="center" vertical="center" textRotation="255"/>
    </xf>
    <xf numFmtId="0" fontId="125" fillId="25" borderId="191" xfId="175" applyFont="1" applyFill="1" applyBorder="1" applyAlignment="1">
      <alignment horizontal="center" vertical="center" textRotation="255"/>
    </xf>
    <xf numFmtId="0" fontId="125" fillId="25" borderId="97" xfId="175" applyFont="1" applyFill="1" applyBorder="1" applyAlignment="1">
      <alignment horizontal="center" vertical="center" textRotation="255"/>
    </xf>
    <xf numFmtId="0" fontId="125" fillId="25" borderId="26" xfId="175" applyFont="1" applyFill="1" applyBorder="1" applyAlignment="1">
      <alignment horizontal="center" vertical="center" textRotation="255"/>
    </xf>
    <xf numFmtId="0" fontId="125" fillId="25" borderId="17" xfId="175" applyFont="1" applyFill="1" applyBorder="1" applyAlignment="1">
      <alignment horizontal="center" vertical="center" textRotation="255"/>
    </xf>
    <xf numFmtId="0" fontId="125" fillId="25" borderId="52" xfId="175" applyFont="1" applyFill="1" applyBorder="1" applyAlignment="1">
      <alignment horizontal="center" vertical="center"/>
    </xf>
    <xf numFmtId="0" fontId="125" fillId="25" borderId="53" xfId="175" applyFont="1" applyFill="1" applyBorder="1" applyAlignment="1">
      <alignment horizontal="center" vertical="center"/>
    </xf>
    <xf numFmtId="0" fontId="133" fillId="0" borderId="0" xfId="175" applyFont="1" applyAlignment="1">
      <alignment horizontal="center" vertical="center"/>
    </xf>
    <xf numFmtId="0" fontId="134" fillId="0" borderId="0" xfId="175" applyFont="1" applyAlignment="1">
      <alignment horizontal="center" vertical="center"/>
    </xf>
    <xf numFmtId="0" fontId="125" fillId="29" borderId="87" xfId="175" applyFont="1" applyFill="1" applyBorder="1" applyAlignment="1">
      <alignment horizontal="center" vertical="center"/>
    </xf>
    <xf numFmtId="0" fontId="125" fillId="29" borderId="88" xfId="175" applyFont="1" applyFill="1" applyBorder="1" applyAlignment="1">
      <alignment horizontal="center" vertical="center"/>
    </xf>
    <xf numFmtId="0" fontId="125" fillId="29" borderId="31" xfId="175" applyFont="1" applyFill="1" applyBorder="1" applyAlignment="1">
      <alignment horizontal="center" vertical="center"/>
    </xf>
    <xf numFmtId="0" fontId="125" fillId="29" borderId="68" xfId="175" applyFont="1" applyFill="1" applyBorder="1" applyAlignment="1">
      <alignment horizontal="center" vertical="center"/>
    </xf>
    <xf numFmtId="0" fontId="125" fillId="29" borderId="15" xfId="175" applyFont="1" applyFill="1" applyBorder="1" applyAlignment="1">
      <alignment horizontal="center" vertical="center"/>
    </xf>
    <xf numFmtId="0" fontId="125" fillId="29" borderId="16" xfId="175" applyFont="1" applyFill="1" applyBorder="1" applyAlignment="1">
      <alignment horizontal="center" vertical="center"/>
    </xf>
    <xf numFmtId="0" fontId="125" fillId="29" borderId="77" xfId="175" applyFont="1" applyFill="1" applyBorder="1" applyAlignment="1">
      <alignment horizontal="center" vertical="center"/>
    </xf>
    <xf numFmtId="0" fontId="125" fillId="29" borderId="44" xfId="175" applyFont="1" applyFill="1" applyBorder="1" applyAlignment="1">
      <alignment horizontal="center" vertical="center"/>
    </xf>
    <xf numFmtId="0" fontId="125" fillId="29" borderId="45" xfId="175" applyFont="1" applyFill="1" applyBorder="1" applyAlignment="1">
      <alignment horizontal="center" vertical="center"/>
    </xf>
    <xf numFmtId="0" fontId="125" fillId="29" borderId="190" xfId="175" applyFont="1" applyFill="1" applyBorder="1" applyAlignment="1">
      <alignment horizontal="center" vertical="center"/>
    </xf>
    <xf numFmtId="0" fontId="125" fillId="29" borderId="96" xfId="175" applyFont="1" applyFill="1" applyBorder="1" applyAlignment="1">
      <alignment horizontal="center" vertical="center"/>
    </xf>
    <xf numFmtId="0" fontId="125" fillId="29" borderId="30" xfId="175" applyFont="1" applyFill="1" applyBorder="1" applyAlignment="1">
      <alignment horizontal="center" vertical="center"/>
    </xf>
    <xf numFmtId="0" fontId="125" fillId="30" borderId="188" xfId="175" applyFont="1" applyFill="1" applyBorder="1" applyAlignment="1">
      <alignment horizontal="center" vertical="center" textRotation="255"/>
    </xf>
    <xf numFmtId="0" fontId="125" fillId="30" borderId="189" xfId="175" applyFont="1" applyFill="1" applyBorder="1" applyAlignment="1">
      <alignment horizontal="center" vertical="center" textRotation="255"/>
    </xf>
    <xf numFmtId="0" fontId="125" fillId="30" borderId="193" xfId="175" applyFont="1" applyFill="1" applyBorder="1" applyAlignment="1">
      <alignment horizontal="center" vertical="center" textRotation="255"/>
    </xf>
    <xf numFmtId="0" fontId="125" fillId="30" borderId="74" xfId="175" applyFont="1" applyFill="1" applyBorder="1" applyAlignment="1">
      <alignment horizontal="center" vertical="center" textRotation="255"/>
    </xf>
    <xf numFmtId="0" fontId="125" fillId="30" borderId="20" xfId="175" applyFont="1" applyFill="1" applyBorder="1" applyAlignment="1">
      <alignment horizontal="center" vertical="center" textRotation="255"/>
    </xf>
    <xf numFmtId="0" fontId="125" fillId="30" borderId="96" xfId="175" applyFont="1" applyFill="1" applyBorder="1" applyAlignment="1">
      <alignment horizontal="center" vertical="center" textRotation="255"/>
    </xf>
    <xf numFmtId="0" fontId="125" fillId="30" borderId="192" xfId="175" applyFont="1" applyFill="1" applyBorder="1" applyAlignment="1">
      <alignment horizontal="center" vertical="center" textRotation="255"/>
    </xf>
    <xf numFmtId="0" fontId="125" fillId="30" borderId="191" xfId="175" applyFont="1" applyFill="1" applyBorder="1" applyAlignment="1">
      <alignment horizontal="center" vertical="center" textRotation="255"/>
    </xf>
    <xf numFmtId="0" fontId="125" fillId="30" borderId="65" xfId="175" applyFont="1" applyFill="1" applyBorder="1" applyAlignment="1">
      <alignment horizontal="center" vertical="center"/>
    </xf>
    <xf numFmtId="0" fontId="125" fillId="30" borderId="46" xfId="175" applyFont="1" applyFill="1" applyBorder="1" applyAlignment="1">
      <alignment horizontal="center" vertical="center"/>
    </xf>
    <xf numFmtId="0" fontId="125" fillId="31" borderId="87" xfId="175" applyFont="1" applyFill="1" applyBorder="1" applyAlignment="1">
      <alignment horizontal="center" vertical="center" wrapText="1"/>
    </xf>
    <xf numFmtId="0" fontId="125" fillId="31" borderId="88" xfId="175" applyFont="1" applyFill="1" applyBorder="1" applyAlignment="1">
      <alignment horizontal="center" vertical="center"/>
    </xf>
    <xf numFmtId="0" fontId="125" fillId="31" borderId="31" xfId="175" applyFont="1" applyFill="1" applyBorder="1" applyAlignment="1">
      <alignment horizontal="center" vertical="center"/>
    </xf>
    <xf numFmtId="0" fontId="0" fillId="0" borderId="0" xfId="0" applyAlignment="1">
      <alignment horizontal="right" vertical="center"/>
    </xf>
    <xf numFmtId="0" fontId="50" fillId="0" borderId="0" xfId="0" applyFont="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71" fillId="0" borderId="0" xfId="0" applyFont="1" applyAlignment="1">
      <alignment horizontal="right" vertical="center"/>
    </xf>
    <xf numFmtId="0" fontId="71" fillId="0" borderId="0" xfId="0" applyFont="1" applyAlignment="1">
      <alignment horizontal="center" vertical="center"/>
    </xf>
    <xf numFmtId="0" fontId="71" fillId="0" borderId="22" xfId="0" applyFont="1" applyBorder="1" applyAlignment="1">
      <alignment horizontal="center" vertical="center"/>
    </xf>
    <xf numFmtId="0" fontId="71" fillId="0" borderId="25" xfId="0" applyFont="1" applyBorder="1" applyAlignment="1">
      <alignment horizontal="center" vertical="center"/>
    </xf>
    <xf numFmtId="0" fontId="71" fillId="0" borderId="24" xfId="0" applyFont="1" applyBorder="1" applyAlignment="1">
      <alignment horizontal="center" vertical="center"/>
    </xf>
    <xf numFmtId="0" fontId="71" fillId="0" borderId="63" xfId="0" applyFont="1" applyBorder="1" applyAlignment="1">
      <alignment horizontal="center" vertical="center"/>
    </xf>
    <xf numFmtId="0" fontId="71" fillId="0" borderId="10" xfId="0" applyFont="1" applyBorder="1" applyAlignment="1">
      <alignment horizontal="center" vertical="center"/>
    </xf>
    <xf numFmtId="0" fontId="71" fillId="0" borderId="0" xfId="0" applyFont="1" applyAlignment="1">
      <alignment horizontal="left" vertical="top"/>
    </xf>
    <xf numFmtId="0" fontId="71" fillId="0" borderId="0" xfId="0" applyFont="1" applyAlignment="1">
      <alignment horizontal="left" vertical="center"/>
    </xf>
    <xf numFmtId="0" fontId="86" fillId="0" borderId="0" xfId="0" applyFont="1" applyAlignment="1">
      <alignment horizontal="center" vertical="center"/>
    </xf>
    <xf numFmtId="0" fontId="65" fillId="0" borderId="36" xfId="0" applyFont="1" applyBorder="1" applyAlignment="1">
      <alignment horizontal="center" vertical="center" textRotation="255" wrapText="1"/>
    </xf>
    <xf numFmtId="0" fontId="65" fillId="0" borderId="37" xfId="0" applyFont="1" applyBorder="1" applyAlignment="1">
      <alignment vertical="center" textRotation="255"/>
    </xf>
    <xf numFmtId="0" fontId="65" fillId="0" borderId="47" xfId="0" applyFont="1" applyBorder="1" applyAlignment="1">
      <alignment vertical="center" textRotation="255"/>
    </xf>
    <xf numFmtId="0" fontId="71" fillId="0" borderId="99" xfId="0" applyFont="1" applyBorder="1" applyAlignment="1">
      <alignment horizontal="center" vertical="center"/>
    </xf>
    <xf numFmtId="0" fontId="71" fillId="0" borderId="85" xfId="0" applyFont="1" applyBorder="1" applyAlignment="1">
      <alignment horizontal="center" vertical="center"/>
    </xf>
    <xf numFmtId="0" fontId="71" fillId="0" borderId="74" xfId="0" applyFont="1" applyBorder="1" applyAlignment="1">
      <alignment horizontal="center" vertical="center"/>
    </xf>
    <xf numFmtId="0" fontId="63" fillId="0" borderId="36" xfId="0" applyFont="1" applyBorder="1" applyAlignment="1">
      <alignment vertical="center" textRotation="255" wrapText="1"/>
    </xf>
    <xf numFmtId="0" fontId="63" fillId="0" borderId="37" xfId="0" applyFont="1" applyBorder="1" applyAlignment="1">
      <alignment vertical="center" textRotation="255"/>
    </xf>
    <xf numFmtId="0" fontId="63" fillId="0" borderId="47" xfId="0" applyFont="1" applyBorder="1" applyAlignment="1">
      <alignment vertical="center" textRotation="255"/>
    </xf>
    <xf numFmtId="0" fontId="71" fillId="0" borderId="99" xfId="0" applyFont="1" applyBorder="1" applyAlignment="1">
      <alignment horizontal="center" vertical="center" wrapText="1"/>
    </xf>
    <xf numFmtId="0" fontId="71" fillId="0" borderId="74" xfId="0" applyFont="1" applyBorder="1" applyAlignment="1">
      <alignment horizontal="center" vertical="center" wrapText="1"/>
    </xf>
    <xf numFmtId="0" fontId="71" fillId="0" borderId="32" xfId="0" applyFont="1" applyBorder="1" applyAlignment="1">
      <alignment horizontal="center" vertical="center"/>
    </xf>
    <xf numFmtId="0" fontId="71" fillId="0" borderId="35" xfId="0" applyFont="1" applyBorder="1" applyAlignment="1">
      <alignment horizontal="center" vertical="center"/>
    </xf>
    <xf numFmtId="0" fontId="71" fillId="0" borderId="44" xfId="0" applyFont="1" applyBorder="1" applyAlignment="1">
      <alignment horizontal="center" vertical="center"/>
    </xf>
    <xf numFmtId="0" fontId="71" fillId="0" borderId="20" xfId="0" applyFont="1" applyBorder="1" applyAlignment="1">
      <alignment horizontal="center" vertical="center"/>
    </xf>
    <xf numFmtId="0" fontId="71" fillId="0" borderId="59" xfId="0" applyFont="1" applyBorder="1" applyAlignment="1">
      <alignment horizontal="center" vertical="center"/>
    </xf>
    <xf numFmtId="0" fontId="71" fillId="0" borderId="96" xfId="0" applyFont="1" applyBorder="1" applyAlignment="1">
      <alignment horizontal="center" vertical="center"/>
    </xf>
    <xf numFmtId="0" fontId="71" fillId="0" borderId="100" xfId="0" applyFont="1" applyBorder="1" applyAlignment="1">
      <alignment horizontal="center" vertical="center"/>
    </xf>
    <xf numFmtId="0" fontId="93" fillId="0" borderId="36" xfId="0" applyFont="1" applyBorder="1" applyAlignment="1">
      <alignment horizontal="center" vertical="center"/>
    </xf>
    <xf numFmtId="0" fontId="93" fillId="0" borderId="47" xfId="0" applyFont="1" applyBorder="1" applyAlignment="1">
      <alignment horizontal="center" vertical="center"/>
    </xf>
    <xf numFmtId="0" fontId="92" fillId="0" borderId="86" xfId="0" applyFont="1" applyBorder="1" applyAlignment="1">
      <alignment horizontal="left" vertical="center" wrapText="1"/>
    </xf>
    <xf numFmtId="0" fontId="92" fillId="0" borderId="48" xfId="0" applyFont="1" applyBorder="1" applyAlignment="1">
      <alignment horizontal="left" vertical="center" wrapText="1"/>
    </xf>
    <xf numFmtId="0" fontId="92" fillId="0" borderId="97" xfId="0" applyFont="1" applyBorder="1" applyAlignment="1">
      <alignment horizontal="left" vertical="center" wrapText="1"/>
    </xf>
    <xf numFmtId="0" fontId="92" fillId="0" borderId="66" xfId="0" applyFont="1" applyBorder="1" applyAlignment="1">
      <alignment horizontal="left" vertical="center" wrapText="1"/>
    </xf>
    <xf numFmtId="0" fontId="92" fillId="0" borderId="17" xfId="0" applyFont="1" applyBorder="1" applyAlignment="1">
      <alignment horizontal="left" vertical="center" wrapText="1"/>
    </xf>
    <xf numFmtId="0" fontId="92" fillId="0" borderId="67" xfId="0" applyFont="1" applyBorder="1" applyAlignment="1">
      <alignment horizontal="left" vertical="center" wrapText="1"/>
    </xf>
    <xf numFmtId="0" fontId="92" fillId="0" borderId="99" xfId="0" applyFont="1" applyBorder="1" applyAlignment="1">
      <alignment horizontal="center" vertical="center"/>
    </xf>
    <xf numFmtId="0" fontId="92" fillId="0" borderId="85" xfId="0" applyFont="1" applyBorder="1" applyAlignment="1">
      <alignment horizontal="center" vertical="center"/>
    </xf>
    <xf numFmtId="0" fontId="92" fillId="0" borderId="74" xfId="0" applyFont="1" applyBorder="1" applyAlignment="1">
      <alignment horizontal="center" vertical="center"/>
    </xf>
    <xf numFmtId="0" fontId="71" fillId="0" borderId="12" xfId="0" applyFont="1" applyBorder="1" applyAlignment="1">
      <alignment horizontal="left" vertical="center" wrapText="1"/>
    </xf>
    <xf numFmtId="0" fontId="71" fillId="0" borderId="25" xfId="0" applyFont="1" applyBorder="1" applyAlignment="1">
      <alignment horizontal="left" vertical="center" wrapText="1"/>
    </xf>
    <xf numFmtId="0" fontId="71" fillId="0" borderId="15" xfId="0" applyFont="1" applyBorder="1" applyAlignment="1">
      <alignment horizontal="left" vertical="center" wrapText="1"/>
    </xf>
    <xf numFmtId="0" fontId="71" fillId="0" borderId="63" xfId="0" applyFont="1" applyBorder="1" applyAlignment="1">
      <alignment horizontal="left" vertical="center" wrapText="1"/>
    </xf>
    <xf numFmtId="0" fontId="92" fillId="0" borderId="32" xfId="0" applyFont="1" applyBorder="1" applyAlignment="1">
      <alignment horizontal="center" vertical="center"/>
    </xf>
    <xf numFmtId="0" fontId="71" fillId="0" borderId="66" xfId="0" applyFont="1" applyBorder="1" applyAlignment="1">
      <alignment horizontal="center" vertical="center"/>
    </xf>
    <xf numFmtId="0" fontId="71" fillId="0" borderId="17" xfId="0" applyFont="1" applyBorder="1" applyAlignment="1">
      <alignment horizontal="center" vertical="center"/>
    </xf>
    <xf numFmtId="0" fontId="71" fillId="0" borderId="67" xfId="0" applyFont="1" applyBorder="1" applyAlignment="1">
      <alignment horizontal="center" vertical="center"/>
    </xf>
    <xf numFmtId="0" fontId="93" fillId="0" borderId="37" xfId="0" applyFont="1" applyBorder="1" applyAlignment="1">
      <alignment horizontal="center" vertical="center"/>
    </xf>
    <xf numFmtId="0" fontId="71" fillId="0" borderId="86" xfId="0" applyFont="1" applyBorder="1" applyAlignment="1">
      <alignment horizontal="left" vertical="center" wrapText="1"/>
    </xf>
    <xf numFmtId="0" fontId="71" fillId="0" borderId="48" xfId="0" applyFont="1" applyBorder="1" applyAlignment="1">
      <alignment horizontal="left" vertical="center" wrapText="1"/>
    </xf>
    <xf numFmtId="0" fontId="71" fillId="0" borderId="97" xfId="0" applyFont="1" applyBorder="1" applyAlignment="1">
      <alignment horizontal="left" vertical="center" wrapText="1"/>
    </xf>
    <xf numFmtId="0" fontId="71" fillId="0" borderId="23" xfId="0" applyFont="1" applyBorder="1" applyAlignment="1">
      <alignment horizontal="left" vertical="center" wrapText="1"/>
    </xf>
    <xf numFmtId="0" fontId="71" fillId="0" borderId="0" xfId="0" applyFont="1" applyAlignment="1">
      <alignment horizontal="left" vertical="center" wrapText="1"/>
    </xf>
    <xf numFmtId="0" fontId="71" fillId="0" borderId="26" xfId="0" applyFont="1" applyBorder="1" applyAlignment="1">
      <alignment horizontal="left" vertical="center" wrapText="1"/>
    </xf>
    <xf numFmtId="0" fontId="71" fillId="0" borderId="22" xfId="0" applyFont="1" applyBorder="1" applyAlignment="1">
      <alignment horizontal="right" vertical="center"/>
    </xf>
    <xf numFmtId="0" fontId="71" fillId="0" borderId="12" xfId="0" applyFont="1" applyBorder="1" applyAlignment="1">
      <alignment horizontal="right" vertical="center"/>
    </xf>
    <xf numFmtId="0" fontId="71" fillId="0" borderId="24" xfId="0" applyFont="1" applyBorder="1" applyAlignment="1">
      <alignment horizontal="right" vertical="center"/>
    </xf>
    <xf numFmtId="0" fontId="71" fillId="0" borderId="15" xfId="0" applyFont="1" applyBorder="1" applyAlignment="1">
      <alignment horizontal="right" vertical="center"/>
    </xf>
    <xf numFmtId="0" fontId="71" fillId="0" borderId="12" xfId="0" applyFont="1" applyBorder="1" applyAlignment="1">
      <alignment horizontal="center" vertical="center"/>
    </xf>
    <xf numFmtId="0" fontId="71" fillId="0" borderId="13" xfId="0" applyFont="1" applyBorder="1" applyAlignment="1">
      <alignment horizontal="center" vertical="center"/>
    </xf>
    <xf numFmtId="0" fontId="68" fillId="0" borderId="86" xfId="0" applyFont="1" applyBorder="1" applyAlignment="1">
      <alignment horizontal="left" vertical="center" wrapText="1"/>
    </xf>
    <xf numFmtId="0" fontId="68" fillId="0" borderId="48" xfId="0" applyFont="1" applyBorder="1" applyAlignment="1">
      <alignment horizontal="left" vertical="center" wrapText="1"/>
    </xf>
    <xf numFmtId="0" fontId="68" fillId="0" borderId="97" xfId="0" applyFont="1" applyBorder="1" applyAlignment="1">
      <alignment horizontal="left" vertical="center" wrapText="1"/>
    </xf>
    <xf numFmtId="0" fontId="68" fillId="0" borderId="23" xfId="0" applyFont="1" applyBorder="1" applyAlignment="1">
      <alignment horizontal="left" vertical="center" wrapText="1"/>
    </xf>
    <xf numFmtId="0" fontId="68" fillId="0" borderId="0" xfId="0" applyFont="1" applyAlignment="1">
      <alignment horizontal="left" vertical="center" wrapText="1"/>
    </xf>
    <xf numFmtId="0" fontId="68" fillId="0" borderId="26" xfId="0" applyFont="1" applyBorder="1" applyAlignment="1">
      <alignment horizontal="left" vertical="center" wrapText="1"/>
    </xf>
    <xf numFmtId="0" fontId="68" fillId="0" borderId="66" xfId="0" applyFont="1" applyBorder="1" applyAlignment="1">
      <alignment horizontal="left" vertical="center" wrapText="1"/>
    </xf>
    <xf numFmtId="0" fontId="68" fillId="0" borderId="17" xfId="0" applyFont="1" applyBorder="1" applyAlignment="1">
      <alignment horizontal="left" vertical="center" wrapText="1"/>
    </xf>
    <xf numFmtId="0" fontId="68" fillId="0" borderId="67" xfId="0" applyFont="1" applyBorder="1" applyAlignment="1">
      <alignment horizontal="left" vertical="center" wrapText="1"/>
    </xf>
    <xf numFmtId="0" fontId="97" fillId="0" borderId="0" xfId="0" applyFont="1" applyAlignment="1">
      <alignment horizontal="right" vertical="center"/>
    </xf>
    <xf numFmtId="0" fontId="97" fillId="0" borderId="14" xfId="0" applyFont="1" applyBorder="1" applyAlignment="1">
      <alignment horizontal="right" vertical="center"/>
    </xf>
    <xf numFmtId="0" fontId="98" fillId="0" borderId="96" xfId="0" applyFont="1" applyBorder="1">
      <alignment vertical="center"/>
    </xf>
    <xf numFmtId="0" fontId="71" fillId="0" borderId="66" xfId="0" applyFont="1" applyBorder="1" applyAlignment="1">
      <alignment horizontal="left" vertical="center" wrapText="1"/>
    </xf>
    <xf numFmtId="0" fontId="71" fillId="0" borderId="17" xfId="0" applyFont="1" applyBorder="1" applyAlignment="1">
      <alignment horizontal="left" vertical="center" wrapText="1"/>
    </xf>
    <xf numFmtId="0" fontId="71" fillId="0" borderId="67" xfId="0" applyFont="1" applyBorder="1" applyAlignment="1">
      <alignment horizontal="left" vertical="center" wrapText="1"/>
    </xf>
    <xf numFmtId="0" fontId="68" fillId="0" borderId="23" xfId="0" applyFont="1" applyBorder="1" applyAlignment="1">
      <alignment horizontal="left" vertical="center"/>
    </xf>
    <xf numFmtId="0" fontId="68" fillId="0" borderId="0" xfId="0" applyFont="1" applyAlignment="1">
      <alignment horizontal="left" vertical="center"/>
    </xf>
    <xf numFmtId="0" fontId="68" fillId="0" borderId="14" xfId="0" applyFont="1" applyBorder="1" applyAlignment="1">
      <alignment horizontal="left" vertical="center"/>
    </xf>
    <xf numFmtId="0" fontId="71" fillId="0" borderId="0" xfId="0" applyFont="1" applyAlignment="1">
      <alignment vertical="center" wrapText="1"/>
    </xf>
    <xf numFmtId="0" fontId="71" fillId="0" borderId="26" xfId="0" applyFont="1" applyBorder="1" applyAlignment="1">
      <alignment vertical="center" wrapText="1"/>
    </xf>
    <xf numFmtId="0" fontId="71" fillId="0" borderId="15" xfId="0" applyFont="1" applyBorder="1" applyAlignment="1">
      <alignment vertical="center" wrapText="1"/>
    </xf>
    <xf numFmtId="0" fontId="71" fillId="0" borderId="63" xfId="0" applyFont="1" applyBorder="1" applyAlignment="1">
      <alignment vertical="center" wrapText="1"/>
    </xf>
    <xf numFmtId="0" fontId="68" fillId="0" borderId="23" xfId="0" applyFont="1" applyBorder="1" applyAlignment="1">
      <alignment horizontal="center" vertical="center"/>
    </xf>
    <xf numFmtId="0" fontId="68" fillId="0" borderId="0" xfId="0" applyFont="1" applyAlignment="1">
      <alignment horizontal="center" vertical="center"/>
    </xf>
    <xf numFmtId="0" fontId="68" fillId="0" borderId="14" xfId="0" applyFont="1" applyBorder="1" applyAlignment="1">
      <alignment horizontal="center" vertical="center"/>
    </xf>
    <xf numFmtId="0" fontId="96" fillId="0" borderId="15" xfId="0" applyFont="1" applyBorder="1" applyAlignment="1">
      <alignment horizontal="right" vertical="center"/>
    </xf>
    <xf numFmtId="0" fontId="96" fillId="0" borderId="16" xfId="0" applyFont="1" applyBorder="1" applyAlignment="1">
      <alignment horizontal="right" vertical="center"/>
    </xf>
    <xf numFmtId="0" fontId="103" fillId="0" borderId="0" xfId="0" applyFont="1" applyAlignment="1">
      <alignment horizontal="right" vertical="center"/>
    </xf>
    <xf numFmtId="0" fontId="103" fillId="0" borderId="14" xfId="0" applyFont="1" applyBorder="1" applyAlignment="1">
      <alignment horizontal="right" vertical="center"/>
    </xf>
    <xf numFmtId="0" fontId="105" fillId="0" borderId="0" xfId="0" applyFont="1" applyAlignment="1">
      <alignment horizontal="left" vertical="center"/>
    </xf>
    <xf numFmtId="0" fontId="106" fillId="0" borderId="17" xfId="0" applyFont="1" applyBorder="1" applyAlignment="1">
      <alignment horizontal="right" vertical="center"/>
    </xf>
    <xf numFmtId="0" fontId="106" fillId="0" borderId="64" xfId="0" applyFont="1" applyBorder="1" applyAlignment="1">
      <alignment horizontal="right" vertical="center"/>
    </xf>
    <xf numFmtId="0" fontId="100" fillId="0" borderId="0" xfId="0" applyFont="1" applyAlignment="1">
      <alignment horizontal="left" vertical="center"/>
    </xf>
    <xf numFmtId="0" fontId="103" fillId="0" borderId="17" xfId="0" applyFont="1" applyBorder="1" applyAlignment="1">
      <alignment horizontal="right" vertical="center"/>
    </xf>
    <xf numFmtId="0" fontId="103" fillId="0" borderId="64" xfId="0" applyFont="1" applyBorder="1" applyAlignment="1">
      <alignment horizontal="right" vertical="center"/>
    </xf>
    <xf numFmtId="0" fontId="123" fillId="0" borderId="15" xfId="63" applyFont="1" applyBorder="1" applyAlignment="1">
      <alignment vertical="center"/>
    </xf>
    <xf numFmtId="0" fontId="52" fillId="0" borderId="15" xfId="63" applyBorder="1" applyAlignment="1">
      <alignment vertical="center"/>
    </xf>
    <xf numFmtId="0" fontId="123" fillId="0" borderId="21" xfId="63" applyFont="1" applyBorder="1" applyAlignment="1" applyProtection="1">
      <alignment horizontal="center" vertical="center"/>
      <protection locked="0"/>
    </xf>
    <xf numFmtId="0" fontId="123" fillId="0" borderId="43" xfId="63" applyFont="1" applyBorder="1" applyAlignment="1" applyProtection="1">
      <alignment horizontal="center" vertical="center"/>
      <protection locked="0"/>
    </xf>
    <xf numFmtId="0" fontId="123" fillId="0" borderId="44" xfId="63" applyFont="1" applyBorder="1" applyAlignment="1">
      <alignment vertical="center"/>
    </xf>
    <xf numFmtId="0" fontId="52" fillId="0" borderId="44" xfId="63" applyBorder="1" applyAlignment="1">
      <alignment vertical="center"/>
    </xf>
    <xf numFmtId="0" fontId="9" fillId="0" borderId="0" xfId="42" applyAlignment="1">
      <alignment vertical="center"/>
    </xf>
    <xf numFmtId="0" fontId="114" fillId="0" borderId="0" xfId="42" applyFont="1" applyAlignment="1">
      <alignment vertical="top" wrapText="1"/>
    </xf>
    <xf numFmtId="0" fontId="114" fillId="0" borderId="0" xfId="42" applyFont="1" applyAlignment="1">
      <alignment vertical="top"/>
    </xf>
    <xf numFmtId="0" fontId="51" fillId="0" borderId="35" xfId="44" applyFont="1" applyBorder="1" applyAlignment="1">
      <alignment horizontal="center" vertical="center" wrapText="1"/>
    </xf>
    <xf numFmtId="0" fontId="51" fillId="0" borderId="44" xfId="44" applyFont="1" applyBorder="1" applyAlignment="1">
      <alignment horizontal="center" vertical="center" wrapText="1"/>
    </xf>
    <xf numFmtId="0" fontId="51" fillId="0" borderId="20" xfId="44" applyFont="1" applyBorder="1" applyAlignment="1">
      <alignment horizontal="center" vertical="center" wrapText="1"/>
    </xf>
    <xf numFmtId="0" fontId="51" fillId="25" borderId="35" xfId="44" applyFont="1" applyFill="1" applyBorder="1">
      <alignment vertical="center"/>
    </xf>
    <xf numFmtId="0" fontId="51" fillId="25" borderId="44" xfId="44" applyFont="1" applyFill="1" applyBorder="1">
      <alignment vertical="center"/>
    </xf>
    <xf numFmtId="0" fontId="51" fillId="25" borderId="20" xfId="44" applyFont="1" applyFill="1" applyBorder="1">
      <alignment vertical="center"/>
    </xf>
    <xf numFmtId="0" fontId="146" fillId="0" borderId="35" xfId="44" applyFont="1" applyBorder="1">
      <alignment vertical="center"/>
    </xf>
    <xf numFmtId="0" fontId="146" fillId="0" borderId="44" xfId="44" applyFont="1" applyBorder="1">
      <alignment vertical="center"/>
    </xf>
    <xf numFmtId="0" fontId="146" fillId="0" borderId="20" xfId="44" applyFont="1" applyBorder="1">
      <alignment vertical="center"/>
    </xf>
    <xf numFmtId="0" fontId="51" fillId="0" borderId="35" xfId="44" applyFont="1" applyBorder="1">
      <alignment vertical="center"/>
    </xf>
    <xf numFmtId="0" fontId="51" fillId="0" borderId="44" xfId="44" applyFont="1" applyBorder="1">
      <alignment vertical="center"/>
    </xf>
    <xf numFmtId="0" fontId="51" fillId="0" borderId="20" xfId="44" applyFont="1" applyBorder="1">
      <alignment vertical="center"/>
    </xf>
    <xf numFmtId="0" fontId="141" fillId="0" borderId="0" xfId="44" applyFont="1" applyAlignment="1">
      <alignment horizontal="left" vertical="center"/>
    </xf>
    <xf numFmtId="0" fontId="137" fillId="0" borderId="0" xfId="44" applyFont="1" applyAlignment="1">
      <alignment horizontal="center" vertical="center"/>
    </xf>
    <xf numFmtId="0" fontId="64" fillId="0" borderId="0" xfId="44" applyFont="1" applyAlignment="1">
      <alignment vertical="center" wrapText="1"/>
    </xf>
    <xf numFmtId="0" fontId="140" fillId="0" borderId="0" xfId="44" applyFont="1">
      <alignment vertical="center"/>
    </xf>
    <xf numFmtId="0" fontId="141" fillId="0" borderId="0" xfId="44" applyFont="1">
      <alignment vertical="center"/>
    </xf>
    <xf numFmtId="0" fontId="51" fillId="0" borderId="0" xfId="44" applyFont="1">
      <alignment vertical="center"/>
    </xf>
    <xf numFmtId="0" fontId="19" fillId="0" borderId="0" xfId="44" applyFont="1">
      <alignment vertical="center"/>
    </xf>
    <xf numFmtId="0" fontId="11" fillId="0" borderId="271" xfId="177" applyFont="1" applyBorder="1">
      <alignment vertical="center"/>
    </xf>
    <xf numFmtId="0" fontId="11" fillId="0" borderId="271" xfId="177" applyFont="1" applyBorder="1" applyAlignment="1">
      <alignment horizontal="left" vertical="center"/>
    </xf>
    <xf numFmtId="0" fontId="11" fillId="0" borderId="200" xfId="177" applyFont="1" applyBorder="1" applyAlignment="1">
      <alignment horizontal="right"/>
    </xf>
    <xf numFmtId="0" fontId="11" fillId="0" borderId="284" xfId="177" applyFont="1" applyBorder="1" applyAlignment="1">
      <alignment horizontal="center" vertical="center"/>
    </xf>
    <xf numFmtId="0" fontId="9" fillId="0" borderId="271" xfId="177" applyBorder="1">
      <alignment vertical="center"/>
    </xf>
    <xf numFmtId="0" fontId="72" fillId="0" borderId="271" xfId="177" applyFont="1" applyBorder="1" applyAlignment="1">
      <alignment horizontal="left" vertical="center"/>
    </xf>
    <xf numFmtId="0" fontId="11" fillId="0" borderId="271" xfId="177" applyFont="1" applyBorder="1" applyAlignment="1">
      <alignment horizontal="center" vertical="center" wrapText="1"/>
    </xf>
    <xf numFmtId="0" fontId="11" fillId="0" borderId="271" xfId="177" applyFont="1" applyBorder="1" applyAlignment="1">
      <alignment vertical="center" shrinkToFit="1"/>
    </xf>
    <xf numFmtId="0" fontId="11" fillId="0" borderId="286" xfId="177" applyFont="1" applyBorder="1">
      <alignment vertical="center"/>
    </xf>
    <xf numFmtId="0" fontId="9" fillId="0" borderId="286" xfId="177" applyBorder="1">
      <alignment vertical="center"/>
    </xf>
    <xf numFmtId="0" fontId="11" fillId="0" borderId="271" xfId="177" applyFont="1" applyBorder="1" applyAlignment="1">
      <alignment horizontal="left" vertical="center" wrapText="1"/>
    </xf>
    <xf numFmtId="0" fontId="11" fillId="0" borderId="271" xfId="177" applyFont="1" applyBorder="1" applyAlignment="1">
      <alignment horizontal="left" vertical="center" shrinkToFit="1"/>
    </xf>
    <xf numFmtId="0" fontId="72" fillId="0" borderId="271" xfId="177" applyFont="1" applyBorder="1" applyAlignment="1">
      <alignment vertical="center" wrapText="1"/>
    </xf>
    <xf numFmtId="0" fontId="72" fillId="0" borderId="271" xfId="177" applyFont="1" applyBorder="1" applyAlignment="1">
      <alignment horizontal="center" vertical="center"/>
    </xf>
    <xf numFmtId="0" fontId="37" fillId="0" borderId="272" xfId="177" applyFont="1" applyBorder="1">
      <alignment vertical="center"/>
    </xf>
    <xf numFmtId="0" fontId="37" fillId="0" borderId="271" xfId="177" applyFont="1" applyBorder="1">
      <alignment vertical="center"/>
    </xf>
    <xf numFmtId="0" fontId="9" fillId="0" borderId="284" xfId="177" applyBorder="1">
      <alignment vertical="center"/>
    </xf>
    <xf numFmtId="0" fontId="11" fillId="0" borderId="271" xfId="177" applyFont="1" applyBorder="1" applyAlignment="1">
      <alignment horizontal="center" vertical="center" shrinkToFit="1"/>
    </xf>
    <xf numFmtId="49" fontId="11" fillId="0" borderId="271" xfId="177" applyNumberFormat="1" applyFont="1" applyBorder="1" applyAlignment="1">
      <alignment horizontal="center" vertical="center" wrapText="1"/>
    </xf>
    <xf numFmtId="49" fontId="17" fillId="0" borderId="272" xfId="178" applyNumberFormat="1" applyBorder="1" applyAlignment="1">
      <alignment horizontal="center" vertical="center"/>
    </xf>
    <xf numFmtId="49" fontId="17" fillId="0" borderId="271" xfId="178" applyNumberFormat="1" applyBorder="1" applyAlignment="1">
      <alignment horizontal="center" vertical="center"/>
    </xf>
    <xf numFmtId="0" fontId="17" fillId="0" borderId="273" xfId="178" applyBorder="1" applyAlignment="1">
      <alignment vertical="center"/>
    </xf>
    <xf numFmtId="0" fontId="17" fillId="0" borderId="274" xfId="178" applyBorder="1" applyAlignment="1">
      <alignment vertical="center"/>
    </xf>
    <xf numFmtId="0" fontId="17" fillId="0" borderId="277" xfId="178" applyBorder="1" applyAlignment="1">
      <alignment vertical="center"/>
    </xf>
    <xf numFmtId="0" fontId="17" fillId="0" borderId="278" xfId="178" applyBorder="1" applyAlignment="1">
      <alignment vertical="center"/>
    </xf>
    <xf numFmtId="49" fontId="11" fillId="0" borderId="271" xfId="177" applyNumberFormat="1" applyFont="1" applyBorder="1" applyAlignment="1">
      <alignment horizontal="center" vertical="center"/>
    </xf>
    <xf numFmtId="0" fontId="17" fillId="0" borderId="272" xfId="178" applyBorder="1" applyAlignment="1">
      <alignment horizontal="center" vertical="center"/>
    </xf>
    <xf numFmtId="0" fontId="9" fillId="0" borderId="281" xfId="177" applyBorder="1">
      <alignment vertical="center"/>
    </xf>
    <xf numFmtId="0" fontId="17" fillId="0" borderId="282" xfId="178" applyBorder="1" applyAlignment="1">
      <alignment vertical="center"/>
    </xf>
    <xf numFmtId="0" fontId="71" fillId="0" borderId="272" xfId="177" applyFont="1" applyBorder="1">
      <alignment vertical="center"/>
    </xf>
    <xf numFmtId="0" fontId="71" fillId="0" borderId="283" xfId="177" applyFont="1" applyBorder="1">
      <alignment vertical="center"/>
    </xf>
    <xf numFmtId="0" fontId="71" fillId="0" borderId="282" xfId="177" applyFont="1" applyBorder="1">
      <alignment vertical="center"/>
    </xf>
    <xf numFmtId="0" fontId="72" fillId="0" borderId="254" xfId="177" applyFont="1" applyBorder="1" applyAlignment="1">
      <alignment vertical="center" wrapText="1"/>
    </xf>
    <xf numFmtId="0" fontId="72" fillId="0" borderId="255" xfId="177" applyFont="1" applyBorder="1">
      <alignment vertical="center"/>
    </xf>
    <xf numFmtId="0" fontId="72" fillId="0" borderId="256" xfId="177" applyFont="1" applyBorder="1">
      <alignment vertical="center"/>
    </xf>
    <xf numFmtId="0" fontId="72" fillId="0" borderId="254" xfId="177" applyFont="1" applyBorder="1">
      <alignment vertical="center"/>
    </xf>
    <xf numFmtId="0" fontId="72" fillId="0" borderId="4" xfId="177" applyFont="1" applyBorder="1">
      <alignment vertical="center"/>
    </xf>
    <xf numFmtId="0" fontId="72" fillId="0" borderId="245" xfId="177" applyFont="1" applyBorder="1">
      <alignment vertical="center"/>
    </xf>
    <xf numFmtId="0" fontId="72" fillId="0" borderId="268" xfId="177" applyFont="1" applyBorder="1">
      <alignment vertical="center"/>
    </xf>
    <xf numFmtId="0" fontId="72" fillId="0" borderId="260" xfId="177" applyFont="1" applyBorder="1">
      <alignment vertical="center"/>
    </xf>
    <xf numFmtId="0" fontId="72" fillId="0" borderId="269" xfId="177" applyFont="1" applyBorder="1">
      <alignment vertical="center"/>
    </xf>
    <xf numFmtId="180" fontId="11" fillId="0" borderId="261" xfId="177" applyNumberFormat="1" applyFont="1" applyBorder="1" applyAlignment="1">
      <alignment horizontal="left" vertical="center"/>
    </xf>
    <xf numFmtId="180" fontId="9" fillId="0" borderId="262" xfId="177" applyNumberFormat="1" applyBorder="1" applyAlignment="1">
      <alignment horizontal="left" vertical="center"/>
    </xf>
    <xf numFmtId="0" fontId="11" fillId="0" borderId="262" xfId="177" applyFont="1" applyBorder="1" applyAlignment="1">
      <alignment horizontal="left" vertical="center"/>
    </xf>
    <xf numFmtId="0" fontId="9" fillId="0" borderId="262" xfId="177" applyBorder="1" applyAlignment="1">
      <alignment horizontal="left" vertical="center"/>
    </xf>
    <xf numFmtId="0" fontId="9" fillId="0" borderId="259" xfId="177" applyBorder="1" applyAlignment="1">
      <alignment horizontal="left" vertical="center"/>
    </xf>
    <xf numFmtId="0" fontId="9" fillId="0" borderId="260" xfId="177" applyBorder="1" applyAlignment="1">
      <alignment horizontal="left" vertical="center"/>
    </xf>
    <xf numFmtId="0" fontId="9" fillId="0" borderId="263" xfId="177" applyBorder="1" applyAlignment="1">
      <alignment horizontal="left" vertical="center"/>
    </xf>
    <xf numFmtId="0" fontId="11" fillId="0" borderId="264" xfId="177" applyFont="1" applyBorder="1" applyAlignment="1">
      <alignment horizontal="left" vertical="center"/>
    </xf>
    <xf numFmtId="0" fontId="9" fillId="0" borderId="265" xfId="177" applyBorder="1" applyAlignment="1">
      <alignment horizontal="left" vertical="center"/>
    </xf>
    <xf numFmtId="180" fontId="11" fillId="0" borderId="266" xfId="177" applyNumberFormat="1" applyFont="1" applyBorder="1" applyAlignment="1">
      <alignment horizontal="left" vertical="center"/>
    </xf>
    <xf numFmtId="180" fontId="9" fillId="0" borderId="61" xfId="177" applyNumberFormat="1" applyBorder="1" applyAlignment="1">
      <alignment horizontal="left" vertical="center"/>
    </xf>
    <xf numFmtId="0" fontId="11" fillId="0" borderId="61" xfId="177" applyFont="1" applyBorder="1" applyAlignment="1">
      <alignment horizontal="left" vertical="center"/>
    </xf>
    <xf numFmtId="0" fontId="9" fillId="0" borderId="61" xfId="177" applyBorder="1" applyAlignment="1">
      <alignment horizontal="left" vertical="center"/>
    </xf>
    <xf numFmtId="0" fontId="9" fillId="0" borderId="264" xfId="177" applyBorder="1" applyAlignment="1">
      <alignment horizontal="left" vertical="center"/>
    </xf>
    <xf numFmtId="0" fontId="9" fillId="0" borderId="267" xfId="177" applyBorder="1" applyAlignment="1">
      <alignment horizontal="left" vertical="center"/>
    </xf>
    <xf numFmtId="0" fontId="11" fillId="0" borderId="216" xfId="177" applyFont="1" applyBorder="1" applyAlignment="1">
      <alignment horizontal="center" vertical="center"/>
    </xf>
    <xf numFmtId="0" fontId="11" fillId="0" borderId="217" xfId="177" applyFont="1" applyBorder="1" applyAlignment="1">
      <alignment horizontal="center" vertical="center"/>
    </xf>
    <xf numFmtId="0" fontId="11" fillId="0" borderId="218" xfId="177" applyFont="1" applyBorder="1" applyAlignment="1">
      <alignment horizontal="center" vertical="center" shrinkToFit="1"/>
    </xf>
    <xf numFmtId="0" fontId="11" fillId="0" borderId="257" xfId="177" applyFont="1" applyBorder="1" applyAlignment="1">
      <alignment horizontal="center" vertical="center" shrinkToFit="1"/>
    </xf>
    <xf numFmtId="0" fontId="11" fillId="0" borderId="257" xfId="177" applyFont="1" applyBorder="1" applyAlignment="1">
      <alignment horizontal="center" vertical="center" wrapText="1"/>
    </xf>
    <xf numFmtId="0" fontId="11" fillId="0" borderId="216" xfId="177" applyFont="1" applyBorder="1" applyAlignment="1">
      <alignment horizontal="center" vertical="center" wrapText="1"/>
    </xf>
    <xf numFmtId="0" fontId="11" fillId="0" borderId="234" xfId="177" applyFont="1" applyBorder="1" applyAlignment="1">
      <alignment horizontal="center" vertical="center" readingOrder="1"/>
    </xf>
    <xf numFmtId="0" fontId="11" fillId="0" borderId="235" xfId="177" applyFont="1" applyBorder="1" applyAlignment="1">
      <alignment horizontal="center" vertical="center" readingOrder="1"/>
    </xf>
    <xf numFmtId="0" fontId="11" fillId="0" borderId="258" xfId="177" applyFont="1" applyBorder="1" applyAlignment="1">
      <alignment horizontal="center" vertical="center" readingOrder="1"/>
    </xf>
    <xf numFmtId="0" fontId="11" fillId="0" borderId="259" xfId="177" applyFont="1" applyBorder="1" applyAlignment="1">
      <alignment horizontal="left" vertical="center"/>
    </xf>
    <xf numFmtId="0" fontId="11" fillId="0" borderId="0" xfId="177" applyFont="1" applyAlignment="1">
      <alignment horizontal="center" vertical="center"/>
    </xf>
    <xf numFmtId="49" fontId="72" fillId="0" borderId="235" xfId="177" applyNumberFormat="1" applyFont="1" applyBorder="1" applyAlignment="1">
      <alignment horizontal="center" vertical="center"/>
    </xf>
    <xf numFmtId="49" fontId="72" fillId="0" borderId="236" xfId="177" applyNumberFormat="1" applyFont="1" applyBorder="1" applyAlignment="1">
      <alignment horizontal="center" vertical="center"/>
    </xf>
    <xf numFmtId="0" fontId="11" fillId="0" borderId="217" xfId="177" applyFont="1" applyBorder="1" applyAlignment="1">
      <alignment horizontal="center" vertical="center" shrinkToFit="1"/>
    </xf>
    <xf numFmtId="0" fontId="72" fillId="0" borderId="235" xfId="177" applyFont="1" applyBorder="1" applyAlignment="1">
      <alignment horizontal="left" vertical="center" wrapText="1"/>
    </xf>
    <xf numFmtId="0" fontId="72" fillId="0" borderId="241" xfId="177" applyFont="1" applyBorder="1" applyAlignment="1">
      <alignment horizontal="left" vertical="center" wrapText="1"/>
    </xf>
    <xf numFmtId="0" fontId="72" fillId="0" borderId="237" xfId="177" applyFont="1" applyBorder="1" applyAlignment="1">
      <alignment horizontal="left" vertical="center" shrinkToFit="1"/>
    </xf>
    <xf numFmtId="0" fontId="72" fillId="0" borderId="242" xfId="177" applyFont="1" applyBorder="1" applyAlignment="1">
      <alignment horizontal="left" vertical="center" shrinkToFit="1"/>
    </xf>
    <xf numFmtId="0" fontId="11" fillId="0" borderId="239" xfId="177" applyFont="1" applyBorder="1" applyAlignment="1">
      <alignment horizontal="center" vertical="center" shrinkToFit="1"/>
    </xf>
    <xf numFmtId="0" fontId="9" fillId="0" borderId="217" xfId="177" applyBorder="1" applyAlignment="1">
      <alignment horizontal="center" vertical="center"/>
    </xf>
    <xf numFmtId="0" fontId="9" fillId="0" borderId="234" xfId="177" applyBorder="1" applyAlignment="1">
      <alignment horizontal="center" vertical="center"/>
    </xf>
    <xf numFmtId="0" fontId="9" fillId="0" borderId="222" xfId="177" applyBorder="1" applyAlignment="1">
      <alignment horizontal="center" vertical="center"/>
    </xf>
    <xf numFmtId="0" fontId="9" fillId="0" borderId="4" xfId="177" applyBorder="1" applyAlignment="1">
      <alignment horizontal="center" vertical="center"/>
    </xf>
    <xf numFmtId="0" fontId="9" fillId="0" borderId="245" xfId="177" applyBorder="1" applyAlignment="1">
      <alignment horizontal="center" vertical="center"/>
    </xf>
    <xf numFmtId="0" fontId="9" fillId="0" borderId="227" xfId="177" applyBorder="1" applyAlignment="1">
      <alignment horizontal="center" vertical="center"/>
    </xf>
    <xf numFmtId="0" fontId="9" fillId="0" borderId="228" xfId="177" applyBorder="1" applyAlignment="1">
      <alignment horizontal="center" vertical="center"/>
    </xf>
    <xf numFmtId="0" fontId="9" fillId="0" borderId="240" xfId="177" applyBorder="1" applyAlignment="1">
      <alignment horizontal="center" vertical="center"/>
    </xf>
    <xf numFmtId="0" fontId="11" fillId="0" borderId="12" xfId="177" applyFont="1" applyBorder="1" applyAlignment="1">
      <alignment horizontal="center" vertical="center"/>
    </xf>
    <xf numFmtId="0" fontId="11" fillId="0" borderId="244" xfId="177" applyFont="1" applyBorder="1" applyAlignment="1">
      <alignment horizontal="center" vertical="center"/>
    </xf>
    <xf numFmtId="0" fontId="11" fillId="0" borderId="246" xfId="177" applyFont="1" applyBorder="1" applyAlignment="1">
      <alignment horizontal="center" vertical="center"/>
    </xf>
    <xf numFmtId="0" fontId="11" fillId="0" borderId="247" xfId="177" applyFont="1" applyBorder="1" applyAlignment="1">
      <alignment horizontal="center" vertical="center"/>
    </xf>
    <xf numFmtId="0" fontId="11" fillId="0" borderId="249" xfId="177" applyFont="1" applyBorder="1" applyAlignment="1">
      <alignment horizontal="center" vertical="center"/>
    </xf>
    <xf numFmtId="0" fontId="11" fillId="0" borderId="250" xfId="177" applyFont="1" applyBorder="1" applyAlignment="1">
      <alignment horizontal="center" vertical="center"/>
    </xf>
    <xf numFmtId="0" fontId="72" fillId="0" borderId="0" xfId="177" applyFont="1" applyAlignment="1">
      <alignment horizontal="center" vertical="center" wrapText="1"/>
    </xf>
    <xf numFmtId="0" fontId="72" fillId="0" borderId="0" xfId="177" applyFont="1" applyAlignment="1">
      <alignment horizontal="center" vertical="center"/>
    </xf>
    <xf numFmtId="0" fontId="72" fillId="0" borderId="225" xfId="177" applyFont="1" applyBorder="1" applyAlignment="1">
      <alignment horizontal="center" vertical="center"/>
    </xf>
    <xf numFmtId="0" fontId="11" fillId="0" borderId="225" xfId="177" applyFont="1" applyBorder="1" applyAlignment="1">
      <alignment horizontal="center" vertical="center"/>
    </xf>
    <xf numFmtId="0" fontId="11" fillId="0" borderId="247" xfId="177" applyFont="1" applyBorder="1" applyAlignment="1">
      <alignment horizontal="left" vertical="center"/>
    </xf>
    <xf numFmtId="0" fontId="11" fillId="0" borderId="250" xfId="177" applyFont="1" applyBorder="1" applyAlignment="1">
      <alignment horizontal="left" vertical="center"/>
    </xf>
    <xf numFmtId="0" fontId="72" fillId="0" borderId="217" xfId="177" applyFont="1" applyBorder="1" applyAlignment="1">
      <alignment horizontal="center" vertical="center" wrapText="1"/>
    </xf>
    <xf numFmtId="0" fontId="72" fillId="0" borderId="228" xfId="177" applyFont="1" applyBorder="1" applyAlignment="1">
      <alignment horizontal="center" vertical="center" wrapText="1"/>
    </xf>
    <xf numFmtId="0" fontId="72" fillId="0" borderId="234" xfId="177" applyFont="1" applyBorder="1" applyAlignment="1">
      <alignment horizontal="center" vertical="center" wrapText="1"/>
    </xf>
    <xf numFmtId="0" fontId="72" fillId="0" borderId="235" xfId="177" applyFont="1" applyBorder="1" applyAlignment="1">
      <alignment horizontal="center" vertical="center" wrapText="1"/>
    </xf>
    <xf numFmtId="0" fontId="72" fillId="0" borderId="240" xfId="177" applyFont="1" applyBorder="1" applyAlignment="1">
      <alignment horizontal="center" vertical="center" wrapText="1"/>
    </xf>
    <xf numFmtId="0" fontId="72" fillId="0" borderId="241" xfId="177" applyFont="1" applyBorder="1" applyAlignment="1">
      <alignment horizontal="center" vertical="center" wrapText="1"/>
    </xf>
    <xf numFmtId="0" fontId="72" fillId="0" borderId="247" xfId="177" applyFont="1" applyBorder="1" applyAlignment="1">
      <alignment horizontal="left" vertical="center" wrapText="1"/>
    </xf>
    <xf numFmtId="0" fontId="72" fillId="0" borderId="247" xfId="177" applyFont="1" applyBorder="1" applyAlignment="1">
      <alignment horizontal="left" vertical="center"/>
    </xf>
    <xf numFmtId="0" fontId="72" fillId="0" borderId="250" xfId="177" applyFont="1" applyBorder="1" applyAlignment="1">
      <alignment horizontal="left" vertical="center"/>
    </xf>
    <xf numFmtId="0" fontId="11" fillId="0" borderId="248" xfId="177" applyFont="1" applyBorder="1" applyAlignment="1">
      <alignment horizontal="left" vertical="center"/>
    </xf>
    <xf numFmtId="0" fontId="11" fillId="0" borderId="251" xfId="177" applyFont="1" applyBorder="1" applyAlignment="1">
      <alignment horizontal="left" vertical="center"/>
    </xf>
    <xf numFmtId="0" fontId="72" fillId="0" borderId="252" xfId="177" applyFont="1" applyBorder="1" applyAlignment="1">
      <alignment horizontal="center" vertical="center"/>
    </xf>
    <xf numFmtId="0" fontId="72" fillId="0" borderId="230" xfId="177" applyFont="1" applyBorder="1" applyAlignment="1">
      <alignment horizontal="center" vertical="center"/>
    </xf>
    <xf numFmtId="0" fontId="11" fillId="0" borderId="231" xfId="177" applyFont="1" applyBorder="1" applyAlignment="1">
      <alignment horizontal="left" vertical="center"/>
    </xf>
    <xf numFmtId="0" fontId="11" fillId="0" borderId="232" xfId="177" applyFont="1" applyBorder="1" applyAlignment="1">
      <alignment horizontal="left" vertical="center"/>
    </xf>
    <xf numFmtId="0" fontId="11" fillId="0" borderId="253" xfId="177" applyFont="1" applyBorder="1" applyAlignment="1">
      <alignment horizontal="left" vertical="center"/>
    </xf>
    <xf numFmtId="0" fontId="11" fillId="0" borderId="213" xfId="177" applyFont="1" applyBorder="1" applyAlignment="1">
      <alignment vertical="center" textRotation="255" wrapText="1"/>
    </xf>
    <xf numFmtId="0" fontId="11" fillId="0" borderId="210" xfId="177" applyFont="1" applyBorder="1" applyAlignment="1">
      <alignment vertical="center" textRotation="255" wrapText="1"/>
    </xf>
    <xf numFmtId="0" fontId="11" fillId="0" borderId="212" xfId="177" applyFont="1" applyBorder="1" applyAlignment="1">
      <alignment vertical="center" textRotation="255" wrapText="1"/>
    </xf>
    <xf numFmtId="0" fontId="72" fillId="0" borderId="214" xfId="177" applyFont="1" applyBorder="1" applyAlignment="1">
      <alignment horizontal="center" vertical="center"/>
    </xf>
    <xf numFmtId="0" fontId="37" fillId="0" borderId="214" xfId="177" applyFont="1" applyBorder="1" applyAlignment="1">
      <alignment horizontal="center" vertical="center"/>
    </xf>
    <xf numFmtId="0" fontId="11" fillId="0" borderId="214" xfId="177" applyFont="1" applyBorder="1" applyAlignment="1">
      <alignment horizontal="left" vertical="center"/>
    </xf>
    <xf numFmtId="0" fontId="11" fillId="0" borderId="215" xfId="177" applyFont="1" applyBorder="1" applyAlignment="1">
      <alignment horizontal="center" vertical="center"/>
    </xf>
    <xf numFmtId="0" fontId="9" fillId="0" borderId="215" xfId="177" applyBorder="1" applyAlignment="1">
      <alignment horizontal="center" vertical="center"/>
    </xf>
    <xf numFmtId="0" fontId="11" fillId="0" borderId="215" xfId="177" applyFont="1" applyBorder="1" applyAlignment="1">
      <alignment horizontal="left" vertical="center"/>
    </xf>
    <xf numFmtId="0" fontId="11" fillId="0" borderId="217" xfId="177" applyFont="1" applyBorder="1" applyAlignment="1">
      <alignment horizontal="center" vertical="center" wrapText="1"/>
    </xf>
    <xf numFmtId="0" fontId="11" fillId="0" borderId="218" xfId="177" applyFont="1" applyBorder="1" applyAlignment="1">
      <alignment horizontal="center" vertical="center" wrapText="1"/>
    </xf>
    <xf numFmtId="0" fontId="11" fillId="0" borderId="222" xfId="177" applyFont="1" applyBorder="1" applyAlignment="1">
      <alignment horizontal="center" vertical="center" wrapText="1"/>
    </xf>
    <xf numFmtId="0" fontId="11" fillId="0" borderId="4" xfId="177" applyFont="1" applyBorder="1" applyAlignment="1">
      <alignment horizontal="center" vertical="center" wrapText="1"/>
    </xf>
    <xf numFmtId="0" fontId="11" fillId="0" borderId="223" xfId="177" applyFont="1" applyBorder="1" applyAlignment="1">
      <alignment horizontal="center" vertical="center" wrapText="1"/>
    </xf>
    <xf numFmtId="0" fontId="11" fillId="0" borderId="227" xfId="177" applyFont="1" applyBorder="1" applyAlignment="1">
      <alignment horizontal="center" vertical="center" wrapText="1"/>
    </xf>
    <xf numFmtId="0" fontId="11" fillId="0" borderId="228" xfId="177" applyFont="1" applyBorder="1" applyAlignment="1">
      <alignment horizontal="center" vertical="center" wrapText="1"/>
    </xf>
    <xf numFmtId="0" fontId="11" fillId="0" borderId="229" xfId="177" applyFont="1" applyBorder="1" applyAlignment="1">
      <alignment horizontal="center" vertical="center" wrapText="1"/>
    </xf>
    <xf numFmtId="0" fontId="11" fillId="0" borderId="25" xfId="177" applyFont="1" applyBorder="1" applyAlignment="1">
      <alignment horizontal="center" vertical="center"/>
    </xf>
    <xf numFmtId="0" fontId="11" fillId="0" borderId="23" xfId="177" applyFont="1" applyBorder="1" applyAlignment="1">
      <alignment horizontal="center" vertical="center"/>
    </xf>
    <xf numFmtId="0" fontId="11" fillId="0" borderId="26" xfId="177" applyFont="1" applyBorder="1" applyAlignment="1">
      <alignment horizontal="center" vertical="center"/>
    </xf>
    <xf numFmtId="0" fontId="11" fillId="0" borderId="224" xfId="177" applyFont="1" applyBorder="1" applyAlignment="1">
      <alignment horizontal="center" vertical="center"/>
    </xf>
    <xf numFmtId="0" fontId="11" fillId="0" borderId="226" xfId="177" applyFont="1" applyBorder="1" applyAlignment="1">
      <alignment horizontal="center" vertical="center"/>
    </xf>
    <xf numFmtId="0" fontId="11" fillId="0" borderId="233" xfId="177" applyFont="1" applyBorder="1" applyAlignment="1">
      <alignment horizontal="left" vertical="center"/>
    </xf>
    <xf numFmtId="49" fontId="72" fillId="0" borderId="234" xfId="177" applyNumberFormat="1" applyFont="1" applyBorder="1" applyAlignment="1">
      <alignment horizontal="center" vertical="center"/>
    </xf>
    <xf numFmtId="0" fontId="11" fillId="0" borderId="227" xfId="177" applyFont="1" applyBorder="1" applyAlignment="1">
      <alignment horizontal="center" vertical="center"/>
    </xf>
    <xf numFmtId="0" fontId="11" fillId="0" borderId="228" xfId="177" applyFont="1" applyBorder="1">
      <alignment vertical="center"/>
    </xf>
    <xf numFmtId="0" fontId="11" fillId="0" borderId="229" xfId="177" applyFont="1" applyBorder="1">
      <alignment vertical="center"/>
    </xf>
    <xf numFmtId="0" fontId="72" fillId="0" borderId="217" xfId="177" applyFont="1" applyBorder="1" applyAlignment="1">
      <alignment horizontal="center" vertical="center" textRotation="255" wrapText="1"/>
    </xf>
    <xf numFmtId="0" fontId="72" fillId="0" borderId="228" xfId="177" applyFont="1" applyBorder="1" applyAlignment="1">
      <alignment horizontal="center" vertical="center" textRotation="255" wrapText="1"/>
    </xf>
    <xf numFmtId="0" fontId="11" fillId="0" borderId="217" xfId="177" applyFont="1" applyBorder="1" applyAlignment="1">
      <alignment horizontal="center" vertical="center" textRotation="255" wrapText="1"/>
    </xf>
    <xf numFmtId="0" fontId="11" fillId="0" borderId="228" xfId="177" applyFont="1" applyBorder="1" applyAlignment="1">
      <alignment horizontal="center" vertical="center" textRotation="255" wrapText="1"/>
    </xf>
    <xf numFmtId="0" fontId="11" fillId="0" borderId="238" xfId="177" applyFont="1" applyBorder="1" applyAlignment="1">
      <alignment horizontal="center" vertical="center" shrinkToFit="1"/>
    </xf>
    <xf numFmtId="0" fontId="11" fillId="0" borderId="217" xfId="177" applyFont="1" applyBorder="1" applyAlignment="1">
      <alignment vertical="center" shrinkToFit="1"/>
    </xf>
    <xf numFmtId="0" fontId="11" fillId="0" borderId="210" xfId="177" applyFont="1" applyBorder="1" applyAlignment="1">
      <alignment horizontal="center" vertical="center"/>
    </xf>
    <xf numFmtId="0" fontId="11" fillId="0" borderId="212" xfId="177" applyFont="1" applyBorder="1" applyAlignment="1">
      <alignment horizontal="center" vertical="center"/>
    </xf>
    <xf numFmtId="49" fontId="11" fillId="0" borderId="10" xfId="177" applyNumberFormat="1" applyFont="1" applyBorder="1" applyAlignment="1">
      <alignment horizontal="center" vertical="center"/>
    </xf>
    <xf numFmtId="49" fontId="11" fillId="0" borderId="35" xfId="177" applyNumberFormat="1" applyFont="1" applyBorder="1" applyAlignment="1">
      <alignment horizontal="center" vertical="center"/>
    </xf>
    <xf numFmtId="0" fontId="9" fillId="0" borderId="211" xfId="177" applyBorder="1">
      <alignment vertical="center"/>
    </xf>
    <xf numFmtId="0" fontId="9" fillId="0" borderId="10" xfId="177" applyBorder="1">
      <alignment vertical="center"/>
    </xf>
    <xf numFmtId="0" fontId="11" fillId="0" borderId="10" xfId="177" applyFont="1" applyBorder="1" applyAlignment="1">
      <alignment horizontal="left" vertical="center"/>
    </xf>
    <xf numFmtId="0" fontId="11" fillId="0" borderId="0" xfId="177" applyFont="1" applyAlignment="1">
      <alignment horizontal="distributed" vertical="center"/>
    </xf>
    <xf numFmtId="0" fontId="11" fillId="0" borderId="0" xfId="177" applyFont="1" applyAlignment="1">
      <alignment horizontal="left" vertical="center"/>
    </xf>
    <xf numFmtId="0" fontId="11" fillId="0" borderId="0" xfId="177" applyFont="1" applyAlignment="1">
      <alignment vertical="center" shrinkToFit="1"/>
    </xf>
    <xf numFmtId="0" fontId="11" fillId="0" borderId="0" xfId="177" applyFont="1">
      <alignment vertical="center"/>
    </xf>
    <xf numFmtId="0" fontId="72" fillId="0" borderId="22" xfId="177" applyFont="1" applyBorder="1" applyAlignment="1">
      <alignment horizontal="center" vertical="center"/>
    </xf>
    <xf numFmtId="0" fontId="72" fillId="0" borderId="12" xfId="177" applyFont="1" applyBorder="1" applyAlignment="1">
      <alignment horizontal="center" vertical="center"/>
    </xf>
    <xf numFmtId="0" fontId="11" fillId="0" borderId="0" xfId="177" applyFont="1" applyAlignment="1">
      <alignment horizontal="left" vertical="center" wrapText="1"/>
    </xf>
    <xf numFmtId="0" fontId="11" fillId="0" borderId="0" xfId="177" applyFont="1" applyAlignment="1">
      <alignment horizontal="right" vertical="center"/>
    </xf>
    <xf numFmtId="0" fontId="9" fillId="0" borderId="0" xfId="177" applyAlignment="1">
      <alignment horizontal="right" vertical="center"/>
    </xf>
    <xf numFmtId="0" fontId="11" fillId="0" borderId="207" xfId="177" applyFont="1" applyBorder="1" applyAlignment="1">
      <alignment horizontal="left" vertical="center"/>
    </xf>
    <xf numFmtId="0" fontId="11" fillId="0" borderId="208" xfId="177" applyFont="1" applyBorder="1" applyAlignment="1">
      <alignment horizontal="left" vertical="center"/>
    </xf>
    <xf numFmtId="0" fontId="11" fillId="0" borderId="209" xfId="177" applyFont="1" applyBorder="1" applyAlignment="1">
      <alignment horizontal="left" vertical="center"/>
    </xf>
    <xf numFmtId="0" fontId="155" fillId="0" borderId="284" xfId="177" applyFont="1" applyBorder="1" applyAlignment="1">
      <alignment horizontal="center" vertical="center"/>
    </xf>
    <xf numFmtId="0" fontId="151" fillId="0" borderId="271" xfId="177" applyFont="1" applyBorder="1" applyAlignment="1">
      <alignment horizontal="center" vertical="center"/>
    </xf>
    <xf numFmtId="0" fontId="151" fillId="0" borderId="284" xfId="177" applyFont="1" applyBorder="1" applyAlignment="1">
      <alignment horizontal="center" vertical="center"/>
    </xf>
    <xf numFmtId="0" fontId="149" fillId="0" borderId="271" xfId="177" applyFont="1" applyBorder="1" applyAlignment="1">
      <alignment horizontal="center" vertical="center" shrinkToFit="1"/>
    </xf>
    <xf numFmtId="0" fontId="154" fillId="0" borderId="273" xfId="178" applyFont="1" applyBorder="1" applyAlignment="1">
      <alignment horizontal="center" vertical="center"/>
    </xf>
    <xf numFmtId="0" fontId="154" fillId="0" borderId="274" xfId="178" applyFont="1" applyBorder="1" applyAlignment="1">
      <alignment horizontal="center" vertical="center"/>
    </xf>
    <xf numFmtId="0" fontId="154" fillId="0" borderId="277" xfId="178" applyFont="1" applyBorder="1" applyAlignment="1">
      <alignment horizontal="center" vertical="center"/>
    </xf>
    <xf numFmtId="0" fontId="154" fillId="0" borderId="278" xfId="178" applyFont="1" applyBorder="1" applyAlignment="1">
      <alignment horizontal="center" vertical="center"/>
    </xf>
    <xf numFmtId="0" fontId="149" fillId="0" borderId="262" xfId="177" applyFont="1" applyBorder="1" applyAlignment="1">
      <alignment horizontal="left" vertical="center"/>
    </xf>
    <xf numFmtId="0" fontId="149" fillId="0" borderId="259" xfId="177" applyFont="1" applyBorder="1" applyAlignment="1">
      <alignment horizontal="left" vertical="center"/>
    </xf>
    <xf numFmtId="0" fontId="149" fillId="0" borderId="260" xfId="177" applyFont="1" applyBorder="1" applyAlignment="1">
      <alignment horizontal="left" vertical="center"/>
    </xf>
    <xf numFmtId="0" fontId="149" fillId="0" borderId="263" xfId="177" applyFont="1" applyBorder="1" applyAlignment="1">
      <alignment horizontal="left" vertical="center"/>
    </xf>
    <xf numFmtId="180" fontId="149" fillId="0" borderId="261" xfId="177" applyNumberFormat="1" applyFont="1" applyBorder="1" applyAlignment="1">
      <alignment horizontal="left" vertical="center"/>
    </xf>
    <xf numFmtId="180" fontId="149" fillId="0" borderId="262" xfId="177" applyNumberFormat="1" applyFont="1" applyBorder="1" applyAlignment="1">
      <alignment horizontal="left" vertical="center"/>
    </xf>
    <xf numFmtId="0" fontId="149" fillId="0" borderId="0" xfId="177" applyFont="1" applyAlignment="1">
      <alignment horizontal="center" vertical="center"/>
    </xf>
    <xf numFmtId="49" fontId="153" fillId="0" borderId="235" xfId="177" applyNumberFormat="1" applyFont="1" applyBorder="1" applyAlignment="1">
      <alignment horizontal="center" vertical="center"/>
    </xf>
    <xf numFmtId="49" fontId="153" fillId="0" borderId="236" xfId="177" applyNumberFormat="1" applyFont="1" applyBorder="1" applyAlignment="1">
      <alignment horizontal="center" vertical="center"/>
    </xf>
    <xf numFmtId="0" fontId="149" fillId="0" borderId="239" xfId="177" applyFont="1" applyBorder="1" applyAlignment="1">
      <alignment horizontal="center" vertical="center" shrinkToFit="1"/>
    </xf>
    <xf numFmtId="0" fontId="149" fillId="0" borderId="246" xfId="177" applyFont="1" applyBorder="1" applyAlignment="1">
      <alignment horizontal="center" vertical="center"/>
    </xf>
    <xf numFmtId="0" fontId="149" fillId="0" borderId="247" xfId="177" applyFont="1" applyBorder="1" applyAlignment="1">
      <alignment horizontal="center" vertical="center"/>
    </xf>
    <xf numFmtId="0" fontId="149" fillId="0" borderId="249" xfId="177" applyFont="1" applyBorder="1" applyAlignment="1">
      <alignment horizontal="center" vertical="center"/>
    </xf>
    <xf numFmtId="0" fontId="149" fillId="0" borderId="250" xfId="177" applyFont="1" applyBorder="1" applyAlignment="1">
      <alignment horizontal="center" vertical="center"/>
    </xf>
    <xf numFmtId="0" fontId="149" fillId="0" borderId="247" xfId="177" applyFont="1" applyBorder="1" applyAlignment="1">
      <alignment horizontal="left" vertical="center"/>
    </xf>
    <xf numFmtId="0" fontId="149" fillId="0" borderId="250" xfId="177" applyFont="1" applyBorder="1" applyAlignment="1">
      <alignment horizontal="left" vertical="center"/>
    </xf>
    <xf numFmtId="0" fontId="152" fillId="0" borderId="221" xfId="177" applyFont="1" applyBorder="1" applyAlignment="1">
      <alignment horizontal="center" vertical="center" wrapText="1"/>
    </xf>
    <xf numFmtId="0" fontId="152" fillId="0" borderId="12" xfId="177" applyFont="1" applyBorder="1" applyAlignment="1">
      <alignment horizontal="center" vertical="center" wrapText="1"/>
    </xf>
    <xf numFmtId="0" fontId="152" fillId="0" borderId="289" xfId="177" applyFont="1" applyBorder="1" applyAlignment="1">
      <alignment horizontal="center" vertical="center" wrapText="1"/>
    </xf>
    <xf numFmtId="0" fontId="152" fillId="0" borderId="15" xfId="177" applyFont="1" applyBorder="1" applyAlignment="1">
      <alignment horizontal="center" vertical="center" wrapText="1"/>
    </xf>
    <xf numFmtId="0" fontId="152" fillId="0" borderId="235" xfId="177" applyFont="1" applyBorder="1" applyAlignment="1">
      <alignment horizontal="left" vertical="center" wrapText="1"/>
    </xf>
    <xf numFmtId="0" fontId="152" fillId="0" borderId="241" xfId="177" applyFont="1" applyBorder="1" applyAlignment="1">
      <alignment horizontal="left" vertical="center" wrapText="1"/>
    </xf>
    <xf numFmtId="0" fontId="149" fillId="0" borderId="248" xfId="177" applyFont="1" applyBorder="1" applyAlignment="1">
      <alignment horizontal="left" vertical="center"/>
    </xf>
    <xf numFmtId="0" fontId="149" fillId="0" borderId="251" xfId="177" applyFont="1" applyBorder="1" applyAlignment="1">
      <alignment horizontal="left" vertical="center"/>
    </xf>
    <xf numFmtId="0" fontId="149" fillId="0" borderId="214" xfId="177" applyFont="1" applyBorder="1" applyAlignment="1">
      <alignment horizontal="left" vertical="center"/>
    </xf>
    <xf numFmtId="0" fontId="149" fillId="0" borderId="215" xfId="177" applyFont="1" applyBorder="1" applyAlignment="1">
      <alignment horizontal="left" vertical="center"/>
    </xf>
    <xf numFmtId="0" fontId="149" fillId="0" borderId="23" xfId="177" applyFont="1" applyBorder="1" applyAlignment="1">
      <alignment horizontal="left" vertical="center"/>
    </xf>
    <xf numFmtId="0" fontId="149" fillId="0" borderId="0" xfId="177" applyFont="1" applyAlignment="1">
      <alignment horizontal="left" vertical="center"/>
    </xf>
    <xf numFmtId="0" fontId="149" fillId="0" borderId="26" xfId="177" applyFont="1" applyBorder="1" applyAlignment="1">
      <alignment horizontal="left" vertical="center"/>
    </xf>
    <xf numFmtId="0" fontId="149" fillId="0" borderId="224" xfId="177" applyFont="1" applyBorder="1" applyAlignment="1">
      <alignment horizontal="left" vertical="center"/>
    </xf>
    <xf numFmtId="0" fontId="149" fillId="0" borderId="225" xfId="177" applyFont="1" applyBorder="1" applyAlignment="1">
      <alignment horizontal="left" vertical="center"/>
    </xf>
    <xf numFmtId="0" fontId="149" fillId="0" borderId="226" xfId="177" applyFont="1" applyBorder="1" applyAlignment="1">
      <alignment horizontal="left" vertical="center"/>
    </xf>
    <xf numFmtId="0" fontId="149" fillId="0" borderId="231" xfId="177" applyFont="1" applyBorder="1" applyAlignment="1">
      <alignment horizontal="left" vertical="center"/>
    </xf>
    <xf numFmtId="0" fontId="149" fillId="0" borderId="232" xfId="177" applyFont="1" applyBorder="1" applyAlignment="1">
      <alignment horizontal="left" vertical="center"/>
    </xf>
    <xf numFmtId="0" fontId="149" fillId="0" borderId="233" xfId="177" applyFont="1" applyBorder="1" applyAlignment="1">
      <alignment horizontal="left" vertical="center"/>
    </xf>
    <xf numFmtId="49" fontId="152" fillId="0" borderId="234" xfId="177" applyNumberFormat="1" applyFont="1" applyBorder="1" applyAlignment="1">
      <alignment horizontal="center" vertical="center"/>
    </xf>
    <xf numFmtId="49" fontId="152" fillId="0" borderId="235" xfId="177" applyNumberFormat="1" applyFont="1" applyBorder="1" applyAlignment="1">
      <alignment horizontal="center" vertical="center"/>
    </xf>
    <xf numFmtId="0" fontId="149" fillId="0" borderId="228" xfId="177" applyFont="1" applyBorder="1">
      <alignment vertical="center"/>
    </xf>
    <xf numFmtId="0" fontId="150" fillId="0" borderId="228" xfId="177" applyFont="1" applyBorder="1">
      <alignment vertical="center"/>
    </xf>
    <xf numFmtId="0" fontId="150" fillId="0" borderId="229" xfId="177" applyFont="1" applyBorder="1">
      <alignment vertical="center"/>
    </xf>
    <xf numFmtId="0" fontId="149" fillId="0" borderId="221" xfId="177" applyFont="1" applyBorder="1" applyAlignment="1">
      <alignment vertical="center" wrapText="1"/>
    </xf>
    <xf numFmtId="0" fontId="149" fillId="0" borderId="12" xfId="177" applyFont="1" applyBorder="1" applyAlignment="1">
      <alignment vertical="center" wrapText="1"/>
    </xf>
    <xf numFmtId="0" fontId="149" fillId="0" borderId="219" xfId="177" applyFont="1" applyBorder="1" applyAlignment="1">
      <alignment vertical="center" wrapText="1"/>
    </xf>
    <xf numFmtId="0" fontId="149" fillId="0" borderId="289" xfId="177" applyFont="1" applyBorder="1" applyAlignment="1">
      <alignment vertical="center" wrapText="1"/>
    </xf>
    <xf numFmtId="0" fontId="149" fillId="0" borderId="15" xfId="177" applyFont="1" applyBorder="1" applyAlignment="1">
      <alignment vertical="center" wrapText="1"/>
    </xf>
    <xf numFmtId="0" fontId="149" fillId="0" borderId="290" xfId="177" applyFont="1" applyBorder="1" applyAlignment="1">
      <alignment vertical="center" wrapText="1"/>
    </xf>
    <xf numFmtId="0" fontId="149" fillId="0" borderId="238" xfId="177" applyFont="1" applyBorder="1" applyAlignment="1">
      <alignment horizontal="center" vertical="center" shrinkToFit="1"/>
    </xf>
    <xf numFmtId="0" fontId="151" fillId="0" borderId="211" xfId="177" applyFont="1" applyBorder="1" applyAlignment="1">
      <alignment horizontal="center" vertical="center"/>
    </xf>
    <xf numFmtId="0" fontId="151" fillId="0" borderId="10" xfId="177" applyFont="1" applyBorder="1" applyAlignment="1">
      <alignment horizontal="center" vertical="center"/>
    </xf>
    <xf numFmtId="0" fontId="149" fillId="0" borderId="0" xfId="177" applyFont="1">
      <alignment vertical="center"/>
    </xf>
    <xf numFmtId="0" fontId="149" fillId="0" borderId="0" xfId="177" applyFont="1" applyAlignment="1">
      <alignment horizontal="left" vertical="center" shrinkToFit="1"/>
    </xf>
    <xf numFmtId="0" fontId="149" fillId="0" borderId="206" xfId="177" applyFont="1" applyBorder="1" applyAlignment="1">
      <alignment horizontal="left" vertical="center" shrinkToFit="1"/>
    </xf>
    <xf numFmtId="0" fontId="156" fillId="0" borderId="10" xfId="179" applyFont="1" applyBorder="1" applyAlignment="1">
      <alignment horizontal="center" vertical="center"/>
    </xf>
    <xf numFmtId="0" fontId="156" fillId="0" borderId="10" xfId="179" applyFont="1" applyBorder="1" applyAlignment="1">
      <alignment horizontal="left" vertical="top"/>
    </xf>
    <xf numFmtId="0" fontId="11" fillId="0" borderId="131" xfId="179" applyFont="1" applyBorder="1" applyAlignment="1">
      <alignment vertical="center" wrapText="1"/>
    </xf>
    <xf numFmtId="0" fontId="17" fillId="0" borderId="131" xfId="178" applyBorder="1" applyAlignment="1">
      <alignment vertical="center" wrapText="1"/>
    </xf>
    <xf numFmtId="0" fontId="11" fillId="0" borderId="200" xfId="179" applyFont="1" applyBorder="1" applyAlignment="1">
      <alignment horizontal="right"/>
    </xf>
    <xf numFmtId="0" fontId="156" fillId="0" borderId="24" xfId="179" applyFont="1" applyBorder="1" applyAlignment="1">
      <alignment horizontal="left" vertical="center"/>
    </xf>
    <xf numFmtId="0" fontId="156" fillId="0" borderId="15" xfId="179" applyFont="1" applyBorder="1" applyAlignment="1">
      <alignment horizontal="left" vertical="center"/>
    </xf>
    <xf numFmtId="0" fontId="156" fillId="0" borderId="63" xfId="179" applyFont="1" applyBorder="1" applyAlignment="1">
      <alignment horizontal="left" vertical="center"/>
    </xf>
    <xf numFmtId="0" fontId="11" fillId="0" borderId="35" xfId="177" applyFont="1" applyBorder="1" applyAlignment="1">
      <alignment horizontal="center" vertical="center"/>
    </xf>
    <xf numFmtId="0" fontId="11" fillId="0" borderId="44" xfId="177" applyFont="1" applyBorder="1" applyAlignment="1">
      <alignment horizontal="center" vertical="center"/>
    </xf>
    <xf numFmtId="0" fontId="38" fillId="0" borderId="35" xfId="179" applyFont="1" applyBorder="1" applyAlignment="1">
      <alignment horizontal="center" vertical="center" wrapText="1"/>
    </xf>
    <xf numFmtId="0" fontId="11" fillId="0" borderId="44" xfId="179" applyFont="1" applyBorder="1" applyAlignment="1">
      <alignment horizontal="center" vertical="center" wrapText="1"/>
    </xf>
    <xf numFmtId="0" fontId="11" fillId="0" borderId="20" xfId="179" applyFont="1" applyBorder="1" applyAlignment="1">
      <alignment horizontal="center" vertical="center" wrapText="1"/>
    </xf>
    <xf numFmtId="0" fontId="156" fillId="0" borderId="22" xfId="179" applyFont="1" applyBorder="1" applyAlignment="1">
      <alignment horizontal="left" vertical="center"/>
    </xf>
    <xf numFmtId="0" fontId="156" fillId="0" borderId="12" xfId="179" applyFont="1" applyBorder="1" applyAlignment="1">
      <alignment horizontal="left" vertical="center"/>
    </xf>
    <xf numFmtId="0" fontId="156" fillId="0" borderId="25" xfId="179" applyFont="1" applyBorder="1" applyAlignment="1">
      <alignment horizontal="left" vertical="center"/>
    </xf>
    <xf numFmtId="0" fontId="156" fillId="0" borderId="23" xfId="179" applyFont="1" applyBorder="1" applyAlignment="1">
      <alignment horizontal="left" vertical="center"/>
    </xf>
    <xf numFmtId="0" fontId="156" fillId="0" borderId="0" xfId="179" applyFont="1" applyAlignment="1">
      <alignment horizontal="left" vertical="center"/>
    </xf>
    <xf numFmtId="0" fontId="156" fillId="0" borderId="26" xfId="179" applyFont="1" applyBorder="1" applyAlignment="1">
      <alignment horizontal="left" vertical="center"/>
    </xf>
    <xf numFmtId="0" fontId="156" fillId="0" borderId="23" xfId="179" applyFont="1" applyBorder="1" applyAlignment="1">
      <alignment horizontal="left" vertical="center" wrapText="1"/>
    </xf>
    <xf numFmtId="0" fontId="17" fillId="0" borderId="0" xfId="178" applyAlignment="1">
      <alignment horizontal="left" vertical="center" wrapText="1"/>
    </xf>
    <xf numFmtId="0" fontId="11" fillId="0" borderId="0" xfId="179" applyFont="1" applyAlignment="1">
      <alignment horizontal="center" vertical="center"/>
    </xf>
    <xf numFmtId="0" fontId="11" fillId="0" borderId="0" xfId="179" applyFont="1" applyAlignment="1">
      <alignment horizontal="right" vertical="center"/>
    </xf>
    <xf numFmtId="0" fontId="9" fillId="0" borderId="0" xfId="179" applyAlignment="1">
      <alignment horizontal="right" vertical="center"/>
    </xf>
    <xf numFmtId="0" fontId="156" fillId="0" borderId="10" xfId="179" applyFont="1" applyBorder="1" applyAlignment="1">
      <alignment horizontal="left" vertical="top" wrapText="1"/>
    </xf>
    <xf numFmtId="0" fontId="152" fillId="0" borderId="0" xfId="177" applyFont="1" applyAlignment="1">
      <alignment vertical="center" shrinkToFit="1"/>
    </xf>
    <xf numFmtId="0" fontId="159" fillId="0" borderId="0" xfId="179" applyFont="1" applyAlignment="1">
      <alignment horizontal="center" vertical="center"/>
    </xf>
    <xf numFmtId="0" fontId="149" fillId="0" borderId="0" xfId="179" applyFont="1" applyAlignment="1">
      <alignment horizontal="right" vertical="center"/>
    </xf>
    <xf numFmtId="0" fontId="37" fillId="0" borderId="59" xfId="178" applyFont="1" applyBorder="1" applyAlignment="1">
      <alignment horizontal="center" vertical="center" wrapText="1"/>
    </xf>
    <xf numFmtId="0" fontId="37" fillId="0" borderId="30" xfId="178" applyFont="1" applyBorder="1" applyAlignment="1">
      <alignment horizontal="center" vertical="center" wrapText="1"/>
    </xf>
    <xf numFmtId="0" fontId="37" fillId="0" borderId="35" xfId="178" applyFont="1" applyBorder="1" applyAlignment="1">
      <alignment vertical="center" wrapText="1"/>
    </xf>
    <xf numFmtId="0" fontId="37" fillId="0" borderId="45" xfId="178" applyFont="1" applyBorder="1" applyAlignment="1">
      <alignment vertical="center" wrapText="1"/>
    </xf>
    <xf numFmtId="0" fontId="37" fillId="0" borderId="35" xfId="178" applyFont="1" applyBorder="1" applyAlignment="1">
      <alignment horizontal="center" vertical="center" wrapText="1"/>
    </xf>
    <xf numFmtId="0" fontId="37" fillId="0" borderId="45" xfId="178" applyFont="1" applyBorder="1" applyAlignment="1">
      <alignment horizontal="center" vertical="center" wrapText="1"/>
    </xf>
    <xf numFmtId="0" fontId="50" fillId="0" borderId="0" xfId="178" applyFont="1" applyAlignment="1">
      <alignment horizontal="center" vertical="center"/>
    </xf>
    <xf numFmtId="0" fontId="40" fillId="0" borderId="0" xfId="178" applyFont="1" applyAlignment="1">
      <alignment horizontal="center" vertical="center"/>
    </xf>
    <xf numFmtId="0" fontId="19" fillId="0" borderId="0" xfId="178" applyFont="1" applyAlignment="1">
      <alignment horizontal="center" vertical="center"/>
    </xf>
    <xf numFmtId="0" fontId="37" fillId="0" borderId="294" xfId="178" applyFont="1" applyBorder="1" applyAlignment="1">
      <alignment horizontal="center" vertical="center"/>
    </xf>
    <xf numFmtId="0" fontId="37" fillId="0" borderId="129" xfId="178" applyFont="1" applyBorder="1" applyAlignment="1">
      <alignment horizontal="center" vertical="center"/>
    </xf>
    <xf numFmtId="0" fontId="37" fillId="0" borderId="295" xfId="178" applyFont="1" applyBorder="1" applyAlignment="1">
      <alignment horizontal="center" vertical="center"/>
    </xf>
    <xf numFmtId="0" fontId="37" fillId="0" borderId="128" xfId="178" applyFont="1" applyBorder="1" applyAlignment="1">
      <alignment horizontal="center" vertical="center"/>
    </xf>
    <xf numFmtId="0" fontId="37" fillId="0" borderId="297" xfId="178" applyFont="1" applyBorder="1" applyAlignment="1">
      <alignment horizontal="center" vertical="center"/>
    </xf>
    <xf numFmtId="0" fontId="37" fillId="0" borderId="57" xfId="178" applyFont="1" applyBorder="1" applyAlignment="1">
      <alignment horizontal="left" vertical="center" wrapText="1"/>
    </xf>
    <xf numFmtId="0" fontId="37" fillId="0" borderId="28" xfId="178" applyFont="1" applyBorder="1" applyAlignment="1">
      <alignment horizontal="left" vertical="center" wrapText="1"/>
    </xf>
    <xf numFmtId="0" fontId="57" fillId="0" borderId="0" xfId="194" applyFont="1">
      <alignment vertical="center"/>
    </xf>
    <xf numFmtId="0" fontId="57" fillId="0" borderId="0" xfId="195" applyFont="1" applyAlignment="1">
      <alignment horizontal="center" vertical="center"/>
    </xf>
    <xf numFmtId="0" fontId="57" fillId="0" borderId="0" xfId="195" applyFont="1">
      <alignment vertical="center"/>
    </xf>
    <xf numFmtId="0" fontId="57" fillId="0" borderId="0" xfId="195" applyFont="1" applyAlignment="1">
      <alignment horizontal="right" vertical="center"/>
    </xf>
    <xf numFmtId="0" fontId="64" fillId="0" borderId="0" xfId="195" applyFont="1" applyAlignment="1">
      <alignment horizontal="center" vertical="center"/>
    </xf>
    <xf numFmtId="0" fontId="64" fillId="0" borderId="0" xfId="195" applyFont="1">
      <alignment vertical="center"/>
    </xf>
    <xf numFmtId="0" fontId="64" fillId="0" borderId="0" xfId="195" applyFont="1" applyAlignment="1">
      <alignment horizontal="center" vertical="center"/>
    </xf>
    <xf numFmtId="0" fontId="210" fillId="0" borderId="0" xfId="195" applyFont="1" applyAlignment="1">
      <alignment horizontal="center" vertical="center"/>
    </xf>
    <xf numFmtId="0" fontId="18" fillId="35" borderId="329" xfId="195" applyFont="1" applyFill="1" applyBorder="1" applyAlignment="1">
      <alignment horizontal="left" vertical="center"/>
    </xf>
    <xf numFmtId="0" fontId="18" fillId="35" borderId="330" xfId="195" applyFont="1" applyFill="1" applyBorder="1" applyAlignment="1">
      <alignment horizontal="center" vertical="center"/>
    </xf>
    <xf numFmtId="0" fontId="18" fillId="35" borderId="331" xfId="195" applyFont="1" applyFill="1" applyBorder="1" applyAlignment="1">
      <alignment horizontal="center" vertical="center"/>
    </xf>
    <xf numFmtId="0" fontId="18" fillId="0" borderId="332" xfId="195" applyFont="1" applyBorder="1" applyAlignment="1">
      <alignment horizontal="left" vertical="center"/>
    </xf>
    <xf numFmtId="0" fontId="18" fillId="0" borderId="333" xfId="195" applyFont="1" applyBorder="1" applyAlignment="1">
      <alignment horizontal="center" vertical="center"/>
    </xf>
    <xf numFmtId="0" fontId="18" fillId="0" borderId="334" xfId="195" applyFont="1" applyBorder="1" applyAlignment="1">
      <alignment horizontal="center" vertical="center"/>
    </xf>
    <xf numFmtId="0" fontId="18" fillId="0" borderId="11" xfId="195" applyFont="1" applyBorder="1" applyAlignment="1">
      <alignment horizontal="left" vertical="center" wrapText="1"/>
    </xf>
    <xf numFmtId="0" fontId="18" fillId="0" borderId="0" xfId="195" applyFont="1" applyAlignment="1">
      <alignment horizontal="left" vertical="center" wrapText="1"/>
    </xf>
    <xf numFmtId="0" fontId="18" fillId="0" borderId="14" xfId="195" applyFont="1" applyBorder="1" applyAlignment="1">
      <alignment horizontal="left" vertical="center" wrapText="1"/>
    </xf>
    <xf numFmtId="0" fontId="18" fillId="0" borderId="335" xfId="195" applyFont="1" applyBorder="1" applyAlignment="1">
      <alignment horizontal="left" vertical="center" wrapText="1"/>
    </xf>
    <xf numFmtId="0" fontId="18" fillId="0" borderId="325" xfId="195" applyFont="1" applyBorder="1" applyAlignment="1">
      <alignment horizontal="left" vertical="center" wrapText="1"/>
    </xf>
    <xf numFmtId="0" fontId="18" fillId="0" borderId="172" xfId="195" applyFont="1" applyBorder="1" applyAlignment="1">
      <alignment horizontal="center" vertical="center"/>
    </xf>
    <xf numFmtId="0" fontId="18" fillId="0" borderId="11" xfId="195" applyFont="1" applyBorder="1" applyAlignment="1">
      <alignment horizontal="center" vertical="center"/>
    </xf>
    <xf numFmtId="0" fontId="18" fillId="0" borderId="0" xfId="195" applyFont="1" applyAlignment="1">
      <alignment horizontal="center" vertical="center"/>
    </xf>
    <xf numFmtId="0" fontId="18" fillId="0" borderId="14" xfId="195" applyFont="1" applyBorder="1" applyAlignment="1">
      <alignment horizontal="center" vertical="center"/>
    </xf>
    <xf numFmtId="0" fontId="118" fillId="0" borderId="11" xfId="195" applyFont="1" applyBorder="1" applyAlignment="1">
      <alignment horizontal="left" vertical="center" wrapText="1"/>
    </xf>
    <xf numFmtId="0" fontId="118" fillId="0" borderId="0" xfId="195" applyFont="1" applyAlignment="1">
      <alignment horizontal="left" vertical="center" wrapText="1"/>
    </xf>
    <xf numFmtId="0" fontId="118" fillId="0" borderId="14" xfId="195" applyFont="1" applyBorder="1" applyAlignment="1">
      <alignment horizontal="left" vertical="center" wrapText="1"/>
    </xf>
    <xf numFmtId="0" fontId="211" fillId="0" borderId="29" xfId="195" applyFont="1" applyBorder="1" applyAlignment="1">
      <alignment horizontal="left" vertical="center" wrapText="1"/>
    </xf>
    <xf numFmtId="0" fontId="211" fillId="0" borderId="17" xfId="195" applyFont="1" applyBorder="1" applyAlignment="1">
      <alignment horizontal="left" vertical="center" wrapText="1"/>
    </xf>
    <xf numFmtId="0" fontId="211" fillId="0" borderId="64" xfId="195" applyFont="1" applyBorder="1" applyAlignment="1">
      <alignment horizontal="left" vertical="center" wrapText="1"/>
    </xf>
    <xf numFmtId="0" fontId="17" fillId="0" borderId="0" xfId="195" applyFont="1">
      <alignment vertical="center"/>
    </xf>
    <xf numFmtId="0" fontId="17" fillId="0" borderId="88" xfId="195" applyFont="1" applyBorder="1" applyAlignment="1">
      <alignment horizontal="center" vertical="center"/>
    </xf>
    <xf numFmtId="0" fontId="17" fillId="0" borderId="88" xfId="195" applyFont="1" applyBorder="1">
      <alignment vertical="center"/>
    </xf>
    <xf numFmtId="0" fontId="212" fillId="35" borderId="11" xfId="195" applyFont="1" applyFill="1" applyBorder="1" applyAlignment="1">
      <alignment horizontal="center" vertical="center" textRotation="255" wrapText="1" shrinkToFit="1"/>
    </xf>
    <xf numFmtId="0" fontId="212" fillId="35" borderId="0" xfId="195" applyFont="1" applyFill="1" applyAlignment="1">
      <alignment horizontal="center" vertical="center" textRotation="255" wrapText="1" shrinkToFit="1"/>
    </xf>
    <xf numFmtId="0" fontId="18" fillId="35" borderId="65" xfId="195" applyFont="1" applyFill="1" applyBorder="1" applyAlignment="1">
      <alignment horizontal="center" vertical="center" wrapText="1"/>
    </xf>
    <xf numFmtId="0" fontId="18" fillId="35" borderId="48" xfId="195" applyFont="1" applyFill="1" applyBorder="1" applyAlignment="1">
      <alignment horizontal="center" vertical="center"/>
    </xf>
    <xf numFmtId="0" fontId="18" fillId="35" borderId="46" xfId="195" applyFont="1" applyFill="1" applyBorder="1" applyAlignment="1">
      <alignment horizontal="center" vertical="center"/>
    </xf>
    <xf numFmtId="0" fontId="17" fillId="35" borderId="65" xfId="195" applyFont="1" applyFill="1" applyBorder="1" applyAlignment="1">
      <alignment vertical="center" wrapText="1"/>
    </xf>
    <xf numFmtId="0" fontId="15" fillId="35" borderId="48" xfId="195" applyFont="1" applyFill="1" applyBorder="1" applyAlignment="1">
      <alignment horizontal="left" vertical="center" wrapText="1"/>
    </xf>
    <xf numFmtId="0" fontId="17" fillId="35" borderId="46" xfId="195" applyFont="1" applyFill="1" applyBorder="1" applyAlignment="1">
      <alignment vertical="center" wrapText="1"/>
    </xf>
    <xf numFmtId="0" fontId="18" fillId="35" borderId="335" xfId="195" applyFont="1" applyFill="1" applyBorder="1" applyAlignment="1">
      <alignment horizontal="center" vertical="center"/>
    </xf>
    <xf numFmtId="0" fontId="18" fillId="35" borderId="325" xfId="195" applyFont="1" applyFill="1" applyBorder="1" applyAlignment="1">
      <alignment horizontal="center" vertical="center"/>
    </xf>
    <xf numFmtId="0" fontId="18" fillId="35" borderId="172" xfId="195" applyFont="1" applyFill="1" applyBorder="1" applyAlignment="1">
      <alignment horizontal="center" vertical="center"/>
    </xf>
    <xf numFmtId="0" fontId="17" fillId="35" borderId="335" xfId="195" applyFont="1" applyFill="1" applyBorder="1" applyAlignment="1">
      <alignment vertical="center" wrapText="1"/>
    </xf>
    <xf numFmtId="0" fontId="15" fillId="35" borderId="325" xfId="195" applyFont="1" applyFill="1" applyBorder="1" applyAlignment="1">
      <alignment horizontal="left" vertical="center" wrapText="1"/>
    </xf>
    <xf numFmtId="0" fontId="17" fillId="35" borderId="172" xfId="195" applyFont="1" applyFill="1" applyBorder="1" applyAlignment="1">
      <alignment vertical="center" wrapText="1"/>
    </xf>
    <xf numFmtId="0" fontId="17" fillId="0" borderId="11" xfId="195" applyFont="1" applyBorder="1" applyAlignment="1">
      <alignment vertical="center" wrapText="1"/>
    </xf>
    <xf numFmtId="0" fontId="18" fillId="0" borderId="333" xfId="195" applyFont="1" applyBorder="1" applyAlignment="1">
      <alignment horizontal="center" vertical="center"/>
    </xf>
    <xf numFmtId="0" fontId="17" fillId="0" borderId="333" xfId="195" applyFont="1" applyBorder="1" applyAlignment="1">
      <alignment horizontal="center" vertical="center"/>
    </xf>
    <xf numFmtId="0" fontId="17" fillId="0" borderId="14" xfId="195" applyFont="1" applyBorder="1" applyAlignment="1">
      <alignment vertical="center" wrapText="1"/>
    </xf>
    <xf numFmtId="0" fontId="17" fillId="0" borderId="0" xfId="195" applyFont="1" applyAlignment="1">
      <alignment vertical="center" wrapText="1"/>
    </xf>
    <xf numFmtId="0" fontId="15" fillId="0" borderId="0" xfId="195" applyFont="1" applyAlignment="1">
      <alignment vertical="center" wrapText="1"/>
    </xf>
    <xf numFmtId="0" fontId="15" fillId="0" borderId="333" xfId="195" applyFont="1" applyBorder="1" applyAlignment="1">
      <alignment vertical="center" wrapText="1"/>
    </xf>
    <xf numFmtId="0" fontId="15" fillId="0" borderId="333" xfId="195" applyFont="1" applyBorder="1" applyAlignment="1">
      <alignment horizontal="center" vertical="center" wrapText="1"/>
    </xf>
    <xf numFmtId="0" fontId="17" fillId="0" borderId="14" xfId="195" applyFont="1" applyBorder="1">
      <alignment vertical="center"/>
    </xf>
    <xf numFmtId="0" fontId="18" fillId="0" borderId="0" xfId="195" applyFont="1" applyAlignment="1">
      <alignment horizontal="center" vertical="center"/>
    </xf>
    <xf numFmtId="0" fontId="17" fillId="0" borderId="0" xfId="195" applyFont="1" applyAlignment="1">
      <alignment horizontal="center" vertical="center"/>
    </xf>
    <xf numFmtId="0" fontId="15" fillId="0" borderId="328" xfId="195" applyFont="1" applyBorder="1" applyAlignment="1">
      <alignment horizontal="center" vertical="center" wrapText="1"/>
    </xf>
    <xf numFmtId="0" fontId="15" fillId="0" borderId="0" xfId="195" applyFont="1" applyAlignment="1">
      <alignment horizontal="center" vertical="center" wrapText="1"/>
    </xf>
    <xf numFmtId="0" fontId="212" fillId="35" borderId="29" xfId="195" applyFont="1" applyFill="1" applyBorder="1" applyAlignment="1">
      <alignment horizontal="center" vertical="center" textRotation="255" wrapText="1" shrinkToFit="1"/>
    </xf>
    <xf numFmtId="0" fontId="212" fillId="35" borderId="17" xfId="195" applyFont="1" applyFill="1" applyBorder="1" applyAlignment="1">
      <alignment horizontal="center" vertical="center" textRotation="255" wrapText="1" shrinkToFit="1"/>
    </xf>
    <xf numFmtId="0" fontId="17" fillId="0" borderId="29" xfId="195" applyFont="1" applyBorder="1" applyAlignment="1">
      <alignment vertical="center" wrapText="1"/>
    </xf>
    <xf numFmtId="0" fontId="18" fillId="0" borderId="17" xfId="195" applyFont="1" applyBorder="1" applyAlignment="1">
      <alignment horizontal="center" vertical="center"/>
    </xf>
    <xf numFmtId="0" fontId="17" fillId="0" borderId="17" xfId="195" applyFont="1" applyBorder="1" applyAlignment="1">
      <alignment horizontal="center" vertical="center"/>
    </xf>
    <xf numFmtId="0" fontId="17" fillId="0" borderId="64" xfId="195" applyFont="1" applyBorder="1" applyAlignment="1">
      <alignment vertical="center" wrapText="1"/>
    </xf>
    <xf numFmtId="0" fontId="17" fillId="0" borderId="17" xfId="195" applyFont="1" applyBorder="1" applyAlignment="1">
      <alignment vertical="center" wrapText="1"/>
    </xf>
    <xf numFmtId="0" fontId="15" fillId="0" borderId="17" xfId="195" applyFont="1" applyBorder="1" applyAlignment="1">
      <alignment vertical="center" wrapText="1"/>
    </xf>
    <xf numFmtId="0" fontId="15" fillId="0" borderId="17" xfId="195" applyFont="1" applyBorder="1" applyAlignment="1">
      <alignment horizontal="center" vertical="center" wrapText="1"/>
    </xf>
    <xf numFmtId="0" fontId="17" fillId="0" borderId="64" xfId="195" applyFont="1" applyBorder="1">
      <alignment vertical="center"/>
    </xf>
    <xf numFmtId="0" fontId="39" fillId="0" borderId="0" xfId="195" applyFont="1" applyAlignment="1">
      <alignment horizontal="left" vertical="center"/>
    </xf>
    <xf numFmtId="0" fontId="212" fillId="0" borderId="0" xfId="195" applyFont="1" applyAlignment="1">
      <alignment horizontal="center" vertical="center" textRotation="255" wrapText="1" shrinkToFit="1"/>
    </xf>
    <xf numFmtId="0" fontId="57" fillId="0" borderId="336" xfId="195" applyFont="1" applyBorder="1" applyAlignment="1">
      <alignment horizontal="center" vertical="center"/>
    </xf>
    <xf numFmtId="0" fontId="57" fillId="0" borderId="337" xfId="195" applyFont="1" applyBorder="1" applyAlignment="1">
      <alignment horizontal="center" vertical="center"/>
    </xf>
    <xf numFmtId="0" fontId="57" fillId="0" borderId="336" xfId="195" applyFont="1" applyBorder="1">
      <alignment vertical="center"/>
    </xf>
    <xf numFmtId="0" fontId="57" fillId="0" borderId="337" xfId="195" applyFont="1" applyBorder="1">
      <alignment vertical="center"/>
    </xf>
    <xf numFmtId="0" fontId="57" fillId="0" borderId="338" xfId="195" applyFont="1" applyBorder="1" applyAlignment="1">
      <alignment horizontal="center" vertical="center"/>
    </xf>
    <xf numFmtId="0" fontId="57" fillId="0" borderId="339" xfId="195" applyFont="1" applyBorder="1" applyAlignment="1">
      <alignment horizontal="center" vertical="center"/>
    </xf>
    <xf numFmtId="0" fontId="57" fillId="0" borderId="340" xfId="195" applyFont="1" applyBorder="1" applyAlignment="1">
      <alignment horizontal="center" vertical="center"/>
    </xf>
    <xf numFmtId="0" fontId="57" fillId="0" borderId="339" xfId="195" applyFont="1" applyBorder="1">
      <alignment vertical="center"/>
    </xf>
    <xf numFmtId="0" fontId="57" fillId="0" borderId="340" xfId="195" applyFont="1" applyBorder="1">
      <alignment vertical="center"/>
    </xf>
    <xf numFmtId="0" fontId="57" fillId="0" borderId="341" xfId="195" applyFont="1" applyBorder="1" applyAlignment="1">
      <alignment horizontal="center" vertical="center"/>
    </xf>
    <xf numFmtId="0" fontId="198" fillId="0" borderId="337" xfId="195" applyFont="1" applyBorder="1" applyAlignment="1">
      <alignment horizontal="center" vertical="center"/>
    </xf>
    <xf numFmtId="0" fontId="198" fillId="0" borderId="338" xfId="195" applyFont="1" applyBorder="1" applyAlignment="1">
      <alignment horizontal="center" vertical="center"/>
    </xf>
    <xf numFmtId="0" fontId="57" fillId="0" borderId="328" xfId="195" applyFont="1" applyBorder="1" applyAlignment="1">
      <alignment horizontal="center" vertical="center"/>
    </xf>
    <xf numFmtId="0" fontId="57" fillId="0" borderId="0" xfId="195" applyFont="1" applyAlignment="1">
      <alignment horizontal="center" vertical="center"/>
    </xf>
    <xf numFmtId="0" fontId="57" fillId="0" borderId="328" xfId="195" applyFont="1" applyBorder="1">
      <alignment vertical="center"/>
    </xf>
    <xf numFmtId="0" fontId="198" fillId="0" borderId="0" xfId="195" applyFont="1" applyAlignment="1">
      <alignment horizontal="center" vertical="center"/>
    </xf>
    <xf numFmtId="0" fontId="198" fillId="0" borderId="26" xfId="195" applyFont="1" applyBorder="1" applyAlignment="1">
      <alignment horizontal="center" vertical="center"/>
    </xf>
    <xf numFmtId="0" fontId="198" fillId="0" borderId="340" xfId="195" applyFont="1" applyBorder="1" applyAlignment="1">
      <alignment horizontal="center" vertical="center"/>
    </xf>
    <xf numFmtId="0" fontId="198" fillId="0" borderId="341" xfId="195" applyFont="1" applyBorder="1" applyAlignment="1">
      <alignment horizontal="center" vertical="center"/>
    </xf>
    <xf numFmtId="0" fontId="57" fillId="0" borderId="336" xfId="195" applyFont="1" applyBorder="1" applyAlignment="1">
      <alignment horizontal="center" vertical="center" wrapText="1"/>
    </xf>
    <xf numFmtId="0" fontId="57" fillId="0" borderId="337" xfId="195" applyFont="1" applyBorder="1" applyAlignment="1">
      <alignment horizontal="center" vertical="center" wrapText="1"/>
    </xf>
    <xf numFmtId="0" fontId="57" fillId="0" borderId="328" xfId="195" applyFont="1" applyBorder="1" applyAlignment="1">
      <alignment vertical="center" wrapText="1"/>
    </xf>
    <xf numFmtId="0" fontId="57" fillId="0" borderId="0" xfId="195" applyFont="1" applyAlignment="1">
      <alignment vertical="center" wrapText="1"/>
    </xf>
    <xf numFmtId="0" fontId="57" fillId="0" borderId="0" xfId="195" applyFont="1" applyAlignment="1">
      <alignment vertical="center" textRotation="255" wrapText="1"/>
    </xf>
    <xf numFmtId="0" fontId="57" fillId="0" borderId="26" xfId="195" applyFont="1" applyBorder="1">
      <alignment vertical="center"/>
    </xf>
    <xf numFmtId="0" fontId="57" fillId="0" borderId="328" xfId="195" applyFont="1" applyBorder="1" applyAlignment="1">
      <alignment horizontal="center" vertical="center" wrapText="1"/>
    </xf>
    <xf numFmtId="0" fontId="57" fillId="0" borderId="0" xfId="195" applyFont="1" applyAlignment="1">
      <alignment horizontal="center" vertical="center" wrapText="1"/>
    </xf>
    <xf numFmtId="49" fontId="57" fillId="0" borderId="0" xfId="195" applyNumberFormat="1" applyFont="1">
      <alignment vertical="center"/>
    </xf>
    <xf numFmtId="0" fontId="57" fillId="0" borderId="26" xfId="195" applyFont="1" applyBorder="1" applyAlignment="1">
      <alignment horizontal="left" vertical="center"/>
    </xf>
    <xf numFmtId="0" fontId="57" fillId="0" borderId="339" xfId="195" applyFont="1" applyBorder="1" applyAlignment="1">
      <alignment horizontal="center" vertical="center" wrapText="1"/>
    </xf>
    <xf numFmtId="0" fontId="57" fillId="0" borderId="340" xfId="195" applyFont="1" applyBorder="1" applyAlignment="1">
      <alignment horizontal="center" vertical="center" wrapText="1"/>
    </xf>
    <xf numFmtId="0" fontId="57" fillId="0" borderId="339" xfId="195" applyFont="1" applyBorder="1" applyAlignment="1">
      <alignment vertical="center" wrapText="1"/>
    </xf>
    <xf numFmtId="0" fontId="57" fillId="0" borderId="340" xfId="195" applyFont="1" applyBorder="1" applyAlignment="1">
      <alignment vertical="center" wrapText="1"/>
    </xf>
    <xf numFmtId="0" fontId="57" fillId="0" borderId="340" xfId="195" applyFont="1" applyBorder="1" applyAlignment="1">
      <alignment vertical="center" textRotation="255" wrapText="1"/>
    </xf>
    <xf numFmtId="0" fontId="57" fillId="0" borderId="341" xfId="195" applyFont="1" applyBorder="1" applyAlignment="1">
      <alignment horizontal="left" vertical="center"/>
    </xf>
    <xf numFmtId="0" fontId="57" fillId="0" borderId="336" xfId="195" applyFont="1" applyBorder="1" applyAlignment="1">
      <alignment horizontal="center" vertical="center" textRotation="255" wrapText="1"/>
    </xf>
    <xf numFmtId="0" fontId="57" fillId="0" borderId="338" xfId="195" applyFont="1" applyBorder="1" applyAlignment="1">
      <alignment horizontal="center" vertical="center" textRotation="255" wrapText="1"/>
    </xf>
    <xf numFmtId="0" fontId="57" fillId="0" borderId="338" xfId="195" applyFont="1" applyBorder="1" applyAlignment="1">
      <alignment horizontal="center" vertical="center" wrapText="1"/>
    </xf>
    <xf numFmtId="0" fontId="57" fillId="0" borderId="328" xfId="195" applyFont="1" applyBorder="1" applyAlignment="1">
      <alignment horizontal="center" vertical="center" textRotation="255" wrapText="1"/>
    </xf>
    <xf numFmtId="0" fontId="57" fillId="0" borderId="26" xfId="195" applyFont="1" applyBorder="1" applyAlignment="1">
      <alignment horizontal="center" vertical="center" textRotation="255" wrapText="1"/>
    </xf>
    <xf numFmtId="0" fontId="57" fillId="0" borderId="26" xfId="195" applyFont="1" applyBorder="1" applyAlignment="1">
      <alignment horizontal="center" vertical="center" wrapText="1"/>
    </xf>
    <xf numFmtId="0" fontId="57" fillId="0" borderId="341" xfId="195" applyFont="1" applyBorder="1" applyAlignment="1">
      <alignment horizontal="center" vertical="center" wrapText="1"/>
    </xf>
    <xf numFmtId="0" fontId="57" fillId="0" borderId="337" xfId="195" applyFont="1" applyBorder="1" applyAlignment="1">
      <alignment horizontal="center" vertical="center" textRotation="255" wrapText="1"/>
    </xf>
    <xf numFmtId="0" fontId="57" fillId="0" borderId="337" xfId="195" applyFont="1" applyBorder="1" applyAlignment="1">
      <alignment horizontal="center" vertical="center"/>
    </xf>
    <xf numFmtId="0" fontId="57" fillId="0" borderId="338" xfId="195" applyFont="1" applyBorder="1">
      <alignment vertical="center"/>
    </xf>
    <xf numFmtId="0" fontId="136" fillId="0" borderId="0" xfId="195" applyFont="1">
      <alignment vertical="center"/>
    </xf>
    <xf numFmtId="0" fontId="136" fillId="0" borderId="336" xfId="195" applyFont="1" applyBorder="1" applyAlignment="1">
      <alignment horizontal="center" vertical="center"/>
    </xf>
    <xf numFmtId="0" fontId="136" fillId="0" borderId="337" xfId="195" applyFont="1" applyBorder="1" applyAlignment="1">
      <alignment horizontal="center" vertical="center"/>
    </xf>
    <xf numFmtId="0" fontId="136" fillId="0" borderId="338" xfId="195" applyFont="1" applyBorder="1" applyAlignment="1">
      <alignment horizontal="center" vertical="center"/>
    </xf>
    <xf numFmtId="0" fontId="136" fillId="0" borderId="336" xfId="195" applyFont="1" applyBorder="1" applyAlignment="1">
      <alignment horizontal="center" vertical="center" wrapText="1"/>
    </xf>
    <xf numFmtId="0" fontId="136" fillId="0" borderId="337" xfId="195" applyFont="1" applyBorder="1" applyAlignment="1">
      <alignment horizontal="center" vertical="center" wrapText="1"/>
    </xf>
    <xf numFmtId="0" fontId="136" fillId="0" borderId="338" xfId="195" applyFont="1" applyBorder="1" applyAlignment="1">
      <alignment horizontal="center" vertical="center" wrapText="1"/>
    </xf>
    <xf numFmtId="0" fontId="136" fillId="0" borderId="339" xfId="195" applyFont="1" applyBorder="1" applyAlignment="1">
      <alignment horizontal="center" vertical="center"/>
    </xf>
    <xf numFmtId="0" fontId="136" fillId="0" borderId="340" xfId="195" applyFont="1" applyBorder="1" applyAlignment="1">
      <alignment horizontal="center" vertical="center"/>
    </xf>
    <xf numFmtId="0" fontId="136" fillId="0" borderId="341" xfId="195" applyFont="1" applyBorder="1" applyAlignment="1">
      <alignment horizontal="center" vertical="center"/>
    </xf>
    <xf numFmtId="0" fontId="136" fillId="0" borderId="339" xfId="195" applyFont="1" applyBorder="1" applyAlignment="1">
      <alignment horizontal="center" vertical="center" wrapText="1"/>
    </xf>
    <xf numFmtId="0" fontId="136" fillId="0" borderId="340" xfId="195" applyFont="1" applyBorder="1" applyAlignment="1">
      <alignment horizontal="center" vertical="center" wrapText="1"/>
    </xf>
    <xf numFmtId="0" fontId="136" fillId="0" borderId="341" xfId="195" applyFont="1" applyBorder="1" applyAlignment="1">
      <alignment horizontal="center" vertical="center" wrapText="1"/>
    </xf>
    <xf numFmtId="0" fontId="136" fillId="0" borderId="342" xfId="195" applyFont="1" applyBorder="1" applyAlignment="1">
      <alignment horizontal="center" vertical="center" shrinkToFit="1"/>
    </xf>
    <xf numFmtId="0" fontId="136" fillId="0" borderId="342" xfId="195" applyFont="1" applyBorder="1" applyAlignment="1">
      <alignment horizontal="center" vertical="center" wrapText="1"/>
    </xf>
    <xf numFmtId="0" fontId="57" fillId="0" borderId="342" xfId="195" applyFont="1" applyBorder="1" applyAlignment="1">
      <alignment horizontal="center" vertical="center"/>
    </xf>
    <xf numFmtId="0" fontId="136" fillId="0" borderId="343" xfId="195" applyFont="1" applyBorder="1" applyAlignment="1">
      <alignment horizontal="center" vertical="center" shrinkToFit="1"/>
    </xf>
    <xf numFmtId="0" fontId="57" fillId="0" borderId="343" xfId="195" applyFont="1" applyBorder="1" applyAlignment="1">
      <alignment horizontal="center" vertical="center"/>
    </xf>
    <xf numFmtId="0" fontId="136" fillId="0" borderId="337" xfId="195" applyFont="1" applyBorder="1" applyAlignment="1">
      <alignment vertical="center" shrinkToFit="1"/>
    </xf>
    <xf numFmtId="0" fontId="136" fillId="0" borderId="342" xfId="195" applyFont="1" applyBorder="1" applyAlignment="1">
      <alignment horizontal="center" vertical="center"/>
    </xf>
    <xf numFmtId="0" fontId="136" fillId="0" borderId="0" xfId="195" applyFont="1" applyAlignment="1">
      <alignment vertical="center" wrapText="1"/>
    </xf>
    <xf numFmtId="0" fontId="57" fillId="0" borderId="65" xfId="195" applyFont="1" applyBorder="1" applyAlignment="1">
      <alignment horizontal="center" vertical="center" wrapText="1"/>
    </xf>
    <xf numFmtId="0" fontId="57" fillId="0" borderId="48" xfId="195" applyFont="1" applyBorder="1" applyAlignment="1">
      <alignment horizontal="center" vertical="center" wrapText="1"/>
    </xf>
    <xf numFmtId="0" fontId="57" fillId="0" borderId="46" xfId="195" applyFont="1" applyBorder="1" applyAlignment="1">
      <alignment horizontal="center" vertical="center" wrapText="1"/>
    </xf>
    <xf numFmtId="0" fontId="57" fillId="0" borderId="11" xfId="195" applyFont="1" applyBorder="1" applyAlignment="1">
      <alignment horizontal="center" vertical="center" wrapText="1"/>
    </xf>
    <xf numFmtId="0" fontId="57" fillId="0" borderId="14" xfId="195" applyFont="1" applyBorder="1" applyAlignment="1">
      <alignment horizontal="center" vertical="center" wrapText="1"/>
    </xf>
    <xf numFmtId="0" fontId="57" fillId="0" borderId="29" xfId="195" applyFont="1" applyBorder="1" applyAlignment="1">
      <alignment horizontal="center" vertical="center" wrapText="1"/>
    </xf>
    <xf numFmtId="0" fontId="57" fillId="0" borderId="17" xfId="195" applyFont="1" applyBorder="1" applyAlignment="1">
      <alignment horizontal="center" vertical="center" wrapText="1"/>
    </xf>
    <xf numFmtId="0" fontId="57" fillId="0" borderId="64" xfId="195" applyFont="1" applyBorder="1" applyAlignment="1">
      <alignment horizontal="center" vertical="center" wrapText="1"/>
    </xf>
    <xf numFmtId="0" fontId="57" fillId="0" borderId="65" xfId="195" applyFont="1" applyBorder="1" applyAlignment="1">
      <alignment horizontal="center" vertical="center"/>
    </xf>
    <xf numFmtId="0" fontId="57" fillId="0" borderId="48" xfId="195" applyFont="1" applyBorder="1" applyAlignment="1">
      <alignment horizontal="center" vertical="center"/>
    </xf>
    <xf numFmtId="0" fontId="57" fillId="0" borderId="97" xfId="195" applyFont="1" applyBorder="1" applyAlignment="1">
      <alignment horizontal="center" vertical="center"/>
    </xf>
    <xf numFmtId="0" fontId="57" fillId="0" borderId="86" xfId="195" applyFont="1" applyBorder="1" applyAlignment="1">
      <alignment horizontal="center" vertical="center"/>
    </xf>
    <xf numFmtId="0" fontId="57" fillId="0" borderId="46" xfId="195" applyFont="1" applyBorder="1" applyAlignment="1">
      <alignment horizontal="center" vertical="center"/>
    </xf>
    <xf numFmtId="0" fontId="57" fillId="0" borderId="29" xfId="195" applyFont="1" applyBorder="1" applyAlignment="1">
      <alignment horizontal="center" vertical="center"/>
    </xf>
    <xf numFmtId="0" fontId="57" fillId="0" borderId="17" xfId="195" applyFont="1" applyBorder="1" applyAlignment="1">
      <alignment horizontal="center" vertical="center"/>
    </xf>
    <xf numFmtId="0" fontId="57" fillId="0" borderId="67" xfId="195" applyFont="1" applyBorder="1" applyAlignment="1">
      <alignment horizontal="center" vertical="center"/>
    </xf>
    <xf numFmtId="0" fontId="57" fillId="0" borderId="66" xfId="195" applyFont="1" applyBorder="1" applyAlignment="1">
      <alignment horizontal="center" vertical="center"/>
    </xf>
    <xf numFmtId="0" fontId="57" fillId="0" borderId="64" xfId="195" applyFont="1" applyBorder="1" applyAlignment="1">
      <alignment horizontal="center" vertical="center"/>
    </xf>
    <xf numFmtId="0" fontId="163" fillId="0" borderId="65" xfId="195" applyFont="1" applyBorder="1" applyAlignment="1">
      <alignment horizontal="center" vertical="center" wrapText="1"/>
    </xf>
    <xf numFmtId="0" fontId="163" fillId="0" borderId="48" xfId="195" applyFont="1" applyBorder="1" applyAlignment="1">
      <alignment horizontal="center" vertical="center" wrapText="1"/>
    </xf>
    <xf numFmtId="0" fontId="163" fillId="0" borderId="46" xfId="195" applyFont="1" applyBorder="1" applyAlignment="1">
      <alignment horizontal="center" vertical="center" wrapText="1"/>
    </xf>
    <xf numFmtId="0" fontId="163" fillId="0" borderId="11" xfId="195" applyFont="1" applyBorder="1" applyAlignment="1">
      <alignment horizontal="center" vertical="center" wrapText="1"/>
    </xf>
    <xf numFmtId="0" fontId="163" fillId="0" borderId="0" xfId="195" applyFont="1" applyAlignment="1">
      <alignment horizontal="center" vertical="center" wrapText="1"/>
    </xf>
    <xf numFmtId="0" fontId="163" fillId="0" borderId="14" xfId="195" applyFont="1" applyBorder="1" applyAlignment="1">
      <alignment horizontal="center" vertical="center" wrapText="1"/>
    </xf>
    <xf numFmtId="0" fontId="136" fillId="0" borderId="0" xfId="195" applyFont="1" applyAlignment="1">
      <alignment vertical="center" textRotation="255" shrinkToFit="1"/>
    </xf>
    <xf numFmtId="0" fontId="163" fillId="0" borderId="29" xfId="195" applyFont="1" applyBorder="1" applyAlignment="1">
      <alignment horizontal="center" vertical="center" wrapText="1"/>
    </xf>
    <xf numFmtId="0" fontId="163" fillId="0" borderId="17" xfId="195" applyFont="1" applyBorder="1" applyAlignment="1">
      <alignment horizontal="center" vertical="center" wrapText="1"/>
    </xf>
    <xf numFmtId="0" fontId="163" fillId="0" borderId="64" xfId="195" applyFont="1" applyBorder="1" applyAlignment="1">
      <alignment horizontal="center" vertical="center" wrapText="1"/>
    </xf>
    <xf numFmtId="0" fontId="213" fillId="0" borderId="33" xfId="195" applyFont="1" applyBorder="1" applyAlignment="1">
      <alignment horizontal="center" vertical="center"/>
    </xf>
    <xf numFmtId="0" fontId="213" fillId="0" borderId="43" xfId="195" applyFont="1" applyBorder="1" applyAlignment="1">
      <alignment horizontal="center" vertical="center"/>
    </xf>
    <xf numFmtId="0" fontId="57" fillId="0" borderId="43" xfId="195" applyFont="1" applyBorder="1" applyAlignment="1">
      <alignment horizontal="center" vertical="center"/>
    </xf>
    <xf numFmtId="0" fontId="57" fillId="0" borderId="49" xfId="195" applyFont="1" applyBorder="1" applyAlignment="1">
      <alignment horizontal="center" vertical="center"/>
    </xf>
    <xf numFmtId="0" fontId="213" fillId="0" borderId="34" xfId="195" applyFont="1" applyBorder="1" applyAlignment="1">
      <alignment horizontal="center" vertical="center"/>
    </xf>
    <xf numFmtId="0" fontId="213" fillId="0" borderId="69" xfId="195" applyFont="1" applyBorder="1" applyAlignment="1">
      <alignment horizontal="center" vertical="center"/>
    </xf>
    <xf numFmtId="0" fontId="57" fillId="0" borderId="69" xfId="195" applyFont="1" applyBorder="1" applyAlignment="1">
      <alignment horizontal="center" vertical="center"/>
    </xf>
    <xf numFmtId="0" fontId="57" fillId="0" borderId="60" xfId="195" applyFont="1" applyBorder="1" applyAlignment="1">
      <alignment horizontal="center" vertical="center"/>
    </xf>
    <xf numFmtId="0" fontId="57" fillId="0" borderId="339" xfId="195" applyFont="1" applyBorder="1" applyAlignment="1">
      <alignment horizontal="center" vertical="center" textRotation="255" wrapText="1"/>
    </xf>
    <xf numFmtId="0" fontId="57" fillId="0" borderId="341" xfId="195" applyFont="1" applyBorder="1" applyAlignment="1">
      <alignment horizontal="center" vertical="center" textRotation="255" wrapText="1"/>
    </xf>
    <xf numFmtId="0" fontId="57" fillId="0" borderId="341" xfId="195" applyFont="1" applyBorder="1">
      <alignment vertical="center"/>
    </xf>
    <xf numFmtId="0" fontId="163" fillId="0" borderId="336" xfId="195" applyFont="1" applyBorder="1" applyAlignment="1">
      <alignment horizontal="center" vertical="center" textRotation="255" wrapText="1" shrinkToFit="1"/>
    </xf>
    <xf numFmtId="0" fontId="163" fillId="0" borderId="338" xfId="195" applyFont="1" applyBorder="1" applyAlignment="1">
      <alignment horizontal="center" vertical="center" textRotation="255" wrapText="1" shrinkToFit="1"/>
    </xf>
    <xf numFmtId="0" fontId="163" fillId="0" borderId="328" xfId="195" applyFont="1" applyBorder="1" applyAlignment="1">
      <alignment horizontal="center" vertical="center" textRotation="255" wrapText="1" shrinkToFit="1"/>
    </xf>
    <xf numFmtId="0" fontId="163" fillId="0" borderId="26" xfId="195" applyFont="1" applyBorder="1" applyAlignment="1">
      <alignment horizontal="center" vertical="center" textRotation="255" wrapText="1" shrinkToFit="1"/>
    </xf>
    <xf numFmtId="0" fontId="57" fillId="0" borderId="26" xfId="195" applyFont="1" applyBorder="1" applyAlignment="1">
      <alignment horizontal="center" vertical="center"/>
    </xf>
    <xf numFmtId="0" fontId="39" fillId="0" borderId="337" xfId="195" applyFont="1" applyBorder="1" applyAlignment="1">
      <alignment horizontal="left" vertical="center" wrapText="1"/>
    </xf>
    <xf numFmtId="0" fontId="57" fillId="0" borderId="336" xfId="195" applyFont="1" applyBorder="1" applyAlignment="1">
      <alignment vertical="center" wrapText="1"/>
    </xf>
    <xf numFmtId="0" fontId="57" fillId="0" borderId="337" xfId="195" applyFont="1" applyBorder="1" applyAlignment="1">
      <alignment vertical="center" wrapText="1"/>
    </xf>
    <xf numFmtId="0" fontId="57" fillId="0" borderId="337" xfId="195" applyFont="1" applyBorder="1" applyAlignment="1">
      <alignment vertical="center" textRotation="255" wrapText="1"/>
    </xf>
    <xf numFmtId="0" fontId="18" fillId="38" borderId="0" xfId="195" applyFont="1" applyFill="1">
      <alignment vertical="center"/>
    </xf>
    <xf numFmtId="0" fontId="17" fillId="38" borderId="0" xfId="195" applyFont="1" applyFill="1">
      <alignment vertical="center"/>
    </xf>
    <xf numFmtId="0" fontId="17" fillId="38" borderId="0" xfId="195" applyFont="1" applyFill="1" applyAlignment="1">
      <alignment vertical="center" textRotation="255" wrapText="1"/>
    </xf>
    <xf numFmtId="0" fontId="18" fillId="0" borderId="0" xfId="195" applyFont="1">
      <alignment vertical="center"/>
    </xf>
    <xf numFmtId="0" fontId="18" fillId="0" borderId="26" xfId="195" applyFont="1" applyBorder="1">
      <alignment vertical="center"/>
    </xf>
    <xf numFmtId="0" fontId="57" fillId="0" borderId="0" xfId="195" applyFont="1" applyAlignment="1">
      <alignment horizontal="left" vertical="center"/>
    </xf>
    <xf numFmtId="0" fontId="17" fillId="0" borderId="0" xfId="195" applyFont="1" applyAlignment="1">
      <alignment vertical="center" textRotation="255" wrapText="1"/>
    </xf>
  </cellXfs>
  <cellStyles count="196">
    <cellStyle name="20% - アクセント 1" xfId="1" builtinId="30" customBuiltin="1"/>
    <cellStyle name="20% - アクセント 1 2" xfId="64" xr:uid="{00000000-0005-0000-0000-000001000000}"/>
    <cellStyle name="20% - アクセント 1 3" xfId="119" xr:uid="{00000000-0005-0000-0000-000002000000}"/>
    <cellStyle name="20% - アクセント 2" xfId="2" builtinId="34" customBuiltin="1"/>
    <cellStyle name="20% - アクセント 2 2" xfId="65" xr:uid="{00000000-0005-0000-0000-000004000000}"/>
    <cellStyle name="20% - アクセント 2 3" xfId="120" xr:uid="{00000000-0005-0000-0000-000005000000}"/>
    <cellStyle name="20% - アクセント 3" xfId="3" builtinId="38" customBuiltin="1"/>
    <cellStyle name="20% - アクセント 3 2" xfId="66" xr:uid="{00000000-0005-0000-0000-000007000000}"/>
    <cellStyle name="20% - アクセント 3 3" xfId="121" xr:uid="{00000000-0005-0000-0000-000008000000}"/>
    <cellStyle name="20% - アクセント 4" xfId="4" builtinId="42" customBuiltin="1"/>
    <cellStyle name="20% - アクセント 4 2" xfId="67" xr:uid="{00000000-0005-0000-0000-00000A000000}"/>
    <cellStyle name="20% - アクセント 4 3" xfId="122" xr:uid="{00000000-0005-0000-0000-00000B000000}"/>
    <cellStyle name="20% - アクセント 5" xfId="5" builtinId="46" customBuiltin="1"/>
    <cellStyle name="20% - アクセント 5 2" xfId="68" xr:uid="{00000000-0005-0000-0000-00000D000000}"/>
    <cellStyle name="20% - アクセント 5 3" xfId="123" xr:uid="{00000000-0005-0000-0000-00000E000000}"/>
    <cellStyle name="20% - アクセント 6" xfId="6" builtinId="50" customBuiltin="1"/>
    <cellStyle name="20% - アクセント 6 2" xfId="69" xr:uid="{00000000-0005-0000-0000-000010000000}"/>
    <cellStyle name="20% - アクセント 6 3" xfId="124" xr:uid="{00000000-0005-0000-0000-000011000000}"/>
    <cellStyle name="40% - アクセント 1" xfId="7" builtinId="31" customBuiltin="1"/>
    <cellStyle name="40% - アクセント 1 2" xfId="70" xr:uid="{00000000-0005-0000-0000-000013000000}"/>
    <cellStyle name="40% - アクセント 1 3" xfId="125" xr:uid="{00000000-0005-0000-0000-000014000000}"/>
    <cellStyle name="40% - アクセント 2" xfId="8" builtinId="35" customBuiltin="1"/>
    <cellStyle name="40% - アクセント 2 2" xfId="71" xr:uid="{00000000-0005-0000-0000-000016000000}"/>
    <cellStyle name="40% - アクセント 2 3" xfId="126" xr:uid="{00000000-0005-0000-0000-000017000000}"/>
    <cellStyle name="40% - アクセント 3" xfId="9" builtinId="39" customBuiltin="1"/>
    <cellStyle name="40% - アクセント 3 2" xfId="72" xr:uid="{00000000-0005-0000-0000-000019000000}"/>
    <cellStyle name="40% - アクセント 3 3" xfId="127" xr:uid="{00000000-0005-0000-0000-00001A000000}"/>
    <cellStyle name="40% - アクセント 4" xfId="10" builtinId="43" customBuiltin="1"/>
    <cellStyle name="40% - アクセント 4 2" xfId="73" xr:uid="{00000000-0005-0000-0000-00001C000000}"/>
    <cellStyle name="40% - アクセント 4 3" xfId="128" xr:uid="{00000000-0005-0000-0000-00001D000000}"/>
    <cellStyle name="40% - アクセント 5" xfId="11" builtinId="47" customBuiltin="1"/>
    <cellStyle name="40% - アクセント 5 2" xfId="74" xr:uid="{00000000-0005-0000-0000-00001F000000}"/>
    <cellStyle name="40% - アクセント 5 3" xfId="129" xr:uid="{00000000-0005-0000-0000-000020000000}"/>
    <cellStyle name="40% - アクセント 6" xfId="12" builtinId="51" customBuiltin="1"/>
    <cellStyle name="40% - アクセント 6 2" xfId="75" xr:uid="{00000000-0005-0000-0000-000022000000}"/>
    <cellStyle name="40% - アクセント 6 3" xfId="130" xr:uid="{00000000-0005-0000-0000-000023000000}"/>
    <cellStyle name="60% - アクセント 1" xfId="13" builtinId="32" customBuiltin="1"/>
    <cellStyle name="60% - アクセント 1 2" xfId="76" xr:uid="{00000000-0005-0000-0000-000025000000}"/>
    <cellStyle name="60% - アクセント 1 3" xfId="131" xr:uid="{00000000-0005-0000-0000-000026000000}"/>
    <cellStyle name="60% - アクセント 2" xfId="14" builtinId="36" customBuiltin="1"/>
    <cellStyle name="60% - アクセント 2 2" xfId="77" xr:uid="{00000000-0005-0000-0000-000028000000}"/>
    <cellStyle name="60% - アクセント 2 3" xfId="132" xr:uid="{00000000-0005-0000-0000-000029000000}"/>
    <cellStyle name="60% - アクセント 3" xfId="15" builtinId="40" customBuiltin="1"/>
    <cellStyle name="60% - アクセント 3 2" xfId="78" xr:uid="{00000000-0005-0000-0000-00002B000000}"/>
    <cellStyle name="60% - アクセント 3 3" xfId="133" xr:uid="{00000000-0005-0000-0000-00002C000000}"/>
    <cellStyle name="60% - アクセント 4" xfId="16" builtinId="44" customBuiltin="1"/>
    <cellStyle name="60% - アクセント 4 2" xfId="79" xr:uid="{00000000-0005-0000-0000-00002E000000}"/>
    <cellStyle name="60% - アクセント 4 3" xfId="134" xr:uid="{00000000-0005-0000-0000-00002F000000}"/>
    <cellStyle name="60% - アクセント 5" xfId="17" builtinId="48" customBuiltin="1"/>
    <cellStyle name="60% - アクセント 5 2" xfId="80" xr:uid="{00000000-0005-0000-0000-000031000000}"/>
    <cellStyle name="60% - アクセント 5 3" xfId="135" xr:uid="{00000000-0005-0000-0000-000032000000}"/>
    <cellStyle name="60% - アクセント 6" xfId="18" builtinId="52" customBuiltin="1"/>
    <cellStyle name="60% - アクセント 6 2" xfId="81" xr:uid="{00000000-0005-0000-0000-000034000000}"/>
    <cellStyle name="60% - アクセント 6 3" xfId="136" xr:uid="{00000000-0005-0000-0000-000035000000}"/>
    <cellStyle name="Header1" xfId="137" xr:uid="{00000000-0005-0000-0000-000036000000}"/>
    <cellStyle name="Header2" xfId="138" xr:uid="{00000000-0005-0000-0000-000037000000}"/>
    <cellStyle name="Normal 2" xfId="186" xr:uid="{356CF52F-9881-43F1-9941-93ACC556B5EC}"/>
    <cellStyle name="STANDARD" xfId="139" xr:uid="{00000000-0005-0000-0000-000038000000}"/>
    <cellStyle name="アクセント 1" xfId="19" builtinId="29" customBuiltin="1"/>
    <cellStyle name="アクセント 1 2" xfId="82" xr:uid="{00000000-0005-0000-0000-00003A000000}"/>
    <cellStyle name="アクセント 1 3" xfId="140" xr:uid="{00000000-0005-0000-0000-00003B000000}"/>
    <cellStyle name="アクセント 2" xfId="20" builtinId="33" customBuiltin="1"/>
    <cellStyle name="アクセント 2 2" xfId="83" xr:uid="{00000000-0005-0000-0000-00003D000000}"/>
    <cellStyle name="アクセント 2 3" xfId="141" xr:uid="{00000000-0005-0000-0000-00003E000000}"/>
    <cellStyle name="アクセント 3" xfId="21" builtinId="37" customBuiltin="1"/>
    <cellStyle name="アクセント 3 2" xfId="84" xr:uid="{00000000-0005-0000-0000-000040000000}"/>
    <cellStyle name="アクセント 3 3" xfId="142" xr:uid="{00000000-0005-0000-0000-000041000000}"/>
    <cellStyle name="アクセント 4" xfId="22" builtinId="41" customBuiltin="1"/>
    <cellStyle name="アクセント 4 2" xfId="85" xr:uid="{00000000-0005-0000-0000-000043000000}"/>
    <cellStyle name="アクセント 4 3" xfId="143" xr:uid="{00000000-0005-0000-0000-000044000000}"/>
    <cellStyle name="アクセント 5" xfId="23" builtinId="45" customBuiltin="1"/>
    <cellStyle name="アクセント 5 2" xfId="86" xr:uid="{00000000-0005-0000-0000-000046000000}"/>
    <cellStyle name="アクセント 5 3" xfId="144" xr:uid="{00000000-0005-0000-0000-000047000000}"/>
    <cellStyle name="アクセント 6" xfId="24" builtinId="49" customBuiltin="1"/>
    <cellStyle name="アクセント 6 2" xfId="87" xr:uid="{00000000-0005-0000-0000-000049000000}"/>
    <cellStyle name="アクセント 6 3" xfId="145" xr:uid="{00000000-0005-0000-0000-00004A000000}"/>
    <cellStyle name="タイトル" xfId="25" builtinId="15" customBuiltin="1"/>
    <cellStyle name="タイトル 2" xfId="88" xr:uid="{00000000-0005-0000-0000-00004C000000}"/>
    <cellStyle name="タイトル 3" xfId="146" xr:uid="{00000000-0005-0000-0000-00004D000000}"/>
    <cellStyle name="チェック セル" xfId="26" builtinId="23" customBuiltin="1"/>
    <cellStyle name="チェック セル 2" xfId="89" xr:uid="{00000000-0005-0000-0000-00004F000000}"/>
    <cellStyle name="チェック セル 3" xfId="147" xr:uid="{00000000-0005-0000-0000-000050000000}"/>
    <cellStyle name="どちらでもない" xfId="27" builtinId="28" customBuiltin="1"/>
    <cellStyle name="どちらでもない 2" xfId="90" xr:uid="{00000000-0005-0000-0000-000052000000}"/>
    <cellStyle name="どちらでもない 3" xfId="148" xr:uid="{00000000-0005-0000-0000-000053000000}"/>
    <cellStyle name="ハイパーリンク" xfId="176" builtinId="8"/>
    <cellStyle name="メモ" xfId="28" builtinId="10" customBuiltin="1"/>
    <cellStyle name="メモ 2" xfId="91" xr:uid="{00000000-0005-0000-0000-000056000000}"/>
    <cellStyle name="メモ 2 2" xfId="149" xr:uid="{00000000-0005-0000-0000-000057000000}"/>
    <cellStyle name="メモ 3" xfId="150" xr:uid="{00000000-0005-0000-0000-000058000000}"/>
    <cellStyle name="リンク セル" xfId="29" builtinId="24" customBuiltin="1"/>
    <cellStyle name="リンク セル 2" xfId="92" xr:uid="{00000000-0005-0000-0000-00005A000000}"/>
    <cellStyle name="リンク セル 3" xfId="151" xr:uid="{00000000-0005-0000-0000-00005B000000}"/>
    <cellStyle name="悪い" xfId="30" builtinId="27" customBuiltin="1"/>
    <cellStyle name="悪い 2" xfId="93" xr:uid="{00000000-0005-0000-0000-00005D000000}"/>
    <cellStyle name="悪い 3" xfId="152" xr:uid="{00000000-0005-0000-0000-00005E000000}"/>
    <cellStyle name="計算" xfId="31" builtinId="22" customBuiltin="1"/>
    <cellStyle name="計算 2" xfId="94" xr:uid="{00000000-0005-0000-0000-000060000000}"/>
    <cellStyle name="計算 2 2" xfId="153" xr:uid="{00000000-0005-0000-0000-000061000000}"/>
    <cellStyle name="計算 3" xfId="154" xr:uid="{00000000-0005-0000-0000-000062000000}"/>
    <cellStyle name="警告文" xfId="32" builtinId="11" customBuiltin="1"/>
    <cellStyle name="警告文 2" xfId="95" xr:uid="{00000000-0005-0000-0000-000064000000}"/>
    <cellStyle name="警告文 3" xfId="155" xr:uid="{00000000-0005-0000-0000-000065000000}"/>
    <cellStyle name="桁区切り" xfId="109" builtinId="6"/>
    <cellStyle name="桁区切り 2" xfId="33" xr:uid="{00000000-0005-0000-0000-000067000000}"/>
    <cellStyle name="桁区切り 2 2" xfId="156" xr:uid="{00000000-0005-0000-0000-000068000000}"/>
    <cellStyle name="桁区切り 3" xfId="56" xr:uid="{00000000-0005-0000-0000-000069000000}"/>
    <cellStyle name="桁区切り 4" xfId="57" xr:uid="{00000000-0005-0000-0000-00006A000000}"/>
    <cellStyle name="桁区切り 5" xfId="157" xr:uid="{00000000-0005-0000-0000-00006B000000}"/>
    <cellStyle name="見出し 1" xfId="34" builtinId="16" customBuiltin="1"/>
    <cellStyle name="見出し 1 2" xfId="96" xr:uid="{00000000-0005-0000-0000-00006D000000}"/>
    <cellStyle name="見出し 1 3" xfId="158" xr:uid="{00000000-0005-0000-0000-00006E000000}"/>
    <cellStyle name="見出し 2" xfId="35" builtinId="17" customBuiltin="1"/>
    <cellStyle name="見出し 2 2" xfId="97" xr:uid="{00000000-0005-0000-0000-000070000000}"/>
    <cellStyle name="見出し 2 3" xfId="159" xr:uid="{00000000-0005-0000-0000-000071000000}"/>
    <cellStyle name="見出し 3" xfId="36" builtinId="18" customBuiltin="1"/>
    <cellStyle name="見出し 3 2" xfId="98" xr:uid="{00000000-0005-0000-0000-000073000000}"/>
    <cellStyle name="見出し 3 3" xfId="160" xr:uid="{00000000-0005-0000-0000-000074000000}"/>
    <cellStyle name="見出し 4" xfId="37" builtinId="19" customBuiltin="1"/>
    <cellStyle name="見出し 4 2" xfId="99" xr:uid="{00000000-0005-0000-0000-000076000000}"/>
    <cellStyle name="見出し 4 3" xfId="161" xr:uid="{00000000-0005-0000-0000-000077000000}"/>
    <cellStyle name="集計" xfId="38" builtinId="25" customBuiltin="1"/>
    <cellStyle name="集計 2" xfId="100" xr:uid="{00000000-0005-0000-0000-000079000000}"/>
    <cellStyle name="集計 2 2" xfId="162" xr:uid="{00000000-0005-0000-0000-00007A000000}"/>
    <cellStyle name="集計 3" xfId="163" xr:uid="{00000000-0005-0000-0000-00007B000000}"/>
    <cellStyle name="出力" xfId="39" builtinId="21" customBuiltin="1"/>
    <cellStyle name="出力 2" xfId="101" xr:uid="{00000000-0005-0000-0000-00007D000000}"/>
    <cellStyle name="出力 2 2" xfId="164" xr:uid="{00000000-0005-0000-0000-00007E000000}"/>
    <cellStyle name="出力 3" xfId="165" xr:uid="{00000000-0005-0000-0000-00007F000000}"/>
    <cellStyle name="説明文" xfId="40" builtinId="53" customBuiltin="1"/>
    <cellStyle name="説明文 2" xfId="102" xr:uid="{00000000-0005-0000-0000-000081000000}"/>
    <cellStyle name="説明文 3" xfId="166" xr:uid="{00000000-0005-0000-0000-000082000000}"/>
    <cellStyle name="通貨 2" xfId="103" xr:uid="{00000000-0005-0000-0000-000083000000}"/>
    <cellStyle name="通貨 2 2" xfId="110" xr:uid="{00000000-0005-0000-0000-000084000000}"/>
    <cellStyle name="入力" xfId="41" builtinId="20" customBuiltin="1"/>
    <cellStyle name="入力 2" xfId="104" xr:uid="{00000000-0005-0000-0000-000086000000}"/>
    <cellStyle name="入力 2 2" xfId="167" xr:uid="{00000000-0005-0000-0000-000087000000}"/>
    <cellStyle name="入力 3" xfId="168" xr:uid="{00000000-0005-0000-0000-000088000000}"/>
    <cellStyle name="標準" xfId="0" builtinId="0"/>
    <cellStyle name="標準 10" xfId="108" xr:uid="{00000000-0005-0000-0000-00008A000000}"/>
    <cellStyle name="標準 10 2" xfId="118" xr:uid="{00000000-0005-0000-0000-00008B000000}"/>
    <cellStyle name="標準 10 2 2" xfId="190" xr:uid="{3D0342DC-3F40-413E-AD23-300E1685B411}"/>
    <cellStyle name="標準 10 3" xfId="175" xr:uid="{00000000-0005-0000-0000-00008C000000}"/>
    <cellStyle name="標準 10 3 2" xfId="183" xr:uid="{00000000-0005-0000-0000-00008D000000}"/>
    <cellStyle name="標準 11" xfId="115" xr:uid="{00000000-0005-0000-0000-00008E000000}"/>
    <cellStyle name="標準 12" xfId="185" xr:uid="{B0E0DC7A-D8C9-408A-9199-962CD0CD93D0}"/>
    <cellStyle name="標準 13" xfId="178" xr:uid="{00000000-0005-0000-0000-00008F000000}"/>
    <cellStyle name="標準 14" xfId="193" xr:uid="{BDD5846C-9300-4156-B29D-F41851708C4F}"/>
    <cellStyle name="標準 15" xfId="191" xr:uid="{3FC04079-D3FD-4FB1-AFA0-7E38CEAA9844}"/>
    <cellStyle name="標準 2" xfId="42" xr:uid="{00000000-0005-0000-0000-000090000000}"/>
    <cellStyle name="標準 2 2" xfId="43" xr:uid="{00000000-0005-0000-0000-000091000000}"/>
    <cellStyle name="標準 2 2 2" xfId="189" xr:uid="{3CB11596-5384-4B44-B572-142BFD99075F}"/>
    <cellStyle name="標準 2 2 3" xfId="194" xr:uid="{FC204F57-7ADC-42E2-834D-74DA51EE8420}"/>
    <cellStyle name="標準 2 2 4" xfId="195" xr:uid="{4332A9B5-96A5-470A-8286-1C5E064AC6B2}"/>
    <cellStyle name="標準 2 3" xfId="111" xr:uid="{00000000-0005-0000-0000-000092000000}"/>
    <cellStyle name="標準 2 3 2" xfId="182" xr:uid="{00000000-0005-0000-0000-000093000000}"/>
    <cellStyle name="標準 2 4" xfId="181" xr:uid="{00000000-0005-0000-0000-000094000000}"/>
    <cellStyle name="標準 2 5" xfId="184" xr:uid="{1C74A16D-E27D-4CAD-8470-66F2F74B3D87}"/>
    <cellStyle name="標準 2 5 2" xfId="192" xr:uid="{2E8ADA14-F4A6-4750-BAF9-D040E9650D22}"/>
    <cellStyle name="標準 3" xfId="44" xr:uid="{00000000-0005-0000-0000-000095000000}"/>
    <cellStyle name="標準 3 2" xfId="112" xr:uid="{00000000-0005-0000-0000-000096000000}"/>
    <cellStyle name="標準 3 3" xfId="187" xr:uid="{DE2395D1-1B5B-4DEA-9024-7627AC9D7362}"/>
    <cellStyle name="標準 4" xfId="45" xr:uid="{00000000-0005-0000-0000-000097000000}"/>
    <cellStyle name="標準 4 2" xfId="169" xr:uid="{00000000-0005-0000-0000-000098000000}"/>
    <cellStyle name="標準 4 3" xfId="170" xr:uid="{00000000-0005-0000-0000-000099000000}"/>
    <cellStyle name="標準 5" xfId="52" xr:uid="{00000000-0005-0000-0000-00009A000000}"/>
    <cellStyle name="標準 5 2" xfId="105" xr:uid="{00000000-0005-0000-0000-00009B000000}"/>
    <cellStyle name="標準 6" xfId="53" xr:uid="{00000000-0005-0000-0000-00009C000000}"/>
    <cellStyle name="標準 6 2" xfId="106" xr:uid="{00000000-0005-0000-0000-00009D000000}"/>
    <cellStyle name="標準 6 3" xfId="113" xr:uid="{00000000-0005-0000-0000-00009E000000}"/>
    <cellStyle name="標準 6 4" xfId="117" xr:uid="{00000000-0005-0000-0000-00009F000000}"/>
    <cellStyle name="標準 7" xfId="54" xr:uid="{00000000-0005-0000-0000-0000A0000000}"/>
    <cellStyle name="標準 7 2" xfId="114" xr:uid="{00000000-0005-0000-0000-0000A1000000}"/>
    <cellStyle name="標準 8" xfId="55" xr:uid="{00000000-0005-0000-0000-0000A2000000}"/>
    <cellStyle name="標準 8 2" xfId="59" xr:uid="{00000000-0005-0000-0000-0000A3000000}"/>
    <cellStyle name="標準 9" xfId="63" xr:uid="{00000000-0005-0000-0000-0000A4000000}"/>
    <cellStyle name="標準_2第9号様式" xfId="177" xr:uid="{00000000-0005-0000-0000-0000A6000000}"/>
    <cellStyle name="標準_③-２加算様式（就労）" xfId="46" xr:uid="{00000000-0005-0000-0000-0000A7000000}"/>
    <cellStyle name="標準_3第9号様式の2" xfId="179" xr:uid="{00000000-0005-0000-0000-0000A9000000}"/>
    <cellStyle name="標準_Sheet1" xfId="47" xr:uid="{00000000-0005-0000-0000-0000AB000000}"/>
    <cellStyle name="標準_サービス管理責任者経歴書" xfId="62" xr:uid="{00000000-0005-0000-0000-0000AD000000}"/>
    <cellStyle name="標準_管理者経歴書" xfId="61" xr:uid="{00000000-0005-0000-0000-0000AE000000}"/>
    <cellStyle name="標準_居宅申請書" xfId="58" xr:uid="{00000000-0005-0000-0000-0000AF000000}"/>
    <cellStyle name="標準_指定申請様式" xfId="48" xr:uid="{00000000-0005-0000-0000-0000B1000000}"/>
    <cellStyle name="標準_事業計画書" xfId="173" xr:uid="{00000000-0005-0000-0000-0000B2000000}"/>
    <cellStyle name="標準_事業者指定様式（多機能用総括表）作業ファイル" xfId="188" xr:uid="{67F6B71A-FDAE-4157-AECE-0CCFEB08926E}"/>
    <cellStyle name="標準_実務経験証明書(相談支援専門員)" xfId="116" xr:uid="{00000000-0005-0000-0000-0000B3000000}"/>
    <cellStyle name="標準_新規Microsoft Excel ワークシート" xfId="174" xr:uid="{00000000-0005-0000-0000-0000B6000000}"/>
    <cellStyle name="標準_設備備品一覧" xfId="60" xr:uid="{00000000-0005-0000-0000-0000B8000000}"/>
    <cellStyle name="標準_総括表を変更しました（６／２３）" xfId="49" xr:uid="{00000000-0005-0000-0000-0000B9000000}"/>
    <cellStyle name="標準_第１号様式・付表" xfId="180" xr:uid="{00000000-0005-0000-0000-0000BA000000}"/>
    <cellStyle name="標準_徴収額（別紙17）" xfId="50" xr:uid="{00000000-0005-0000-0000-0000BB000000}"/>
    <cellStyle name="未定義" xfId="171" xr:uid="{00000000-0005-0000-0000-0000BC000000}"/>
    <cellStyle name="良い" xfId="51" builtinId="26" customBuiltin="1"/>
    <cellStyle name="良い 2" xfId="107" xr:uid="{00000000-0005-0000-0000-0000BE000000}"/>
    <cellStyle name="良い 3" xfId="172" xr:uid="{00000000-0005-0000-0000-0000B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1.xml"/><Relationship Id="rId68" Type="http://schemas.openxmlformats.org/officeDocument/2006/relationships/externalLink" Target="externalLinks/externalLink6.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3.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2.xml"/><Relationship Id="rId69"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B50C8CBB-F09F-43A4-BC44-6B6360056DFE}"/>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8FD7FF39-5457-48E9-8E53-14DF7977B4A4}"/>
            </a:ext>
          </a:extLst>
        </xdr:cNvPr>
        <xdr:cNvSpPr/>
      </xdr:nvSpPr>
      <xdr:spPr>
        <a:xfrm>
          <a:off x="3514725"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5AB8E58B-4B0B-4121-8444-29EFF62059EC}"/>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76200</xdr:colOff>
      <xdr:row>2</xdr:row>
      <xdr:rowOff>76200</xdr:rowOff>
    </xdr:from>
    <xdr:to>
      <xdr:col>11</xdr:col>
      <xdr:colOff>95250</xdr:colOff>
      <xdr:row>4</xdr:row>
      <xdr:rowOff>266700</xdr:rowOff>
    </xdr:to>
    <xdr:sp macro="" textlink="">
      <xdr:nvSpPr>
        <xdr:cNvPr id="2" name="AutoShape 1">
          <a:extLst>
            <a:ext uri="{FF2B5EF4-FFF2-40B4-BE49-F238E27FC236}">
              <a16:creationId xmlns:a16="http://schemas.microsoft.com/office/drawing/2014/main" id="{00000000-0008-0000-2000-000002000000}"/>
            </a:ext>
          </a:extLst>
        </xdr:cNvPr>
        <xdr:cNvSpPr>
          <a:spLocks noChangeArrowheads="1"/>
        </xdr:cNvSpPr>
      </xdr:nvSpPr>
      <xdr:spPr bwMode="auto">
        <a:xfrm>
          <a:off x="323850" y="876300"/>
          <a:ext cx="1133475" cy="762000"/>
        </a:xfrm>
        <a:prstGeom prst="wedgeRoundRectCallout">
          <a:avLst>
            <a:gd name="adj1" fmla="val -31514"/>
            <a:gd name="adj2" fmla="val -7125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・下請(DM封入)、</a:t>
          </a:r>
        </a:p>
        <a:p>
          <a:pPr algn="l" rtl="0">
            <a:lnSpc>
              <a:spcPts val="1100"/>
            </a:lnSpc>
            <a:defRPr sz="1000"/>
          </a:pPr>
          <a:r>
            <a:rPr lang="ja-JP" altLang="en-US" sz="1000" b="0" i="0" u="none" strike="noStrike" baseline="0">
              <a:solidFill>
                <a:srgbClr val="000000"/>
              </a:solidFill>
              <a:latin typeface="ＭＳ Ｐゴシック"/>
              <a:ea typeface="ＭＳ Ｐゴシック"/>
            </a:rPr>
            <a:t>・公園清掃、</a:t>
          </a:r>
        </a:p>
        <a:p>
          <a:pPr algn="l" rtl="0">
            <a:lnSpc>
              <a:spcPts val="1200"/>
            </a:lnSpc>
            <a:defRPr sz="1000"/>
          </a:pPr>
          <a:r>
            <a:rPr lang="ja-JP" altLang="en-US" sz="1000" b="0" i="0" u="none" strike="noStrike" baseline="0">
              <a:solidFill>
                <a:srgbClr val="000000"/>
              </a:solidFill>
              <a:latin typeface="ＭＳ Ｐゴシック"/>
              <a:ea typeface="ＭＳ Ｐゴシック"/>
            </a:rPr>
            <a:t>・製菓　　等</a:t>
          </a:r>
        </a:p>
        <a:p>
          <a:pPr algn="l" rtl="0">
            <a:lnSpc>
              <a:spcPts val="1100"/>
            </a:lnSpc>
            <a:defRPr sz="1000"/>
          </a:pPr>
          <a:r>
            <a:rPr lang="ja-JP" altLang="en-US" sz="1000" b="0" i="0" u="none" strike="noStrike" baseline="0">
              <a:solidFill>
                <a:srgbClr val="000000"/>
              </a:solidFill>
              <a:latin typeface="ＭＳ Ｐゴシック"/>
              <a:ea typeface="ＭＳ Ｐゴシック"/>
            </a:rPr>
            <a:t>作業毎に記入</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2</xdr:row>
      <xdr:rowOff>47624</xdr:rowOff>
    </xdr:from>
    <xdr:to>
      <xdr:col>32</xdr:col>
      <xdr:colOff>28575</xdr:colOff>
      <xdr:row>13</xdr:row>
      <xdr:rowOff>114300</xdr:rowOff>
    </xdr:to>
    <xdr:sp macro="" textlink="">
      <xdr:nvSpPr>
        <xdr:cNvPr id="3" name="AutoShape 2">
          <a:extLst>
            <a:ext uri="{FF2B5EF4-FFF2-40B4-BE49-F238E27FC236}">
              <a16:creationId xmlns:a16="http://schemas.microsoft.com/office/drawing/2014/main" id="{00000000-0008-0000-2000-000003000000}"/>
            </a:ext>
          </a:extLst>
        </xdr:cNvPr>
        <xdr:cNvSpPr>
          <a:spLocks noChangeArrowheads="1"/>
        </xdr:cNvSpPr>
      </xdr:nvSpPr>
      <xdr:spPr bwMode="auto">
        <a:xfrm>
          <a:off x="1609725" y="847724"/>
          <a:ext cx="2381250" cy="3209926"/>
        </a:xfrm>
        <a:prstGeom prst="wedgeRoundRectCallout">
          <a:avLst>
            <a:gd name="adj1" fmla="val -23602"/>
            <a:gd name="adj2" fmla="val -5599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・パンを製造、施設併設の店舗で販売（一日平均</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個販売）するほか、近隣の保育所にも納品している（週</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回）。近隣スーパーからも納品の打診があるが、生産量増加への対応が課題。</a:t>
          </a:r>
        </a:p>
        <a:p>
          <a:pPr algn="l" rtl="0">
            <a:lnSpc>
              <a:spcPts val="1100"/>
            </a:lnSpc>
            <a:defRPr sz="1000"/>
          </a:pPr>
          <a:r>
            <a:rPr lang="ja-JP" altLang="en-US" sz="1000" b="0" i="0" u="none" strike="noStrike" baseline="0">
              <a:solidFill>
                <a:srgbClr val="000000"/>
              </a:solidFill>
              <a:latin typeface="ＭＳ Ｐゴシック"/>
              <a:ea typeface="ＭＳ Ｐゴシック"/>
            </a:rPr>
            <a:t>・・・など、現状や課題について記入。</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（現状について、可能であれば具体的な数量を記入。例：一日平均○個販売、毎週○万部丁合、年間○回清掃、○％減など）</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【課題となっている事項の例】</a:t>
          </a:r>
        </a:p>
        <a:p>
          <a:pPr algn="l" rtl="0">
            <a:lnSpc>
              <a:spcPts val="1100"/>
            </a:lnSpc>
            <a:defRPr sz="1000"/>
          </a:pPr>
          <a:r>
            <a:rPr lang="ja-JP" altLang="en-US" sz="1000" b="0" i="0" u="none" strike="noStrike" baseline="0">
              <a:solidFill>
                <a:srgbClr val="000000"/>
              </a:solidFill>
              <a:latin typeface="ＭＳ Ｐゴシック"/>
              <a:ea typeface="ＭＳ Ｐゴシック"/>
            </a:rPr>
            <a:t>・製品の品質が安定しない</a:t>
          </a:r>
        </a:p>
        <a:p>
          <a:pPr algn="l" rtl="0">
            <a:lnSpc>
              <a:spcPts val="1100"/>
            </a:lnSpc>
            <a:defRPr sz="1000"/>
          </a:pPr>
          <a:r>
            <a:rPr lang="ja-JP" altLang="en-US" sz="1000" b="0" i="0" u="none" strike="noStrike" baseline="0">
              <a:solidFill>
                <a:srgbClr val="000000"/>
              </a:solidFill>
              <a:latin typeface="ＭＳ Ｐゴシック"/>
              <a:ea typeface="ＭＳ Ｐゴシック"/>
            </a:rPr>
            <a:t>・販売先が限られている</a:t>
          </a:r>
        </a:p>
        <a:p>
          <a:pPr algn="l" rtl="0">
            <a:lnSpc>
              <a:spcPts val="1100"/>
            </a:lnSpc>
            <a:defRPr sz="1000"/>
          </a:pPr>
          <a:r>
            <a:rPr lang="ja-JP" altLang="en-US" sz="1000" b="0" i="0" u="none" strike="noStrike" baseline="0">
              <a:solidFill>
                <a:srgbClr val="000000"/>
              </a:solidFill>
              <a:latin typeface="ＭＳ Ｐゴシック"/>
              <a:ea typeface="ＭＳ Ｐゴシック"/>
            </a:rPr>
            <a:t>・受注単価が安い</a:t>
          </a:r>
        </a:p>
        <a:p>
          <a:pPr algn="l" rtl="0">
            <a:lnSpc>
              <a:spcPts val="1200"/>
            </a:lnSpc>
            <a:defRPr sz="1000"/>
          </a:pPr>
          <a:r>
            <a:rPr lang="ja-JP" altLang="en-US" sz="1000" b="0" i="0" u="none" strike="noStrike" baseline="0">
              <a:solidFill>
                <a:srgbClr val="000000"/>
              </a:solidFill>
              <a:latin typeface="ＭＳ Ｐゴシック"/>
              <a:ea typeface="ＭＳ Ｐゴシック"/>
            </a:rPr>
            <a:t>・他事業所とのネットワークがない</a:t>
          </a:r>
        </a:p>
        <a:p>
          <a:pPr algn="l" rtl="0">
            <a:lnSpc>
              <a:spcPts val="1100"/>
            </a:lnSpc>
            <a:defRPr sz="1000"/>
          </a:pPr>
          <a:r>
            <a:rPr lang="ja-JP" altLang="en-US" sz="1000" b="0" i="0" u="none" strike="noStrike" baseline="0">
              <a:solidFill>
                <a:srgbClr val="000000"/>
              </a:solidFill>
              <a:latin typeface="ＭＳ Ｐゴシック"/>
              <a:ea typeface="ＭＳ Ｐゴシック"/>
            </a:rPr>
            <a:t>・職員の作業負荷増大</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33</xdr:col>
      <xdr:colOff>95250</xdr:colOff>
      <xdr:row>2</xdr:row>
      <xdr:rowOff>28575</xdr:rowOff>
    </xdr:from>
    <xdr:to>
      <xdr:col>67</xdr:col>
      <xdr:colOff>38100</xdr:colOff>
      <xdr:row>12</xdr:row>
      <xdr:rowOff>142875</xdr:rowOff>
    </xdr:to>
    <xdr:sp macro="" textlink="">
      <xdr:nvSpPr>
        <xdr:cNvPr id="4" name="AutoShape 3">
          <a:extLst>
            <a:ext uri="{FF2B5EF4-FFF2-40B4-BE49-F238E27FC236}">
              <a16:creationId xmlns:a16="http://schemas.microsoft.com/office/drawing/2014/main" id="{00000000-0008-0000-2000-000004000000}"/>
            </a:ext>
          </a:extLst>
        </xdr:cNvPr>
        <xdr:cNvSpPr>
          <a:spLocks noChangeArrowheads="1"/>
        </xdr:cNvSpPr>
      </xdr:nvSpPr>
      <xdr:spPr bwMode="auto">
        <a:xfrm>
          <a:off x="4181475" y="828675"/>
          <a:ext cx="4152900" cy="2971800"/>
        </a:xfrm>
        <a:prstGeom prst="wedgeRoundRectCallout">
          <a:avLst>
            <a:gd name="adj1" fmla="val -7338"/>
            <a:gd name="adj2" fmla="val -5526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・定番商品と季節限定品との組合せにより品数増を目指す。</a:t>
          </a:r>
        </a:p>
        <a:p>
          <a:pPr algn="l" rtl="0">
            <a:lnSpc>
              <a:spcPts val="1200"/>
            </a:lnSpc>
            <a:defRPr sz="1000"/>
          </a:pPr>
          <a:r>
            <a:rPr lang="ja-JP" altLang="en-US" sz="1000" b="0" i="0" u="none" strike="noStrike" baseline="0">
              <a:solidFill>
                <a:srgbClr val="000000"/>
              </a:solidFill>
              <a:latin typeface="ＭＳ Ｐゴシック"/>
              <a:ea typeface="ＭＳ Ｐゴシック"/>
            </a:rPr>
            <a:t>・近隣のスーパー、飲食店等への納品など、新販路を開拓する。</a:t>
          </a:r>
        </a:p>
        <a:p>
          <a:pPr algn="l" rtl="0">
            <a:lnSpc>
              <a:spcPts val="1200"/>
            </a:lnSpc>
            <a:defRPr sz="1000"/>
          </a:pPr>
          <a:r>
            <a:rPr lang="ja-JP" altLang="en-US" sz="1000" b="0" i="0" u="none" strike="noStrike" baseline="0">
              <a:solidFill>
                <a:srgbClr val="000000"/>
              </a:solidFill>
              <a:latin typeface="ＭＳ Ｐゴシック"/>
              <a:ea typeface="ＭＳ Ｐゴシック"/>
            </a:rPr>
            <a:t>・作業手順の見直しにより生産量のアップを目指す。</a:t>
          </a:r>
        </a:p>
        <a:p>
          <a:pPr algn="l" rtl="0">
            <a:lnSpc>
              <a:spcPts val="1100"/>
            </a:lnSpc>
            <a:defRPr sz="1000"/>
          </a:pPr>
          <a:r>
            <a:rPr lang="ja-JP" altLang="en-US" sz="1000" b="0" i="0" u="none" strike="noStrike" baseline="0">
              <a:solidFill>
                <a:srgbClr val="000000"/>
              </a:solidFill>
              <a:latin typeface="ＭＳ Ｐゴシック"/>
              <a:ea typeface="ＭＳ Ｐゴシック"/>
            </a:rPr>
            <a:t>など、取組の方向性について記入。</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【改善策の例】</a:t>
          </a:r>
        </a:p>
        <a:p>
          <a:pPr algn="l" rtl="0">
            <a:lnSpc>
              <a:spcPts val="1200"/>
            </a:lnSpc>
            <a:defRPr sz="1000"/>
          </a:pPr>
          <a:r>
            <a:rPr lang="ja-JP" altLang="en-US" sz="1000" b="0" i="0" u="none" strike="noStrike" baseline="0">
              <a:solidFill>
                <a:srgbClr val="000000"/>
              </a:solidFill>
              <a:latin typeface="ＭＳ Ｐゴシック"/>
              <a:ea typeface="ＭＳ Ｐゴシック"/>
            </a:rPr>
            <a:t>・品質の向上</a:t>
          </a:r>
        </a:p>
        <a:p>
          <a:pPr algn="l" rtl="0">
            <a:lnSpc>
              <a:spcPts val="1100"/>
            </a:lnSpc>
            <a:defRPr sz="1000"/>
          </a:pPr>
          <a:r>
            <a:rPr lang="ja-JP" altLang="en-US" sz="1000" b="0" i="0" u="none" strike="noStrike" baseline="0">
              <a:solidFill>
                <a:srgbClr val="000000"/>
              </a:solidFill>
              <a:latin typeface="ＭＳ Ｐゴシック"/>
              <a:ea typeface="ＭＳ Ｐゴシック"/>
            </a:rPr>
            <a:t>・販路開拓</a:t>
          </a:r>
        </a:p>
        <a:p>
          <a:pPr algn="l" rtl="0">
            <a:lnSpc>
              <a:spcPts val="1200"/>
            </a:lnSpc>
            <a:defRPr sz="1000"/>
          </a:pPr>
          <a:r>
            <a:rPr lang="ja-JP" altLang="en-US" sz="1000" b="0" i="0" u="none" strike="noStrike" baseline="0">
              <a:solidFill>
                <a:srgbClr val="000000"/>
              </a:solidFill>
              <a:latin typeface="ＭＳ Ｐゴシック"/>
              <a:ea typeface="ＭＳ Ｐゴシック"/>
            </a:rPr>
            <a:t>・新商品の開発</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・地元企業・団体への営業活動</a:t>
          </a:r>
        </a:p>
        <a:p>
          <a:pPr algn="l" rtl="0">
            <a:lnSpc>
              <a:spcPts val="1100"/>
            </a:lnSpc>
            <a:defRPr sz="1000"/>
          </a:pPr>
          <a:r>
            <a:rPr lang="ja-JP" altLang="en-US" sz="1000" b="0" i="0" u="none" strike="noStrike" baseline="0">
              <a:solidFill>
                <a:srgbClr val="000000"/>
              </a:solidFill>
              <a:latin typeface="ＭＳ Ｐゴシック"/>
              <a:ea typeface="ＭＳ Ｐゴシック"/>
            </a:rPr>
            <a:t>・他事業所とのネットワーク形成</a:t>
          </a:r>
        </a:p>
        <a:p>
          <a:pPr algn="l" rtl="0">
            <a:lnSpc>
              <a:spcPts val="1200"/>
            </a:lnSpc>
            <a:defRPr sz="1000"/>
          </a:pPr>
          <a:r>
            <a:rPr lang="ja-JP" altLang="en-US" sz="1000" b="0" i="0" u="none" strike="noStrike" baseline="0">
              <a:solidFill>
                <a:srgbClr val="000000"/>
              </a:solidFill>
              <a:latin typeface="ＭＳ Ｐゴシック"/>
              <a:ea typeface="ＭＳ Ｐゴシック"/>
            </a:rPr>
            <a:t>・作業体制の見直し</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・外部資源（セミナー受講、コンサル受入）の活用</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・プロフェッショナルな人材（ﾊﾟﾃｨｼｪ、ﾃﾞｻﾞｲﾅｰ等）との連携</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・新規設備導入による生産力強化</a:t>
          </a:r>
        </a:p>
      </xdr:txBody>
    </xdr:sp>
    <xdr:clientData/>
  </xdr:twoCellAnchor>
  <xdr:twoCellAnchor>
    <xdr:from>
      <xdr:col>13</xdr:col>
      <xdr:colOff>95250</xdr:colOff>
      <xdr:row>18</xdr:row>
      <xdr:rowOff>28575</xdr:rowOff>
    </xdr:from>
    <xdr:to>
      <xdr:col>57</xdr:col>
      <xdr:colOff>85725</xdr:colOff>
      <xdr:row>23</xdr:row>
      <xdr:rowOff>95250</xdr:rowOff>
    </xdr:to>
    <xdr:sp macro="" textlink="">
      <xdr:nvSpPr>
        <xdr:cNvPr id="5" name="AutoShape 4">
          <a:extLst>
            <a:ext uri="{FF2B5EF4-FFF2-40B4-BE49-F238E27FC236}">
              <a16:creationId xmlns:a16="http://schemas.microsoft.com/office/drawing/2014/main" id="{00000000-0008-0000-2000-000005000000}"/>
            </a:ext>
          </a:extLst>
        </xdr:cNvPr>
        <xdr:cNvSpPr>
          <a:spLocks noChangeArrowheads="1"/>
        </xdr:cNvSpPr>
      </xdr:nvSpPr>
      <xdr:spPr bwMode="auto">
        <a:xfrm>
          <a:off x="1704975" y="5514975"/>
          <a:ext cx="5438775" cy="1495425"/>
        </a:xfrm>
        <a:prstGeom prst="wedgeRoundRectCallout">
          <a:avLst>
            <a:gd name="adj1" fmla="val -17426"/>
            <a:gd name="adj2" fmla="val -6007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【例】（パン製造販売の場合）</a:t>
          </a:r>
        </a:p>
        <a:p>
          <a:pPr algn="l" rtl="0">
            <a:lnSpc>
              <a:spcPts val="1200"/>
            </a:lnSpc>
            <a:defRPr sz="1000"/>
          </a:pP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年度…定番商品の生産力強化、品質向上。近隣スーパーへの納品準備</a:t>
          </a:r>
        </a:p>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年度…</a:t>
          </a:r>
          <a:r>
            <a:rPr lang="ja-JP" altLang="ja-JP" sz="1000" b="0" i="0" baseline="0">
              <a:effectLst/>
              <a:latin typeface="+mn-lt"/>
              <a:ea typeface="+mn-ea"/>
              <a:cs typeface="+mn-cs"/>
            </a:rPr>
            <a:t>新規販売先へ</a:t>
          </a:r>
          <a:r>
            <a:rPr lang="ja-JP" altLang="en-US" sz="1000" b="0" i="0" baseline="0">
              <a:effectLst/>
              <a:latin typeface="+mn-lt"/>
              <a:ea typeface="+mn-ea"/>
              <a:cs typeface="+mn-cs"/>
            </a:rPr>
            <a:t>の</a:t>
          </a:r>
          <a:r>
            <a:rPr lang="ja-JP" altLang="ja-JP" sz="1000" b="0" i="0" baseline="0">
              <a:effectLst/>
              <a:latin typeface="+mn-lt"/>
              <a:ea typeface="+mn-ea"/>
              <a:cs typeface="+mn-cs"/>
            </a:rPr>
            <a:t>納品開始</a:t>
          </a:r>
          <a:r>
            <a:rPr lang="ja-JP" altLang="en-US" sz="1000" b="0" i="0" baseline="0">
              <a:effectLst/>
              <a:latin typeface="+mn-lt"/>
              <a:ea typeface="+mn-ea"/>
              <a:cs typeface="+mn-cs"/>
            </a:rPr>
            <a:t>、</a:t>
          </a:r>
          <a:r>
            <a:rPr lang="ja-JP" altLang="en-US" sz="1000" b="0" i="0" u="none" strike="noStrike" baseline="0">
              <a:solidFill>
                <a:srgbClr val="000000"/>
              </a:solidFill>
              <a:latin typeface="ＭＳ Ｐゴシック"/>
              <a:ea typeface="ＭＳ Ｐゴシック"/>
            </a:rPr>
            <a:t>季節限定品の開発、品質の向上</a:t>
          </a:r>
          <a:endParaRPr lang="en-US" altLang="ja-JP" sz="10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1000" b="0" i="0" u="none" strike="noStrike" baseline="0">
              <a:solidFill>
                <a:srgbClr val="000000"/>
              </a:solidFill>
              <a:latin typeface="ＭＳ Ｐゴシック"/>
              <a:ea typeface="ＭＳ Ｐゴシック"/>
            </a:rPr>
            <a:t>32</a:t>
          </a:r>
          <a:r>
            <a:rPr lang="ja-JP" altLang="en-US" sz="1000" b="0" i="0" u="none" strike="noStrike" baseline="0">
              <a:solidFill>
                <a:srgbClr val="000000"/>
              </a:solidFill>
              <a:latin typeface="ＭＳ Ｐゴシック"/>
              <a:ea typeface="ＭＳ Ｐゴシック"/>
            </a:rPr>
            <a:t>年度…季節限定品の本格販売開始、商品のバリエーション充実による販売増</a:t>
          </a:r>
        </a:p>
        <a:p>
          <a:pPr algn="l" rtl="0">
            <a:lnSpc>
              <a:spcPts val="1100"/>
            </a:lnSpc>
            <a:defRPr sz="1000"/>
          </a:pPr>
          <a:r>
            <a:rPr lang="ja-JP" altLang="en-US" sz="1000" b="0" i="0" u="none" strike="noStrike" baseline="0">
              <a:solidFill>
                <a:srgbClr val="000000"/>
              </a:solidFill>
              <a:latin typeface="ＭＳ Ｐゴシック"/>
              <a:ea typeface="ＭＳ Ｐゴシック"/>
            </a:rPr>
            <a:t>など、年度ごとの具体的な方策を記入</a:t>
          </a:r>
        </a:p>
      </xdr:txBody>
    </xdr:sp>
    <xdr:clientData/>
  </xdr:twoCellAnchor>
  <xdr:twoCellAnchor>
    <xdr:from>
      <xdr:col>2</xdr:col>
      <xdr:colOff>76200</xdr:colOff>
      <xdr:row>18</xdr:row>
      <xdr:rowOff>76200</xdr:rowOff>
    </xdr:from>
    <xdr:to>
      <xdr:col>11</xdr:col>
      <xdr:colOff>76200</xdr:colOff>
      <xdr:row>21</xdr:row>
      <xdr:rowOff>123825</xdr:rowOff>
    </xdr:to>
    <xdr:sp macro="" textlink="">
      <xdr:nvSpPr>
        <xdr:cNvPr id="6" name="AutoShape 6">
          <a:extLst>
            <a:ext uri="{FF2B5EF4-FFF2-40B4-BE49-F238E27FC236}">
              <a16:creationId xmlns:a16="http://schemas.microsoft.com/office/drawing/2014/main" id="{00000000-0008-0000-2000-000006000000}"/>
            </a:ext>
          </a:extLst>
        </xdr:cNvPr>
        <xdr:cNvSpPr>
          <a:spLocks noChangeArrowheads="1"/>
        </xdr:cNvSpPr>
      </xdr:nvSpPr>
      <xdr:spPr bwMode="auto">
        <a:xfrm>
          <a:off x="323850" y="5562600"/>
          <a:ext cx="1114425" cy="904875"/>
        </a:xfrm>
        <a:prstGeom prst="wedgeRoundRectCallout">
          <a:avLst>
            <a:gd name="adj1" fmla="val -20083"/>
            <a:gd name="adj2" fmla="val -6954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各作業共通して</a:t>
          </a:r>
        </a:p>
        <a:p>
          <a:pPr algn="l" rtl="0">
            <a:lnSpc>
              <a:spcPts val="1100"/>
            </a:lnSpc>
            <a:defRPr sz="1000"/>
          </a:pPr>
          <a:r>
            <a:rPr lang="ja-JP" altLang="en-US" sz="1000" b="0" i="0" u="none" strike="noStrike" baseline="0">
              <a:solidFill>
                <a:srgbClr val="000000"/>
              </a:solidFill>
              <a:latin typeface="ＭＳ Ｐゴシック"/>
              <a:ea typeface="ＭＳ Ｐゴシック"/>
            </a:rPr>
            <a:t>取組を進める場合には、作業毎の記入は不要。</a:t>
          </a:r>
        </a:p>
      </xdr:txBody>
    </xdr:sp>
    <xdr:clientData/>
  </xdr:twoCellAnchor>
  <xdr:twoCellAnchor>
    <xdr:from>
      <xdr:col>29</xdr:col>
      <xdr:colOff>114300</xdr:colOff>
      <xdr:row>0</xdr:row>
      <xdr:rowOff>95250</xdr:rowOff>
    </xdr:from>
    <xdr:to>
      <xdr:col>37</xdr:col>
      <xdr:colOff>114300</xdr:colOff>
      <xdr:row>1</xdr:row>
      <xdr:rowOff>104775</xdr:rowOff>
    </xdr:to>
    <xdr:sp macro="" textlink="">
      <xdr:nvSpPr>
        <xdr:cNvPr id="8" name="テキスト ボックス 7">
          <a:extLst>
            <a:ext uri="{FF2B5EF4-FFF2-40B4-BE49-F238E27FC236}">
              <a16:creationId xmlns:a16="http://schemas.microsoft.com/office/drawing/2014/main" id="{00000000-0008-0000-2000-000008000000}"/>
            </a:ext>
          </a:extLst>
        </xdr:cNvPr>
        <xdr:cNvSpPr txBox="1"/>
      </xdr:nvSpPr>
      <xdr:spPr>
        <a:xfrm>
          <a:off x="3705225" y="95250"/>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100-000002000000}"/>
            </a:ext>
          </a:extLst>
        </xdr:cNvPr>
        <xdr:cNvSpPr txBox="1">
          <a:spLocks noChangeArrowheads="1"/>
        </xdr:cNvSpPr>
      </xdr:nvSpPr>
      <xdr:spPr bwMode="auto">
        <a:xfrm>
          <a:off x="2895600" y="47148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200-000002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3" name="Text Box 2">
          <a:extLst>
            <a:ext uri="{FF2B5EF4-FFF2-40B4-BE49-F238E27FC236}">
              <a16:creationId xmlns:a16="http://schemas.microsoft.com/office/drawing/2014/main" id="{00000000-0008-0000-2200-000003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4" name="Text Box 3">
          <a:extLst>
            <a:ext uri="{FF2B5EF4-FFF2-40B4-BE49-F238E27FC236}">
              <a16:creationId xmlns:a16="http://schemas.microsoft.com/office/drawing/2014/main" id="{00000000-0008-0000-2200-000004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5" name="Text Box 1">
          <a:extLst>
            <a:ext uri="{FF2B5EF4-FFF2-40B4-BE49-F238E27FC236}">
              <a16:creationId xmlns:a16="http://schemas.microsoft.com/office/drawing/2014/main" id="{00000000-0008-0000-2200-000005000000}"/>
            </a:ext>
          </a:extLst>
        </xdr:cNvPr>
        <xdr:cNvSpPr txBox="1">
          <a:spLocks noChangeArrowheads="1"/>
        </xdr:cNvSpPr>
      </xdr:nvSpPr>
      <xdr:spPr bwMode="auto">
        <a:xfrm>
          <a:off x="2895600" y="47720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twoCellAnchor>
    <xdr:from>
      <xdr:col>6</xdr:col>
      <xdr:colOff>28575</xdr:colOff>
      <xdr:row>8</xdr:row>
      <xdr:rowOff>19050</xdr:rowOff>
    </xdr:from>
    <xdr:to>
      <xdr:col>18</xdr:col>
      <xdr:colOff>257175</xdr:colOff>
      <xdr:row>9</xdr:row>
      <xdr:rowOff>114300</xdr:rowOff>
    </xdr:to>
    <xdr:sp macro="" textlink="">
      <xdr:nvSpPr>
        <xdr:cNvPr id="6" name="AutoShape 15">
          <a:extLst>
            <a:ext uri="{FF2B5EF4-FFF2-40B4-BE49-F238E27FC236}">
              <a16:creationId xmlns:a16="http://schemas.microsoft.com/office/drawing/2014/main" id="{00000000-0008-0000-2200-000006000000}"/>
            </a:ext>
          </a:extLst>
        </xdr:cNvPr>
        <xdr:cNvSpPr>
          <a:spLocks noChangeArrowheads="1"/>
        </xdr:cNvSpPr>
      </xdr:nvSpPr>
      <xdr:spPr bwMode="auto">
        <a:xfrm>
          <a:off x="3905250" y="1562100"/>
          <a:ext cx="2847975" cy="266700"/>
        </a:xfrm>
        <a:prstGeom prst="wedgeEllipseCallout">
          <a:avLst>
            <a:gd name="adj1" fmla="val 30803"/>
            <a:gd name="adj2" fmla="val 22950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法人印は押印省略可です。</a:t>
          </a:r>
        </a:p>
      </xdr:txBody>
    </xdr:sp>
    <xdr:clientData/>
  </xdr:twoCellAnchor>
  <xdr:twoCellAnchor>
    <xdr:from>
      <xdr:col>2</xdr:col>
      <xdr:colOff>790575</xdr:colOff>
      <xdr:row>4</xdr:row>
      <xdr:rowOff>0</xdr:rowOff>
    </xdr:from>
    <xdr:to>
      <xdr:col>8</xdr:col>
      <xdr:colOff>28575</xdr:colOff>
      <xdr:row>7</xdr:row>
      <xdr:rowOff>133350</xdr:rowOff>
    </xdr:to>
    <xdr:sp macro="" textlink="">
      <xdr:nvSpPr>
        <xdr:cNvPr id="7" name="AutoShape 14">
          <a:extLst>
            <a:ext uri="{FF2B5EF4-FFF2-40B4-BE49-F238E27FC236}">
              <a16:creationId xmlns:a16="http://schemas.microsoft.com/office/drawing/2014/main" id="{00000000-0008-0000-2200-000007000000}"/>
            </a:ext>
          </a:extLst>
        </xdr:cNvPr>
        <xdr:cNvSpPr>
          <a:spLocks noChangeArrowheads="1"/>
        </xdr:cNvSpPr>
      </xdr:nvSpPr>
      <xdr:spPr bwMode="auto">
        <a:xfrm>
          <a:off x="2314575" y="857250"/>
          <a:ext cx="2000250" cy="647700"/>
        </a:xfrm>
        <a:prstGeom prst="wedgeEllipseCallout">
          <a:avLst>
            <a:gd name="adj1" fmla="val 71310"/>
            <a:gd name="adj2" fmla="val -2902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57150</xdr:colOff>
      <xdr:row>25</xdr:row>
      <xdr:rowOff>95250</xdr:rowOff>
    </xdr:from>
    <xdr:to>
      <xdr:col>16</xdr:col>
      <xdr:colOff>38100</xdr:colOff>
      <xdr:row>25</xdr:row>
      <xdr:rowOff>704850</xdr:rowOff>
    </xdr:to>
    <xdr:sp macro="" textlink="">
      <xdr:nvSpPr>
        <xdr:cNvPr id="8" name="AutoShape 14">
          <a:extLst>
            <a:ext uri="{FF2B5EF4-FFF2-40B4-BE49-F238E27FC236}">
              <a16:creationId xmlns:a16="http://schemas.microsoft.com/office/drawing/2014/main" id="{00000000-0008-0000-2200-000008000000}"/>
            </a:ext>
          </a:extLst>
        </xdr:cNvPr>
        <xdr:cNvSpPr>
          <a:spLocks noChangeArrowheads="1"/>
        </xdr:cNvSpPr>
      </xdr:nvSpPr>
      <xdr:spPr bwMode="auto">
        <a:xfrm>
          <a:off x="4133850" y="7534275"/>
          <a:ext cx="2000250" cy="609600"/>
        </a:xfrm>
        <a:prstGeom prst="wedgeEllipseCallout">
          <a:avLst>
            <a:gd name="adj1" fmla="val -57144"/>
            <a:gd name="adj2" fmla="val -484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年間スケジュールを添付してください。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390525</xdr:rowOff>
    </xdr:from>
    <xdr:to>
      <xdr:col>0</xdr:col>
      <xdr:colOff>1257300</xdr:colOff>
      <xdr:row>1</xdr:row>
      <xdr:rowOff>180975</xdr:rowOff>
    </xdr:to>
    <xdr:sp macro="" textlink="">
      <xdr:nvSpPr>
        <xdr:cNvPr id="3" name="テキスト ボックス 2">
          <a:extLst>
            <a:ext uri="{FF2B5EF4-FFF2-40B4-BE49-F238E27FC236}">
              <a16:creationId xmlns:a16="http://schemas.microsoft.com/office/drawing/2014/main" id="{00000000-0008-0000-2400-000003000000}"/>
            </a:ext>
          </a:extLst>
        </xdr:cNvPr>
        <xdr:cNvSpPr txBox="1"/>
      </xdr:nvSpPr>
      <xdr:spPr>
        <a:xfrm>
          <a:off x="266700" y="3905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27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2700-000003000000}"/>
            </a:ext>
          </a:extLst>
        </xdr:cNvPr>
        <xdr:cNvSpPr txBox="1">
          <a:spLocks noChangeArrowheads="1"/>
        </xdr:cNvSpPr>
      </xdr:nvSpPr>
      <xdr:spPr bwMode="auto">
        <a:xfrm>
          <a:off x="4981575" y="76200"/>
          <a:ext cx="1247775" cy="371475"/>
        </a:xfrm>
        <a:prstGeom prst="rect">
          <a:avLst/>
        </a:prstGeom>
        <a:solidFill>
          <a:srgbClr val="FFFF00"/>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2700-000004000000}"/>
            </a:ext>
          </a:extLst>
        </xdr:cNvPr>
        <xdr:cNvSpPr>
          <a:spLocks noChangeArrowheads="1"/>
        </xdr:cNvSpPr>
      </xdr:nvSpPr>
      <xdr:spPr bwMode="auto">
        <a:xfrm>
          <a:off x="5248275" y="628650"/>
          <a:ext cx="1695450" cy="2800350"/>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1</xdr:row>
      <xdr:rowOff>76200</xdr:rowOff>
    </xdr:from>
    <xdr:to>
      <xdr:col>2</xdr:col>
      <xdr:colOff>762000</xdr:colOff>
      <xdr:row>3</xdr:row>
      <xdr:rowOff>38100</xdr:rowOff>
    </xdr:to>
    <xdr:sp macro="" textlink="">
      <xdr:nvSpPr>
        <xdr:cNvPr id="2" name="テキスト ボックス 1">
          <a:extLst>
            <a:ext uri="{FF2B5EF4-FFF2-40B4-BE49-F238E27FC236}">
              <a16:creationId xmlns:a16="http://schemas.microsoft.com/office/drawing/2014/main" id="{00000000-0008-0000-2900-000002000000}"/>
            </a:ext>
          </a:extLst>
        </xdr:cNvPr>
        <xdr:cNvSpPr txBox="1"/>
      </xdr:nvSpPr>
      <xdr:spPr>
        <a:xfrm>
          <a:off x="247650" y="247650"/>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2B00-000002000000}"/>
            </a:ext>
          </a:extLst>
        </xdr:cNvPr>
        <xdr:cNvSpPr txBox="1">
          <a:spLocks noChangeArrowheads="1"/>
        </xdr:cNvSpPr>
      </xdr:nvSpPr>
      <xdr:spPr bwMode="auto">
        <a:xfrm>
          <a:off x="4762500" y="38100"/>
          <a:ext cx="914400" cy="390525"/>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ctr" upright="1"/>
        <a:lstStyle/>
        <a:p>
          <a:pPr algn="ctr"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2B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2D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2D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2D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2D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2D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2D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2D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2F00-000002000000}"/>
            </a:ext>
          </a:extLst>
        </xdr:cNvPr>
        <xdr:cNvSpPr txBox="1">
          <a:spLocks noChangeArrowheads="1"/>
        </xdr:cNvSpPr>
      </xdr:nvSpPr>
      <xdr:spPr bwMode="auto">
        <a:xfrm>
          <a:off x="5410200" y="76200"/>
          <a:ext cx="914400" cy="390525"/>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ctr" upright="1"/>
        <a:lstStyle/>
        <a:p>
          <a:pPr algn="ctr"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2F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3500-000002000000}"/>
            </a:ext>
          </a:extLst>
        </xdr:cNvPr>
        <xdr:cNvSpPr txBox="1">
          <a:spLocks noChangeArrowheads="1"/>
        </xdr:cNvSpPr>
      </xdr:nvSpPr>
      <xdr:spPr bwMode="auto">
        <a:xfrm>
          <a:off x="4476750" y="123825"/>
          <a:ext cx="1352550" cy="409575"/>
        </a:xfrm>
        <a:prstGeom prst="rect">
          <a:avLst/>
        </a:prstGeom>
        <a:solidFill>
          <a:srgbClr val="FFFF00"/>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3EF5AB58-A8AE-4F04-B99B-C89BDEE75E03}"/>
            </a:ext>
          </a:extLst>
        </xdr:cNvPr>
        <xdr:cNvSpPr/>
      </xdr:nvSpPr>
      <xdr:spPr>
        <a:xfrm>
          <a:off x="4191000" y="57150"/>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180976</xdr:colOff>
      <xdr:row>27</xdr:row>
      <xdr:rowOff>380999</xdr:rowOff>
    </xdr:from>
    <xdr:to>
      <xdr:col>9</xdr:col>
      <xdr:colOff>19050</xdr:colOff>
      <xdr:row>30</xdr:row>
      <xdr:rowOff>276224</xdr:rowOff>
    </xdr:to>
    <xdr:sp macro="" textlink="">
      <xdr:nvSpPr>
        <xdr:cNvPr id="2" name="AutoShape 6">
          <a:extLst>
            <a:ext uri="{FF2B5EF4-FFF2-40B4-BE49-F238E27FC236}">
              <a16:creationId xmlns:a16="http://schemas.microsoft.com/office/drawing/2014/main" id="{00000000-0008-0000-3900-000002000000}"/>
            </a:ext>
          </a:extLst>
        </xdr:cNvPr>
        <xdr:cNvSpPr>
          <a:spLocks noChangeArrowheads="1"/>
        </xdr:cNvSpPr>
      </xdr:nvSpPr>
      <xdr:spPr bwMode="auto">
        <a:xfrm>
          <a:off x="1943101" y="7153274"/>
          <a:ext cx="1247774" cy="866775"/>
        </a:xfrm>
        <a:prstGeom prst="wedgeEllipseCallout">
          <a:avLst>
            <a:gd name="adj1" fmla="val -79921"/>
            <a:gd name="adj2" fmla="val -27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短期入所を行わない場合は記載不要</a:t>
          </a:r>
        </a:p>
      </xdr:txBody>
    </xdr:sp>
    <xdr:clientData/>
  </xdr:twoCellAnchor>
  <xdr:twoCellAnchor>
    <xdr:from>
      <xdr:col>13</xdr:col>
      <xdr:colOff>171450</xdr:colOff>
      <xdr:row>11</xdr:row>
      <xdr:rowOff>9525</xdr:rowOff>
    </xdr:from>
    <xdr:to>
      <xdr:col>20</xdr:col>
      <xdr:colOff>171450</xdr:colOff>
      <xdr:row>12</xdr:row>
      <xdr:rowOff>161925</xdr:rowOff>
    </xdr:to>
    <xdr:sp macro="" textlink="">
      <xdr:nvSpPr>
        <xdr:cNvPr id="3" name="AutoShape 6">
          <a:extLst>
            <a:ext uri="{FF2B5EF4-FFF2-40B4-BE49-F238E27FC236}">
              <a16:creationId xmlns:a16="http://schemas.microsoft.com/office/drawing/2014/main" id="{00000000-0008-0000-3900-000003000000}"/>
            </a:ext>
          </a:extLst>
        </xdr:cNvPr>
        <xdr:cNvSpPr>
          <a:spLocks noChangeArrowheads="1"/>
        </xdr:cNvSpPr>
      </xdr:nvSpPr>
      <xdr:spPr bwMode="auto">
        <a:xfrm>
          <a:off x="4752975" y="1933575"/>
          <a:ext cx="2466975" cy="323850"/>
        </a:xfrm>
        <a:prstGeom prst="wedgeEllipseCallout">
          <a:avLst>
            <a:gd name="adj1" fmla="val 30271"/>
            <a:gd name="adj2" fmla="val -19381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法人印の押印省略は可です。</a:t>
          </a:r>
        </a:p>
      </xdr:txBody>
    </xdr:sp>
    <xdr:clientData/>
  </xdr:twoCellAnchor>
  <xdr:twoCellAnchor>
    <xdr:from>
      <xdr:col>7</xdr:col>
      <xdr:colOff>209550</xdr:colOff>
      <xdr:row>0</xdr:row>
      <xdr:rowOff>76200</xdr:rowOff>
    </xdr:from>
    <xdr:to>
      <xdr:col>11</xdr:col>
      <xdr:colOff>47625</xdr:colOff>
      <xdr:row>2</xdr:row>
      <xdr:rowOff>104775</xdr:rowOff>
    </xdr:to>
    <xdr:sp macro="" textlink="">
      <xdr:nvSpPr>
        <xdr:cNvPr id="4" name="Text Box 4">
          <a:extLst>
            <a:ext uri="{FF2B5EF4-FFF2-40B4-BE49-F238E27FC236}">
              <a16:creationId xmlns:a16="http://schemas.microsoft.com/office/drawing/2014/main" id="{00000000-0008-0000-3900-000004000000}"/>
            </a:ext>
          </a:extLst>
        </xdr:cNvPr>
        <xdr:cNvSpPr txBox="1">
          <a:spLocks noChangeArrowheads="1"/>
        </xdr:cNvSpPr>
      </xdr:nvSpPr>
      <xdr:spPr bwMode="auto">
        <a:xfrm>
          <a:off x="2676525" y="7620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476250</xdr:colOff>
      <xdr:row>0</xdr:row>
      <xdr:rowOff>0</xdr:rowOff>
    </xdr:from>
    <xdr:to>
      <xdr:col>15</xdr:col>
      <xdr:colOff>657225</xdr:colOff>
      <xdr:row>0</xdr:row>
      <xdr:rowOff>219075</xdr:rowOff>
    </xdr:to>
    <xdr:sp macro="" textlink="">
      <xdr:nvSpPr>
        <xdr:cNvPr id="2" name="テキスト ボックス 1">
          <a:extLst>
            <a:ext uri="{FF2B5EF4-FFF2-40B4-BE49-F238E27FC236}">
              <a16:creationId xmlns:a16="http://schemas.microsoft.com/office/drawing/2014/main" id="{00000000-0008-0000-3B00-000002000000}"/>
            </a:ext>
          </a:extLst>
        </xdr:cNvPr>
        <xdr:cNvSpPr txBox="1"/>
      </xdr:nvSpPr>
      <xdr:spPr>
        <a:xfrm>
          <a:off x="10220325" y="0"/>
          <a:ext cx="8572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参考様式</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26</xdr:col>
      <xdr:colOff>28575</xdr:colOff>
      <xdr:row>27</xdr:row>
      <xdr:rowOff>17561</xdr:rowOff>
    </xdr:from>
    <xdr:to>
      <xdr:col>27</xdr:col>
      <xdr:colOff>28575</xdr:colOff>
      <xdr:row>27</xdr:row>
      <xdr:rowOff>208061</xdr:rowOff>
    </xdr:to>
    <xdr:sp macro="" textlink="">
      <xdr:nvSpPr>
        <xdr:cNvPr id="2" name="屈折矢印 1">
          <a:extLst>
            <a:ext uri="{FF2B5EF4-FFF2-40B4-BE49-F238E27FC236}">
              <a16:creationId xmlns:a16="http://schemas.microsoft.com/office/drawing/2014/main" id="{00000000-0008-0000-3E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3E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3E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3F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40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41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41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43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43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43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43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43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43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43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43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43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43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45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3" name="Oval 3">
          <a:extLst>
            <a:ext uri="{FF2B5EF4-FFF2-40B4-BE49-F238E27FC236}">
              <a16:creationId xmlns:a16="http://schemas.microsoft.com/office/drawing/2014/main" id="{00000000-0008-0000-4500-000003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45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47625</xdr:rowOff>
    </xdr:to>
    <xdr:sp macro="" textlink="">
      <xdr:nvSpPr>
        <xdr:cNvPr id="5" name="AutoShape 5">
          <a:extLst>
            <a:ext uri="{FF2B5EF4-FFF2-40B4-BE49-F238E27FC236}">
              <a16:creationId xmlns:a16="http://schemas.microsoft.com/office/drawing/2014/main" id="{00000000-0008-0000-4500-000005000000}"/>
            </a:ext>
          </a:extLst>
        </xdr:cNvPr>
        <xdr:cNvSpPr>
          <a:spLocks noChangeArrowheads="1"/>
        </xdr:cNvSpPr>
      </xdr:nvSpPr>
      <xdr:spPr bwMode="auto">
        <a:xfrm>
          <a:off x="8001000" y="1943100"/>
          <a:ext cx="800100" cy="2066925"/>
        </a:xfrm>
        <a:prstGeom prst="wedgeRoundRectCallout">
          <a:avLst>
            <a:gd name="adj1" fmla="val -107142"/>
            <a:gd name="adj2" fmla="val 1949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法人印は押印省略可です。</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45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45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45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45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45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5</xdr:col>
      <xdr:colOff>38100</xdr:colOff>
      <xdr:row>25</xdr:row>
      <xdr:rowOff>9525</xdr:rowOff>
    </xdr:from>
    <xdr:to>
      <xdr:col>7</xdr:col>
      <xdr:colOff>76200</xdr:colOff>
      <xdr:row>25</xdr:row>
      <xdr:rowOff>342900</xdr:rowOff>
    </xdr:to>
    <xdr:sp macro="" textlink="">
      <xdr:nvSpPr>
        <xdr:cNvPr id="11" name="Oval 7">
          <a:extLst>
            <a:ext uri="{FF2B5EF4-FFF2-40B4-BE49-F238E27FC236}">
              <a16:creationId xmlns:a16="http://schemas.microsoft.com/office/drawing/2014/main" id="{00000000-0008-0000-4500-00000B000000}"/>
            </a:ext>
          </a:extLst>
        </xdr:cNvPr>
        <xdr:cNvSpPr>
          <a:spLocks noChangeArrowheads="1"/>
        </xdr:cNvSpPr>
      </xdr:nvSpPr>
      <xdr:spPr bwMode="auto">
        <a:xfrm>
          <a:off x="923925" y="55626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47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47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47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8019FDB-2AD1-4BA6-ACAE-9ED51228AFA7}"/>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57C5BBA5-5BE4-4F32-8276-7C38548D81F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3A8E6C4-01C6-4377-B815-7932B57E2475}"/>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3324225</xdr:colOff>
      <xdr:row>2</xdr:row>
      <xdr:rowOff>95250</xdr:rowOff>
    </xdr:from>
    <xdr:to>
      <xdr:col>2</xdr:col>
      <xdr:colOff>4732523</xdr:colOff>
      <xdr:row>2</xdr:row>
      <xdr:rowOff>436656</xdr:rowOff>
    </xdr:to>
    <xdr:pic>
      <xdr:nvPicPr>
        <xdr:cNvPr id="2" name="図 1">
          <a:extLst>
            <a:ext uri="{FF2B5EF4-FFF2-40B4-BE49-F238E27FC236}">
              <a16:creationId xmlns:a16="http://schemas.microsoft.com/office/drawing/2014/main" id="{17E88C93-47B2-40BC-BADB-360416EEECB7}"/>
            </a:ext>
          </a:extLst>
        </xdr:cNvPr>
        <xdr:cNvPicPr>
          <a:picLocks noChangeAspect="1"/>
        </xdr:cNvPicPr>
      </xdr:nvPicPr>
      <xdr:blipFill>
        <a:blip xmlns:r="http://schemas.openxmlformats.org/officeDocument/2006/relationships" r:embed="rId1"/>
        <a:stretch>
          <a:fillRect/>
        </a:stretch>
      </xdr:blipFill>
      <xdr:spPr>
        <a:xfrm>
          <a:off x="5048250" y="438150"/>
          <a:ext cx="1408298" cy="3414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DFCFDE5F-1633-483D-A261-66C22A766C96}"/>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1440D79C-95BB-4001-B985-FE9187B8065B}"/>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25</xdr:col>
      <xdr:colOff>57150</xdr:colOff>
      <xdr:row>3</xdr:row>
      <xdr:rowOff>76200</xdr:rowOff>
    </xdr:from>
    <xdr:to>
      <xdr:col>32</xdr:col>
      <xdr:colOff>65273</xdr:colOff>
      <xdr:row>4</xdr:row>
      <xdr:rowOff>150906</xdr:rowOff>
    </xdr:to>
    <xdr:pic>
      <xdr:nvPicPr>
        <xdr:cNvPr id="4" name="図 3">
          <a:extLst>
            <a:ext uri="{FF2B5EF4-FFF2-40B4-BE49-F238E27FC236}">
              <a16:creationId xmlns:a16="http://schemas.microsoft.com/office/drawing/2014/main" id="{C2B0780D-FC7B-4BD7-A156-DA25E3992655}"/>
            </a:ext>
          </a:extLst>
        </xdr:cNvPr>
        <xdr:cNvPicPr>
          <a:picLocks noChangeAspect="1"/>
        </xdr:cNvPicPr>
      </xdr:nvPicPr>
      <xdr:blipFill>
        <a:blip xmlns:r="http://schemas.openxmlformats.org/officeDocument/2006/relationships" r:embed="rId1"/>
        <a:stretch>
          <a:fillRect/>
        </a:stretch>
      </xdr:blipFill>
      <xdr:spPr>
        <a:xfrm>
          <a:off x="5057775" y="876300"/>
          <a:ext cx="1408298" cy="3414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47625</xdr:colOff>
      <xdr:row>4</xdr:row>
      <xdr:rowOff>19050</xdr:rowOff>
    </xdr:from>
    <xdr:to>
      <xdr:col>6</xdr:col>
      <xdr:colOff>952500</xdr:colOff>
      <xdr:row>5</xdr:row>
      <xdr:rowOff>9525</xdr:rowOff>
    </xdr:to>
    <xdr:sp macro="" textlink="">
      <xdr:nvSpPr>
        <xdr:cNvPr id="2" name="Oval 2">
          <a:extLst>
            <a:ext uri="{FF2B5EF4-FFF2-40B4-BE49-F238E27FC236}">
              <a16:creationId xmlns:a16="http://schemas.microsoft.com/office/drawing/2014/main" id="{5D837EA8-F65A-4A40-B505-A56D89B9DA13}"/>
            </a:ext>
          </a:extLst>
        </xdr:cNvPr>
        <xdr:cNvSpPr>
          <a:spLocks noChangeArrowheads="1"/>
        </xdr:cNvSpPr>
      </xdr:nvSpPr>
      <xdr:spPr bwMode="auto">
        <a:xfrm>
          <a:off x="5972175" y="1504950"/>
          <a:ext cx="9048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581025</xdr:colOff>
      <xdr:row>5</xdr:row>
      <xdr:rowOff>209550</xdr:rowOff>
    </xdr:from>
    <xdr:to>
      <xdr:col>7</xdr:col>
      <xdr:colOff>161925</xdr:colOff>
      <xdr:row>7</xdr:row>
      <xdr:rowOff>257175</xdr:rowOff>
    </xdr:to>
    <xdr:sp macro="" textlink="">
      <xdr:nvSpPr>
        <xdr:cNvPr id="3" name="AutoShape 10">
          <a:extLst>
            <a:ext uri="{FF2B5EF4-FFF2-40B4-BE49-F238E27FC236}">
              <a16:creationId xmlns:a16="http://schemas.microsoft.com/office/drawing/2014/main" id="{965498A2-C616-4FE1-A807-18F9E04FB22A}"/>
            </a:ext>
          </a:extLst>
        </xdr:cNvPr>
        <xdr:cNvSpPr>
          <a:spLocks noChangeArrowheads="1"/>
        </xdr:cNvSpPr>
      </xdr:nvSpPr>
      <xdr:spPr bwMode="auto">
        <a:xfrm>
          <a:off x="6505575" y="2009775"/>
          <a:ext cx="1485900" cy="819150"/>
        </a:xfrm>
        <a:prstGeom prst="wedgeEllipseCallout">
          <a:avLst>
            <a:gd name="adj1" fmla="val -62819"/>
            <a:gd name="adj2" fmla="val -6860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571500</xdr:colOff>
      <xdr:row>6</xdr:row>
      <xdr:rowOff>161925</xdr:rowOff>
    </xdr:from>
    <xdr:to>
      <xdr:col>6</xdr:col>
      <xdr:colOff>485775</xdr:colOff>
      <xdr:row>7</xdr:row>
      <xdr:rowOff>200025</xdr:rowOff>
    </xdr:to>
    <xdr:sp macro="" textlink="">
      <xdr:nvSpPr>
        <xdr:cNvPr id="4" name="Text Box 4">
          <a:extLst>
            <a:ext uri="{FF2B5EF4-FFF2-40B4-BE49-F238E27FC236}">
              <a16:creationId xmlns:a16="http://schemas.microsoft.com/office/drawing/2014/main" id="{CDCA743F-EC29-4C1D-AD7C-8641F97F8F30}"/>
            </a:ext>
          </a:extLst>
        </xdr:cNvPr>
        <xdr:cNvSpPr txBox="1">
          <a:spLocks noChangeArrowheads="1"/>
        </xdr:cNvSpPr>
      </xdr:nvSpPr>
      <xdr:spPr bwMode="auto">
        <a:xfrm>
          <a:off x="4591050" y="2352675"/>
          <a:ext cx="1819275" cy="4191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10</xdr:row>
      <xdr:rowOff>171450</xdr:rowOff>
    </xdr:from>
    <xdr:to>
      <xdr:col>6</xdr:col>
      <xdr:colOff>1171575</xdr:colOff>
      <xdr:row>11</xdr:row>
      <xdr:rowOff>323850</xdr:rowOff>
    </xdr:to>
    <xdr:sp macro="" textlink="">
      <xdr:nvSpPr>
        <xdr:cNvPr id="5" name="Text Box 5">
          <a:extLst>
            <a:ext uri="{FF2B5EF4-FFF2-40B4-BE49-F238E27FC236}">
              <a16:creationId xmlns:a16="http://schemas.microsoft.com/office/drawing/2014/main" id="{2154B52D-CA37-4794-A4B2-72B1602B7A17}"/>
            </a:ext>
          </a:extLst>
        </xdr:cNvPr>
        <xdr:cNvSpPr txBox="1">
          <a:spLocks noChangeArrowheads="1"/>
        </xdr:cNvSpPr>
      </xdr:nvSpPr>
      <xdr:spPr bwMode="auto">
        <a:xfrm>
          <a:off x="4791075" y="3886200"/>
          <a:ext cx="2305050" cy="5334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「障害程度区分」及び「備考欄」は、</a:t>
          </a:r>
        </a:p>
        <a:p>
          <a:pPr algn="l" rtl="0">
            <a:lnSpc>
              <a:spcPts val="1200"/>
            </a:lnSpc>
            <a:defRPr sz="1000"/>
          </a:pPr>
          <a:r>
            <a:rPr lang="ja-JP" altLang="en-US" sz="1100" b="0" i="0" u="none" strike="noStrike" baseline="0">
              <a:solidFill>
                <a:srgbClr val="000000"/>
              </a:solidFill>
              <a:latin typeface="ＭＳ Ｐゴシック"/>
              <a:ea typeface="ＭＳ Ｐゴシック"/>
            </a:rPr>
            <a:t>生活介護以外記入不要です。</a:t>
          </a:r>
        </a:p>
      </xdr:txBody>
    </xdr:sp>
    <xdr:clientData/>
  </xdr:twoCellAnchor>
  <xdr:twoCellAnchor editAs="oneCell">
    <xdr:from>
      <xdr:col>6</xdr:col>
      <xdr:colOff>152400</xdr:colOff>
      <xdr:row>1</xdr:row>
      <xdr:rowOff>200025</xdr:rowOff>
    </xdr:from>
    <xdr:to>
      <xdr:col>6</xdr:col>
      <xdr:colOff>1560698</xdr:colOff>
      <xdr:row>2</xdr:row>
      <xdr:rowOff>284256</xdr:rowOff>
    </xdr:to>
    <xdr:pic>
      <xdr:nvPicPr>
        <xdr:cNvPr id="6" name="図 5">
          <a:extLst>
            <a:ext uri="{FF2B5EF4-FFF2-40B4-BE49-F238E27FC236}">
              <a16:creationId xmlns:a16="http://schemas.microsoft.com/office/drawing/2014/main" id="{6369F316-F375-473C-823D-88D6CCC3D9E2}"/>
            </a:ext>
          </a:extLst>
        </xdr:cNvPr>
        <xdr:cNvPicPr>
          <a:picLocks noChangeAspect="1"/>
        </xdr:cNvPicPr>
      </xdr:nvPicPr>
      <xdr:blipFill>
        <a:blip xmlns:r="http://schemas.openxmlformats.org/officeDocument/2006/relationships" r:embed="rId1"/>
        <a:stretch>
          <a:fillRect/>
        </a:stretch>
      </xdr:blipFill>
      <xdr:spPr>
        <a:xfrm>
          <a:off x="6076950" y="457200"/>
          <a:ext cx="1408298" cy="3414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FD737B47-73E3-4712-A120-0CB8AA5E690E}"/>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70A9CE40-AFDE-47F3-9788-751D45ADB96A}"/>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76200</xdr:colOff>
      <xdr:row>0</xdr:row>
      <xdr:rowOff>47625</xdr:rowOff>
    </xdr:from>
    <xdr:to>
      <xdr:col>30</xdr:col>
      <xdr:colOff>76200</xdr:colOff>
      <xdr:row>0</xdr:row>
      <xdr:rowOff>314325</xdr:rowOff>
    </xdr:to>
    <xdr:sp macro="" textlink="">
      <xdr:nvSpPr>
        <xdr:cNvPr id="2" name="Rectangle 1">
          <a:extLst>
            <a:ext uri="{FF2B5EF4-FFF2-40B4-BE49-F238E27FC236}">
              <a16:creationId xmlns:a16="http://schemas.microsoft.com/office/drawing/2014/main" id="{00000000-0008-0000-1D00-000002000000}"/>
            </a:ext>
          </a:extLst>
        </xdr:cNvPr>
        <xdr:cNvSpPr>
          <a:spLocks noChangeArrowheads="1"/>
        </xdr:cNvSpPr>
      </xdr:nvSpPr>
      <xdr:spPr bwMode="auto">
        <a:xfrm flipV="1">
          <a:off x="323850" y="47625"/>
          <a:ext cx="3467100" cy="266700"/>
        </a:xfrm>
        <a:prstGeom prst="rect">
          <a:avLst/>
        </a:prstGeom>
        <a:solidFill>
          <a:srgbClr val="000000"/>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FFFFFF"/>
              </a:solidFill>
              <a:latin typeface="ＭＳ ゴシック"/>
              <a:ea typeface="ＭＳ ゴシック"/>
            </a:rPr>
            <a:t>工賃向上計画　参考様式・記載事例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76200</xdr:colOff>
      <xdr:row>0</xdr:row>
      <xdr:rowOff>47625</xdr:rowOff>
    </xdr:from>
    <xdr:to>
      <xdr:col>30</xdr:col>
      <xdr:colOff>76200</xdr:colOff>
      <xdr:row>0</xdr:row>
      <xdr:rowOff>314325</xdr:rowOff>
    </xdr:to>
    <xdr:sp macro="" textlink="">
      <xdr:nvSpPr>
        <xdr:cNvPr id="2" name="Rectangle 1">
          <a:extLst>
            <a:ext uri="{FF2B5EF4-FFF2-40B4-BE49-F238E27FC236}">
              <a16:creationId xmlns:a16="http://schemas.microsoft.com/office/drawing/2014/main" id="{00000000-0008-0000-1E00-000002000000}"/>
            </a:ext>
          </a:extLst>
        </xdr:cNvPr>
        <xdr:cNvSpPr>
          <a:spLocks noChangeArrowheads="1"/>
        </xdr:cNvSpPr>
      </xdr:nvSpPr>
      <xdr:spPr bwMode="auto">
        <a:xfrm flipV="1">
          <a:off x="323850" y="47625"/>
          <a:ext cx="3467100" cy="266700"/>
        </a:xfrm>
        <a:prstGeom prst="rect">
          <a:avLst/>
        </a:prstGeom>
        <a:solidFill>
          <a:srgbClr val="000000"/>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FFFFFF"/>
              </a:solidFill>
              <a:latin typeface="ＭＳ ゴシック"/>
              <a:ea typeface="ＭＳ ゴシック"/>
            </a:rPr>
            <a:t>工賃向上計画　参考様式・記載事例</a:t>
          </a:r>
        </a:p>
      </xdr:txBody>
    </xdr:sp>
    <xdr:clientData/>
  </xdr:twoCellAnchor>
  <xdr:twoCellAnchor>
    <xdr:from>
      <xdr:col>14</xdr:col>
      <xdr:colOff>114300</xdr:colOff>
      <xdr:row>16</xdr:row>
      <xdr:rowOff>114300</xdr:rowOff>
    </xdr:from>
    <xdr:to>
      <xdr:col>38</xdr:col>
      <xdr:colOff>95250</xdr:colOff>
      <xdr:row>23</xdr:row>
      <xdr:rowOff>38100</xdr:rowOff>
    </xdr:to>
    <xdr:sp macro="" textlink="">
      <xdr:nvSpPr>
        <xdr:cNvPr id="3" name="AutoShape 2">
          <a:extLst>
            <a:ext uri="{FF2B5EF4-FFF2-40B4-BE49-F238E27FC236}">
              <a16:creationId xmlns:a16="http://schemas.microsoft.com/office/drawing/2014/main" id="{00000000-0008-0000-1E00-000003000000}"/>
            </a:ext>
          </a:extLst>
        </xdr:cNvPr>
        <xdr:cNvSpPr>
          <a:spLocks noChangeArrowheads="1"/>
        </xdr:cNvSpPr>
      </xdr:nvSpPr>
      <xdr:spPr bwMode="auto">
        <a:xfrm>
          <a:off x="1847850" y="5076825"/>
          <a:ext cx="2952750" cy="1524000"/>
        </a:xfrm>
        <a:prstGeom prst="wedgeRoundRectCallout">
          <a:avLst>
            <a:gd name="adj1" fmla="val -62546"/>
            <a:gd name="adj2" fmla="val 638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・事業開始の経緯</a:t>
          </a:r>
        </a:p>
        <a:p>
          <a:pPr algn="l" rtl="0">
            <a:lnSpc>
              <a:spcPts val="1200"/>
            </a:lnSpc>
            <a:defRPr sz="1000"/>
          </a:pPr>
          <a:r>
            <a:rPr lang="ja-JP" altLang="en-US" sz="1100" b="0" i="0" u="none" strike="noStrike" baseline="0">
              <a:solidFill>
                <a:srgbClr val="000000"/>
              </a:solidFill>
              <a:latin typeface="ＭＳ Ｐゴシック"/>
              <a:ea typeface="ＭＳ Ｐゴシック"/>
            </a:rPr>
            <a:t>・現在の利用者の状況や活動状況、</a:t>
          </a:r>
        </a:p>
        <a:p>
          <a:pPr algn="l" rtl="0">
            <a:lnSpc>
              <a:spcPts val="1300"/>
            </a:lnSpc>
            <a:defRPr sz="1000"/>
          </a:pPr>
          <a:r>
            <a:rPr lang="ja-JP" altLang="en-US" sz="1100" b="0" i="0" u="none" strike="noStrike" baseline="0">
              <a:solidFill>
                <a:srgbClr val="000000"/>
              </a:solidFill>
              <a:latin typeface="ＭＳ Ｐゴシック"/>
              <a:ea typeface="ＭＳ Ｐゴシック"/>
            </a:rPr>
            <a:t>・工賃向上に向けた取組</a:t>
          </a:r>
        </a:p>
        <a:p>
          <a:pPr algn="l" rtl="0">
            <a:lnSpc>
              <a:spcPts val="1200"/>
            </a:lnSpc>
            <a:defRPr sz="1000"/>
          </a:pPr>
          <a:r>
            <a:rPr lang="ja-JP" altLang="en-US" sz="1100" b="0" i="0" u="none" strike="noStrike" baseline="0">
              <a:solidFill>
                <a:srgbClr val="000000"/>
              </a:solidFill>
              <a:latin typeface="ＭＳ Ｐゴシック"/>
              <a:ea typeface="ＭＳ Ｐゴシック"/>
            </a:rPr>
            <a:t>・工賃の決定方法や、支払い方法</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などを自由に記載してください。</a:t>
          </a:r>
        </a:p>
      </xdr:txBody>
    </xdr:sp>
    <xdr:clientData/>
  </xdr:twoCellAnchor>
  <xdr:twoCellAnchor>
    <xdr:from>
      <xdr:col>51</xdr:col>
      <xdr:colOff>38100</xdr:colOff>
      <xdr:row>0</xdr:row>
      <xdr:rowOff>219075</xdr:rowOff>
    </xdr:from>
    <xdr:to>
      <xdr:col>59</xdr:col>
      <xdr:colOff>38100</xdr:colOff>
      <xdr:row>1</xdr:row>
      <xdr:rowOff>180975</xdr:rowOff>
    </xdr:to>
    <xdr:sp macro="" textlink="">
      <xdr:nvSpPr>
        <xdr:cNvPr id="5" name="テキスト ボックス 4">
          <a:extLst>
            <a:ext uri="{FF2B5EF4-FFF2-40B4-BE49-F238E27FC236}">
              <a16:creationId xmlns:a16="http://schemas.microsoft.com/office/drawing/2014/main" id="{00000000-0008-0000-1E00-000005000000}"/>
            </a:ext>
          </a:extLst>
        </xdr:cNvPr>
        <xdr:cNvSpPr txBox="1"/>
      </xdr:nvSpPr>
      <xdr:spPr>
        <a:xfrm>
          <a:off x="6353175" y="21907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0401&#29256;\&#21029;&#32025;&#65301;-1&#12288;&#23601;&#21172;&#32153;&#32154;&#25903;&#25588;&#65314;&#22411;&#12395;&#20418;&#12427;&#22522;&#26412;&#22577;&#37228;&#12398;&#31639;&#23450;&#21306;&#20998;&#12395;&#38306;&#12377;&#12427;&#23626;&#20986;&#26360;%20&#12398;&#12467;&#12500;&#12540;.xlsx" TargetMode="External"/><Relationship Id="rId1"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0401&#29256;\&#21029;&#32025;&#65301;-1&#12288;&#23601;&#21172;&#32153;&#32154;&#25903;&#25588;&#65314;&#22411;&#12395;&#20418;&#12427;&#22522;&#26412;&#22577;&#37228;&#12398;&#31639;&#23450;&#21306;&#20998;&#12395;&#38306;&#12377;&#12427;&#23626;&#20986;&#26360;%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就労継続支援Ｂ型・基本報酬算定区分（令和８年４月・５月分）　"/>
      <sheetName val="就労継続支援Ｂ型・基本報酬算定区分 (令和８年６月以降分)　"/>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52.bin"/><Relationship Id="rId4" Type="http://schemas.openxmlformats.org/officeDocument/2006/relationships/comments" Target="../comments1.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55.bin"/><Relationship Id="rId1" Type="http://schemas.openxmlformats.org/officeDocument/2006/relationships/hyperlink" Target="https://www.city.hachioji.tokyo.jp/jigyosha/012/002/gyoumukannritaisei/p023723.html" TargetMode="Externa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78"/>
  <sheetViews>
    <sheetView tabSelected="1" view="pageBreakPreview" topLeftCell="A4" zoomScaleNormal="100" zoomScaleSheetLayoutView="100" workbookViewId="0">
      <selection activeCell="F11" sqref="F11:G11"/>
    </sheetView>
  </sheetViews>
  <sheetFormatPr defaultRowHeight="14.25" x14ac:dyDescent="0.15"/>
  <cols>
    <col min="1" max="1" width="4.25" style="97" customWidth="1"/>
    <col min="2" max="2" width="18.5" style="97" customWidth="1"/>
    <col min="3" max="3" width="6.75" style="97" customWidth="1"/>
    <col min="4" max="4" width="40.375" style="550" customWidth="1"/>
    <col min="5" max="5" width="8.25" style="550" customWidth="1"/>
    <col min="6" max="6" width="8.75" style="550" customWidth="1"/>
    <col min="7" max="7" width="5.25" style="550" customWidth="1"/>
    <col min="8" max="8" width="8" style="551" customWidth="1"/>
    <col min="9" max="256" width="9" style="550"/>
    <col min="257" max="257" width="4.25" style="550" customWidth="1"/>
    <col min="258" max="258" width="18.5" style="550" customWidth="1"/>
    <col min="259" max="259" width="6.75" style="550" customWidth="1"/>
    <col min="260" max="260" width="40.375" style="550" customWidth="1"/>
    <col min="261" max="261" width="8.25" style="550" customWidth="1"/>
    <col min="262" max="262" width="8.75" style="550" customWidth="1"/>
    <col min="263" max="263" width="5.25" style="550" customWidth="1"/>
    <col min="264" max="264" width="5" style="550" customWidth="1"/>
    <col min="265" max="512" width="9" style="550"/>
    <col min="513" max="513" width="4.25" style="550" customWidth="1"/>
    <col min="514" max="514" width="18.5" style="550" customWidth="1"/>
    <col min="515" max="515" width="6.75" style="550" customWidth="1"/>
    <col min="516" max="516" width="40.375" style="550" customWidth="1"/>
    <col min="517" max="517" width="8.25" style="550" customWidth="1"/>
    <col min="518" max="518" width="8.75" style="550" customWidth="1"/>
    <col min="519" max="519" width="5.25" style="550" customWidth="1"/>
    <col min="520" max="520" width="5" style="550" customWidth="1"/>
    <col min="521" max="768" width="9" style="550"/>
    <col min="769" max="769" width="4.25" style="550" customWidth="1"/>
    <col min="770" max="770" width="18.5" style="550" customWidth="1"/>
    <col min="771" max="771" width="6.75" style="550" customWidth="1"/>
    <col min="772" max="772" width="40.375" style="550" customWidth="1"/>
    <col min="773" max="773" width="8.25" style="550" customWidth="1"/>
    <col min="774" max="774" width="8.75" style="550" customWidth="1"/>
    <col min="775" max="775" width="5.25" style="550" customWidth="1"/>
    <col min="776" max="776" width="5" style="550" customWidth="1"/>
    <col min="777" max="1024" width="9" style="550"/>
    <col min="1025" max="1025" width="4.25" style="550" customWidth="1"/>
    <col min="1026" max="1026" width="18.5" style="550" customWidth="1"/>
    <col min="1027" max="1027" width="6.75" style="550" customWidth="1"/>
    <col min="1028" max="1028" width="40.375" style="550" customWidth="1"/>
    <col min="1029" max="1029" width="8.25" style="550" customWidth="1"/>
    <col min="1030" max="1030" width="8.75" style="550" customWidth="1"/>
    <col min="1031" max="1031" width="5.25" style="550" customWidth="1"/>
    <col min="1032" max="1032" width="5" style="550" customWidth="1"/>
    <col min="1033" max="1280" width="9" style="550"/>
    <col min="1281" max="1281" width="4.25" style="550" customWidth="1"/>
    <col min="1282" max="1282" width="18.5" style="550" customWidth="1"/>
    <col min="1283" max="1283" width="6.75" style="550" customWidth="1"/>
    <col min="1284" max="1284" width="40.375" style="550" customWidth="1"/>
    <col min="1285" max="1285" width="8.25" style="550" customWidth="1"/>
    <col min="1286" max="1286" width="8.75" style="550" customWidth="1"/>
    <col min="1287" max="1287" width="5.25" style="550" customWidth="1"/>
    <col min="1288" max="1288" width="5" style="550" customWidth="1"/>
    <col min="1289" max="1536" width="9" style="550"/>
    <col min="1537" max="1537" width="4.25" style="550" customWidth="1"/>
    <col min="1538" max="1538" width="18.5" style="550" customWidth="1"/>
    <col min="1539" max="1539" width="6.75" style="550" customWidth="1"/>
    <col min="1540" max="1540" width="40.375" style="550" customWidth="1"/>
    <col min="1541" max="1541" width="8.25" style="550" customWidth="1"/>
    <col min="1542" max="1542" width="8.75" style="550" customWidth="1"/>
    <col min="1543" max="1543" width="5.25" style="550" customWidth="1"/>
    <col min="1544" max="1544" width="5" style="550" customWidth="1"/>
    <col min="1545" max="1792" width="9" style="550"/>
    <col min="1793" max="1793" width="4.25" style="550" customWidth="1"/>
    <col min="1794" max="1794" width="18.5" style="550" customWidth="1"/>
    <col min="1795" max="1795" width="6.75" style="550" customWidth="1"/>
    <col min="1796" max="1796" width="40.375" style="550" customWidth="1"/>
    <col min="1797" max="1797" width="8.25" style="550" customWidth="1"/>
    <col min="1798" max="1798" width="8.75" style="550" customWidth="1"/>
    <col min="1799" max="1799" width="5.25" style="550" customWidth="1"/>
    <col min="1800" max="1800" width="5" style="550" customWidth="1"/>
    <col min="1801" max="2048" width="9" style="550"/>
    <col min="2049" max="2049" width="4.25" style="550" customWidth="1"/>
    <col min="2050" max="2050" width="18.5" style="550" customWidth="1"/>
    <col min="2051" max="2051" width="6.75" style="550" customWidth="1"/>
    <col min="2052" max="2052" width="40.375" style="550" customWidth="1"/>
    <col min="2053" max="2053" width="8.25" style="550" customWidth="1"/>
    <col min="2054" max="2054" width="8.75" style="550" customWidth="1"/>
    <col min="2055" max="2055" width="5.25" style="550" customWidth="1"/>
    <col min="2056" max="2056" width="5" style="550" customWidth="1"/>
    <col min="2057" max="2304" width="9" style="550"/>
    <col min="2305" max="2305" width="4.25" style="550" customWidth="1"/>
    <col min="2306" max="2306" width="18.5" style="550" customWidth="1"/>
    <col min="2307" max="2307" width="6.75" style="550" customWidth="1"/>
    <col min="2308" max="2308" width="40.375" style="550" customWidth="1"/>
    <col min="2309" max="2309" width="8.25" style="550" customWidth="1"/>
    <col min="2310" max="2310" width="8.75" style="550" customWidth="1"/>
    <col min="2311" max="2311" width="5.25" style="550" customWidth="1"/>
    <col min="2312" max="2312" width="5" style="550" customWidth="1"/>
    <col min="2313" max="2560" width="9" style="550"/>
    <col min="2561" max="2561" width="4.25" style="550" customWidth="1"/>
    <col min="2562" max="2562" width="18.5" style="550" customWidth="1"/>
    <col min="2563" max="2563" width="6.75" style="550" customWidth="1"/>
    <col min="2564" max="2564" width="40.375" style="550" customWidth="1"/>
    <col min="2565" max="2565" width="8.25" style="550" customWidth="1"/>
    <col min="2566" max="2566" width="8.75" style="550" customWidth="1"/>
    <col min="2567" max="2567" width="5.25" style="550" customWidth="1"/>
    <col min="2568" max="2568" width="5" style="550" customWidth="1"/>
    <col min="2569" max="2816" width="9" style="550"/>
    <col min="2817" max="2817" width="4.25" style="550" customWidth="1"/>
    <col min="2818" max="2818" width="18.5" style="550" customWidth="1"/>
    <col min="2819" max="2819" width="6.75" style="550" customWidth="1"/>
    <col min="2820" max="2820" width="40.375" style="550" customWidth="1"/>
    <col min="2821" max="2821" width="8.25" style="550" customWidth="1"/>
    <col min="2822" max="2822" width="8.75" style="550" customWidth="1"/>
    <col min="2823" max="2823" width="5.25" style="550" customWidth="1"/>
    <col min="2824" max="2824" width="5" style="550" customWidth="1"/>
    <col min="2825" max="3072" width="9" style="550"/>
    <col min="3073" max="3073" width="4.25" style="550" customWidth="1"/>
    <col min="3074" max="3074" width="18.5" style="550" customWidth="1"/>
    <col min="3075" max="3075" width="6.75" style="550" customWidth="1"/>
    <col min="3076" max="3076" width="40.375" style="550" customWidth="1"/>
    <col min="3077" max="3077" width="8.25" style="550" customWidth="1"/>
    <col min="3078" max="3078" width="8.75" style="550" customWidth="1"/>
    <col min="3079" max="3079" width="5.25" style="550" customWidth="1"/>
    <col min="3080" max="3080" width="5" style="550" customWidth="1"/>
    <col min="3081" max="3328" width="9" style="550"/>
    <col min="3329" max="3329" width="4.25" style="550" customWidth="1"/>
    <col min="3330" max="3330" width="18.5" style="550" customWidth="1"/>
    <col min="3331" max="3331" width="6.75" style="550" customWidth="1"/>
    <col min="3332" max="3332" width="40.375" style="550" customWidth="1"/>
    <col min="3333" max="3333" width="8.25" style="550" customWidth="1"/>
    <col min="3334" max="3334" width="8.75" style="550" customWidth="1"/>
    <col min="3335" max="3335" width="5.25" style="550" customWidth="1"/>
    <col min="3336" max="3336" width="5" style="550" customWidth="1"/>
    <col min="3337" max="3584" width="9" style="550"/>
    <col min="3585" max="3585" width="4.25" style="550" customWidth="1"/>
    <col min="3586" max="3586" width="18.5" style="550" customWidth="1"/>
    <col min="3587" max="3587" width="6.75" style="550" customWidth="1"/>
    <col min="3588" max="3588" width="40.375" style="550" customWidth="1"/>
    <col min="3589" max="3589" width="8.25" style="550" customWidth="1"/>
    <col min="3590" max="3590" width="8.75" style="550" customWidth="1"/>
    <col min="3591" max="3591" width="5.25" style="550" customWidth="1"/>
    <col min="3592" max="3592" width="5" style="550" customWidth="1"/>
    <col min="3593" max="3840" width="9" style="550"/>
    <col min="3841" max="3841" width="4.25" style="550" customWidth="1"/>
    <col min="3842" max="3842" width="18.5" style="550" customWidth="1"/>
    <col min="3843" max="3843" width="6.75" style="550" customWidth="1"/>
    <col min="3844" max="3844" width="40.375" style="550" customWidth="1"/>
    <col min="3845" max="3845" width="8.25" style="550" customWidth="1"/>
    <col min="3846" max="3846" width="8.75" style="550" customWidth="1"/>
    <col min="3847" max="3847" width="5.25" style="550" customWidth="1"/>
    <col min="3848" max="3848" width="5" style="550" customWidth="1"/>
    <col min="3849" max="4096" width="9" style="550"/>
    <col min="4097" max="4097" width="4.25" style="550" customWidth="1"/>
    <col min="4098" max="4098" width="18.5" style="550" customWidth="1"/>
    <col min="4099" max="4099" width="6.75" style="550" customWidth="1"/>
    <col min="4100" max="4100" width="40.375" style="550" customWidth="1"/>
    <col min="4101" max="4101" width="8.25" style="550" customWidth="1"/>
    <col min="4102" max="4102" width="8.75" style="550" customWidth="1"/>
    <col min="4103" max="4103" width="5.25" style="550" customWidth="1"/>
    <col min="4104" max="4104" width="5" style="550" customWidth="1"/>
    <col min="4105" max="4352" width="9" style="550"/>
    <col min="4353" max="4353" width="4.25" style="550" customWidth="1"/>
    <col min="4354" max="4354" width="18.5" style="550" customWidth="1"/>
    <col min="4355" max="4355" width="6.75" style="550" customWidth="1"/>
    <col min="4356" max="4356" width="40.375" style="550" customWidth="1"/>
    <col min="4357" max="4357" width="8.25" style="550" customWidth="1"/>
    <col min="4358" max="4358" width="8.75" style="550" customWidth="1"/>
    <col min="4359" max="4359" width="5.25" style="550" customWidth="1"/>
    <col min="4360" max="4360" width="5" style="550" customWidth="1"/>
    <col min="4361" max="4608" width="9" style="550"/>
    <col min="4609" max="4609" width="4.25" style="550" customWidth="1"/>
    <col min="4610" max="4610" width="18.5" style="550" customWidth="1"/>
    <col min="4611" max="4611" width="6.75" style="550" customWidth="1"/>
    <col min="4612" max="4612" width="40.375" style="550" customWidth="1"/>
    <col min="4613" max="4613" width="8.25" style="550" customWidth="1"/>
    <col min="4614" max="4614" width="8.75" style="550" customWidth="1"/>
    <col min="4615" max="4615" width="5.25" style="550" customWidth="1"/>
    <col min="4616" max="4616" width="5" style="550" customWidth="1"/>
    <col min="4617" max="4864" width="9" style="550"/>
    <col min="4865" max="4865" width="4.25" style="550" customWidth="1"/>
    <col min="4866" max="4866" width="18.5" style="550" customWidth="1"/>
    <col min="4867" max="4867" width="6.75" style="550" customWidth="1"/>
    <col min="4868" max="4868" width="40.375" style="550" customWidth="1"/>
    <col min="4869" max="4869" width="8.25" style="550" customWidth="1"/>
    <col min="4870" max="4870" width="8.75" style="550" customWidth="1"/>
    <col min="4871" max="4871" width="5.25" style="550" customWidth="1"/>
    <col min="4872" max="4872" width="5" style="550" customWidth="1"/>
    <col min="4873" max="5120" width="9" style="550"/>
    <col min="5121" max="5121" width="4.25" style="550" customWidth="1"/>
    <col min="5122" max="5122" width="18.5" style="550" customWidth="1"/>
    <col min="5123" max="5123" width="6.75" style="550" customWidth="1"/>
    <col min="5124" max="5124" width="40.375" style="550" customWidth="1"/>
    <col min="5125" max="5125" width="8.25" style="550" customWidth="1"/>
    <col min="5126" max="5126" width="8.75" style="550" customWidth="1"/>
    <col min="5127" max="5127" width="5.25" style="550" customWidth="1"/>
    <col min="5128" max="5128" width="5" style="550" customWidth="1"/>
    <col min="5129" max="5376" width="9" style="550"/>
    <col min="5377" max="5377" width="4.25" style="550" customWidth="1"/>
    <col min="5378" max="5378" width="18.5" style="550" customWidth="1"/>
    <col min="5379" max="5379" width="6.75" style="550" customWidth="1"/>
    <col min="5380" max="5380" width="40.375" style="550" customWidth="1"/>
    <col min="5381" max="5381" width="8.25" style="550" customWidth="1"/>
    <col min="5382" max="5382" width="8.75" style="550" customWidth="1"/>
    <col min="5383" max="5383" width="5.25" style="550" customWidth="1"/>
    <col min="5384" max="5384" width="5" style="550" customWidth="1"/>
    <col min="5385" max="5632" width="9" style="550"/>
    <col min="5633" max="5633" width="4.25" style="550" customWidth="1"/>
    <col min="5634" max="5634" width="18.5" style="550" customWidth="1"/>
    <col min="5635" max="5635" width="6.75" style="550" customWidth="1"/>
    <col min="5636" max="5636" width="40.375" style="550" customWidth="1"/>
    <col min="5637" max="5637" width="8.25" style="550" customWidth="1"/>
    <col min="5638" max="5638" width="8.75" style="550" customWidth="1"/>
    <col min="5639" max="5639" width="5.25" style="550" customWidth="1"/>
    <col min="5640" max="5640" width="5" style="550" customWidth="1"/>
    <col min="5641" max="5888" width="9" style="550"/>
    <col min="5889" max="5889" width="4.25" style="550" customWidth="1"/>
    <col min="5890" max="5890" width="18.5" style="550" customWidth="1"/>
    <col min="5891" max="5891" width="6.75" style="550" customWidth="1"/>
    <col min="5892" max="5892" width="40.375" style="550" customWidth="1"/>
    <col min="5893" max="5893" width="8.25" style="550" customWidth="1"/>
    <col min="5894" max="5894" width="8.75" style="550" customWidth="1"/>
    <col min="5895" max="5895" width="5.25" style="550" customWidth="1"/>
    <col min="5896" max="5896" width="5" style="550" customWidth="1"/>
    <col min="5897" max="6144" width="9" style="550"/>
    <col min="6145" max="6145" width="4.25" style="550" customWidth="1"/>
    <col min="6146" max="6146" width="18.5" style="550" customWidth="1"/>
    <col min="6147" max="6147" width="6.75" style="550" customWidth="1"/>
    <col min="6148" max="6148" width="40.375" style="550" customWidth="1"/>
    <col min="6149" max="6149" width="8.25" style="550" customWidth="1"/>
    <col min="6150" max="6150" width="8.75" style="550" customWidth="1"/>
    <col min="6151" max="6151" width="5.25" style="550" customWidth="1"/>
    <col min="6152" max="6152" width="5" style="550" customWidth="1"/>
    <col min="6153" max="6400" width="9" style="550"/>
    <col min="6401" max="6401" width="4.25" style="550" customWidth="1"/>
    <col min="6402" max="6402" width="18.5" style="550" customWidth="1"/>
    <col min="6403" max="6403" width="6.75" style="550" customWidth="1"/>
    <col min="6404" max="6404" width="40.375" style="550" customWidth="1"/>
    <col min="6405" max="6405" width="8.25" style="550" customWidth="1"/>
    <col min="6406" max="6406" width="8.75" style="550" customWidth="1"/>
    <col min="6407" max="6407" width="5.25" style="550" customWidth="1"/>
    <col min="6408" max="6408" width="5" style="550" customWidth="1"/>
    <col min="6409" max="6656" width="9" style="550"/>
    <col min="6657" max="6657" width="4.25" style="550" customWidth="1"/>
    <col min="6658" max="6658" width="18.5" style="550" customWidth="1"/>
    <col min="6659" max="6659" width="6.75" style="550" customWidth="1"/>
    <col min="6660" max="6660" width="40.375" style="550" customWidth="1"/>
    <col min="6661" max="6661" width="8.25" style="550" customWidth="1"/>
    <col min="6662" max="6662" width="8.75" style="550" customWidth="1"/>
    <col min="6663" max="6663" width="5.25" style="550" customWidth="1"/>
    <col min="6664" max="6664" width="5" style="550" customWidth="1"/>
    <col min="6665" max="6912" width="9" style="550"/>
    <col min="6913" max="6913" width="4.25" style="550" customWidth="1"/>
    <col min="6914" max="6914" width="18.5" style="550" customWidth="1"/>
    <col min="6915" max="6915" width="6.75" style="550" customWidth="1"/>
    <col min="6916" max="6916" width="40.375" style="550" customWidth="1"/>
    <col min="6917" max="6917" width="8.25" style="550" customWidth="1"/>
    <col min="6918" max="6918" width="8.75" style="550" customWidth="1"/>
    <col min="6919" max="6919" width="5.25" style="550" customWidth="1"/>
    <col min="6920" max="6920" width="5" style="550" customWidth="1"/>
    <col min="6921" max="7168" width="9" style="550"/>
    <col min="7169" max="7169" width="4.25" style="550" customWidth="1"/>
    <col min="7170" max="7170" width="18.5" style="550" customWidth="1"/>
    <col min="7171" max="7171" width="6.75" style="550" customWidth="1"/>
    <col min="7172" max="7172" width="40.375" style="550" customWidth="1"/>
    <col min="7173" max="7173" width="8.25" style="550" customWidth="1"/>
    <col min="7174" max="7174" width="8.75" style="550" customWidth="1"/>
    <col min="7175" max="7175" width="5.25" style="550" customWidth="1"/>
    <col min="7176" max="7176" width="5" style="550" customWidth="1"/>
    <col min="7177" max="7424" width="9" style="550"/>
    <col min="7425" max="7425" width="4.25" style="550" customWidth="1"/>
    <col min="7426" max="7426" width="18.5" style="550" customWidth="1"/>
    <col min="7427" max="7427" width="6.75" style="550" customWidth="1"/>
    <col min="7428" max="7428" width="40.375" style="550" customWidth="1"/>
    <col min="7429" max="7429" width="8.25" style="550" customWidth="1"/>
    <col min="7430" max="7430" width="8.75" style="550" customWidth="1"/>
    <col min="7431" max="7431" width="5.25" style="550" customWidth="1"/>
    <col min="7432" max="7432" width="5" style="550" customWidth="1"/>
    <col min="7433" max="7680" width="9" style="550"/>
    <col min="7681" max="7681" width="4.25" style="550" customWidth="1"/>
    <col min="7682" max="7682" width="18.5" style="550" customWidth="1"/>
    <col min="7683" max="7683" width="6.75" style="550" customWidth="1"/>
    <col min="7684" max="7684" width="40.375" style="550" customWidth="1"/>
    <col min="7685" max="7685" width="8.25" style="550" customWidth="1"/>
    <col min="7686" max="7686" width="8.75" style="550" customWidth="1"/>
    <col min="7687" max="7687" width="5.25" style="550" customWidth="1"/>
    <col min="7688" max="7688" width="5" style="550" customWidth="1"/>
    <col min="7689" max="7936" width="9" style="550"/>
    <col min="7937" max="7937" width="4.25" style="550" customWidth="1"/>
    <col min="7938" max="7938" width="18.5" style="550" customWidth="1"/>
    <col min="7939" max="7939" width="6.75" style="550" customWidth="1"/>
    <col min="7940" max="7940" width="40.375" style="550" customWidth="1"/>
    <col min="7941" max="7941" width="8.25" style="550" customWidth="1"/>
    <col min="7942" max="7942" width="8.75" style="550" customWidth="1"/>
    <col min="7943" max="7943" width="5.25" style="550" customWidth="1"/>
    <col min="7944" max="7944" width="5" style="550" customWidth="1"/>
    <col min="7945" max="8192" width="9" style="550"/>
    <col min="8193" max="8193" width="4.25" style="550" customWidth="1"/>
    <col min="8194" max="8194" width="18.5" style="550" customWidth="1"/>
    <col min="8195" max="8195" width="6.75" style="550" customWidth="1"/>
    <col min="8196" max="8196" width="40.375" style="550" customWidth="1"/>
    <col min="8197" max="8197" width="8.25" style="550" customWidth="1"/>
    <col min="8198" max="8198" width="8.75" style="550" customWidth="1"/>
    <col min="8199" max="8199" width="5.25" style="550" customWidth="1"/>
    <col min="8200" max="8200" width="5" style="550" customWidth="1"/>
    <col min="8201" max="8448" width="9" style="550"/>
    <col min="8449" max="8449" width="4.25" style="550" customWidth="1"/>
    <col min="8450" max="8450" width="18.5" style="550" customWidth="1"/>
    <col min="8451" max="8451" width="6.75" style="550" customWidth="1"/>
    <col min="8452" max="8452" width="40.375" style="550" customWidth="1"/>
    <col min="8453" max="8453" width="8.25" style="550" customWidth="1"/>
    <col min="8454" max="8454" width="8.75" style="550" customWidth="1"/>
    <col min="8455" max="8455" width="5.25" style="550" customWidth="1"/>
    <col min="8456" max="8456" width="5" style="550" customWidth="1"/>
    <col min="8457" max="8704" width="9" style="550"/>
    <col min="8705" max="8705" width="4.25" style="550" customWidth="1"/>
    <col min="8706" max="8706" width="18.5" style="550" customWidth="1"/>
    <col min="8707" max="8707" width="6.75" style="550" customWidth="1"/>
    <col min="8708" max="8708" width="40.375" style="550" customWidth="1"/>
    <col min="8709" max="8709" width="8.25" style="550" customWidth="1"/>
    <col min="8710" max="8710" width="8.75" style="550" customWidth="1"/>
    <col min="8711" max="8711" width="5.25" style="550" customWidth="1"/>
    <col min="8712" max="8712" width="5" style="550" customWidth="1"/>
    <col min="8713" max="8960" width="9" style="550"/>
    <col min="8961" max="8961" width="4.25" style="550" customWidth="1"/>
    <col min="8962" max="8962" width="18.5" style="550" customWidth="1"/>
    <col min="8963" max="8963" width="6.75" style="550" customWidth="1"/>
    <col min="8964" max="8964" width="40.375" style="550" customWidth="1"/>
    <col min="8965" max="8965" width="8.25" style="550" customWidth="1"/>
    <col min="8966" max="8966" width="8.75" style="550" customWidth="1"/>
    <col min="8967" max="8967" width="5.25" style="550" customWidth="1"/>
    <col min="8968" max="8968" width="5" style="550" customWidth="1"/>
    <col min="8969" max="9216" width="9" style="550"/>
    <col min="9217" max="9217" width="4.25" style="550" customWidth="1"/>
    <col min="9218" max="9218" width="18.5" style="550" customWidth="1"/>
    <col min="9219" max="9219" width="6.75" style="550" customWidth="1"/>
    <col min="9220" max="9220" width="40.375" style="550" customWidth="1"/>
    <col min="9221" max="9221" width="8.25" style="550" customWidth="1"/>
    <col min="9222" max="9222" width="8.75" style="550" customWidth="1"/>
    <col min="9223" max="9223" width="5.25" style="550" customWidth="1"/>
    <col min="9224" max="9224" width="5" style="550" customWidth="1"/>
    <col min="9225" max="9472" width="9" style="550"/>
    <col min="9473" max="9473" width="4.25" style="550" customWidth="1"/>
    <col min="9474" max="9474" width="18.5" style="550" customWidth="1"/>
    <col min="9475" max="9475" width="6.75" style="550" customWidth="1"/>
    <col min="9476" max="9476" width="40.375" style="550" customWidth="1"/>
    <col min="9477" max="9477" width="8.25" style="550" customWidth="1"/>
    <col min="9478" max="9478" width="8.75" style="550" customWidth="1"/>
    <col min="9479" max="9479" width="5.25" style="550" customWidth="1"/>
    <col min="9480" max="9480" width="5" style="550" customWidth="1"/>
    <col min="9481" max="9728" width="9" style="550"/>
    <col min="9729" max="9729" width="4.25" style="550" customWidth="1"/>
    <col min="9730" max="9730" width="18.5" style="550" customWidth="1"/>
    <col min="9731" max="9731" width="6.75" style="550" customWidth="1"/>
    <col min="9732" max="9732" width="40.375" style="550" customWidth="1"/>
    <col min="9733" max="9733" width="8.25" style="550" customWidth="1"/>
    <col min="9734" max="9734" width="8.75" style="550" customWidth="1"/>
    <col min="9735" max="9735" width="5.25" style="550" customWidth="1"/>
    <col min="9736" max="9736" width="5" style="550" customWidth="1"/>
    <col min="9737" max="9984" width="9" style="550"/>
    <col min="9985" max="9985" width="4.25" style="550" customWidth="1"/>
    <col min="9986" max="9986" width="18.5" style="550" customWidth="1"/>
    <col min="9987" max="9987" width="6.75" style="550" customWidth="1"/>
    <col min="9988" max="9988" width="40.375" style="550" customWidth="1"/>
    <col min="9989" max="9989" width="8.25" style="550" customWidth="1"/>
    <col min="9990" max="9990" width="8.75" style="550" customWidth="1"/>
    <col min="9991" max="9991" width="5.25" style="550" customWidth="1"/>
    <col min="9992" max="9992" width="5" style="550" customWidth="1"/>
    <col min="9993" max="10240" width="9" style="550"/>
    <col min="10241" max="10241" width="4.25" style="550" customWidth="1"/>
    <col min="10242" max="10242" width="18.5" style="550" customWidth="1"/>
    <col min="10243" max="10243" width="6.75" style="550" customWidth="1"/>
    <col min="10244" max="10244" width="40.375" style="550" customWidth="1"/>
    <col min="10245" max="10245" width="8.25" style="550" customWidth="1"/>
    <col min="10246" max="10246" width="8.75" style="550" customWidth="1"/>
    <col min="10247" max="10247" width="5.25" style="550" customWidth="1"/>
    <col min="10248" max="10248" width="5" style="550" customWidth="1"/>
    <col min="10249" max="10496" width="9" style="550"/>
    <col min="10497" max="10497" width="4.25" style="550" customWidth="1"/>
    <col min="10498" max="10498" width="18.5" style="550" customWidth="1"/>
    <col min="10499" max="10499" width="6.75" style="550" customWidth="1"/>
    <col min="10500" max="10500" width="40.375" style="550" customWidth="1"/>
    <col min="10501" max="10501" width="8.25" style="550" customWidth="1"/>
    <col min="10502" max="10502" width="8.75" style="550" customWidth="1"/>
    <col min="10503" max="10503" width="5.25" style="550" customWidth="1"/>
    <col min="10504" max="10504" width="5" style="550" customWidth="1"/>
    <col min="10505" max="10752" width="9" style="550"/>
    <col min="10753" max="10753" width="4.25" style="550" customWidth="1"/>
    <col min="10754" max="10754" width="18.5" style="550" customWidth="1"/>
    <col min="10755" max="10755" width="6.75" style="550" customWidth="1"/>
    <col min="10756" max="10756" width="40.375" style="550" customWidth="1"/>
    <col min="10757" max="10757" width="8.25" style="550" customWidth="1"/>
    <col min="10758" max="10758" width="8.75" style="550" customWidth="1"/>
    <col min="10759" max="10759" width="5.25" style="550" customWidth="1"/>
    <col min="10760" max="10760" width="5" style="550" customWidth="1"/>
    <col min="10761" max="11008" width="9" style="550"/>
    <col min="11009" max="11009" width="4.25" style="550" customWidth="1"/>
    <col min="11010" max="11010" width="18.5" style="550" customWidth="1"/>
    <col min="11011" max="11011" width="6.75" style="550" customWidth="1"/>
    <col min="11012" max="11012" width="40.375" style="550" customWidth="1"/>
    <col min="11013" max="11013" width="8.25" style="550" customWidth="1"/>
    <col min="11014" max="11014" width="8.75" style="550" customWidth="1"/>
    <col min="11015" max="11015" width="5.25" style="550" customWidth="1"/>
    <col min="11016" max="11016" width="5" style="550" customWidth="1"/>
    <col min="11017" max="11264" width="9" style="550"/>
    <col min="11265" max="11265" width="4.25" style="550" customWidth="1"/>
    <col min="11266" max="11266" width="18.5" style="550" customWidth="1"/>
    <col min="11267" max="11267" width="6.75" style="550" customWidth="1"/>
    <col min="11268" max="11268" width="40.375" style="550" customWidth="1"/>
    <col min="11269" max="11269" width="8.25" style="550" customWidth="1"/>
    <col min="11270" max="11270" width="8.75" style="550" customWidth="1"/>
    <col min="11271" max="11271" width="5.25" style="550" customWidth="1"/>
    <col min="11272" max="11272" width="5" style="550" customWidth="1"/>
    <col min="11273" max="11520" width="9" style="550"/>
    <col min="11521" max="11521" width="4.25" style="550" customWidth="1"/>
    <col min="11522" max="11522" width="18.5" style="550" customWidth="1"/>
    <col min="11523" max="11523" width="6.75" style="550" customWidth="1"/>
    <col min="11524" max="11524" width="40.375" style="550" customWidth="1"/>
    <col min="11525" max="11525" width="8.25" style="550" customWidth="1"/>
    <col min="11526" max="11526" width="8.75" style="550" customWidth="1"/>
    <col min="11527" max="11527" width="5.25" style="550" customWidth="1"/>
    <col min="11528" max="11528" width="5" style="550" customWidth="1"/>
    <col min="11529" max="11776" width="9" style="550"/>
    <col min="11777" max="11777" width="4.25" style="550" customWidth="1"/>
    <col min="11778" max="11778" width="18.5" style="550" customWidth="1"/>
    <col min="11779" max="11779" width="6.75" style="550" customWidth="1"/>
    <col min="11780" max="11780" width="40.375" style="550" customWidth="1"/>
    <col min="11781" max="11781" width="8.25" style="550" customWidth="1"/>
    <col min="11782" max="11782" width="8.75" style="550" customWidth="1"/>
    <col min="11783" max="11783" width="5.25" style="550" customWidth="1"/>
    <col min="11784" max="11784" width="5" style="550" customWidth="1"/>
    <col min="11785" max="12032" width="9" style="550"/>
    <col min="12033" max="12033" width="4.25" style="550" customWidth="1"/>
    <col min="12034" max="12034" width="18.5" style="550" customWidth="1"/>
    <col min="12035" max="12035" width="6.75" style="550" customWidth="1"/>
    <col min="12036" max="12036" width="40.375" style="550" customWidth="1"/>
    <col min="12037" max="12037" width="8.25" style="550" customWidth="1"/>
    <col min="12038" max="12038" width="8.75" style="550" customWidth="1"/>
    <col min="12039" max="12039" width="5.25" style="550" customWidth="1"/>
    <col min="12040" max="12040" width="5" style="550" customWidth="1"/>
    <col min="12041" max="12288" width="9" style="550"/>
    <col min="12289" max="12289" width="4.25" style="550" customWidth="1"/>
    <col min="12290" max="12290" width="18.5" style="550" customWidth="1"/>
    <col min="12291" max="12291" width="6.75" style="550" customWidth="1"/>
    <col min="12292" max="12292" width="40.375" style="550" customWidth="1"/>
    <col min="12293" max="12293" width="8.25" style="550" customWidth="1"/>
    <col min="12294" max="12294" width="8.75" style="550" customWidth="1"/>
    <col min="12295" max="12295" width="5.25" style="550" customWidth="1"/>
    <col min="12296" max="12296" width="5" style="550" customWidth="1"/>
    <col min="12297" max="12544" width="9" style="550"/>
    <col min="12545" max="12545" width="4.25" style="550" customWidth="1"/>
    <col min="12546" max="12546" width="18.5" style="550" customWidth="1"/>
    <col min="12547" max="12547" width="6.75" style="550" customWidth="1"/>
    <col min="12548" max="12548" width="40.375" style="550" customWidth="1"/>
    <col min="12549" max="12549" width="8.25" style="550" customWidth="1"/>
    <col min="12550" max="12550" width="8.75" style="550" customWidth="1"/>
    <col min="12551" max="12551" width="5.25" style="550" customWidth="1"/>
    <col min="12552" max="12552" width="5" style="550" customWidth="1"/>
    <col min="12553" max="12800" width="9" style="550"/>
    <col min="12801" max="12801" width="4.25" style="550" customWidth="1"/>
    <col min="12802" max="12802" width="18.5" style="550" customWidth="1"/>
    <col min="12803" max="12803" width="6.75" style="550" customWidth="1"/>
    <col min="12804" max="12804" width="40.375" style="550" customWidth="1"/>
    <col min="12805" max="12805" width="8.25" style="550" customWidth="1"/>
    <col min="12806" max="12806" width="8.75" style="550" customWidth="1"/>
    <col min="12807" max="12807" width="5.25" style="550" customWidth="1"/>
    <col min="12808" max="12808" width="5" style="550" customWidth="1"/>
    <col min="12809" max="13056" width="9" style="550"/>
    <col min="13057" max="13057" width="4.25" style="550" customWidth="1"/>
    <col min="13058" max="13058" width="18.5" style="550" customWidth="1"/>
    <col min="13059" max="13059" width="6.75" style="550" customWidth="1"/>
    <col min="13060" max="13060" width="40.375" style="550" customWidth="1"/>
    <col min="13061" max="13061" width="8.25" style="550" customWidth="1"/>
    <col min="13062" max="13062" width="8.75" style="550" customWidth="1"/>
    <col min="13063" max="13063" width="5.25" style="550" customWidth="1"/>
    <col min="13064" max="13064" width="5" style="550" customWidth="1"/>
    <col min="13065" max="13312" width="9" style="550"/>
    <col min="13313" max="13313" width="4.25" style="550" customWidth="1"/>
    <col min="13314" max="13314" width="18.5" style="550" customWidth="1"/>
    <col min="13315" max="13315" width="6.75" style="550" customWidth="1"/>
    <col min="13316" max="13316" width="40.375" style="550" customWidth="1"/>
    <col min="13317" max="13317" width="8.25" style="550" customWidth="1"/>
    <col min="13318" max="13318" width="8.75" style="550" customWidth="1"/>
    <col min="13319" max="13319" width="5.25" style="550" customWidth="1"/>
    <col min="13320" max="13320" width="5" style="550" customWidth="1"/>
    <col min="13321" max="13568" width="9" style="550"/>
    <col min="13569" max="13569" width="4.25" style="550" customWidth="1"/>
    <col min="13570" max="13570" width="18.5" style="550" customWidth="1"/>
    <col min="13571" max="13571" width="6.75" style="550" customWidth="1"/>
    <col min="13572" max="13572" width="40.375" style="550" customWidth="1"/>
    <col min="13573" max="13573" width="8.25" style="550" customWidth="1"/>
    <col min="13574" max="13574" width="8.75" style="550" customWidth="1"/>
    <col min="13575" max="13575" width="5.25" style="550" customWidth="1"/>
    <col min="13576" max="13576" width="5" style="550" customWidth="1"/>
    <col min="13577" max="13824" width="9" style="550"/>
    <col min="13825" max="13825" width="4.25" style="550" customWidth="1"/>
    <col min="13826" max="13826" width="18.5" style="550" customWidth="1"/>
    <col min="13827" max="13827" width="6.75" style="550" customWidth="1"/>
    <col min="13828" max="13828" width="40.375" style="550" customWidth="1"/>
    <col min="13829" max="13829" width="8.25" style="550" customWidth="1"/>
    <col min="13830" max="13830" width="8.75" style="550" customWidth="1"/>
    <col min="13831" max="13831" width="5.25" style="550" customWidth="1"/>
    <col min="13832" max="13832" width="5" style="550" customWidth="1"/>
    <col min="13833" max="14080" width="9" style="550"/>
    <col min="14081" max="14081" width="4.25" style="550" customWidth="1"/>
    <col min="14082" max="14082" width="18.5" style="550" customWidth="1"/>
    <col min="14083" max="14083" width="6.75" style="550" customWidth="1"/>
    <col min="14084" max="14084" width="40.375" style="550" customWidth="1"/>
    <col min="14085" max="14085" width="8.25" style="550" customWidth="1"/>
    <col min="14086" max="14086" width="8.75" style="550" customWidth="1"/>
    <col min="14087" max="14087" width="5.25" style="550" customWidth="1"/>
    <col min="14088" max="14088" width="5" style="550" customWidth="1"/>
    <col min="14089" max="14336" width="9" style="550"/>
    <col min="14337" max="14337" width="4.25" style="550" customWidth="1"/>
    <col min="14338" max="14338" width="18.5" style="550" customWidth="1"/>
    <col min="14339" max="14339" width="6.75" style="550" customWidth="1"/>
    <col min="14340" max="14340" width="40.375" style="550" customWidth="1"/>
    <col min="14341" max="14341" width="8.25" style="550" customWidth="1"/>
    <col min="14342" max="14342" width="8.75" style="550" customWidth="1"/>
    <col min="14343" max="14343" width="5.25" style="550" customWidth="1"/>
    <col min="14344" max="14344" width="5" style="550" customWidth="1"/>
    <col min="14345" max="14592" width="9" style="550"/>
    <col min="14593" max="14593" width="4.25" style="550" customWidth="1"/>
    <col min="14594" max="14594" width="18.5" style="550" customWidth="1"/>
    <col min="14595" max="14595" width="6.75" style="550" customWidth="1"/>
    <col min="14596" max="14596" width="40.375" style="550" customWidth="1"/>
    <col min="14597" max="14597" width="8.25" style="550" customWidth="1"/>
    <col min="14598" max="14598" width="8.75" style="550" customWidth="1"/>
    <col min="14599" max="14599" width="5.25" style="550" customWidth="1"/>
    <col min="14600" max="14600" width="5" style="550" customWidth="1"/>
    <col min="14601" max="14848" width="9" style="550"/>
    <col min="14849" max="14849" width="4.25" style="550" customWidth="1"/>
    <col min="14850" max="14850" width="18.5" style="550" customWidth="1"/>
    <col min="14851" max="14851" width="6.75" style="550" customWidth="1"/>
    <col min="14852" max="14852" width="40.375" style="550" customWidth="1"/>
    <col min="14853" max="14853" width="8.25" style="550" customWidth="1"/>
    <col min="14854" max="14854" width="8.75" style="550" customWidth="1"/>
    <col min="14855" max="14855" width="5.25" style="550" customWidth="1"/>
    <col min="14856" max="14856" width="5" style="550" customWidth="1"/>
    <col min="14857" max="15104" width="9" style="550"/>
    <col min="15105" max="15105" width="4.25" style="550" customWidth="1"/>
    <col min="15106" max="15106" width="18.5" style="550" customWidth="1"/>
    <col min="15107" max="15107" width="6.75" style="550" customWidth="1"/>
    <col min="15108" max="15108" width="40.375" style="550" customWidth="1"/>
    <col min="15109" max="15109" width="8.25" style="550" customWidth="1"/>
    <col min="15110" max="15110" width="8.75" style="550" customWidth="1"/>
    <col min="15111" max="15111" width="5.25" style="550" customWidth="1"/>
    <col min="15112" max="15112" width="5" style="550" customWidth="1"/>
    <col min="15113" max="15360" width="9" style="550"/>
    <col min="15361" max="15361" width="4.25" style="550" customWidth="1"/>
    <col min="15362" max="15362" width="18.5" style="550" customWidth="1"/>
    <col min="15363" max="15363" width="6.75" style="550" customWidth="1"/>
    <col min="15364" max="15364" width="40.375" style="550" customWidth="1"/>
    <col min="15365" max="15365" width="8.25" style="550" customWidth="1"/>
    <col min="15366" max="15366" width="8.75" style="550" customWidth="1"/>
    <col min="15367" max="15367" width="5.25" style="550" customWidth="1"/>
    <col min="15368" max="15368" width="5" style="550" customWidth="1"/>
    <col min="15369" max="15616" width="9" style="550"/>
    <col min="15617" max="15617" width="4.25" style="550" customWidth="1"/>
    <col min="15618" max="15618" width="18.5" style="550" customWidth="1"/>
    <col min="15619" max="15619" width="6.75" style="550" customWidth="1"/>
    <col min="15620" max="15620" width="40.375" style="550" customWidth="1"/>
    <col min="15621" max="15621" width="8.25" style="550" customWidth="1"/>
    <col min="15622" max="15622" width="8.75" style="550" customWidth="1"/>
    <col min="15623" max="15623" width="5.25" style="550" customWidth="1"/>
    <col min="15624" max="15624" width="5" style="550" customWidth="1"/>
    <col min="15625" max="15872" width="9" style="550"/>
    <col min="15873" max="15873" width="4.25" style="550" customWidth="1"/>
    <col min="15874" max="15874" width="18.5" style="550" customWidth="1"/>
    <col min="15875" max="15875" width="6.75" style="550" customWidth="1"/>
    <col min="15876" max="15876" width="40.375" style="550" customWidth="1"/>
    <col min="15877" max="15877" width="8.25" style="550" customWidth="1"/>
    <col min="15878" max="15878" width="8.75" style="550" customWidth="1"/>
    <col min="15879" max="15879" width="5.25" style="550" customWidth="1"/>
    <col min="15880" max="15880" width="5" style="550" customWidth="1"/>
    <col min="15881" max="16128" width="9" style="550"/>
    <col min="16129" max="16129" width="4.25" style="550" customWidth="1"/>
    <col min="16130" max="16130" width="18.5" style="550" customWidth="1"/>
    <col min="16131" max="16131" width="6.75" style="550" customWidth="1"/>
    <col min="16132" max="16132" width="40.375" style="550" customWidth="1"/>
    <col min="16133" max="16133" width="8.25" style="550" customWidth="1"/>
    <col min="16134" max="16134" width="8.75" style="550" customWidth="1"/>
    <col min="16135" max="16135" width="5.25" style="550" customWidth="1"/>
    <col min="16136" max="16136" width="5" style="550" customWidth="1"/>
    <col min="16137" max="16384" width="9" style="550"/>
  </cols>
  <sheetData>
    <row r="1" spans="1:8" ht="17.25" x14ac:dyDescent="0.15">
      <c r="A1" s="999" t="s">
        <v>814</v>
      </c>
      <c r="B1" s="999"/>
      <c r="C1" s="999"/>
      <c r="D1" s="999"/>
      <c r="E1" s="999"/>
      <c r="F1" s="999"/>
      <c r="G1" s="999"/>
      <c r="H1" s="999"/>
    </row>
    <row r="2" spans="1:8" ht="22.5" customHeight="1" x14ac:dyDescent="0.15">
      <c r="A2" s="1000" t="s">
        <v>815</v>
      </c>
      <c r="B2" s="1000"/>
      <c r="C2" s="1000"/>
      <c r="D2" s="1000"/>
      <c r="E2" s="1000"/>
      <c r="F2" s="1000"/>
      <c r="G2" s="1000"/>
      <c r="H2" s="1000"/>
    </row>
    <row r="3" spans="1:8" x14ac:dyDescent="0.15">
      <c r="A3" s="551"/>
      <c r="B3" s="551"/>
      <c r="C3" s="551"/>
      <c r="D3" s="551"/>
      <c r="E3" s="551"/>
      <c r="F3" s="551"/>
      <c r="G3" s="551"/>
    </row>
    <row r="4" spans="1:8" s="218" customFormat="1" ht="21" customHeight="1" x14ac:dyDescent="0.15">
      <c r="A4" s="1001" t="s">
        <v>816</v>
      </c>
      <c r="B4" s="1001"/>
      <c r="C4" s="1002"/>
      <c r="D4" s="1003"/>
      <c r="E4" s="552" t="s">
        <v>27</v>
      </c>
      <c r="F4" s="1002" t="s">
        <v>817</v>
      </c>
      <c r="G4" s="1004"/>
      <c r="H4" s="1003"/>
    </row>
    <row r="5" spans="1:8" s="218" customFormat="1" ht="4.5" customHeight="1" x14ac:dyDescent="0.15">
      <c r="A5" s="553"/>
      <c r="B5" s="553"/>
      <c r="C5" s="553"/>
      <c r="D5" s="554"/>
      <c r="H5" s="555"/>
    </row>
    <row r="6" spans="1:8" s="218" customFormat="1" ht="12" x14ac:dyDescent="0.15">
      <c r="A6" s="218" t="s">
        <v>818</v>
      </c>
      <c r="H6" s="555"/>
    </row>
    <row r="7" spans="1:8" s="218" customFormat="1" ht="24" customHeight="1" x14ac:dyDescent="0.15">
      <c r="A7" s="1005" t="s">
        <v>819</v>
      </c>
      <c r="B7" s="1006"/>
      <c r="C7" s="1006"/>
      <c r="D7" s="1007"/>
      <c r="E7" s="556" t="s">
        <v>820</v>
      </c>
      <c r="F7" s="1008" t="s">
        <v>821</v>
      </c>
      <c r="G7" s="1009"/>
      <c r="H7" s="556" t="s">
        <v>822</v>
      </c>
    </row>
    <row r="8" spans="1:8" s="218" customFormat="1" ht="24" customHeight="1" x14ac:dyDescent="0.15">
      <c r="A8" s="1019" t="s">
        <v>823</v>
      </c>
      <c r="B8" s="1021" t="s">
        <v>824</v>
      </c>
      <c r="C8" s="1022"/>
      <c r="D8" s="1023"/>
      <c r="E8" s="557"/>
      <c r="F8" s="1024" t="s">
        <v>825</v>
      </c>
      <c r="G8" s="1024"/>
      <c r="H8" s="557" t="s">
        <v>826</v>
      </c>
    </row>
    <row r="9" spans="1:8" s="218" customFormat="1" ht="24" customHeight="1" x14ac:dyDescent="0.15">
      <c r="A9" s="1020"/>
      <c r="B9" s="1025" t="s">
        <v>827</v>
      </c>
      <c r="C9" s="1026"/>
      <c r="D9" s="1027"/>
      <c r="E9" s="558"/>
      <c r="F9" s="1028" t="s">
        <v>1471</v>
      </c>
      <c r="G9" s="1028"/>
      <c r="H9" s="558">
        <v>3</v>
      </c>
    </row>
    <row r="10" spans="1:8" s="218" customFormat="1" ht="24" customHeight="1" x14ac:dyDescent="0.15">
      <c r="A10" s="1029" t="s">
        <v>828</v>
      </c>
      <c r="B10" s="1032" t="s">
        <v>829</v>
      </c>
      <c r="C10" s="1033"/>
      <c r="D10" s="1034"/>
      <c r="E10" s="557"/>
      <c r="F10" s="1021" t="s">
        <v>1473</v>
      </c>
      <c r="G10" s="1023"/>
      <c r="H10" s="557">
        <v>5</v>
      </c>
    </row>
    <row r="11" spans="1:8" s="218" customFormat="1" ht="24" customHeight="1" x14ac:dyDescent="0.15">
      <c r="A11" s="1030"/>
      <c r="B11" s="1035" t="s">
        <v>830</v>
      </c>
      <c r="C11" s="1036"/>
      <c r="D11" s="1037"/>
      <c r="E11" s="559"/>
      <c r="F11" s="1016"/>
      <c r="G11" s="1016"/>
      <c r="H11" s="559">
        <v>6</v>
      </c>
    </row>
    <row r="12" spans="1:8" s="218" customFormat="1" ht="24" customHeight="1" x14ac:dyDescent="0.15">
      <c r="A12" s="1030"/>
      <c r="B12" s="1015" t="s">
        <v>203</v>
      </c>
      <c r="C12" s="1015"/>
      <c r="D12" s="1015"/>
      <c r="E12" s="559"/>
      <c r="F12" s="1016"/>
      <c r="G12" s="1016"/>
      <c r="H12" s="559">
        <v>7</v>
      </c>
    </row>
    <row r="13" spans="1:8" s="218" customFormat="1" ht="24" customHeight="1" x14ac:dyDescent="0.15">
      <c r="A13" s="1030"/>
      <c r="B13" s="560" t="s">
        <v>831</v>
      </c>
      <c r="C13" s="560"/>
      <c r="D13" s="560"/>
      <c r="E13" s="559"/>
      <c r="F13" s="1016"/>
      <c r="G13" s="1016"/>
      <c r="H13" s="559">
        <v>8</v>
      </c>
    </row>
    <row r="14" spans="1:8" s="218" customFormat="1" ht="24" customHeight="1" x14ac:dyDescent="0.15">
      <c r="A14" s="1030"/>
      <c r="B14" s="1015" t="s">
        <v>832</v>
      </c>
      <c r="C14" s="1016"/>
      <c r="D14" s="1016"/>
      <c r="E14" s="559"/>
      <c r="F14" s="1017"/>
      <c r="G14" s="1018"/>
      <c r="H14" s="559" t="s">
        <v>1080</v>
      </c>
    </row>
    <row r="15" spans="1:8" s="218" customFormat="1" ht="24" customHeight="1" x14ac:dyDescent="0.15">
      <c r="A15" s="1030"/>
      <c r="B15" s="1015" t="s">
        <v>833</v>
      </c>
      <c r="C15" s="1016"/>
      <c r="D15" s="1016"/>
      <c r="E15" s="559"/>
      <c r="F15" s="1016"/>
      <c r="G15" s="1016"/>
      <c r="H15" s="559" t="s">
        <v>1081</v>
      </c>
    </row>
    <row r="16" spans="1:8" s="218" customFormat="1" ht="24" customHeight="1" x14ac:dyDescent="0.15">
      <c r="A16" s="1030"/>
      <c r="B16" s="1015" t="s">
        <v>834</v>
      </c>
      <c r="C16" s="1016"/>
      <c r="D16" s="1016"/>
      <c r="E16" s="559"/>
      <c r="F16" s="1016"/>
      <c r="G16" s="1016"/>
      <c r="H16" s="559">
        <v>15</v>
      </c>
    </row>
    <row r="17" spans="1:8" s="218" customFormat="1" ht="24" customHeight="1" x14ac:dyDescent="0.15">
      <c r="A17" s="1031"/>
      <c r="B17" s="1038" t="s">
        <v>835</v>
      </c>
      <c r="C17" s="1039"/>
      <c r="D17" s="1039"/>
      <c r="E17" s="558"/>
      <c r="F17" s="1039"/>
      <c r="G17" s="1039"/>
      <c r="H17" s="558">
        <v>16</v>
      </c>
    </row>
    <row r="18" spans="1:8" s="218" customFormat="1" ht="24" customHeight="1" x14ac:dyDescent="0.15">
      <c r="A18" s="1030" t="s">
        <v>836</v>
      </c>
      <c r="B18" s="1040" t="s">
        <v>837</v>
      </c>
      <c r="C18" s="1041"/>
      <c r="D18" s="1041"/>
      <c r="E18" s="561"/>
      <c r="F18" s="1040" t="s">
        <v>252</v>
      </c>
      <c r="G18" s="1042"/>
      <c r="H18" s="561" t="s">
        <v>1082</v>
      </c>
    </row>
    <row r="19" spans="1:8" s="218" customFormat="1" ht="38.25" customHeight="1" x14ac:dyDescent="0.15">
      <c r="A19" s="1031"/>
      <c r="B19" s="1038" t="s">
        <v>838</v>
      </c>
      <c r="C19" s="1043"/>
      <c r="D19" s="1043"/>
      <c r="E19" s="558"/>
      <c r="F19" s="1038"/>
      <c r="G19" s="1044"/>
      <c r="H19" s="558" t="s">
        <v>1083</v>
      </c>
    </row>
    <row r="20" spans="1:8" s="218" customFormat="1" ht="24" customHeight="1" x14ac:dyDescent="0.15">
      <c r="A20" s="1029" t="s">
        <v>839</v>
      </c>
      <c r="B20" s="1021" t="s">
        <v>877</v>
      </c>
      <c r="C20" s="1022"/>
      <c r="D20" s="1023"/>
      <c r="E20" s="557"/>
      <c r="F20" s="1021"/>
      <c r="G20" s="1023"/>
      <c r="H20" s="557"/>
    </row>
    <row r="21" spans="1:8" s="218" customFormat="1" ht="24" customHeight="1" x14ac:dyDescent="0.15">
      <c r="A21" s="1030"/>
      <c r="B21" s="1017" t="s">
        <v>263</v>
      </c>
      <c r="C21" s="1048"/>
      <c r="D21" s="1018"/>
      <c r="E21" s="559"/>
      <c r="F21" s="1013" t="s">
        <v>252</v>
      </c>
      <c r="G21" s="1014"/>
      <c r="H21" s="559">
        <v>21</v>
      </c>
    </row>
    <row r="22" spans="1:8" s="218" customFormat="1" ht="24" customHeight="1" x14ac:dyDescent="0.15">
      <c r="A22" s="1030"/>
      <c r="B22" s="1017" t="s">
        <v>840</v>
      </c>
      <c r="C22" s="1048"/>
      <c r="D22" s="1018"/>
      <c r="E22" s="559"/>
      <c r="F22" s="1013" t="s">
        <v>252</v>
      </c>
      <c r="G22" s="1014"/>
      <c r="H22" s="559">
        <v>22</v>
      </c>
    </row>
    <row r="23" spans="1:8" s="218" customFormat="1" ht="24" customHeight="1" x14ac:dyDescent="0.15">
      <c r="A23" s="1030"/>
      <c r="B23" s="1013" t="s">
        <v>253</v>
      </c>
      <c r="C23" s="1049"/>
      <c r="D23" s="1014"/>
      <c r="E23" s="559"/>
      <c r="F23" s="1016" t="s">
        <v>252</v>
      </c>
      <c r="G23" s="1016"/>
      <c r="H23" s="559">
        <v>23</v>
      </c>
    </row>
    <row r="24" spans="1:8" s="218" customFormat="1" ht="24" customHeight="1" x14ac:dyDescent="0.15">
      <c r="A24" s="1030"/>
      <c r="B24" s="1013" t="s">
        <v>841</v>
      </c>
      <c r="C24" s="1049"/>
      <c r="D24" s="1014"/>
      <c r="E24" s="559"/>
      <c r="F24" s="1016"/>
      <c r="G24" s="1016"/>
      <c r="H24" s="559"/>
    </row>
    <row r="25" spans="1:8" s="218" customFormat="1" ht="24.75" customHeight="1" x14ac:dyDescent="0.15">
      <c r="A25" s="1030"/>
      <c r="B25" s="1045" t="s">
        <v>842</v>
      </c>
      <c r="C25" s="1046"/>
      <c r="D25" s="1047"/>
      <c r="E25" s="559"/>
      <c r="F25" s="1013" t="s">
        <v>843</v>
      </c>
      <c r="G25" s="1014"/>
      <c r="H25" s="559">
        <v>24</v>
      </c>
    </row>
    <row r="26" spans="1:8" s="218" customFormat="1" ht="24.75" customHeight="1" x14ac:dyDescent="0.15">
      <c r="A26" s="1030"/>
      <c r="B26" s="1010" t="s">
        <v>844</v>
      </c>
      <c r="C26" s="1011"/>
      <c r="D26" s="1012"/>
      <c r="E26" s="559"/>
      <c r="F26" s="1013" t="s">
        <v>843</v>
      </c>
      <c r="G26" s="1014"/>
      <c r="H26" s="559">
        <v>25</v>
      </c>
    </row>
    <row r="27" spans="1:8" s="218" customFormat="1" ht="24.75" customHeight="1" x14ac:dyDescent="0.15">
      <c r="A27" s="1030"/>
      <c r="B27" s="1010" t="s">
        <v>845</v>
      </c>
      <c r="C27" s="1011"/>
      <c r="D27" s="1012"/>
      <c r="E27" s="559"/>
      <c r="F27" s="1013"/>
      <c r="G27" s="1014"/>
      <c r="H27" s="559"/>
    </row>
    <row r="28" spans="1:8" s="218" customFormat="1" ht="24.75" customHeight="1" x14ac:dyDescent="0.15">
      <c r="A28" s="1030"/>
      <c r="B28" s="1017" t="s">
        <v>356</v>
      </c>
      <c r="C28" s="1048"/>
      <c r="D28" s="1018"/>
      <c r="E28" s="559"/>
      <c r="F28" s="1013" t="s">
        <v>846</v>
      </c>
      <c r="G28" s="1014"/>
      <c r="H28" s="559">
        <v>26</v>
      </c>
    </row>
    <row r="29" spans="1:8" s="218" customFormat="1" ht="24.75" customHeight="1" x14ac:dyDescent="0.15">
      <c r="A29" s="1030"/>
      <c r="B29" s="1010" t="s">
        <v>847</v>
      </c>
      <c r="C29" s="1011"/>
      <c r="D29" s="1012"/>
      <c r="E29" s="559"/>
      <c r="F29" s="1013" t="s">
        <v>848</v>
      </c>
      <c r="G29" s="1014"/>
      <c r="H29" s="559">
        <v>25</v>
      </c>
    </row>
    <row r="30" spans="1:8" s="218" customFormat="1" ht="24.75" customHeight="1" x14ac:dyDescent="0.15">
      <c r="A30" s="1030"/>
      <c r="B30" s="1010" t="s">
        <v>849</v>
      </c>
      <c r="C30" s="1011"/>
      <c r="D30" s="1012"/>
      <c r="E30" s="559"/>
      <c r="F30" s="1013"/>
      <c r="G30" s="1014"/>
      <c r="H30" s="559"/>
    </row>
    <row r="31" spans="1:8" s="218" customFormat="1" ht="24.75" customHeight="1" x14ac:dyDescent="0.15">
      <c r="A31" s="1030"/>
      <c r="B31" s="1050" t="s">
        <v>875</v>
      </c>
      <c r="C31" s="1051"/>
      <c r="D31" s="1052"/>
      <c r="E31" s="559"/>
      <c r="F31" s="1013"/>
      <c r="G31" s="1014"/>
      <c r="H31" s="559"/>
    </row>
    <row r="32" spans="1:8" s="218" customFormat="1" ht="24.75" customHeight="1" x14ac:dyDescent="0.15">
      <c r="A32" s="1030"/>
      <c r="B32" s="1010" t="s">
        <v>882</v>
      </c>
      <c r="C32" s="1051"/>
      <c r="D32" s="1052"/>
      <c r="E32" s="559"/>
      <c r="F32" s="1013"/>
      <c r="G32" s="1014"/>
      <c r="H32" s="559"/>
    </row>
    <row r="33" spans="1:8" s="218" customFormat="1" ht="24.75" customHeight="1" x14ac:dyDescent="0.15">
      <c r="A33" s="1030"/>
      <c r="B33" s="1010" t="s">
        <v>876</v>
      </c>
      <c r="C33" s="1011"/>
      <c r="D33" s="1012"/>
      <c r="E33" s="559"/>
      <c r="F33" s="1013"/>
      <c r="G33" s="1014"/>
      <c r="H33" s="559"/>
    </row>
    <row r="34" spans="1:8" s="218" customFormat="1" ht="24.75" customHeight="1" x14ac:dyDescent="0.15">
      <c r="A34" s="1030"/>
      <c r="B34" s="1013" t="s">
        <v>26</v>
      </c>
      <c r="C34" s="1049"/>
      <c r="D34" s="1014"/>
      <c r="E34" s="559"/>
      <c r="F34" s="1013"/>
      <c r="G34" s="1014"/>
      <c r="H34" s="559"/>
    </row>
    <row r="35" spans="1:8" s="218" customFormat="1" ht="24.75" customHeight="1" x14ac:dyDescent="0.15">
      <c r="A35" s="1030"/>
      <c r="B35" s="1013" t="s">
        <v>850</v>
      </c>
      <c r="C35" s="1049"/>
      <c r="D35" s="1014"/>
      <c r="E35" s="559"/>
      <c r="F35" s="1013" t="s">
        <v>252</v>
      </c>
      <c r="G35" s="1014"/>
      <c r="H35" s="559">
        <v>27</v>
      </c>
    </row>
    <row r="36" spans="1:8" s="218" customFormat="1" ht="24.75" customHeight="1" x14ac:dyDescent="0.15">
      <c r="A36" s="1030"/>
      <c r="B36" s="1013" t="s">
        <v>254</v>
      </c>
      <c r="C36" s="1049"/>
      <c r="D36" s="1014"/>
      <c r="E36" s="559"/>
      <c r="F36" s="1013" t="s">
        <v>252</v>
      </c>
      <c r="G36" s="1014"/>
      <c r="H36" s="559">
        <v>28</v>
      </c>
    </row>
    <row r="37" spans="1:8" s="218" customFormat="1" ht="24.75" customHeight="1" x14ac:dyDescent="0.15">
      <c r="A37" s="1030"/>
      <c r="B37" s="1053" t="s">
        <v>851</v>
      </c>
      <c r="C37" s="1054"/>
      <c r="D37" s="1055"/>
      <c r="E37" s="559"/>
      <c r="F37" s="1013" t="s">
        <v>252</v>
      </c>
      <c r="G37" s="1014"/>
      <c r="H37" s="559">
        <v>29</v>
      </c>
    </row>
    <row r="38" spans="1:8" s="218" customFormat="1" ht="24.75" customHeight="1" x14ac:dyDescent="0.15">
      <c r="A38" s="1030"/>
      <c r="B38" s="1013" t="s">
        <v>852</v>
      </c>
      <c r="C38" s="1049"/>
      <c r="D38" s="1014"/>
      <c r="E38" s="559"/>
      <c r="F38" s="1013"/>
      <c r="G38" s="1014"/>
      <c r="H38" s="559"/>
    </row>
    <row r="39" spans="1:8" s="218" customFormat="1" ht="24.75" customHeight="1" x14ac:dyDescent="0.15">
      <c r="A39" s="1030"/>
      <c r="B39" s="1013" t="s">
        <v>1085</v>
      </c>
      <c r="C39" s="1049"/>
      <c r="D39" s="1014"/>
      <c r="E39" s="559"/>
      <c r="F39" s="1013"/>
      <c r="G39" s="1014"/>
      <c r="H39" s="559"/>
    </row>
    <row r="40" spans="1:8" s="218" customFormat="1" ht="24.75" customHeight="1" x14ac:dyDescent="0.15">
      <c r="A40" s="1030"/>
      <c r="B40" s="1056" t="s">
        <v>1472</v>
      </c>
      <c r="C40" s="1057"/>
      <c r="D40" s="1058"/>
      <c r="E40" s="562"/>
      <c r="F40" s="1059" t="s">
        <v>252</v>
      </c>
      <c r="G40" s="1059"/>
      <c r="H40" s="559">
        <v>30</v>
      </c>
    </row>
    <row r="41" spans="1:8" s="218" customFormat="1" ht="24.75" customHeight="1" x14ac:dyDescent="0.15">
      <c r="A41" s="1030"/>
      <c r="B41" s="1013" t="s">
        <v>703</v>
      </c>
      <c r="C41" s="1049"/>
      <c r="D41" s="1014"/>
      <c r="E41" s="559"/>
      <c r="F41" s="1016" t="s">
        <v>252</v>
      </c>
      <c r="G41" s="1016"/>
      <c r="H41" s="559">
        <v>31</v>
      </c>
    </row>
    <row r="42" spans="1:8" s="218" customFormat="1" ht="24.75" customHeight="1" x14ac:dyDescent="0.15">
      <c r="A42" s="1030"/>
      <c r="B42" s="1060" t="s">
        <v>853</v>
      </c>
      <c r="C42" s="1061"/>
      <c r="D42" s="1062"/>
      <c r="E42" s="561"/>
      <c r="F42" s="1063" t="s">
        <v>854</v>
      </c>
      <c r="G42" s="1063"/>
      <c r="H42" s="559">
        <v>32</v>
      </c>
    </row>
    <row r="43" spans="1:8" s="218" customFormat="1" ht="24.75" customHeight="1" x14ac:dyDescent="0.15">
      <c r="A43" s="1030"/>
      <c r="B43" s="1013" t="s">
        <v>855</v>
      </c>
      <c r="C43" s="1049"/>
      <c r="D43" s="1014"/>
      <c r="E43" s="559"/>
      <c r="F43" s="1016" t="s">
        <v>252</v>
      </c>
      <c r="G43" s="1016"/>
      <c r="H43" s="559">
        <v>33</v>
      </c>
    </row>
    <row r="44" spans="1:8" s="218" customFormat="1" ht="24.75" customHeight="1" x14ac:dyDescent="0.15">
      <c r="A44" s="1030"/>
      <c r="B44" s="1013" t="s">
        <v>803</v>
      </c>
      <c r="C44" s="1049"/>
      <c r="D44" s="1014"/>
      <c r="E44" s="559"/>
      <c r="F44" s="1016" t="s">
        <v>843</v>
      </c>
      <c r="G44" s="1016"/>
      <c r="H44" s="559">
        <v>34</v>
      </c>
    </row>
    <row r="45" spans="1:8" s="218" customFormat="1" ht="24.75" customHeight="1" x14ac:dyDescent="0.15">
      <c r="A45" s="1030"/>
      <c r="B45" s="1013" t="s">
        <v>856</v>
      </c>
      <c r="C45" s="1049"/>
      <c r="D45" s="1014"/>
      <c r="E45" s="559"/>
      <c r="F45" s="1016"/>
      <c r="G45" s="1016"/>
      <c r="H45" s="559"/>
    </row>
    <row r="46" spans="1:8" s="218" customFormat="1" ht="24.75" customHeight="1" x14ac:dyDescent="0.15">
      <c r="A46" s="1030"/>
      <c r="B46" s="1013" t="s">
        <v>857</v>
      </c>
      <c r="C46" s="1049"/>
      <c r="D46" s="1014"/>
      <c r="E46" s="559"/>
      <c r="F46" s="1016"/>
      <c r="G46" s="1016"/>
      <c r="H46" s="559"/>
    </row>
    <row r="47" spans="1:8" s="218" customFormat="1" ht="24.75" customHeight="1" x14ac:dyDescent="0.15">
      <c r="A47" s="1030"/>
      <c r="B47" s="1013" t="s">
        <v>858</v>
      </c>
      <c r="C47" s="1049"/>
      <c r="D47" s="1014"/>
      <c r="E47" s="559"/>
      <c r="F47" s="1016"/>
      <c r="G47" s="1016"/>
      <c r="H47" s="559"/>
    </row>
    <row r="48" spans="1:8" s="218" customFormat="1" ht="24.75" customHeight="1" x14ac:dyDescent="0.15">
      <c r="A48" s="1030"/>
      <c r="B48" s="1013" t="s">
        <v>859</v>
      </c>
      <c r="C48" s="1049"/>
      <c r="D48" s="1014"/>
      <c r="E48" s="559"/>
      <c r="F48" s="1016"/>
      <c r="G48" s="1016"/>
      <c r="H48" s="559"/>
    </row>
    <row r="49" spans="1:8" s="218" customFormat="1" ht="24.75" customHeight="1" x14ac:dyDescent="0.15">
      <c r="A49" s="1030"/>
      <c r="B49" s="1013" t="s">
        <v>860</v>
      </c>
      <c r="C49" s="1049"/>
      <c r="D49" s="1014"/>
      <c r="E49" s="559"/>
      <c r="F49" s="1016"/>
      <c r="G49" s="1016"/>
      <c r="H49" s="559"/>
    </row>
    <row r="50" spans="1:8" s="218" customFormat="1" ht="24.75" customHeight="1" x14ac:dyDescent="0.15">
      <c r="A50" s="1030"/>
      <c r="B50" s="1013" t="s">
        <v>861</v>
      </c>
      <c r="C50" s="1049"/>
      <c r="D50" s="1014"/>
      <c r="E50" s="559"/>
      <c r="F50" s="1016"/>
      <c r="G50" s="1016"/>
      <c r="H50" s="559"/>
    </row>
    <row r="51" spans="1:8" s="218" customFormat="1" ht="24.75" customHeight="1" x14ac:dyDescent="0.15">
      <c r="A51" s="1030"/>
      <c r="B51" s="1013" t="s">
        <v>862</v>
      </c>
      <c r="C51" s="1049"/>
      <c r="D51" s="1014"/>
      <c r="E51" s="559"/>
      <c r="F51" s="1016"/>
      <c r="G51" s="1016"/>
      <c r="H51" s="559"/>
    </row>
    <row r="52" spans="1:8" s="218" customFormat="1" ht="24.75" customHeight="1" x14ac:dyDescent="0.15">
      <c r="A52" s="1031"/>
      <c r="B52" s="1068" t="s">
        <v>863</v>
      </c>
      <c r="C52" s="1026"/>
      <c r="D52" s="1027"/>
      <c r="E52" s="558"/>
      <c r="F52" s="1039" t="s">
        <v>252</v>
      </c>
      <c r="G52" s="1039"/>
      <c r="H52" s="558">
        <v>35</v>
      </c>
    </row>
    <row r="53" spans="1:8" ht="5.25" customHeight="1" x14ac:dyDescent="0.15">
      <c r="E53" s="551"/>
    </row>
    <row r="54" spans="1:8" ht="24" customHeight="1" x14ac:dyDescent="0.15">
      <c r="A54" s="563" t="s">
        <v>864</v>
      </c>
      <c r="B54" s="1069" t="s">
        <v>865</v>
      </c>
      <c r="C54" s="1069"/>
      <c r="D54" s="1070"/>
      <c r="E54" s="564"/>
      <c r="F54" s="1071"/>
      <c r="G54" s="1070"/>
      <c r="H54" s="557">
        <v>36</v>
      </c>
    </row>
    <row r="55" spans="1:8" ht="24" customHeight="1" x14ac:dyDescent="0.15">
      <c r="A55" s="560"/>
      <c r="B55" s="1072" t="s">
        <v>866</v>
      </c>
      <c r="C55" s="1072"/>
      <c r="D55" s="1072"/>
      <c r="E55" s="559"/>
      <c r="F55" s="1073"/>
      <c r="G55" s="1074"/>
      <c r="H55" s="559">
        <v>37</v>
      </c>
    </row>
    <row r="56" spans="1:8" ht="24" customHeight="1" x14ac:dyDescent="0.15">
      <c r="A56" s="571"/>
      <c r="B56" s="686" t="s">
        <v>867</v>
      </c>
      <c r="C56" s="686"/>
      <c r="D56" s="687"/>
      <c r="E56" s="688"/>
      <c r="F56" s="689"/>
      <c r="G56" s="688"/>
      <c r="H56" s="562">
        <v>38</v>
      </c>
    </row>
    <row r="57" spans="1:8" ht="24" customHeight="1" x14ac:dyDescent="0.15">
      <c r="A57" s="565" t="s">
        <v>864</v>
      </c>
      <c r="B57" s="1064" t="s">
        <v>1052</v>
      </c>
      <c r="C57" s="1064"/>
      <c r="D57" s="1065"/>
      <c r="E57" s="566"/>
      <c r="F57" s="1066" t="s">
        <v>1053</v>
      </c>
      <c r="G57" s="1065"/>
      <c r="H57" s="558" t="s">
        <v>1084</v>
      </c>
    </row>
    <row r="58" spans="1:8" ht="14.25" customHeight="1" x14ac:dyDescent="0.15">
      <c r="A58" s="554"/>
      <c r="B58" s="567"/>
      <c r="C58" s="567"/>
      <c r="D58" s="567"/>
      <c r="E58" s="218"/>
      <c r="F58" s="218"/>
      <c r="G58" s="551"/>
      <c r="H58" s="550"/>
    </row>
    <row r="59" spans="1:8" s="218" customFormat="1" ht="15" customHeight="1" x14ac:dyDescent="0.15">
      <c r="B59" s="218" t="s">
        <v>868</v>
      </c>
      <c r="G59" s="551"/>
    </row>
    <row r="60" spans="1:8" s="218" customFormat="1" ht="14.25" customHeight="1" x14ac:dyDescent="0.15">
      <c r="B60" s="1067" t="s">
        <v>869</v>
      </c>
      <c r="C60" s="1067"/>
      <c r="D60" s="1067"/>
      <c r="E60" s="1067"/>
      <c r="F60" s="1067"/>
      <c r="G60" s="1067"/>
    </row>
    <row r="61" spans="1:8" s="218" customFormat="1" ht="24.75" customHeight="1" x14ac:dyDescent="0.15">
      <c r="B61" s="568" t="s">
        <v>870</v>
      </c>
      <c r="C61" s="1001"/>
      <c r="D61" s="1001"/>
      <c r="E61" s="1001"/>
      <c r="F61" s="1001"/>
      <c r="G61" s="1001"/>
    </row>
    <row r="62" spans="1:8" s="218" customFormat="1" ht="24.75" customHeight="1" x14ac:dyDescent="0.15">
      <c r="A62" s="569"/>
      <c r="B62" s="568" t="s">
        <v>871</v>
      </c>
      <c r="C62" s="1001"/>
      <c r="D62" s="1001"/>
      <c r="E62" s="1001"/>
      <c r="F62" s="1001"/>
      <c r="G62" s="1001"/>
    </row>
    <row r="63" spans="1:8" s="218" customFormat="1" ht="24.75" customHeight="1" x14ac:dyDescent="0.15">
      <c r="A63" s="569"/>
      <c r="B63" s="568" t="s">
        <v>872</v>
      </c>
      <c r="C63" s="1001"/>
      <c r="D63" s="1001"/>
      <c r="E63" s="1001"/>
      <c r="F63" s="1001"/>
      <c r="G63" s="1001"/>
    </row>
    <row r="64" spans="1:8" ht="24.75" customHeight="1" x14ac:dyDescent="0.15">
      <c r="B64" s="568" t="s">
        <v>873</v>
      </c>
      <c r="C64" s="1001"/>
      <c r="D64" s="1001"/>
      <c r="E64" s="1001"/>
      <c r="F64" s="1001"/>
      <c r="G64" s="1001"/>
      <c r="H64" s="550"/>
    </row>
    <row r="65" spans="4:4" x14ac:dyDescent="0.15">
      <c r="D65" s="570"/>
    </row>
    <row r="66" spans="4:4" x14ac:dyDescent="0.15">
      <c r="D66" s="570"/>
    </row>
    <row r="67" spans="4:4" x14ac:dyDescent="0.15">
      <c r="D67" s="570"/>
    </row>
    <row r="68" spans="4:4" x14ac:dyDescent="0.15">
      <c r="D68" s="570"/>
    </row>
    <row r="69" spans="4:4" x14ac:dyDescent="0.15">
      <c r="D69" s="570" t="s">
        <v>874</v>
      </c>
    </row>
    <row r="70" spans="4:4" x14ac:dyDescent="0.15">
      <c r="D70" s="570" t="s">
        <v>874</v>
      </c>
    </row>
    <row r="71" spans="4:4" x14ac:dyDescent="0.15">
      <c r="D71" s="570"/>
    </row>
    <row r="72" spans="4:4" x14ac:dyDescent="0.15">
      <c r="D72" s="570"/>
    </row>
    <row r="73" spans="4:4" x14ac:dyDescent="0.15">
      <c r="D73" s="570"/>
    </row>
    <row r="74" spans="4:4" x14ac:dyDescent="0.15">
      <c r="D74" s="570"/>
    </row>
    <row r="75" spans="4:4" x14ac:dyDescent="0.15">
      <c r="D75" s="570"/>
    </row>
    <row r="76" spans="4:4" x14ac:dyDescent="0.15">
      <c r="D76" s="570"/>
    </row>
    <row r="77" spans="4:4" x14ac:dyDescent="0.15">
      <c r="D77" s="570" t="s">
        <v>874</v>
      </c>
    </row>
    <row r="78" spans="4:4" x14ac:dyDescent="0.15">
      <c r="D78" s="570"/>
    </row>
  </sheetData>
  <mergeCells count="111">
    <mergeCell ref="C64:G64"/>
    <mergeCell ref="B57:D57"/>
    <mergeCell ref="F57:G57"/>
    <mergeCell ref="B60:G60"/>
    <mergeCell ref="C61:G61"/>
    <mergeCell ref="C62:G62"/>
    <mergeCell ref="C63:G63"/>
    <mergeCell ref="B52:D52"/>
    <mergeCell ref="F52:G52"/>
    <mergeCell ref="B54:D54"/>
    <mergeCell ref="F54:G54"/>
    <mergeCell ref="B55:D55"/>
    <mergeCell ref="F55:G55"/>
    <mergeCell ref="B49:D49"/>
    <mergeCell ref="F49:G49"/>
    <mergeCell ref="B50:D50"/>
    <mergeCell ref="F50:G50"/>
    <mergeCell ref="B51:D51"/>
    <mergeCell ref="F51:G51"/>
    <mergeCell ref="B46:D46"/>
    <mergeCell ref="F46:G46"/>
    <mergeCell ref="B47:D47"/>
    <mergeCell ref="F47:G47"/>
    <mergeCell ref="B48:D48"/>
    <mergeCell ref="F48:G48"/>
    <mergeCell ref="B43:D43"/>
    <mergeCell ref="F43:G43"/>
    <mergeCell ref="B44:D44"/>
    <mergeCell ref="F44:G44"/>
    <mergeCell ref="B45:D45"/>
    <mergeCell ref="F45:G45"/>
    <mergeCell ref="B40:D40"/>
    <mergeCell ref="F40:G40"/>
    <mergeCell ref="B41:D41"/>
    <mergeCell ref="F41:G41"/>
    <mergeCell ref="B42:D42"/>
    <mergeCell ref="F42:G42"/>
    <mergeCell ref="F29:G29"/>
    <mergeCell ref="B30:D30"/>
    <mergeCell ref="F30:G30"/>
    <mergeCell ref="B37:D37"/>
    <mergeCell ref="F37:G37"/>
    <mergeCell ref="B38:D38"/>
    <mergeCell ref="F38:G38"/>
    <mergeCell ref="B39:D39"/>
    <mergeCell ref="F39:G39"/>
    <mergeCell ref="B34:D34"/>
    <mergeCell ref="F34:G34"/>
    <mergeCell ref="B35:D35"/>
    <mergeCell ref="F35:G35"/>
    <mergeCell ref="B36:D36"/>
    <mergeCell ref="F36:G36"/>
    <mergeCell ref="F24:G24"/>
    <mergeCell ref="B25:D25"/>
    <mergeCell ref="F25:G25"/>
    <mergeCell ref="B26:D26"/>
    <mergeCell ref="F26:G26"/>
    <mergeCell ref="B27:D27"/>
    <mergeCell ref="F27:G27"/>
    <mergeCell ref="A20:A52"/>
    <mergeCell ref="B20:D20"/>
    <mergeCell ref="F20:G20"/>
    <mergeCell ref="B21:D21"/>
    <mergeCell ref="F21:G21"/>
    <mergeCell ref="B22:D22"/>
    <mergeCell ref="F22:G22"/>
    <mergeCell ref="B23:D23"/>
    <mergeCell ref="F23:G23"/>
    <mergeCell ref="B24:D24"/>
    <mergeCell ref="B31:D31"/>
    <mergeCell ref="F31:G31"/>
    <mergeCell ref="B32:D32"/>
    <mergeCell ref="F32:G32"/>
    <mergeCell ref="B28:D28"/>
    <mergeCell ref="F28:G28"/>
    <mergeCell ref="B29:D29"/>
    <mergeCell ref="B11:D11"/>
    <mergeCell ref="F11:G11"/>
    <mergeCell ref="B16:D16"/>
    <mergeCell ref="F16:G16"/>
    <mergeCell ref="B17:D17"/>
    <mergeCell ref="F17:G17"/>
    <mergeCell ref="A18:A19"/>
    <mergeCell ref="B18:D18"/>
    <mergeCell ref="F18:G18"/>
    <mergeCell ref="B19:D19"/>
    <mergeCell ref="F19:G19"/>
    <mergeCell ref="A1:H1"/>
    <mergeCell ref="A2:H2"/>
    <mergeCell ref="A4:B4"/>
    <mergeCell ref="C4:D4"/>
    <mergeCell ref="F4:H4"/>
    <mergeCell ref="A7:D7"/>
    <mergeCell ref="F7:G7"/>
    <mergeCell ref="B33:D33"/>
    <mergeCell ref="F33:G33"/>
    <mergeCell ref="B15:D15"/>
    <mergeCell ref="F15:G15"/>
    <mergeCell ref="B12:D12"/>
    <mergeCell ref="F12:G12"/>
    <mergeCell ref="F13:G13"/>
    <mergeCell ref="B14:D14"/>
    <mergeCell ref="F14:G14"/>
    <mergeCell ref="A8:A9"/>
    <mergeCell ref="B8:D8"/>
    <mergeCell ref="F8:G8"/>
    <mergeCell ref="B9:D9"/>
    <mergeCell ref="F9:G9"/>
    <mergeCell ref="A10:A17"/>
    <mergeCell ref="B10:D10"/>
    <mergeCell ref="F10:G10"/>
  </mergeCells>
  <phoneticPr fontId="10"/>
  <printOptions horizontalCentered="1"/>
  <pageMargins left="0.59055118110236227" right="0.19685039370078741" top="0.19685039370078741" bottom="0.19685039370078741" header="0.51181102362204722" footer="0.51181102362204722"/>
  <pageSetup paperSize="9" scale="96"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DC6B-A125-4BA1-BCD3-BE53084CF3FA}">
  <sheetPr>
    <tabColor rgb="FFFF0000"/>
    <pageSetUpPr fitToPage="1"/>
  </sheetPr>
  <dimension ref="A1:I20"/>
  <sheetViews>
    <sheetView view="pageBreakPreview" zoomScaleNormal="100" zoomScaleSheetLayoutView="100" workbookViewId="0"/>
  </sheetViews>
  <sheetFormatPr defaultColWidth="9" defaultRowHeight="13.5" x14ac:dyDescent="0.15"/>
  <cols>
    <col min="1" max="1" width="4.875" style="3" customWidth="1"/>
    <col min="2" max="6" width="9" style="3"/>
    <col min="7" max="7" width="13" style="3" customWidth="1"/>
    <col min="8" max="8" width="10.375" style="3" customWidth="1"/>
    <col min="9" max="9" width="17.25" style="3" customWidth="1"/>
    <col min="10" max="16384" width="9" style="3"/>
  </cols>
  <sheetData>
    <row r="1" spans="1:9" ht="14.25" x14ac:dyDescent="0.15">
      <c r="B1" s="690" t="s">
        <v>1070</v>
      </c>
    </row>
    <row r="2" spans="1:9" ht="24" customHeight="1" x14ac:dyDescent="0.15">
      <c r="A2" s="1476" t="s">
        <v>193</v>
      </c>
      <c r="B2" s="1476"/>
      <c r="C2" s="1476"/>
      <c r="D2" s="1476"/>
      <c r="E2" s="1476"/>
      <c r="F2" s="1476"/>
      <c r="G2" s="1476"/>
      <c r="H2" s="1476"/>
      <c r="I2" s="1476"/>
    </row>
    <row r="3" spans="1:9" ht="14.25" thickBot="1" x14ac:dyDescent="0.2"/>
    <row r="4" spans="1:9" ht="31.5" customHeight="1" thickBot="1" x14ac:dyDescent="0.2">
      <c r="A4" s="1477" t="s">
        <v>194</v>
      </c>
      <c r="B4" s="1478"/>
      <c r="C4" s="1478"/>
      <c r="D4" s="1478"/>
      <c r="E4" s="1478"/>
      <c r="F4" s="1478"/>
      <c r="G4" s="691" t="s">
        <v>195</v>
      </c>
      <c r="H4" s="692" t="s">
        <v>196</v>
      </c>
      <c r="I4" s="693" t="s">
        <v>197</v>
      </c>
    </row>
    <row r="5" spans="1:9" ht="45.75" customHeight="1" x14ac:dyDescent="0.15">
      <c r="A5" s="694">
        <v>1</v>
      </c>
      <c r="B5" s="1470" t="s">
        <v>198</v>
      </c>
      <c r="C5" s="1470"/>
      <c r="D5" s="1470"/>
      <c r="E5" s="1470"/>
      <c r="F5" s="1470"/>
      <c r="G5" s="93" t="s">
        <v>241</v>
      </c>
      <c r="H5" s="695"/>
      <c r="I5" s="898" t="s">
        <v>878</v>
      </c>
    </row>
    <row r="6" spans="1:9" ht="36" x14ac:dyDescent="0.15">
      <c r="A6" s="696">
        <v>2</v>
      </c>
      <c r="B6" s="1479" t="s">
        <v>199</v>
      </c>
      <c r="C6" s="1480"/>
      <c r="D6" s="1480"/>
      <c r="E6" s="1480"/>
      <c r="F6" s="1481"/>
      <c r="G6" s="94" t="s">
        <v>242</v>
      </c>
      <c r="H6" s="697"/>
      <c r="I6" s="899" t="s">
        <v>75</v>
      </c>
    </row>
    <row r="7" spans="1:9" ht="75" customHeight="1" x14ac:dyDescent="0.15">
      <c r="A7" s="696">
        <v>3</v>
      </c>
      <c r="B7" s="1482" t="s">
        <v>200</v>
      </c>
      <c r="C7" s="1483"/>
      <c r="D7" s="1483"/>
      <c r="E7" s="1483"/>
      <c r="F7" s="1484"/>
      <c r="G7" s="94" t="s">
        <v>243</v>
      </c>
      <c r="H7" s="697"/>
      <c r="I7" s="900" t="s">
        <v>879</v>
      </c>
    </row>
    <row r="8" spans="1:9" ht="33" customHeight="1" x14ac:dyDescent="0.15">
      <c r="A8" s="696">
        <v>4</v>
      </c>
      <c r="B8" s="1474" t="s">
        <v>201</v>
      </c>
      <c r="C8" s="1474"/>
      <c r="D8" s="1474"/>
      <c r="E8" s="1474"/>
      <c r="F8" s="1474"/>
      <c r="G8" s="94" t="s">
        <v>202</v>
      </c>
      <c r="H8" s="697"/>
      <c r="I8" s="698" t="s">
        <v>203</v>
      </c>
    </row>
    <row r="9" spans="1:9" ht="50.25" customHeight="1" x14ac:dyDescent="0.15">
      <c r="A9" s="696">
        <v>5</v>
      </c>
      <c r="B9" s="1482" t="s">
        <v>204</v>
      </c>
      <c r="C9" s="1483"/>
      <c r="D9" s="1483"/>
      <c r="E9" s="1483"/>
      <c r="F9" s="1484"/>
      <c r="G9" s="94" t="s">
        <v>1071</v>
      </c>
      <c r="H9" s="697"/>
      <c r="I9" s="699" t="s">
        <v>1072</v>
      </c>
    </row>
    <row r="10" spans="1:9" ht="85.15" customHeight="1" x14ac:dyDescent="0.15">
      <c r="A10" s="700">
        <v>6</v>
      </c>
      <c r="B10" s="1485" t="s">
        <v>1073</v>
      </c>
      <c r="C10" s="1485"/>
      <c r="D10" s="1485"/>
      <c r="E10" s="1485"/>
      <c r="F10" s="1485"/>
      <c r="G10" s="701" t="s">
        <v>244</v>
      </c>
      <c r="H10" s="702"/>
      <c r="I10" s="703" t="s">
        <v>205</v>
      </c>
    </row>
    <row r="11" spans="1:9" ht="50.25" customHeight="1" x14ac:dyDescent="0.15">
      <c r="A11" s="696">
        <v>7</v>
      </c>
      <c r="B11" s="1485" t="s">
        <v>1074</v>
      </c>
      <c r="C11" s="1485"/>
      <c r="D11" s="1485"/>
      <c r="E11" s="1485"/>
      <c r="F11" s="1485"/>
      <c r="G11" s="701" t="s">
        <v>202</v>
      </c>
      <c r="H11" s="702"/>
      <c r="I11" s="704"/>
    </row>
    <row r="12" spans="1:9" ht="56.25" customHeight="1" thickBot="1" x14ac:dyDescent="0.2">
      <c r="A12" s="700">
        <v>8</v>
      </c>
      <c r="B12" s="1485" t="s">
        <v>1075</v>
      </c>
      <c r="C12" s="1485"/>
      <c r="D12" s="1485"/>
      <c r="E12" s="1485"/>
      <c r="F12" s="1485"/>
      <c r="G12" s="701" t="s">
        <v>202</v>
      </c>
      <c r="H12" s="702"/>
      <c r="I12" s="705"/>
    </row>
    <row r="13" spans="1:9" ht="24" customHeight="1" thickBot="1" x14ac:dyDescent="0.2">
      <c r="A13" s="1486" t="s">
        <v>206</v>
      </c>
      <c r="B13" s="1487"/>
      <c r="C13" s="1487"/>
      <c r="D13" s="1487"/>
      <c r="E13" s="1487"/>
      <c r="F13" s="1487"/>
      <c r="G13" s="1487"/>
      <c r="H13" s="1487"/>
      <c r="I13" s="1488"/>
    </row>
    <row r="14" spans="1:9" ht="46.5" customHeight="1" x14ac:dyDescent="0.15">
      <c r="A14" s="694">
        <v>8</v>
      </c>
      <c r="B14" s="1470" t="s">
        <v>1076</v>
      </c>
      <c r="C14" s="1470"/>
      <c r="D14" s="1470"/>
      <c r="E14" s="1470"/>
      <c r="F14" s="1470"/>
      <c r="G14" s="93" t="s">
        <v>207</v>
      </c>
      <c r="H14" s="695"/>
      <c r="I14" s="1471" t="s">
        <v>208</v>
      </c>
    </row>
    <row r="15" spans="1:9" ht="32.25" customHeight="1" x14ac:dyDescent="0.15">
      <c r="A15" s="706">
        <v>9</v>
      </c>
      <c r="B15" s="1474" t="s">
        <v>1077</v>
      </c>
      <c r="C15" s="1474"/>
      <c r="D15" s="1474"/>
      <c r="E15" s="1474"/>
      <c r="F15" s="1474"/>
      <c r="G15" s="94" t="s">
        <v>202</v>
      </c>
      <c r="H15" s="697"/>
      <c r="I15" s="1472"/>
    </row>
    <row r="16" spans="1:9" ht="40.5" customHeight="1" thickBot="1" x14ac:dyDescent="0.2">
      <c r="A16" s="707">
        <v>10</v>
      </c>
      <c r="B16" s="1475" t="s">
        <v>209</v>
      </c>
      <c r="C16" s="1475"/>
      <c r="D16" s="1475"/>
      <c r="E16" s="1475"/>
      <c r="F16" s="1475"/>
      <c r="G16" s="708" t="s">
        <v>210</v>
      </c>
      <c r="H16" s="709"/>
      <c r="I16" s="1473"/>
    </row>
    <row r="17" spans="1:9" ht="29.25" customHeight="1" x14ac:dyDescent="0.15">
      <c r="A17" s="3" t="s">
        <v>211</v>
      </c>
    </row>
    <row r="18" spans="1:9" ht="24" customHeight="1" x14ac:dyDescent="0.15">
      <c r="A18" s="3" t="s">
        <v>1078</v>
      </c>
    </row>
    <row r="19" spans="1:9" ht="43.5" customHeight="1" x14ac:dyDescent="0.15">
      <c r="G19" s="710" t="s">
        <v>212</v>
      </c>
      <c r="H19" s="710"/>
      <c r="I19" s="710"/>
    </row>
    <row r="20" spans="1:9" ht="40.5" customHeight="1" x14ac:dyDescent="0.15">
      <c r="G20" s="711" t="s">
        <v>1079</v>
      </c>
      <c r="H20" s="711"/>
      <c r="I20" s="712"/>
    </row>
  </sheetData>
  <mergeCells count="15">
    <mergeCell ref="B14:F14"/>
    <mergeCell ref="I14:I16"/>
    <mergeCell ref="B15:F15"/>
    <mergeCell ref="B16:F16"/>
    <mergeCell ref="A2:I2"/>
    <mergeCell ref="A4:F4"/>
    <mergeCell ref="B5:F5"/>
    <mergeCell ref="B6:F6"/>
    <mergeCell ref="B7:F7"/>
    <mergeCell ref="B8:F8"/>
    <mergeCell ref="B9:F9"/>
    <mergeCell ref="B10:F10"/>
    <mergeCell ref="B11:F11"/>
    <mergeCell ref="B12:F12"/>
    <mergeCell ref="A13:I13"/>
  </mergeCells>
  <phoneticPr fontId="10"/>
  <pageMargins left="0.7" right="0.7" top="0.75" bottom="0.75" header="0.3" footer="0.3"/>
  <pageSetup paperSize="9" scale="98" orientation="portrait" horizontalDpi="4294967293"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AB8FE-B9DD-4F8E-AEA7-7FD8FDE3D4D7}">
  <dimension ref="A1:AK29"/>
  <sheetViews>
    <sheetView view="pageBreakPreview" topLeftCell="B1" zoomScale="115" zoomScaleNormal="100" zoomScaleSheetLayoutView="115" workbookViewId="0">
      <selection activeCell="AS14" sqref="AS14"/>
    </sheetView>
  </sheetViews>
  <sheetFormatPr defaultColWidth="9" defaultRowHeight="12" x14ac:dyDescent="0.15"/>
  <cols>
    <col min="1" max="1" width="1.375" style="714" customWidth="1"/>
    <col min="2" max="11" width="2.5" style="714" customWidth="1"/>
    <col min="12" max="12" width="0.875" style="714" customWidth="1"/>
    <col min="13" max="27" width="2.5" style="714" customWidth="1"/>
    <col min="28" max="28" width="5" style="714" customWidth="1"/>
    <col min="29" max="29" width="4.25" style="714" customWidth="1"/>
    <col min="30" max="36" width="2.5" style="714" customWidth="1"/>
    <col min="37" max="37" width="1.375" style="714" customWidth="1"/>
    <col min="38" max="61" width="2.625" style="714" customWidth="1"/>
    <col min="62" max="16384" width="9" style="714"/>
  </cols>
  <sheetData>
    <row r="1" spans="1:37" ht="20.100000000000001" customHeight="1" x14ac:dyDescent="0.15">
      <c r="B1" s="1540" t="s">
        <v>1373</v>
      </c>
      <c r="C1" s="1541"/>
      <c r="D1" s="1541"/>
      <c r="E1" s="1541"/>
      <c r="F1" s="1541"/>
      <c r="G1" s="1541"/>
      <c r="H1" s="1541"/>
    </row>
    <row r="2" spans="1:37" ht="20.100000000000001" customHeight="1" x14ac:dyDescent="0.15">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6" t="s">
        <v>1087</v>
      </c>
    </row>
    <row r="3" spans="1:37" ht="20.100000000000001" customHeight="1" x14ac:dyDescent="0.15">
      <c r="A3" s="715"/>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6"/>
    </row>
    <row r="4" spans="1:37" ht="20.100000000000001" customHeight="1" x14ac:dyDescent="0.15">
      <c r="A4" s="715"/>
      <c r="B4" s="1542" t="s">
        <v>1088</v>
      </c>
      <c r="C4" s="1542"/>
      <c r="D4" s="1542"/>
      <c r="E4" s="1542"/>
      <c r="F4" s="1542"/>
      <c r="G4" s="1542"/>
      <c r="H4" s="1542"/>
      <c r="I4" s="1542"/>
      <c r="J4" s="1542"/>
      <c r="K4" s="1542"/>
      <c r="L4" s="1542"/>
      <c r="M4" s="1542"/>
      <c r="N4" s="1542"/>
      <c r="O4" s="1542"/>
      <c r="P4" s="1542"/>
      <c r="Q4" s="1542"/>
      <c r="R4" s="1542"/>
      <c r="S4" s="1542"/>
      <c r="T4" s="1542"/>
      <c r="U4" s="1542"/>
      <c r="V4" s="1542"/>
      <c r="W4" s="1542"/>
      <c r="X4" s="1542"/>
      <c r="Y4" s="1542"/>
      <c r="Z4" s="1542"/>
      <c r="AA4" s="1542"/>
      <c r="AB4" s="1542"/>
      <c r="AC4" s="1542"/>
      <c r="AD4" s="1542"/>
      <c r="AE4" s="1542"/>
      <c r="AF4" s="1542"/>
      <c r="AG4" s="1542"/>
      <c r="AH4" s="1542"/>
      <c r="AI4" s="1542"/>
      <c r="AJ4" s="1542"/>
      <c r="AK4" s="717"/>
    </row>
    <row r="5" spans="1:37" ht="20.100000000000001" customHeight="1" x14ac:dyDescent="0.15">
      <c r="A5" s="715"/>
      <c r="B5" s="718"/>
      <c r="C5" s="718"/>
      <c r="D5" s="718"/>
      <c r="E5" s="718"/>
      <c r="F5" s="718"/>
      <c r="G5" s="719"/>
      <c r="H5" s="719"/>
      <c r="I5" s="719"/>
      <c r="J5" s="719"/>
      <c r="K5" s="719"/>
      <c r="L5" s="719"/>
      <c r="M5" s="719"/>
      <c r="N5" s="719"/>
      <c r="O5" s="719"/>
      <c r="P5" s="719"/>
      <c r="Q5" s="720"/>
      <c r="R5" s="720"/>
      <c r="S5" s="720"/>
      <c r="T5" s="720"/>
      <c r="U5" s="720"/>
      <c r="V5" s="720"/>
      <c r="W5" s="720"/>
      <c r="X5" s="720"/>
      <c r="Y5" s="720"/>
      <c r="Z5" s="720"/>
      <c r="AA5" s="720"/>
      <c r="AB5" s="720"/>
      <c r="AC5" s="720"/>
      <c r="AD5" s="720"/>
      <c r="AE5" s="720"/>
      <c r="AF5" s="720"/>
      <c r="AG5" s="720"/>
      <c r="AH5" s="720"/>
      <c r="AI5" s="720"/>
      <c r="AJ5" s="720"/>
      <c r="AK5" s="721"/>
    </row>
    <row r="6" spans="1:37" ht="24.75" customHeight="1" x14ac:dyDescent="0.15">
      <c r="A6" s="715"/>
      <c r="B6" s="1543" t="s">
        <v>1089</v>
      </c>
      <c r="C6" s="1535"/>
      <c r="D6" s="1535"/>
      <c r="E6" s="1535"/>
      <c r="F6" s="1535"/>
      <c r="G6" s="1535"/>
      <c r="H6" s="1535"/>
      <c r="I6" s="1535"/>
      <c r="J6" s="1535"/>
      <c r="K6" s="1536"/>
      <c r="L6" s="1518"/>
      <c r="M6" s="1493"/>
      <c r="N6" s="1493"/>
      <c r="O6" s="1493"/>
      <c r="P6" s="1493"/>
      <c r="Q6" s="1493"/>
      <c r="R6" s="1493"/>
      <c r="S6" s="1493"/>
      <c r="T6" s="1493"/>
      <c r="U6" s="1493"/>
      <c r="V6" s="1493"/>
      <c r="W6" s="1493"/>
      <c r="X6" s="1493"/>
      <c r="Y6" s="1493"/>
      <c r="Z6" s="1493"/>
      <c r="AA6" s="1493"/>
      <c r="AB6" s="1493"/>
      <c r="AC6" s="1493"/>
      <c r="AD6" s="1493"/>
      <c r="AE6" s="1493"/>
      <c r="AF6" s="1493"/>
      <c r="AG6" s="1493"/>
      <c r="AH6" s="1493"/>
      <c r="AI6" s="1493"/>
      <c r="AJ6" s="1519"/>
      <c r="AK6" s="721"/>
    </row>
    <row r="7" spans="1:37" ht="24.75" customHeight="1" x14ac:dyDescent="0.15">
      <c r="A7" s="715"/>
      <c r="B7" s="1517" t="s">
        <v>1090</v>
      </c>
      <c r="C7" s="1517"/>
      <c r="D7" s="1517"/>
      <c r="E7" s="1517"/>
      <c r="F7" s="1517"/>
      <c r="G7" s="1517"/>
      <c r="H7" s="1517"/>
      <c r="I7" s="1517"/>
      <c r="J7" s="1517"/>
      <c r="K7" s="1517"/>
      <c r="L7" s="1518"/>
      <c r="M7" s="1493"/>
      <c r="N7" s="1493"/>
      <c r="O7" s="1493"/>
      <c r="P7" s="1493"/>
      <c r="Q7" s="1493"/>
      <c r="R7" s="1493"/>
      <c r="S7" s="1493"/>
      <c r="T7" s="1493"/>
      <c r="U7" s="1493"/>
      <c r="V7" s="1493"/>
      <c r="W7" s="1493"/>
      <c r="X7" s="1493"/>
      <c r="Y7" s="1493"/>
      <c r="Z7" s="1493"/>
      <c r="AA7" s="1493"/>
      <c r="AB7" s="1493"/>
      <c r="AC7" s="1493"/>
      <c r="AD7" s="1493"/>
      <c r="AE7" s="1493"/>
      <c r="AF7" s="1493"/>
      <c r="AG7" s="1493"/>
      <c r="AH7" s="1493"/>
      <c r="AI7" s="1493"/>
      <c r="AJ7" s="1519"/>
      <c r="AK7" s="721"/>
    </row>
    <row r="8" spans="1:37" ht="24.75" customHeight="1" x14ac:dyDescent="0.15">
      <c r="A8" s="715"/>
      <c r="B8" s="1517" t="s">
        <v>1091</v>
      </c>
      <c r="C8" s="1517"/>
      <c r="D8" s="1517"/>
      <c r="E8" s="1517"/>
      <c r="F8" s="1517"/>
      <c r="G8" s="1517"/>
      <c r="H8" s="1517"/>
      <c r="I8" s="1517"/>
      <c r="J8" s="1517"/>
      <c r="K8" s="1517"/>
      <c r="L8" s="1518" t="s">
        <v>1092</v>
      </c>
      <c r="M8" s="1493"/>
      <c r="N8" s="1493"/>
      <c r="O8" s="1493"/>
      <c r="P8" s="1493"/>
      <c r="Q8" s="1493"/>
      <c r="R8" s="1493"/>
      <c r="S8" s="1493"/>
      <c r="T8" s="1493"/>
      <c r="U8" s="1493"/>
      <c r="V8" s="1493"/>
      <c r="W8" s="1493"/>
      <c r="X8" s="1493"/>
      <c r="Y8" s="1493"/>
      <c r="Z8" s="1493"/>
      <c r="AA8" s="1493"/>
      <c r="AB8" s="1493"/>
      <c r="AC8" s="1493"/>
      <c r="AD8" s="1493"/>
      <c r="AE8" s="1493"/>
      <c r="AF8" s="1493"/>
      <c r="AG8" s="1493"/>
      <c r="AH8" s="1493"/>
      <c r="AI8" s="1493"/>
      <c r="AJ8" s="1519"/>
      <c r="AK8" s="721"/>
    </row>
    <row r="9" spans="1:37" ht="24.75" customHeight="1" x14ac:dyDescent="0.15">
      <c r="A9" s="715"/>
      <c r="B9" s="1520" t="s">
        <v>66</v>
      </c>
      <c r="C9" s="1521"/>
      <c r="D9" s="1527" t="s">
        <v>67</v>
      </c>
      <c r="E9" s="1528"/>
      <c r="F9" s="1528"/>
      <c r="G9" s="1528"/>
      <c r="H9" s="1528"/>
      <c r="I9" s="1528"/>
      <c r="J9" s="1528"/>
      <c r="K9" s="1529"/>
      <c r="L9" s="722"/>
      <c r="M9" s="1493" t="s">
        <v>68</v>
      </c>
      <c r="N9" s="1493"/>
      <c r="O9" s="1493"/>
      <c r="P9" s="1493"/>
      <c r="Q9" s="723"/>
      <c r="R9" s="723"/>
      <c r="S9" s="723"/>
      <c r="T9" s="723"/>
      <c r="U9" s="724"/>
      <c r="V9" s="733"/>
      <c r="W9" s="1493" t="s">
        <v>69</v>
      </c>
      <c r="X9" s="1493"/>
      <c r="Y9" s="1533" t="s">
        <v>1093</v>
      </c>
      <c r="Z9" s="1533"/>
      <c r="AA9" s="1533"/>
      <c r="AB9" s="725" t="s">
        <v>261</v>
      </c>
      <c r="AC9" s="1534" t="s">
        <v>71</v>
      </c>
      <c r="AD9" s="1492"/>
      <c r="AE9" s="1492"/>
      <c r="AF9" s="1533"/>
      <c r="AG9" s="1533"/>
      <c r="AH9" s="1533"/>
      <c r="AI9" s="1535" t="s">
        <v>261</v>
      </c>
      <c r="AJ9" s="1536"/>
    </row>
    <row r="10" spans="1:37" ht="24.75" customHeight="1" x14ac:dyDescent="0.15">
      <c r="A10" s="715"/>
      <c r="B10" s="1522"/>
      <c r="C10" s="1523"/>
      <c r="D10" s="1530"/>
      <c r="E10" s="1531"/>
      <c r="F10" s="1531"/>
      <c r="G10" s="1531"/>
      <c r="H10" s="1531"/>
      <c r="I10" s="1531"/>
      <c r="J10" s="1531"/>
      <c r="K10" s="1532"/>
      <c r="L10" s="726"/>
      <c r="M10" s="1493" t="s">
        <v>1094</v>
      </c>
      <c r="N10" s="1493"/>
      <c r="O10" s="1493"/>
      <c r="P10" s="1493"/>
      <c r="Q10" s="727"/>
      <c r="R10" s="727"/>
      <c r="S10" s="727"/>
      <c r="T10" s="727"/>
      <c r="U10" s="728"/>
      <c r="V10" s="729"/>
      <c r="W10" s="1537" t="s">
        <v>69</v>
      </c>
      <c r="X10" s="1537"/>
      <c r="Y10" s="1538"/>
      <c r="Z10" s="1538"/>
      <c r="AA10" s="1538"/>
      <c r="AB10" s="730" t="s">
        <v>261</v>
      </c>
      <c r="AC10" s="1539" t="s">
        <v>71</v>
      </c>
      <c r="AD10" s="1528"/>
      <c r="AE10" s="1528"/>
      <c r="AF10" s="1538"/>
      <c r="AG10" s="1538"/>
      <c r="AH10" s="1538"/>
      <c r="AI10" s="1515" t="s">
        <v>261</v>
      </c>
      <c r="AJ10" s="1516"/>
    </row>
    <row r="11" spans="1:37" ht="53.25" customHeight="1" x14ac:dyDescent="0.15">
      <c r="A11" s="715"/>
      <c r="B11" s="1522"/>
      <c r="C11" s="1523"/>
      <c r="D11" s="1491" t="s">
        <v>1374</v>
      </c>
      <c r="E11" s="1492"/>
      <c r="F11" s="1492"/>
      <c r="G11" s="1492"/>
      <c r="H11" s="1492"/>
      <c r="I11" s="1492"/>
      <c r="J11" s="1492"/>
      <c r="K11" s="1492"/>
      <c r="L11" s="731"/>
      <c r="M11" s="1493" t="s">
        <v>1095</v>
      </c>
      <c r="N11" s="1493"/>
      <c r="O11" s="1493"/>
      <c r="P11" s="1494"/>
      <c r="Q11" s="901"/>
      <c r="R11" s="901"/>
      <c r="S11" s="901"/>
      <c r="T11" s="901"/>
      <c r="U11" s="901"/>
      <c r="V11" s="901"/>
      <c r="W11" s="901"/>
      <c r="X11" s="901"/>
      <c r="Y11" s="901"/>
      <c r="Z11" s="901"/>
      <c r="AA11" s="901"/>
      <c r="AB11" s="901"/>
      <c r="AC11" s="901"/>
      <c r="AD11" s="901"/>
      <c r="AE11" s="901"/>
      <c r="AF11" s="901"/>
      <c r="AG11" s="901"/>
      <c r="AH11" s="901"/>
      <c r="AI11" s="901"/>
      <c r="AJ11" s="902"/>
    </row>
    <row r="12" spans="1:37" ht="24.75" customHeight="1" x14ac:dyDescent="0.15">
      <c r="A12" s="715"/>
      <c r="B12" s="1522"/>
      <c r="C12" s="1524"/>
      <c r="D12" s="1495" t="s">
        <v>1096</v>
      </c>
      <c r="E12" s="1496"/>
      <c r="F12" s="1499" t="s">
        <v>72</v>
      </c>
      <c r="G12" s="1500"/>
      <c r="H12" s="1500"/>
      <c r="I12" s="1500"/>
      <c r="J12" s="1500"/>
      <c r="K12" s="1500"/>
      <c r="L12" s="1503"/>
      <c r="M12" s="1503"/>
      <c r="N12" s="1503"/>
      <c r="O12" s="1503"/>
      <c r="P12" s="1503"/>
      <c r="Q12" s="1503"/>
      <c r="R12" s="1503"/>
      <c r="S12" s="1503"/>
      <c r="T12" s="1503"/>
      <c r="U12" s="1503"/>
      <c r="V12" s="1503"/>
      <c r="W12" s="1503"/>
      <c r="X12" s="1503"/>
      <c r="Y12" s="1503"/>
      <c r="Z12" s="1503"/>
      <c r="AA12" s="1503"/>
      <c r="AB12" s="1503"/>
      <c r="AC12" s="1503"/>
      <c r="AD12" s="1503"/>
      <c r="AE12" s="1503"/>
      <c r="AF12" s="1503"/>
      <c r="AG12" s="1503"/>
      <c r="AH12" s="1503"/>
      <c r="AI12" s="1503"/>
      <c r="AJ12" s="1504"/>
    </row>
    <row r="13" spans="1:37" ht="24.75" customHeight="1" x14ac:dyDescent="0.15">
      <c r="A13" s="715"/>
      <c r="B13" s="1522"/>
      <c r="C13" s="1524"/>
      <c r="D13" s="1495"/>
      <c r="E13" s="1496"/>
      <c r="F13" s="1501"/>
      <c r="G13" s="1502"/>
      <c r="H13" s="1502"/>
      <c r="I13" s="1502"/>
      <c r="J13" s="1502"/>
      <c r="K13" s="1502"/>
      <c r="L13" s="1505"/>
      <c r="M13" s="1505"/>
      <c r="N13" s="1505"/>
      <c r="O13" s="1505"/>
      <c r="P13" s="1505"/>
      <c r="Q13" s="1505"/>
      <c r="R13" s="1505"/>
      <c r="S13" s="1505"/>
      <c r="T13" s="1505"/>
      <c r="U13" s="1505"/>
      <c r="V13" s="1505"/>
      <c r="W13" s="1505"/>
      <c r="X13" s="1505"/>
      <c r="Y13" s="1505"/>
      <c r="Z13" s="1505"/>
      <c r="AA13" s="1505"/>
      <c r="AB13" s="1505"/>
      <c r="AC13" s="1505"/>
      <c r="AD13" s="1505"/>
      <c r="AE13" s="1505"/>
      <c r="AF13" s="1505"/>
      <c r="AG13" s="1505"/>
      <c r="AH13" s="1505"/>
      <c r="AI13" s="1505"/>
      <c r="AJ13" s="1506"/>
    </row>
    <row r="14" spans="1:37" ht="24.75" customHeight="1" x14ac:dyDescent="0.15">
      <c r="A14" s="715"/>
      <c r="B14" s="1522"/>
      <c r="C14" s="1524"/>
      <c r="D14" s="1495"/>
      <c r="E14" s="1496"/>
      <c r="F14" s="1501" t="s">
        <v>1097</v>
      </c>
      <c r="G14" s="1502"/>
      <c r="H14" s="1502"/>
      <c r="I14" s="1502"/>
      <c r="J14" s="1502"/>
      <c r="K14" s="1502"/>
      <c r="L14" s="1505"/>
      <c r="M14" s="1505"/>
      <c r="N14" s="1505"/>
      <c r="O14" s="1505"/>
      <c r="P14" s="1505"/>
      <c r="Q14" s="1505"/>
      <c r="R14" s="1505"/>
      <c r="S14" s="1505"/>
      <c r="T14" s="1505"/>
      <c r="U14" s="1505"/>
      <c r="V14" s="1505"/>
      <c r="W14" s="1505"/>
      <c r="X14" s="1505"/>
      <c r="Y14" s="1505"/>
      <c r="Z14" s="1505"/>
      <c r="AA14" s="1505"/>
      <c r="AB14" s="1505"/>
      <c r="AC14" s="1505"/>
      <c r="AD14" s="1505"/>
      <c r="AE14" s="1505"/>
      <c r="AF14" s="1505"/>
      <c r="AG14" s="1505"/>
      <c r="AH14" s="1505"/>
      <c r="AI14" s="1505"/>
      <c r="AJ14" s="1506"/>
    </row>
    <row r="15" spans="1:37" ht="24.75" customHeight="1" x14ac:dyDescent="0.15">
      <c r="A15" s="715"/>
      <c r="B15" s="1522"/>
      <c r="C15" s="1524"/>
      <c r="D15" s="1495"/>
      <c r="E15" s="1496"/>
      <c r="F15" s="1501"/>
      <c r="G15" s="1502"/>
      <c r="H15" s="1502"/>
      <c r="I15" s="1502"/>
      <c r="J15" s="1502"/>
      <c r="K15" s="1502"/>
      <c r="L15" s="1505"/>
      <c r="M15" s="1505"/>
      <c r="N15" s="1505"/>
      <c r="O15" s="1505"/>
      <c r="P15" s="1505"/>
      <c r="Q15" s="1505"/>
      <c r="R15" s="1505"/>
      <c r="S15" s="1505"/>
      <c r="T15" s="1505"/>
      <c r="U15" s="1505"/>
      <c r="V15" s="1505"/>
      <c r="W15" s="1505"/>
      <c r="X15" s="1505"/>
      <c r="Y15" s="1505"/>
      <c r="Z15" s="1505"/>
      <c r="AA15" s="1505"/>
      <c r="AB15" s="1505"/>
      <c r="AC15" s="1505"/>
      <c r="AD15" s="1505"/>
      <c r="AE15" s="1505"/>
      <c r="AF15" s="1505"/>
      <c r="AG15" s="1505"/>
      <c r="AH15" s="1505"/>
      <c r="AI15" s="1505"/>
      <c r="AJ15" s="1506"/>
    </row>
    <row r="16" spans="1:37" ht="24.75" customHeight="1" x14ac:dyDescent="0.15">
      <c r="A16" s="715"/>
      <c r="B16" s="1522"/>
      <c r="C16" s="1524"/>
      <c r="D16" s="1495"/>
      <c r="E16" s="1496"/>
      <c r="F16" s="1501"/>
      <c r="G16" s="1502"/>
      <c r="H16" s="1502"/>
      <c r="I16" s="1502"/>
      <c r="J16" s="1502"/>
      <c r="K16" s="1502"/>
      <c r="L16" s="1505"/>
      <c r="M16" s="1505"/>
      <c r="N16" s="1505"/>
      <c r="O16" s="1505"/>
      <c r="P16" s="1505"/>
      <c r="Q16" s="1505"/>
      <c r="R16" s="1505"/>
      <c r="S16" s="1505"/>
      <c r="T16" s="1505"/>
      <c r="U16" s="1505"/>
      <c r="V16" s="1505"/>
      <c r="W16" s="1505"/>
      <c r="X16" s="1505"/>
      <c r="Y16" s="1505"/>
      <c r="Z16" s="1505"/>
      <c r="AA16" s="1505"/>
      <c r="AB16" s="1505"/>
      <c r="AC16" s="1505"/>
      <c r="AD16" s="1505"/>
      <c r="AE16" s="1505"/>
      <c r="AF16" s="1505"/>
      <c r="AG16" s="1505"/>
      <c r="AH16" s="1505"/>
      <c r="AI16" s="1505"/>
      <c r="AJ16" s="1506"/>
    </row>
    <row r="17" spans="1:36" ht="24.75" customHeight="1" x14ac:dyDescent="0.15">
      <c r="A17" s="715"/>
      <c r="B17" s="1522"/>
      <c r="C17" s="1524"/>
      <c r="D17" s="1495"/>
      <c r="E17" s="1496"/>
      <c r="F17" s="1501"/>
      <c r="G17" s="1502"/>
      <c r="H17" s="1502"/>
      <c r="I17" s="1502"/>
      <c r="J17" s="1502"/>
      <c r="K17" s="1502"/>
      <c r="L17" s="1505"/>
      <c r="M17" s="1505"/>
      <c r="N17" s="1505"/>
      <c r="O17" s="1505"/>
      <c r="P17" s="1505"/>
      <c r="Q17" s="1505"/>
      <c r="R17" s="1505"/>
      <c r="S17" s="1505"/>
      <c r="T17" s="1505"/>
      <c r="U17" s="1505"/>
      <c r="V17" s="1505"/>
      <c r="W17" s="1505"/>
      <c r="X17" s="1505"/>
      <c r="Y17" s="1505"/>
      <c r="Z17" s="1505"/>
      <c r="AA17" s="1505"/>
      <c r="AB17" s="1505"/>
      <c r="AC17" s="1505"/>
      <c r="AD17" s="1505"/>
      <c r="AE17" s="1505"/>
      <c r="AF17" s="1505"/>
      <c r="AG17" s="1505"/>
      <c r="AH17" s="1505"/>
      <c r="AI17" s="1505"/>
      <c r="AJ17" s="1506"/>
    </row>
    <row r="18" spans="1:36" ht="24.75" customHeight="1" x14ac:dyDescent="0.15">
      <c r="A18" s="715"/>
      <c r="B18" s="1522"/>
      <c r="C18" s="1524"/>
      <c r="D18" s="1495"/>
      <c r="E18" s="1496"/>
      <c r="F18" s="1507" t="s">
        <v>1098</v>
      </c>
      <c r="G18" s="1508"/>
      <c r="H18" s="1508"/>
      <c r="I18" s="1508"/>
      <c r="J18" s="1508"/>
      <c r="K18" s="1508"/>
      <c r="L18" s="1511"/>
      <c r="M18" s="1511"/>
      <c r="N18" s="1511"/>
      <c r="O18" s="1511"/>
      <c r="P18" s="1511"/>
      <c r="Q18" s="1511"/>
      <c r="R18" s="1511"/>
      <c r="S18" s="1511"/>
      <c r="T18" s="1511"/>
      <c r="U18" s="1511"/>
      <c r="V18" s="1511"/>
      <c r="W18" s="1511"/>
      <c r="X18" s="1511"/>
      <c r="Y18" s="1511"/>
      <c r="Z18" s="1511"/>
      <c r="AA18" s="1511"/>
      <c r="AB18" s="1511"/>
      <c r="AC18" s="1511"/>
      <c r="AD18" s="1511"/>
      <c r="AE18" s="1511"/>
      <c r="AF18" s="1511"/>
      <c r="AG18" s="1511"/>
      <c r="AH18" s="1511"/>
      <c r="AI18" s="1511"/>
      <c r="AJ18" s="1512"/>
    </row>
    <row r="19" spans="1:36" ht="24.75" customHeight="1" x14ac:dyDescent="0.15">
      <c r="A19" s="715"/>
      <c r="B19" s="1522"/>
      <c r="C19" s="1524"/>
      <c r="D19" s="1495"/>
      <c r="E19" s="1496"/>
      <c r="F19" s="1507"/>
      <c r="G19" s="1508"/>
      <c r="H19" s="1508"/>
      <c r="I19" s="1508"/>
      <c r="J19" s="1508"/>
      <c r="K19" s="1508"/>
      <c r="L19" s="1511"/>
      <c r="M19" s="1511"/>
      <c r="N19" s="1511"/>
      <c r="O19" s="1511"/>
      <c r="P19" s="1511"/>
      <c r="Q19" s="1511"/>
      <c r="R19" s="1511"/>
      <c r="S19" s="1511"/>
      <c r="T19" s="1511"/>
      <c r="U19" s="1511"/>
      <c r="V19" s="1511"/>
      <c r="W19" s="1511"/>
      <c r="X19" s="1511"/>
      <c r="Y19" s="1511"/>
      <c r="Z19" s="1511"/>
      <c r="AA19" s="1511"/>
      <c r="AB19" s="1511"/>
      <c r="AC19" s="1511"/>
      <c r="AD19" s="1511"/>
      <c r="AE19" s="1511"/>
      <c r="AF19" s="1511"/>
      <c r="AG19" s="1511"/>
      <c r="AH19" s="1511"/>
      <c r="AI19" s="1511"/>
      <c r="AJ19" s="1512"/>
    </row>
    <row r="20" spans="1:36" ht="24.75" customHeight="1" x14ac:dyDescent="0.15">
      <c r="A20" s="715"/>
      <c r="B20" s="1522"/>
      <c r="C20" s="1524"/>
      <c r="D20" s="1495"/>
      <c r="E20" s="1496"/>
      <c r="F20" s="1507"/>
      <c r="G20" s="1508"/>
      <c r="H20" s="1508"/>
      <c r="I20" s="1508"/>
      <c r="J20" s="1508"/>
      <c r="K20" s="1508"/>
      <c r="L20" s="1511"/>
      <c r="M20" s="1511"/>
      <c r="N20" s="1511"/>
      <c r="O20" s="1511"/>
      <c r="P20" s="1511"/>
      <c r="Q20" s="1511"/>
      <c r="R20" s="1511"/>
      <c r="S20" s="1511"/>
      <c r="T20" s="1511"/>
      <c r="U20" s="1511"/>
      <c r="V20" s="1511"/>
      <c r="W20" s="1511"/>
      <c r="X20" s="1511"/>
      <c r="Y20" s="1511"/>
      <c r="Z20" s="1511"/>
      <c r="AA20" s="1511"/>
      <c r="AB20" s="1511"/>
      <c r="AC20" s="1511"/>
      <c r="AD20" s="1511"/>
      <c r="AE20" s="1511"/>
      <c r="AF20" s="1511"/>
      <c r="AG20" s="1511"/>
      <c r="AH20" s="1511"/>
      <c r="AI20" s="1511"/>
      <c r="AJ20" s="1512"/>
    </row>
    <row r="21" spans="1:36" ht="24.75" customHeight="1" x14ac:dyDescent="0.15">
      <c r="A21" s="715"/>
      <c r="B21" s="1522"/>
      <c r="C21" s="1524"/>
      <c r="D21" s="1495"/>
      <c r="E21" s="1496"/>
      <c r="F21" s="1507"/>
      <c r="G21" s="1508"/>
      <c r="H21" s="1508"/>
      <c r="I21" s="1508"/>
      <c r="J21" s="1508"/>
      <c r="K21" s="1508"/>
      <c r="L21" s="1511"/>
      <c r="M21" s="1511"/>
      <c r="N21" s="1511"/>
      <c r="O21" s="1511"/>
      <c r="P21" s="1511"/>
      <c r="Q21" s="1511"/>
      <c r="R21" s="1511"/>
      <c r="S21" s="1511"/>
      <c r="T21" s="1511"/>
      <c r="U21" s="1511"/>
      <c r="V21" s="1511"/>
      <c r="W21" s="1511"/>
      <c r="X21" s="1511"/>
      <c r="Y21" s="1511"/>
      <c r="Z21" s="1511"/>
      <c r="AA21" s="1511"/>
      <c r="AB21" s="1511"/>
      <c r="AC21" s="1511"/>
      <c r="AD21" s="1511"/>
      <c r="AE21" s="1511"/>
      <c r="AF21" s="1511"/>
      <c r="AG21" s="1511"/>
      <c r="AH21" s="1511"/>
      <c r="AI21" s="1511"/>
      <c r="AJ21" s="1512"/>
    </row>
    <row r="22" spans="1:36" ht="24.75" customHeight="1" x14ac:dyDescent="0.15">
      <c r="A22" s="715"/>
      <c r="B22" s="1522"/>
      <c r="C22" s="1524"/>
      <c r="D22" s="1495"/>
      <c r="E22" s="1496"/>
      <c r="F22" s="1507"/>
      <c r="G22" s="1508"/>
      <c r="H22" s="1508"/>
      <c r="I22" s="1508"/>
      <c r="J22" s="1508"/>
      <c r="K22" s="1508"/>
      <c r="L22" s="1511"/>
      <c r="M22" s="1511"/>
      <c r="N22" s="1511"/>
      <c r="O22" s="1511"/>
      <c r="P22" s="1511"/>
      <c r="Q22" s="1511"/>
      <c r="R22" s="1511"/>
      <c r="S22" s="1511"/>
      <c r="T22" s="1511"/>
      <c r="U22" s="1511"/>
      <c r="V22" s="1511"/>
      <c r="W22" s="1511"/>
      <c r="X22" s="1511"/>
      <c r="Y22" s="1511"/>
      <c r="Z22" s="1511"/>
      <c r="AA22" s="1511"/>
      <c r="AB22" s="1511"/>
      <c r="AC22" s="1511"/>
      <c r="AD22" s="1511"/>
      <c r="AE22" s="1511"/>
      <c r="AF22" s="1511"/>
      <c r="AG22" s="1511"/>
      <c r="AH22" s="1511"/>
      <c r="AI22" s="1511"/>
      <c r="AJ22" s="1512"/>
    </row>
    <row r="23" spans="1:36" ht="24.75" customHeight="1" x14ac:dyDescent="0.15">
      <c r="A23" s="715"/>
      <c r="B23" s="1525"/>
      <c r="C23" s="1526"/>
      <c r="D23" s="1497"/>
      <c r="E23" s="1498"/>
      <c r="F23" s="1509"/>
      <c r="G23" s="1510"/>
      <c r="H23" s="1510"/>
      <c r="I23" s="1510"/>
      <c r="J23" s="1510"/>
      <c r="K23" s="1510"/>
      <c r="L23" s="1513"/>
      <c r="M23" s="1513"/>
      <c r="N23" s="1513"/>
      <c r="O23" s="1513"/>
      <c r="P23" s="1513"/>
      <c r="Q23" s="1513"/>
      <c r="R23" s="1513"/>
      <c r="S23" s="1513"/>
      <c r="T23" s="1513"/>
      <c r="U23" s="1513"/>
      <c r="V23" s="1513"/>
      <c r="W23" s="1513"/>
      <c r="X23" s="1513"/>
      <c r="Y23" s="1513"/>
      <c r="Z23" s="1513"/>
      <c r="AA23" s="1513"/>
      <c r="AB23" s="1513"/>
      <c r="AC23" s="1513"/>
      <c r="AD23" s="1513"/>
      <c r="AE23" s="1513"/>
      <c r="AF23" s="1513"/>
      <c r="AG23" s="1513"/>
      <c r="AH23" s="1513"/>
      <c r="AI23" s="1513"/>
      <c r="AJ23" s="1514"/>
    </row>
    <row r="24" spans="1:36" ht="39" customHeight="1" x14ac:dyDescent="0.15">
      <c r="A24" s="715"/>
      <c r="B24" s="1489" t="s">
        <v>1375</v>
      </c>
      <c r="C24" s="1489"/>
      <c r="D24" s="1489"/>
      <c r="E24" s="1489"/>
      <c r="F24" s="1489"/>
      <c r="G24" s="1489"/>
      <c r="H24" s="1489"/>
      <c r="I24" s="1489"/>
      <c r="J24" s="1489"/>
      <c r="K24" s="1489"/>
      <c r="L24" s="1489"/>
      <c r="M24" s="1489"/>
      <c r="N24" s="1489"/>
      <c r="O24" s="1489"/>
      <c r="P24" s="1489"/>
      <c r="Q24" s="1489"/>
      <c r="R24" s="1489"/>
      <c r="S24" s="1489"/>
      <c r="T24" s="1489"/>
      <c r="U24" s="1489"/>
      <c r="V24" s="1489"/>
      <c r="W24" s="1489"/>
      <c r="X24" s="1489"/>
      <c r="Y24" s="1489"/>
      <c r="Z24" s="1489"/>
      <c r="AA24" s="1489"/>
      <c r="AB24" s="1489"/>
      <c r="AC24" s="1489"/>
      <c r="AD24" s="1489"/>
      <c r="AE24" s="1489"/>
      <c r="AF24" s="1489"/>
      <c r="AG24" s="1489"/>
      <c r="AH24" s="1489"/>
      <c r="AI24" s="1489"/>
      <c r="AJ24" s="1489"/>
    </row>
    <row r="25" spans="1:36" ht="20.25" customHeight="1" x14ac:dyDescent="0.15">
      <c r="A25" s="715"/>
      <c r="B25" s="1490"/>
      <c r="C25" s="1490"/>
      <c r="D25" s="1490"/>
      <c r="E25" s="1490"/>
      <c r="F25" s="1490"/>
      <c r="G25" s="1490"/>
      <c r="H25" s="1490"/>
      <c r="I25" s="1490"/>
      <c r="J25" s="1490"/>
      <c r="K25" s="1490"/>
      <c r="L25" s="1490"/>
      <c r="M25" s="1490"/>
      <c r="N25" s="1490"/>
      <c r="O25" s="1490"/>
      <c r="P25" s="1490"/>
      <c r="Q25" s="1490"/>
      <c r="R25" s="1490"/>
      <c r="S25" s="1490"/>
      <c r="T25" s="1490"/>
      <c r="U25" s="1490"/>
      <c r="V25" s="1490"/>
      <c r="W25" s="1490"/>
      <c r="X25" s="1490"/>
      <c r="Y25" s="1490"/>
      <c r="Z25" s="1490"/>
      <c r="AA25" s="1490"/>
      <c r="AB25" s="1490"/>
      <c r="AC25" s="1490"/>
      <c r="AD25" s="1490"/>
      <c r="AE25" s="1490"/>
      <c r="AF25" s="1490"/>
      <c r="AG25" s="1490"/>
      <c r="AH25" s="1490"/>
      <c r="AI25" s="1490"/>
      <c r="AJ25" s="1490"/>
    </row>
    <row r="26" spans="1:36" ht="39" customHeight="1" x14ac:dyDescent="0.15">
      <c r="A26" s="715"/>
      <c r="B26" s="1490"/>
      <c r="C26" s="1490"/>
      <c r="D26" s="1490"/>
      <c r="E26" s="1490"/>
      <c r="F26" s="1490"/>
      <c r="G26" s="1490"/>
      <c r="H26" s="1490"/>
      <c r="I26" s="1490"/>
      <c r="J26" s="1490"/>
      <c r="K26" s="1490"/>
      <c r="L26" s="1490"/>
      <c r="M26" s="1490"/>
      <c r="N26" s="1490"/>
      <c r="O26" s="1490"/>
      <c r="P26" s="1490"/>
      <c r="Q26" s="1490"/>
      <c r="R26" s="1490"/>
      <c r="S26" s="1490"/>
      <c r="T26" s="1490"/>
      <c r="U26" s="1490"/>
      <c r="V26" s="1490"/>
      <c r="W26" s="1490"/>
      <c r="X26" s="1490"/>
      <c r="Y26" s="1490"/>
      <c r="Z26" s="1490"/>
      <c r="AA26" s="1490"/>
      <c r="AB26" s="1490"/>
      <c r="AC26" s="1490"/>
      <c r="AD26" s="1490"/>
      <c r="AE26" s="1490"/>
      <c r="AF26" s="1490"/>
      <c r="AG26" s="1490"/>
      <c r="AH26" s="1490"/>
      <c r="AI26" s="1490"/>
      <c r="AJ26" s="1490"/>
    </row>
    <row r="27" spans="1:36" ht="48.75" customHeight="1" x14ac:dyDescent="0.15">
      <c r="A27" s="715"/>
      <c r="B27" s="1490"/>
      <c r="C27" s="1490"/>
      <c r="D27" s="1490"/>
      <c r="E27" s="1490"/>
      <c r="F27" s="1490"/>
      <c r="G27" s="1490"/>
      <c r="H27" s="1490"/>
      <c r="I27" s="1490"/>
      <c r="J27" s="1490"/>
      <c r="K27" s="1490"/>
      <c r="L27" s="1490"/>
      <c r="M27" s="1490"/>
      <c r="N27" s="1490"/>
      <c r="O27" s="1490"/>
      <c r="P27" s="1490"/>
      <c r="Q27" s="1490"/>
      <c r="R27" s="1490"/>
      <c r="S27" s="1490"/>
      <c r="T27" s="1490"/>
      <c r="U27" s="1490"/>
      <c r="V27" s="1490"/>
      <c r="W27" s="1490"/>
      <c r="X27" s="1490"/>
      <c r="Y27" s="1490"/>
      <c r="Z27" s="1490"/>
      <c r="AA27" s="1490"/>
      <c r="AB27" s="1490"/>
      <c r="AC27" s="1490"/>
      <c r="AD27" s="1490"/>
      <c r="AE27" s="1490"/>
      <c r="AF27" s="1490"/>
      <c r="AG27" s="1490"/>
      <c r="AH27" s="1490"/>
      <c r="AI27" s="1490"/>
      <c r="AJ27" s="1490"/>
    </row>
    <row r="28" spans="1:36" x14ac:dyDescent="0.15">
      <c r="A28" s="715"/>
      <c r="B28" s="715"/>
      <c r="C28" s="715"/>
      <c r="D28" s="715"/>
      <c r="E28" s="715"/>
      <c r="F28" s="715"/>
      <c r="G28" s="715"/>
      <c r="H28" s="715"/>
      <c r="I28" s="715"/>
      <c r="J28" s="715"/>
      <c r="K28" s="715"/>
      <c r="L28" s="715"/>
      <c r="M28" s="715"/>
      <c r="N28" s="715"/>
      <c r="O28" s="715"/>
      <c r="P28" s="715"/>
      <c r="Q28" s="715"/>
      <c r="R28" s="715"/>
      <c r="S28" s="715"/>
      <c r="T28" s="715"/>
      <c r="U28" s="715"/>
      <c r="V28" s="715"/>
      <c r="W28" s="715"/>
      <c r="X28" s="715"/>
      <c r="Y28" s="715"/>
      <c r="Z28" s="715"/>
      <c r="AA28" s="715"/>
      <c r="AB28" s="715"/>
      <c r="AC28" s="715"/>
      <c r="AD28" s="715"/>
      <c r="AE28" s="715"/>
      <c r="AF28" s="715"/>
      <c r="AG28" s="715"/>
      <c r="AH28" s="715"/>
      <c r="AI28" s="715"/>
      <c r="AJ28" s="715"/>
    </row>
    <row r="29" spans="1:36" x14ac:dyDescent="0.15">
      <c r="A29" s="715"/>
      <c r="B29" s="715"/>
      <c r="C29" s="715"/>
      <c r="D29" s="715"/>
      <c r="E29" s="715"/>
      <c r="F29" s="715"/>
      <c r="G29" s="715"/>
      <c r="H29" s="715"/>
      <c r="I29" s="715"/>
      <c r="J29" s="715"/>
      <c r="K29" s="715"/>
      <c r="L29" s="715"/>
      <c r="M29" s="715"/>
      <c r="N29" s="715"/>
      <c r="O29" s="715"/>
      <c r="P29" s="715"/>
      <c r="Q29" s="715"/>
      <c r="R29" s="715"/>
      <c r="S29" s="715"/>
      <c r="T29" s="715"/>
      <c r="U29" s="715"/>
      <c r="V29" s="715"/>
      <c r="W29" s="715"/>
      <c r="X29" s="715"/>
      <c r="Y29" s="715"/>
      <c r="Z29" s="715"/>
      <c r="AA29" s="715"/>
      <c r="AB29" s="715"/>
      <c r="AC29" s="715"/>
      <c r="AD29" s="715"/>
      <c r="AE29" s="715"/>
      <c r="AF29" s="715"/>
      <c r="AG29" s="715"/>
      <c r="AH29" s="715"/>
      <c r="AI29" s="715"/>
      <c r="AJ29" s="715"/>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10"/>
  <dataValidations count="1">
    <dataValidation type="list" errorStyle="warning" allowBlank="1" showInputMessage="1" showErrorMessage="1" sqref="Y9:AA10 AF9:AH10" xr:uid="{4DFFCDB6-425B-46FD-8255-B0515A6E9F69}">
      <formula1>"　,１,２,３,４,５"</formula1>
    </dataValidation>
  </dataValidations>
  <pageMargins left="0.7" right="0.7" top="0.75" bottom="0.75" header="0.3" footer="0.3"/>
  <pageSetup paperSize="9" scale="86"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B182-85D8-4016-A976-862CE7EB746F}">
  <sheetPr>
    <tabColor rgb="FFFF0000"/>
    <pageSetUpPr fitToPage="1"/>
  </sheetPr>
  <dimension ref="A1:C27"/>
  <sheetViews>
    <sheetView view="pageBreakPreview" zoomScaleNormal="100" zoomScaleSheetLayoutView="100" workbookViewId="0"/>
  </sheetViews>
  <sheetFormatPr defaultColWidth="9" defaultRowHeight="13.5" x14ac:dyDescent="0.15"/>
  <cols>
    <col min="1" max="1" width="6.5" style="3" customWidth="1"/>
    <col min="2" max="2" width="16.125" style="3" customWidth="1"/>
    <col min="3" max="3" width="68.375" style="3" customWidth="1"/>
    <col min="4" max="16384" width="9" style="3"/>
  </cols>
  <sheetData>
    <row r="1" spans="1:3" x14ac:dyDescent="0.15">
      <c r="A1" s="4"/>
      <c r="B1" s="4"/>
      <c r="C1" s="5" t="s">
        <v>558</v>
      </c>
    </row>
    <row r="2" spans="1:3" x14ac:dyDescent="0.15">
      <c r="A2" s="4"/>
      <c r="B2" s="4"/>
      <c r="C2" s="4"/>
    </row>
    <row r="3" spans="1:3" ht="38.25" customHeight="1" x14ac:dyDescent="0.15">
      <c r="A3" s="1544" t="s">
        <v>75</v>
      </c>
      <c r="B3" s="1544"/>
      <c r="C3" s="1544"/>
    </row>
    <row r="4" spans="1:3" ht="24.75" thickBot="1" x14ac:dyDescent="0.2">
      <c r="A4" s="734"/>
      <c r="B4" s="734"/>
      <c r="C4" s="6" t="s">
        <v>76</v>
      </c>
    </row>
    <row r="5" spans="1:3" ht="20.100000000000001" customHeight="1" thickBot="1" x14ac:dyDescent="0.2">
      <c r="A5" s="1545" t="s">
        <v>77</v>
      </c>
      <c r="B5" s="1546"/>
      <c r="C5" s="7" t="s">
        <v>78</v>
      </c>
    </row>
    <row r="6" spans="1:3" ht="20.100000000000001" customHeight="1" thickTop="1" x14ac:dyDescent="0.15">
      <c r="A6" s="8">
        <v>1</v>
      </c>
      <c r="B6" s="73"/>
      <c r="C6" s="40"/>
    </row>
    <row r="7" spans="1:3" ht="20.100000000000001" customHeight="1" x14ac:dyDescent="0.15">
      <c r="A7" s="11">
        <v>2</v>
      </c>
      <c r="B7" s="14"/>
      <c r="C7" s="743"/>
    </row>
    <row r="8" spans="1:3" ht="20.100000000000001" customHeight="1" x14ac:dyDescent="0.15">
      <c r="A8" s="11">
        <v>3</v>
      </c>
      <c r="B8" s="14"/>
      <c r="C8" s="743"/>
    </row>
    <row r="9" spans="1:3" ht="20.100000000000001" customHeight="1" x14ac:dyDescent="0.15">
      <c r="A9" s="11">
        <v>4</v>
      </c>
      <c r="B9" s="14"/>
      <c r="C9" s="743"/>
    </row>
    <row r="10" spans="1:3" ht="20.100000000000001" customHeight="1" x14ac:dyDescent="0.15">
      <c r="A10" s="11">
        <v>5</v>
      </c>
      <c r="B10" s="14"/>
      <c r="C10" s="743"/>
    </row>
    <row r="11" spans="1:3" ht="20.100000000000001" customHeight="1" x14ac:dyDescent="0.15">
      <c r="A11" s="11">
        <v>6</v>
      </c>
      <c r="B11" s="14"/>
      <c r="C11" s="743"/>
    </row>
    <row r="12" spans="1:3" ht="20.100000000000001" customHeight="1" x14ac:dyDescent="0.15">
      <c r="A12" s="11">
        <v>7</v>
      </c>
      <c r="B12" s="14"/>
      <c r="C12" s="743"/>
    </row>
    <row r="13" spans="1:3" ht="20.100000000000001" customHeight="1" x14ac:dyDescent="0.15">
      <c r="A13" s="11">
        <v>8</v>
      </c>
      <c r="B13" s="14"/>
      <c r="C13" s="743"/>
    </row>
    <row r="14" spans="1:3" ht="20.100000000000001" customHeight="1" x14ac:dyDescent="0.15">
      <c r="A14" s="11">
        <v>9</v>
      </c>
      <c r="B14" s="14"/>
      <c r="C14" s="743"/>
    </row>
    <row r="15" spans="1:3" ht="20.100000000000001" customHeight="1" x14ac:dyDescent="0.15">
      <c r="A15" s="11">
        <v>10</v>
      </c>
      <c r="B15" s="14"/>
      <c r="C15" s="743"/>
    </row>
    <row r="16" spans="1:3" ht="20.100000000000001" customHeight="1" x14ac:dyDescent="0.15">
      <c r="A16" s="11">
        <v>11</v>
      </c>
      <c r="B16" s="14"/>
      <c r="C16" s="743"/>
    </row>
    <row r="17" spans="1:3" ht="20.100000000000001" customHeight="1" x14ac:dyDescent="0.15">
      <c r="A17" s="11">
        <v>12</v>
      </c>
      <c r="B17" s="14"/>
      <c r="C17" s="743"/>
    </row>
    <row r="18" spans="1:3" ht="20.100000000000001" customHeight="1" x14ac:dyDescent="0.15">
      <c r="A18" s="11">
        <v>13</v>
      </c>
      <c r="B18" s="14"/>
      <c r="C18" s="743"/>
    </row>
    <row r="19" spans="1:3" ht="20.100000000000001" customHeight="1" x14ac:dyDescent="0.15">
      <c r="A19" s="11">
        <v>14</v>
      </c>
      <c r="B19" s="14"/>
      <c r="C19" s="743"/>
    </row>
    <row r="20" spans="1:3" ht="20.100000000000001" customHeight="1" x14ac:dyDescent="0.15">
      <c r="A20" s="11">
        <v>15</v>
      </c>
      <c r="B20" s="14"/>
      <c r="C20" s="743"/>
    </row>
    <row r="21" spans="1:3" ht="20.100000000000001" customHeight="1" x14ac:dyDescent="0.15">
      <c r="A21" s="11">
        <v>16</v>
      </c>
      <c r="B21" s="14"/>
      <c r="C21" s="743"/>
    </row>
    <row r="22" spans="1:3" ht="20.100000000000001" customHeight="1" x14ac:dyDescent="0.15">
      <c r="A22" s="11">
        <v>17</v>
      </c>
      <c r="B22" s="14"/>
      <c r="C22" s="743"/>
    </row>
    <row r="23" spans="1:3" ht="20.100000000000001" customHeight="1" x14ac:dyDescent="0.15">
      <c r="A23" s="11">
        <v>18</v>
      </c>
      <c r="B23" s="14"/>
      <c r="C23" s="743"/>
    </row>
    <row r="24" spans="1:3" ht="20.100000000000001" customHeight="1" x14ac:dyDescent="0.15">
      <c r="A24" s="11">
        <v>19</v>
      </c>
      <c r="B24" s="14"/>
      <c r="C24" s="743"/>
    </row>
    <row r="25" spans="1:3" ht="20.100000000000001" customHeight="1" thickBot="1" x14ac:dyDescent="0.2">
      <c r="A25" s="15">
        <v>20</v>
      </c>
      <c r="B25" s="16"/>
      <c r="C25" s="17"/>
    </row>
    <row r="26" spans="1:3" ht="19.5" customHeight="1" x14ac:dyDescent="0.15">
      <c r="A26" s="4" t="s">
        <v>84</v>
      </c>
      <c r="B26" s="4"/>
      <c r="C26" s="4"/>
    </row>
    <row r="27" spans="1:3" ht="37.5" customHeight="1" x14ac:dyDescent="0.15">
      <c r="A27" s="1547" t="s">
        <v>85</v>
      </c>
      <c r="B27" s="1547"/>
      <c r="C27" s="1547"/>
    </row>
  </sheetData>
  <mergeCells count="3">
    <mergeCell ref="A3:C3"/>
    <mergeCell ref="A5:B5"/>
    <mergeCell ref="A27:C27"/>
  </mergeCells>
  <phoneticPr fontId="10"/>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C28D0-B1D4-4F1A-AAB9-A02920AB60F6}">
  <sheetPr>
    <tabColor rgb="FF00B0F0"/>
    <pageSetUpPr fitToPage="1"/>
  </sheetPr>
  <dimension ref="A1:C27"/>
  <sheetViews>
    <sheetView view="pageBreakPreview" zoomScaleNormal="100" zoomScaleSheetLayoutView="100" workbookViewId="0"/>
  </sheetViews>
  <sheetFormatPr defaultColWidth="9" defaultRowHeight="13.5" x14ac:dyDescent="0.15"/>
  <cols>
    <col min="1" max="1" width="6.5" style="3" customWidth="1"/>
    <col min="2" max="2" width="16.125" style="3" customWidth="1"/>
    <col min="3" max="3" width="68.375" style="3" customWidth="1"/>
    <col min="4" max="16384" width="9" style="3"/>
  </cols>
  <sheetData>
    <row r="1" spans="1:3" x14ac:dyDescent="0.15">
      <c r="A1" s="4"/>
      <c r="B1" s="4"/>
      <c r="C1" s="5" t="s">
        <v>556</v>
      </c>
    </row>
    <row r="2" spans="1:3" x14ac:dyDescent="0.15">
      <c r="A2" s="4"/>
      <c r="B2" s="4"/>
      <c r="C2" s="4"/>
    </row>
    <row r="3" spans="1:3" ht="38.25" customHeight="1" x14ac:dyDescent="0.15">
      <c r="A3" s="1544" t="s">
        <v>75</v>
      </c>
      <c r="B3" s="1544"/>
      <c r="C3" s="1544"/>
    </row>
    <row r="4" spans="1:3" ht="24.75" thickBot="1" x14ac:dyDescent="0.2">
      <c r="A4" s="734"/>
      <c r="B4" s="734"/>
      <c r="C4" s="6" t="s">
        <v>1376</v>
      </c>
    </row>
    <row r="5" spans="1:3" ht="20.100000000000001" customHeight="1" thickBot="1" x14ac:dyDescent="0.2">
      <c r="A5" s="1545" t="s">
        <v>77</v>
      </c>
      <c r="B5" s="1546"/>
      <c r="C5" s="7" t="s">
        <v>78</v>
      </c>
    </row>
    <row r="6" spans="1:3" ht="20.100000000000001" customHeight="1" thickTop="1" x14ac:dyDescent="0.15">
      <c r="A6" s="8">
        <v>1</v>
      </c>
      <c r="B6" s="9" t="s">
        <v>2</v>
      </c>
      <c r="C6" s="10" t="s">
        <v>79</v>
      </c>
    </row>
    <row r="7" spans="1:3" ht="20.100000000000001" customHeight="1" x14ac:dyDescent="0.15">
      <c r="A7" s="11">
        <v>2</v>
      </c>
      <c r="B7" s="12" t="s">
        <v>2</v>
      </c>
      <c r="C7" s="13" t="s">
        <v>80</v>
      </c>
    </row>
    <row r="8" spans="1:3" ht="20.100000000000001" customHeight="1" x14ac:dyDescent="0.15">
      <c r="A8" s="11">
        <v>3</v>
      </c>
      <c r="B8" s="12" t="s">
        <v>2</v>
      </c>
      <c r="C8" s="13" t="s">
        <v>79</v>
      </c>
    </row>
    <row r="9" spans="1:3" ht="20.100000000000001" customHeight="1" x14ac:dyDescent="0.15">
      <c r="A9" s="11">
        <v>4</v>
      </c>
      <c r="B9" s="12" t="s">
        <v>2</v>
      </c>
      <c r="C9" s="13" t="s">
        <v>79</v>
      </c>
    </row>
    <row r="10" spans="1:3" ht="20.100000000000001" customHeight="1" x14ac:dyDescent="0.15">
      <c r="A10" s="11">
        <v>5</v>
      </c>
      <c r="B10" s="12" t="s">
        <v>2</v>
      </c>
      <c r="C10" s="13" t="s">
        <v>79</v>
      </c>
    </row>
    <row r="11" spans="1:3" ht="20.100000000000001" customHeight="1" x14ac:dyDescent="0.15">
      <c r="A11" s="11">
        <v>6</v>
      </c>
      <c r="B11" s="12" t="s">
        <v>2</v>
      </c>
      <c r="C11" s="13" t="s">
        <v>81</v>
      </c>
    </row>
    <row r="12" spans="1:3" ht="20.100000000000001" customHeight="1" x14ac:dyDescent="0.15">
      <c r="A12" s="11">
        <v>7</v>
      </c>
      <c r="B12" s="12" t="s">
        <v>2</v>
      </c>
      <c r="C12" s="13" t="s">
        <v>82</v>
      </c>
    </row>
    <row r="13" spans="1:3" ht="20.100000000000001" customHeight="1" x14ac:dyDescent="0.15">
      <c r="A13" s="11">
        <v>8</v>
      </c>
      <c r="B13" s="12" t="s">
        <v>2</v>
      </c>
      <c r="C13" s="13" t="s">
        <v>79</v>
      </c>
    </row>
    <row r="14" spans="1:3" ht="20.100000000000001" customHeight="1" x14ac:dyDescent="0.15">
      <c r="A14" s="11">
        <v>9</v>
      </c>
      <c r="B14" s="12" t="s">
        <v>2</v>
      </c>
      <c r="C14" s="13" t="s">
        <v>79</v>
      </c>
    </row>
    <row r="15" spans="1:3" ht="20.100000000000001" customHeight="1" x14ac:dyDescent="0.15">
      <c r="A15" s="11">
        <v>10</v>
      </c>
      <c r="B15" s="12" t="s">
        <v>2</v>
      </c>
      <c r="C15" s="13" t="s">
        <v>83</v>
      </c>
    </row>
    <row r="16" spans="1:3" ht="20.100000000000001" customHeight="1" x14ac:dyDescent="0.15">
      <c r="A16" s="11">
        <v>11</v>
      </c>
      <c r="B16" s="12" t="s">
        <v>2</v>
      </c>
      <c r="C16" s="13" t="s">
        <v>79</v>
      </c>
    </row>
    <row r="17" spans="1:3" ht="20.100000000000001" customHeight="1" x14ac:dyDescent="0.15">
      <c r="A17" s="11">
        <v>12</v>
      </c>
      <c r="B17" s="14"/>
      <c r="C17" s="743"/>
    </row>
    <row r="18" spans="1:3" ht="20.100000000000001" customHeight="1" x14ac:dyDescent="0.15">
      <c r="A18" s="11">
        <v>13</v>
      </c>
      <c r="B18" s="14"/>
      <c r="C18" s="743"/>
    </row>
    <row r="19" spans="1:3" ht="20.100000000000001" customHeight="1" x14ac:dyDescent="0.15">
      <c r="A19" s="11">
        <v>14</v>
      </c>
      <c r="B19" s="14"/>
      <c r="C19" s="743"/>
    </row>
    <row r="20" spans="1:3" ht="20.100000000000001" customHeight="1" x14ac:dyDescent="0.15">
      <c r="A20" s="11">
        <v>15</v>
      </c>
      <c r="B20" s="14"/>
      <c r="C20" s="743"/>
    </row>
    <row r="21" spans="1:3" ht="20.100000000000001" customHeight="1" x14ac:dyDescent="0.15">
      <c r="A21" s="11">
        <v>16</v>
      </c>
      <c r="B21" s="14"/>
      <c r="C21" s="743"/>
    </row>
    <row r="22" spans="1:3" ht="20.100000000000001" customHeight="1" x14ac:dyDescent="0.15">
      <c r="A22" s="11">
        <v>17</v>
      </c>
      <c r="B22" s="14"/>
      <c r="C22" s="743"/>
    </row>
    <row r="23" spans="1:3" ht="20.100000000000001" customHeight="1" x14ac:dyDescent="0.15">
      <c r="A23" s="11">
        <v>18</v>
      </c>
      <c r="B23" s="14"/>
      <c r="C23" s="743"/>
    </row>
    <row r="24" spans="1:3" ht="20.100000000000001" customHeight="1" x14ac:dyDescent="0.15">
      <c r="A24" s="11">
        <v>19</v>
      </c>
      <c r="B24" s="14"/>
      <c r="C24" s="743"/>
    </row>
    <row r="25" spans="1:3" ht="20.100000000000001" customHeight="1" thickBot="1" x14ac:dyDescent="0.2">
      <c r="A25" s="15">
        <v>20</v>
      </c>
      <c r="B25" s="16"/>
      <c r="C25" s="17"/>
    </row>
    <row r="26" spans="1:3" ht="19.5" customHeight="1" x14ac:dyDescent="0.15">
      <c r="A26" s="4" t="s">
        <v>84</v>
      </c>
      <c r="B26" s="4"/>
      <c r="C26" s="4"/>
    </row>
    <row r="27" spans="1:3" ht="37.5" customHeight="1" x14ac:dyDescent="0.15">
      <c r="A27" s="1547" t="s">
        <v>85</v>
      </c>
      <c r="B27" s="1547"/>
      <c r="C27" s="1547"/>
    </row>
  </sheetData>
  <mergeCells count="3">
    <mergeCell ref="A3:C3"/>
    <mergeCell ref="A5:B5"/>
    <mergeCell ref="A27:C27"/>
  </mergeCells>
  <phoneticPr fontId="10"/>
  <pageMargins left="0.7" right="0.7" top="0.75" bottom="0.75" header="0.3" footer="0.3"/>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169C-C993-416F-9273-9A070F0E1F20}">
  <sheetPr>
    <tabColor rgb="FFFF0000"/>
  </sheetPr>
  <dimension ref="A1:AH29"/>
  <sheetViews>
    <sheetView showGridLines="0" view="pageBreakPreview" zoomScaleNormal="100" workbookViewId="0"/>
  </sheetViews>
  <sheetFormatPr defaultColWidth="9" defaultRowHeight="21" customHeight="1" x14ac:dyDescent="0.15"/>
  <cols>
    <col min="1" max="38" width="2.625" style="19" customWidth="1"/>
    <col min="39" max="16384" width="9" style="19"/>
  </cols>
  <sheetData>
    <row r="1" spans="1:34" ht="21" customHeight="1" x14ac:dyDescent="0.15">
      <c r="A1" s="18"/>
      <c r="AD1" s="18"/>
    </row>
    <row r="2" spans="1:34" ht="21" customHeight="1" x14ac:dyDescent="0.15">
      <c r="A2" s="18"/>
    </row>
    <row r="3" spans="1:34" ht="21" customHeight="1" x14ac:dyDescent="0.15">
      <c r="A3" s="1584" t="s">
        <v>86</v>
      </c>
      <c r="B3" s="1584"/>
      <c r="C3" s="1584"/>
      <c r="D3" s="1584"/>
      <c r="E3" s="1584"/>
      <c r="F3" s="1584"/>
      <c r="G3" s="1584"/>
      <c r="H3" s="1584"/>
      <c r="I3" s="1584"/>
      <c r="J3" s="1584"/>
      <c r="K3" s="1584"/>
      <c r="L3" s="1584"/>
      <c r="M3" s="1584"/>
      <c r="N3" s="1584"/>
      <c r="O3" s="1584"/>
      <c r="P3" s="1584"/>
      <c r="Q3" s="1584"/>
      <c r="R3" s="1584"/>
      <c r="S3" s="1584"/>
      <c r="T3" s="1584"/>
      <c r="U3" s="1584"/>
      <c r="V3" s="1584"/>
      <c r="W3" s="1584"/>
      <c r="X3" s="1584"/>
      <c r="Y3" s="1584"/>
      <c r="Z3" s="1584"/>
      <c r="AA3" s="1584"/>
      <c r="AB3" s="1584"/>
      <c r="AC3" s="1584"/>
      <c r="AD3" s="1584"/>
      <c r="AE3" s="1584"/>
      <c r="AF3" s="1584"/>
      <c r="AG3" s="1584"/>
      <c r="AH3" s="1584"/>
    </row>
    <row r="4" spans="1:34" ht="21" customHeight="1" x14ac:dyDescent="0.15">
      <c r="A4" s="735"/>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row>
    <row r="5" spans="1:34" ht="21" customHeight="1" x14ac:dyDescent="0.15">
      <c r="A5" s="735"/>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row>
    <row r="6" spans="1:34" ht="21" customHeight="1" thickBot="1" x14ac:dyDescent="0.2">
      <c r="A6" s="735"/>
      <c r="B6" s="735"/>
      <c r="C6" s="735"/>
      <c r="D6" s="735"/>
      <c r="E6" s="735"/>
      <c r="F6" s="735"/>
      <c r="G6" s="735"/>
      <c r="H6" s="735"/>
      <c r="I6" s="735"/>
      <c r="J6" s="735"/>
      <c r="K6" s="735"/>
      <c r="L6" s="735"/>
      <c r="M6" s="735"/>
      <c r="N6" s="735"/>
      <c r="O6" s="735"/>
      <c r="P6" s="735"/>
      <c r="Q6" s="735"/>
      <c r="R6" s="735"/>
      <c r="S6" s="735"/>
      <c r="T6" s="735"/>
      <c r="U6" s="735"/>
      <c r="V6" s="735"/>
      <c r="W6" s="735"/>
      <c r="X6" s="735"/>
      <c r="Y6" s="735"/>
      <c r="Z6" s="735"/>
      <c r="AA6" s="735"/>
      <c r="AB6" s="735"/>
      <c r="AC6" s="735"/>
      <c r="AD6" s="735"/>
      <c r="AE6" s="735"/>
      <c r="AF6" s="735"/>
      <c r="AG6" s="735"/>
      <c r="AH6" s="735"/>
    </row>
    <row r="7" spans="1:34" ht="23.25" customHeight="1" x14ac:dyDescent="0.15">
      <c r="A7" s="1585" t="s">
        <v>87</v>
      </c>
      <c r="B7" s="1586"/>
      <c r="C7" s="1586"/>
      <c r="D7" s="1586"/>
      <c r="E7" s="1586"/>
      <c r="F7" s="1586"/>
      <c r="G7" s="1586"/>
      <c r="H7" s="1586"/>
      <c r="I7" s="1586"/>
      <c r="J7" s="1586"/>
      <c r="K7" s="1587"/>
      <c r="L7" s="1588" t="s">
        <v>88</v>
      </c>
      <c r="M7" s="1589"/>
      <c r="N7" s="1589"/>
      <c r="O7" s="1589"/>
      <c r="P7" s="1589"/>
      <c r="Q7" s="1589"/>
      <c r="R7" s="1589"/>
      <c r="S7" s="1589"/>
      <c r="T7" s="1589"/>
      <c r="U7" s="1589"/>
      <c r="V7" s="1589"/>
      <c r="W7" s="1589"/>
      <c r="X7" s="1589"/>
      <c r="Y7" s="1589"/>
      <c r="Z7" s="1589"/>
      <c r="AA7" s="1589"/>
      <c r="AB7" s="1589"/>
      <c r="AC7" s="1589"/>
      <c r="AD7" s="1589"/>
      <c r="AE7" s="1589"/>
      <c r="AF7" s="1589"/>
      <c r="AG7" s="1589"/>
      <c r="AH7" s="1590"/>
    </row>
    <row r="8" spans="1:34" ht="25.5" customHeight="1" x14ac:dyDescent="0.15">
      <c r="A8" s="1591" t="s">
        <v>89</v>
      </c>
      <c r="B8" s="1592"/>
      <c r="C8" s="1592"/>
      <c r="D8" s="1592"/>
      <c r="E8" s="1592"/>
      <c r="F8" s="1592"/>
      <c r="G8" s="1592"/>
      <c r="H8" s="1592"/>
      <c r="I8" s="1592"/>
      <c r="J8" s="1592"/>
      <c r="K8" s="1592"/>
      <c r="L8" s="1592"/>
      <c r="M8" s="1592"/>
      <c r="N8" s="1592"/>
      <c r="O8" s="1592"/>
      <c r="P8" s="1592"/>
      <c r="Q8" s="1592"/>
      <c r="R8" s="1592"/>
      <c r="S8" s="1592"/>
      <c r="T8" s="1592"/>
      <c r="U8" s="1592"/>
      <c r="V8" s="1592"/>
      <c r="W8" s="1593"/>
      <c r="X8" s="1594"/>
      <c r="Y8" s="1595"/>
      <c r="Z8" s="1595"/>
      <c r="AA8" s="1595"/>
      <c r="AB8" s="736" t="s">
        <v>90</v>
      </c>
      <c r="AC8" s="1595"/>
      <c r="AD8" s="1595"/>
      <c r="AE8" s="736" t="s">
        <v>91</v>
      </c>
      <c r="AF8" s="1595"/>
      <c r="AG8" s="1595"/>
      <c r="AH8" s="20" t="s">
        <v>74</v>
      </c>
    </row>
    <row r="9" spans="1:34" ht="27.75" customHeight="1" x14ac:dyDescent="0.15">
      <c r="A9" s="1567" t="s">
        <v>92</v>
      </c>
      <c r="B9" s="1568"/>
      <c r="C9" s="1573" t="s">
        <v>93</v>
      </c>
      <c r="D9" s="1548"/>
      <c r="E9" s="1548"/>
      <c r="F9" s="1548"/>
      <c r="G9" s="1548"/>
      <c r="H9" s="1548"/>
      <c r="I9" s="1548"/>
      <c r="J9" s="1548"/>
      <c r="K9" s="1574"/>
      <c r="L9" s="1575" t="s">
        <v>94</v>
      </c>
      <c r="M9" s="1576"/>
      <c r="N9" s="1576"/>
      <c r="O9" s="1576"/>
      <c r="P9" s="1576"/>
      <c r="Q9" s="1576"/>
      <c r="R9" s="1576"/>
      <c r="S9" s="1576"/>
      <c r="T9" s="1576"/>
      <c r="U9" s="1576"/>
      <c r="V9" s="1576"/>
      <c r="W9" s="1576"/>
      <c r="X9" s="1576"/>
      <c r="Y9" s="1576"/>
      <c r="Z9" s="1577"/>
      <c r="AA9" s="21"/>
      <c r="AB9" s="21"/>
      <c r="AC9" s="21"/>
      <c r="AD9" s="21"/>
      <c r="AE9" s="21"/>
      <c r="AF9" s="21"/>
      <c r="AG9" s="21" t="s">
        <v>96</v>
      </c>
      <c r="AH9" s="22"/>
    </row>
    <row r="10" spans="1:34" ht="25.5" customHeight="1" x14ac:dyDescent="0.15">
      <c r="A10" s="1569"/>
      <c r="B10" s="1570"/>
      <c r="C10" s="1578" t="s">
        <v>97</v>
      </c>
      <c r="D10" s="1579"/>
      <c r="E10" s="1579"/>
      <c r="F10" s="1579"/>
      <c r="G10" s="1579"/>
      <c r="H10" s="1579"/>
      <c r="I10" s="1579"/>
      <c r="J10" s="1579"/>
      <c r="K10" s="1580"/>
      <c r="L10" s="1575" t="s">
        <v>98</v>
      </c>
      <c r="M10" s="1576"/>
      <c r="N10" s="1576"/>
      <c r="O10" s="1576"/>
      <c r="P10" s="1576"/>
      <c r="Q10" s="1576"/>
      <c r="R10" s="1576"/>
      <c r="S10" s="1576"/>
      <c r="T10" s="1576"/>
      <c r="U10" s="1576"/>
      <c r="V10" s="1576"/>
      <c r="W10" s="1576"/>
      <c r="X10" s="1576"/>
      <c r="Y10" s="1576"/>
      <c r="Z10" s="1577"/>
      <c r="AA10" s="74"/>
      <c r="AB10" s="74"/>
      <c r="AC10" s="74"/>
      <c r="AD10" s="74"/>
      <c r="AE10" s="74"/>
      <c r="AF10" s="74"/>
      <c r="AG10" s="23" t="s">
        <v>96</v>
      </c>
      <c r="AH10" s="24"/>
    </row>
    <row r="11" spans="1:34" ht="41.25" customHeight="1" x14ac:dyDescent="0.15">
      <c r="A11" s="1569"/>
      <c r="B11" s="1570"/>
      <c r="C11" s="1581" t="s">
        <v>66</v>
      </c>
      <c r="D11" s="1582"/>
      <c r="E11" s="1582"/>
      <c r="F11" s="1582"/>
      <c r="G11" s="1582"/>
      <c r="H11" s="1582"/>
      <c r="I11" s="1582"/>
      <c r="J11" s="1582"/>
      <c r="K11" s="1583"/>
      <c r="L11" s="25"/>
      <c r="M11" s="23"/>
      <c r="N11" s="23" t="s">
        <v>99</v>
      </c>
      <c r="O11" s="23"/>
      <c r="P11" s="23"/>
      <c r="Q11" s="23"/>
      <c r="R11" s="23"/>
      <c r="S11" s="23"/>
      <c r="T11" s="23" t="s">
        <v>100</v>
      </c>
      <c r="U11" s="23"/>
      <c r="V11" s="23"/>
      <c r="W11" s="23"/>
      <c r="X11" s="23"/>
      <c r="Y11" s="23"/>
      <c r="Z11" s="23" t="s">
        <v>48</v>
      </c>
      <c r="AA11" s="23"/>
      <c r="AB11" s="23"/>
      <c r="AC11" s="23" t="s">
        <v>29</v>
      </c>
      <c r="AD11" s="1548"/>
      <c r="AE11" s="1548"/>
      <c r="AF11" s="1548"/>
      <c r="AG11" s="23" t="s">
        <v>30</v>
      </c>
      <c r="AH11" s="24"/>
    </row>
    <row r="12" spans="1:34" ht="40.5" customHeight="1" x14ac:dyDescent="0.15">
      <c r="A12" s="1569"/>
      <c r="B12" s="1570"/>
      <c r="C12" s="1549" t="s">
        <v>102</v>
      </c>
      <c r="D12" s="1550"/>
      <c r="E12" s="1550"/>
      <c r="F12" s="1550"/>
      <c r="G12" s="1550"/>
      <c r="H12" s="1550"/>
      <c r="I12" s="1550"/>
      <c r="J12" s="1550"/>
      <c r="K12" s="1551"/>
      <c r="L12" s="1558"/>
      <c r="M12" s="1559"/>
      <c r="N12" s="1559"/>
      <c r="O12" s="1559"/>
      <c r="P12" s="1559"/>
      <c r="Q12" s="1559"/>
      <c r="R12" s="1559"/>
      <c r="S12" s="1559"/>
      <c r="T12" s="1559"/>
      <c r="U12" s="1559"/>
      <c r="V12" s="1559"/>
      <c r="W12" s="1559"/>
      <c r="X12" s="1559"/>
      <c r="Y12" s="1559"/>
      <c r="Z12" s="1559"/>
      <c r="AA12" s="1559"/>
      <c r="AB12" s="1559"/>
      <c r="AC12" s="1559"/>
      <c r="AD12" s="1559"/>
      <c r="AE12" s="1559"/>
      <c r="AF12" s="1559"/>
      <c r="AG12" s="1559"/>
      <c r="AH12" s="1560"/>
    </row>
    <row r="13" spans="1:34" ht="41.25" customHeight="1" x14ac:dyDescent="0.15">
      <c r="A13" s="1569"/>
      <c r="B13" s="1570"/>
      <c r="C13" s="1552"/>
      <c r="D13" s="1553"/>
      <c r="E13" s="1553"/>
      <c r="F13" s="1553"/>
      <c r="G13" s="1553"/>
      <c r="H13" s="1553"/>
      <c r="I13" s="1553"/>
      <c r="J13" s="1553"/>
      <c r="K13" s="1554"/>
      <c r="L13" s="1561"/>
      <c r="M13" s="1562"/>
      <c r="N13" s="1562"/>
      <c r="O13" s="1562"/>
      <c r="P13" s="1562"/>
      <c r="Q13" s="1562"/>
      <c r="R13" s="1562"/>
      <c r="S13" s="1562"/>
      <c r="T13" s="1562"/>
      <c r="U13" s="1562"/>
      <c r="V13" s="1562"/>
      <c r="W13" s="1562"/>
      <c r="X13" s="1562"/>
      <c r="Y13" s="1562"/>
      <c r="Z13" s="1562"/>
      <c r="AA13" s="1562"/>
      <c r="AB13" s="1562"/>
      <c r="AC13" s="1562"/>
      <c r="AD13" s="1562"/>
      <c r="AE13" s="1562"/>
      <c r="AF13" s="1562"/>
      <c r="AG13" s="1562"/>
      <c r="AH13" s="1563"/>
    </row>
    <row r="14" spans="1:34" ht="21" customHeight="1" thickBot="1" x14ac:dyDescent="0.2">
      <c r="A14" s="1571"/>
      <c r="B14" s="1572"/>
      <c r="C14" s="1555"/>
      <c r="D14" s="1556"/>
      <c r="E14" s="1556"/>
      <c r="F14" s="1556"/>
      <c r="G14" s="1556"/>
      <c r="H14" s="1556"/>
      <c r="I14" s="1556"/>
      <c r="J14" s="1556"/>
      <c r="K14" s="1557"/>
      <c r="L14" s="1564"/>
      <c r="M14" s="1565"/>
      <c r="N14" s="1565"/>
      <c r="O14" s="1565"/>
      <c r="P14" s="1565"/>
      <c r="Q14" s="1565"/>
      <c r="R14" s="1565"/>
      <c r="S14" s="1565"/>
      <c r="T14" s="1565"/>
      <c r="U14" s="1565"/>
      <c r="V14" s="1565"/>
      <c r="W14" s="1565"/>
      <c r="X14" s="1565"/>
      <c r="Y14" s="1565"/>
      <c r="Z14" s="1565"/>
      <c r="AA14" s="1565"/>
      <c r="AB14" s="1565"/>
      <c r="AC14" s="1565"/>
      <c r="AD14" s="1565"/>
      <c r="AE14" s="1565"/>
      <c r="AF14" s="1565"/>
      <c r="AG14" s="1565"/>
      <c r="AH14" s="1566"/>
    </row>
    <row r="15" spans="1:34" ht="21" customHeight="1" x14ac:dyDescent="0.15">
      <c r="A15" s="26" t="s">
        <v>103</v>
      </c>
      <c r="B15" s="27" t="s">
        <v>104</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row>
    <row r="16" spans="1:34" ht="21" customHeight="1" x14ac:dyDescent="0.15">
      <c r="B16" s="27" t="s">
        <v>105</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row>
    <row r="17" spans="1:34" ht="21" customHeight="1" x14ac:dyDescent="0.15">
      <c r="A17" s="18"/>
      <c r="B17" s="27" t="s">
        <v>106</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row>
    <row r="26" spans="1:34" ht="18" customHeight="1" x14ac:dyDescent="0.15"/>
    <row r="27" spans="1:34" ht="14.25" customHeight="1" x14ac:dyDescent="0.15"/>
    <row r="28" spans="1:34" ht="14.25" customHeight="1" x14ac:dyDescent="0.15"/>
    <row r="29" spans="1:34" ht="14.25" customHeight="1" x14ac:dyDescent="0.15"/>
  </sheetData>
  <mergeCells count="17">
    <mergeCell ref="A3:AH3"/>
    <mergeCell ref="A7:K7"/>
    <mergeCell ref="L7:AH7"/>
    <mergeCell ref="A8:W8"/>
    <mergeCell ref="X8:Y8"/>
    <mergeCell ref="Z8:AA8"/>
    <mergeCell ref="AC8:AD8"/>
    <mergeCell ref="AF8:AG8"/>
    <mergeCell ref="AD11:AF11"/>
    <mergeCell ref="C12:K14"/>
    <mergeCell ref="L12:AH14"/>
    <mergeCell ref="A9:B14"/>
    <mergeCell ref="C9:K9"/>
    <mergeCell ref="L9:Z9"/>
    <mergeCell ref="C10:K10"/>
    <mergeCell ref="L10:Z10"/>
    <mergeCell ref="C11:K11"/>
  </mergeCells>
  <phoneticPr fontId="10"/>
  <pageMargins left="0.6692913385826772" right="0.6692913385826772" top="0.82" bottom="0.86" header="0.31496062992125984" footer="0"/>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5C8F-9FCA-4AB5-8AC1-2E0BC4F70882}">
  <sheetPr>
    <tabColor rgb="FF00B0F0"/>
  </sheetPr>
  <dimension ref="A1:AH29"/>
  <sheetViews>
    <sheetView showGridLines="0" view="pageBreakPreview" zoomScaleNormal="100" workbookViewId="0"/>
  </sheetViews>
  <sheetFormatPr defaultColWidth="9" defaultRowHeight="21" customHeight="1" x14ac:dyDescent="0.15"/>
  <cols>
    <col min="1" max="38" width="2.625" style="19" customWidth="1"/>
    <col min="39" max="16384" width="9" style="19"/>
  </cols>
  <sheetData>
    <row r="1" spans="1:34" ht="21" customHeight="1" x14ac:dyDescent="0.15">
      <c r="A1" s="18"/>
      <c r="AD1" s="18"/>
    </row>
    <row r="2" spans="1:34" ht="21" customHeight="1" x14ac:dyDescent="0.15">
      <c r="A2" s="18"/>
    </row>
    <row r="3" spans="1:34" ht="21" customHeight="1" x14ac:dyDescent="0.15">
      <c r="A3" s="1584" t="s">
        <v>86</v>
      </c>
      <c r="B3" s="1584"/>
      <c r="C3" s="1584"/>
      <c r="D3" s="1584"/>
      <c r="E3" s="1584"/>
      <c r="F3" s="1584"/>
      <c r="G3" s="1584"/>
      <c r="H3" s="1584"/>
      <c r="I3" s="1584"/>
      <c r="J3" s="1584"/>
      <c r="K3" s="1584"/>
      <c r="L3" s="1584"/>
      <c r="M3" s="1584"/>
      <c r="N3" s="1584"/>
      <c r="O3" s="1584"/>
      <c r="P3" s="1584"/>
      <c r="Q3" s="1584"/>
      <c r="R3" s="1584"/>
      <c r="S3" s="1584"/>
      <c r="T3" s="1584"/>
      <c r="U3" s="1584"/>
      <c r="V3" s="1584"/>
      <c r="W3" s="1584"/>
      <c r="X3" s="1584"/>
      <c r="Y3" s="1584"/>
      <c r="Z3" s="1584"/>
      <c r="AA3" s="1584"/>
      <c r="AB3" s="1584"/>
      <c r="AC3" s="1584"/>
      <c r="AD3" s="1584"/>
      <c r="AE3" s="1584"/>
      <c r="AF3" s="1584"/>
      <c r="AG3" s="1584"/>
      <c r="AH3" s="1584"/>
    </row>
    <row r="4" spans="1:34" ht="21" customHeight="1" x14ac:dyDescent="0.15">
      <c r="A4" s="735"/>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row>
    <row r="5" spans="1:34" ht="21" customHeight="1" x14ac:dyDescent="0.15">
      <c r="A5" s="735"/>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row>
    <row r="6" spans="1:34" ht="21" customHeight="1" thickBot="1" x14ac:dyDescent="0.2">
      <c r="A6" s="735"/>
      <c r="B6" s="735"/>
      <c r="C6" s="735"/>
      <c r="D6" s="735"/>
      <c r="E6" s="735"/>
      <c r="F6" s="735"/>
      <c r="G6" s="735"/>
      <c r="H6" s="735"/>
      <c r="I6" s="735"/>
      <c r="J6" s="735"/>
      <c r="K6" s="735"/>
      <c r="L6" s="735"/>
      <c r="M6" s="735"/>
      <c r="N6" s="735"/>
      <c r="O6" s="735"/>
      <c r="P6" s="735"/>
      <c r="Q6" s="735"/>
      <c r="R6" s="735"/>
      <c r="S6" s="735"/>
      <c r="T6" s="735"/>
      <c r="U6" s="735"/>
      <c r="V6" s="735"/>
      <c r="W6" s="735"/>
      <c r="X6" s="735"/>
      <c r="Y6" s="735"/>
      <c r="Z6" s="735"/>
      <c r="AA6" s="735"/>
      <c r="AB6" s="735"/>
      <c r="AC6" s="735"/>
      <c r="AD6" s="735"/>
      <c r="AE6" s="735"/>
      <c r="AF6" s="735"/>
      <c r="AG6" s="735"/>
      <c r="AH6" s="735"/>
    </row>
    <row r="7" spans="1:34" ht="23.25" customHeight="1" x14ac:dyDescent="0.15">
      <c r="A7" s="1585" t="s">
        <v>87</v>
      </c>
      <c r="B7" s="1586"/>
      <c r="C7" s="1586"/>
      <c r="D7" s="1586"/>
      <c r="E7" s="1586"/>
      <c r="F7" s="1586"/>
      <c r="G7" s="1586"/>
      <c r="H7" s="1586"/>
      <c r="I7" s="1586"/>
      <c r="J7" s="1586"/>
      <c r="K7" s="1587"/>
      <c r="L7" s="1588" t="s">
        <v>88</v>
      </c>
      <c r="M7" s="1589"/>
      <c r="N7" s="1589"/>
      <c r="O7" s="1589"/>
      <c r="P7" s="1589"/>
      <c r="Q7" s="1589"/>
      <c r="R7" s="1589"/>
      <c r="S7" s="1589"/>
      <c r="T7" s="1589"/>
      <c r="U7" s="1589"/>
      <c r="V7" s="1589"/>
      <c r="W7" s="1589"/>
      <c r="X7" s="1589"/>
      <c r="Y7" s="1589"/>
      <c r="Z7" s="1589"/>
      <c r="AA7" s="1589"/>
      <c r="AB7" s="1589"/>
      <c r="AC7" s="1589"/>
      <c r="AD7" s="1589"/>
      <c r="AE7" s="1589"/>
      <c r="AF7" s="1589"/>
      <c r="AG7" s="1589"/>
      <c r="AH7" s="1590"/>
    </row>
    <row r="8" spans="1:34" ht="25.5" customHeight="1" x14ac:dyDescent="0.15">
      <c r="A8" s="1591" t="s">
        <v>89</v>
      </c>
      <c r="B8" s="1592"/>
      <c r="C8" s="1592"/>
      <c r="D8" s="1592"/>
      <c r="E8" s="1592"/>
      <c r="F8" s="1592"/>
      <c r="G8" s="1592"/>
      <c r="H8" s="1592"/>
      <c r="I8" s="1592"/>
      <c r="J8" s="1592"/>
      <c r="K8" s="1592"/>
      <c r="L8" s="1592"/>
      <c r="M8" s="1592"/>
      <c r="N8" s="1592"/>
      <c r="O8" s="1592"/>
      <c r="P8" s="1592"/>
      <c r="Q8" s="1592"/>
      <c r="R8" s="1592"/>
      <c r="S8" s="1592"/>
      <c r="T8" s="1592"/>
      <c r="U8" s="1592"/>
      <c r="V8" s="1592"/>
      <c r="W8" s="1593"/>
      <c r="X8" s="1594" t="s">
        <v>559</v>
      </c>
      <c r="Y8" s="1595"/>
      <c r="Z8" s="1595" t="s">
        <v>1</v>
      </c>
      <c r="AA8" s="1595"/>
      <c r="AB8" s="736" t="s">
        <v>90</v>
      </c>
      <c r="AC8" s="1595" t="s">
        <v>1</v>
      </c>
      <c r="AD8" s="1595"/>
      <c r="AE8" s="736" t="s">
        <v>91</v>
      </c>
      <c r="AF8" s="1595" t="s">
        <v>1</v>
      </c>
      <c r="AG8" s="1595"/>
      <c r="AH8" s="20" t="s">
        <v>74</v>
      </c>
    </row>
    <row r="9" spans="1:34" ht="27.75" customHeight="1" x14ac:dyDescent="0.15">
      <c r="A9" s="1567" t="s">
        <v>92</v>
      </c>
      <c r="B9" s="1568"/>
      <c r="C9" s="1573" t="s">
        <v>93</v>
      </c>
      <c r="D9" s="1548"/>
      <c r="E9" s="1548"/>
      <c r="F9" s="1548"/>
      <c r="G9" s="1548"/>
      <c r="H9" s="1548"/>
      <c r="I9" s="1548"/>
      <c r="J9" s="1548"/>
      <c r="K9" s="1574"/>
      <c r="L9" s="1575" t="s">
        <v>94</v>
      </c>
      <c r="M9" s="1576"/>
      <c r="N9" s="1576"/>
      <c r="O9" s="1576"/>
      <c r="P9" s="1576"/>
      <c r="Q9" s="1576"/>
      <c r="R9" s="1576"/>
      <c r="S9" s="1576"/>
      <c r="T9" s="1576"/>
      <c r="U9" s="1576"/>
      <c r="V9" s="1576"/>
      <c r="W9" s="1576"/>
      <c r="X9" s="1576"/>
      <c r="Y9" s="1576"/>
      <c r="Z9" s="1577"/>
      <c r="AA9" s="1596" t="s">
        <v>95</v>
      </c>
      <c r="AB9" s="1597"/>
      <c r="AC9" s="1597"/>
      <c r="AD9" s="1597"/>
      <c r="AE9" s="1597"/>
      <c r="AF9" s="1597"/>
      <c r="AG9" s="21" t="s">
        <v>96</v>
      </c>
      <c r="AH9" s="22"/>
    </row>
    <row r="10" spans="1:34" ht="25.5" customHeight="1" x14ac:dyDescent="0.15">
      <c r="A10" s="1569"/>
      <c r="B10" s="1570"/>
      <c r="C10" s="1578" t="s">
        <v>97</v>
      </c>
      <c r="D10" s="1579"/>
      <c r="E10" s="1579"/>
      <c r="F10" s="1579"/>
      <c r="G10" s="1579"/>
      <c r="H10" s="1579"/>
      <c r="I10" s="1579"/>
      <c r="J10" s="1579"/>
      <c r="K10" s="1580"/>
      <c r="L10" s="1575" t="s">
        <v>98</v>
      </c>
      <c r="M10" s="1576"/>
      <c r="N10" s="1576"/>
      <c r="O10" s="1576"/>
      <c r="P10" s="1576"/>
      <c r="Q10" s="1576"/>
      <c r="R10" s="1576"/>
      <c r="S10" s="1576"/>
      <c r="T10" s="1576"/>
      <c r="U10" s="1576"/>
      <c r="V10" s="1576"/>
      <c r="W10" s="1576"/>
      <c r="X10" s="1576"/>
      <c r="Y10" s="1576"/>
      <c r="Z10" s="1577"/>
      <c r="AA10" s="1598">
        <v>200</v>
      </c>
      <c r="AB10" s="1599"/>
      <c r="AC10" s="1599"/>
      <c r="AD10" s="1599"/>
      <c r="AE10" s="1599"/>
      <c r="AF10" s="1599"/>
      <c r="AG10" s="23" t="s">
        <v>96</v>
      </c>
      <c r="AH10" s="24"/>
    </row>
    <row r="11" spans="1:34" ht="41.25" customHeight="1" x14ac:dyDescent="0.15">
      <c r="A11" s="1569"/>
      <c r="B11" s="1570"/>
      <c r="C11" s="1581" t="s">
        <v>66</v>
      </c>
      <c r="D11" s="1582"/>
      <c r="E11" s="1582"/>
      <c r="F11" s="1582"/>
      <c r="G11" s="1582"/>
      <c r="H11" s="1582"/>
      <c r="I11" s="1582"/>
      <c r="J11" s="1582"/>
      <c r="K11" s="1583"/>
      <c r="L11" s="25"/>
      <c r="M11" s="23"/>
      <c r="N11" s="23" t="s">
        <v>99</v>
      </c>
      <c r="O11" s="23"/>
      <c r="P11" s="23"/>
      <c r="Q11" s="23"/>
      <c r="R11" s="23"/>
      <c r="S11" s="23"/>
      <c r="T11" s="23" t="s">
        <v>100</v>
      </c>
      <c r="U11" s="23"/>
      <c r="V11" s="23"/>
      <c r="W11" s="23"/>
      <c r="X11" s="23"/>
      <c r="Y11" s="23"/>
      <c r="Z11" s="23" t="s">
        <v>48</v>
      </c>
      <c r="AA11" s="23"/>
      <c r="AB11" s="23"/>
      <c r="AC11" s="23" t="s">
        <v>29</v>
      </c>
      <c r="AD11" s="1548"/>
      <c r="AE11" s="1548"/>
      <c r="AF11" s="1548"/>
      <c r="AG11" s="23" t="s">
        <v>30</v>
      </c>
      <c r="AH11" s="24"/>
    </row>
    <row r="12" spans="1:34" ht="40.5" customHeight="1" x14ac:dyDescent="0.15">
      <c r="A12" s="1569"/>
      <c r="B12" s="1570"/>
      <c r="C12" s="1549" t="s">
        <v>102</v>
      </c>
      <c r="D12" s="1550"/>
      <c r="E12" s="1550"/>
      <c r="F12" s="1550"/>
      <c r="G12" s="1550"/>
      <c r="H12" s="1550"/>
      <c r="I12" s="1550"/>
      <c r="J12" s="1550"/>
      <c r="K12" s="1551"/>
      <c r="L12" s="1558"/>
      <c r="M12" s="1559"/>
      <c r="N12" s="1559"/>
      <c r="O12" s="1559"/>
      <c r="P12" s="1559"/>
      <c r="Q12" s="1559"/>
      <c r="R12" s="1559"/>
      <c r="S12" s="1559"/>
      <c r="T12" s="1559"/>
      <c r="U12" s="1559"/>
      <c r="V12" s="1559"/>
      <c r="W12" s="1559"/>
      <c r="X12" s="1559"/>
      <c r="Y12" s="1559"/>
      <c r="Z12" s="1559"/>
      <c r="AA12" s="1559"/>
      <c r="AB12" s="1559"/>
      <c r="AC12" s="1559"/>
      <c r="AD12" s="1559"/>
      <c r="AE12" s="1559"/>
      <c r="AF12" s="1559"/>
      <c r="AG12" s="1559"/>
      <c r="AH12" s="1560"/>
    </row>
    <row r="13" spans="1:34" ht="41.25" customHeight="1" x14ac:dyDescent="0.15">
      <c r="A13" s="1569"/>
      <c r="B13" s="1570"/>
      <c r="C13" s="1552"/>
      <c r="D13" s="1553"/>
      <c r="E13" s="1553"/>
      <c r="F13" s="1553"/>
      <c r="G13" s="1553"/>
      <c r="H13" s="1553"/>
      <c r="I13" s="1553"/>
      <c r="J13" s="1553"/>
      <c r="K13" s="1554"/>
      <c r="L13" s="1561"/>
      <c r="M13" s="1562"/>
      <c r="N13" s="1562"/>
      <c r="O13" s="1562"/>
      <c r="P13" s="1562"/>
      <c r="Q13" s="1562"/>
      <c r="R13" s="1562"/>
      <c r="S13" s="1562"/>
      <c r="T13" s="1562"/>
      <c r="U13" s="1562"/>
      <c r="V13" s="1562"/>
      <c r="W13" s="1562"/>
      <c r="X13" s="1562"/>
      <c r="Y13" s="1562"/>
      <c r="Z13" s="1562"/>
      <c r="AA13" s="1562"/>
      <c r="AB13" s="1562"/>
      <c r="AC13" s="1562"/>
      <c r="AD13" s="1562"/>
      <c r="AE13" s="1562"/>
      <c r="AF13" s="1562"/>
      <c r="AG13" s="1562"/>
      <c r="AH13" s="1563"/>
    </row>
    <row r="14" spans="1:34" ht="21" customHeight="1" thickBot="1" x14ac:dyDescent="0.2">
      <c r="A14" s="1571"/>
      <c r="B14" s="1572"/>
      <c r="C14" s="1555"/>
      <c r="D14" s="1556"/>
      <c r="E14" s="1556"/>
      <c r="F14" s="1556"/>
      <c r="G14" s="1556"/>
      <c r="H14" s="1556"/>
      <c r="I14" s="1556"/>
      <c r="J14" s="1556"/>
      <c r="K14" s="1557"/>
      <c r="L14" s="1564"/>
      <c r="M14" s="1565"/>
      <c r="N14" s="1565"/>
      <c r="O14" s="1565"/>
      <c r="P14" s="1565"/>
      <c r="Q14" s="1565"/>
      <c r="R14" s="1565"/>
      <c r="S14" s="1565"/>
      <c r="T14" s="1565"/>
      <c r="U14" s="1565"/>
      <c r="V14" s="1565"/>
      <c r="W14" s="1565"/>
      <c r="X14" s="1565"/>
      <c r="Y14" s="1565"/>
      <c r="Z14" s="1565"/>
      <c r="AA14" s="1565"/>
      <c r="AB14" s="1565"/>
      <c r="AC14" s="1565"/>
      <c r="AD14" s="1565"/>
      <c r="AE14" s="1565"/>
      <c r="AF14" s="1565"/>
      <c r="AG14" s="1565"/>
      <c r="AH14" s="1566"/>
    </row>
    <row r="15" spans="1:34" ht="21" customHeight="1" x14ac:dyDescent="0.15">
      <c r="A15" s="26" t="s">
        <v>103</v>
      </c>
      <c r="B15" s="27" t="s">
        <v>104</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row>
    <row r="16" spans="1:34" ht="21" customHeight="1" x14ac:dyDescent="0.15">
      <c r="B16" s="27" t="s">
        <v>105</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row>
    <row r="17" spans="1:34" ht="21" customHeight="1" x14ac:dyDescent="0.15">
      <c r="A17" s="18"/>
      <c r="B17" s="27" t="s">
        <v>106</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row>
    <row r="26" spans="1:34" ht="18" customHeight="1" x14ac:dyDescent="0.15"/>
    <row r="27" spans="1:34" ht="14.25" customHeight="1" x14ac:dyDescent="0.15"/>
    <row r="28" spans="1:34" ht="14.25" customHeight="1" x14ac:dyDescent="0.15"/>
    <row r="29" spans="1:34" ht="14.25" customHeight="1" x14ac:dyDescent="0.15"/>
  </sheetData>
  <mergeCells count="19">
    <mergeCell ref="A3:AH3"/>
    <mergeCell ref="A7:K7"/>
    <mergeCell ref="L7:AH7"/>
    <mergeCell ref="A8:W8"/>
    <mergeCell ref="X8:Y8"/>
    <mergeCell ref="Z8:AA8"/>
    <mergeCell ref="AC8:AD8"/>
    <mergeCell ref="AF8:AG8"/>
    <mergeCell ref="L12:AH14"/>
    <mergeCell ref="A9:B14"/>
    <mergeCell ref="C9:K9"/>
    <mergeCell ref="L9:Z9"/>
    <mergeCell ref="AA9:AF9"/>
    <mergeCell ref="C10:K10"/>
    <mergeCell ref="L10:Z10"/>
    <mergeCell ref="AA10:AF10"/>
    <mergeCell ref="C11:K11"/>
    <mergeCell ref="AD11:AF11"/>
    <mergeCell ref="C12:K14"/>
  </mergeCells>
  <phoneticPr fontId="10"/>
  <pageMargins left="0.6692913385826772" right="0.6692913385826772" top="0.82" bottom="0.86" header="0.31496062992125984" footer="0"/>
  <pageSetup paperSize="9" scale="9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86795-AC53-4EA5-980C-EABBA6C224D0}">
  <dimension ref="A1:I16"/>
  <sheetViews>
    <sheetView view="pageBreakPreview" topLeftCell="A7" zoomScaleNormal="100" zoomScaleSheetLayoutView="100" workbookViewId="0">
      <selection sqref="A1:I1"/>
    </sheetView>
  </sheetViews>
  <sheetFormatPr defaultRowHeight="13.5" x14ac:dyDescent="0.15"/>
  <sheetData>
    <row r="1" spans="1:9" ht="39.75" customHeight="1" x14ac:dyDescent="0.15">
      <c r="A1" s="1604" t="s">
        <v>213</v>
      </c>
      <c r="B1" s="1604"/>
      <c r="C1" s="1604"/>
      <c r="D1" s="1604"/>
      <c r="E1" s="1604"/>
      <c r="F1" s="1604"/>
      <c r="G1" s="1604"/>
      <c r="H1" s="1604"/>
      <c r="I1" s="1604"/>
    </row>
    <row r="2" spans="1:9" ht="43.5" customHeight="1" x14ac:dyDescent="0.15">
      <c r="A2" s="1600" t="s">
        <v>246</v>
      </c>
      <c r="B2" s="1600"/>
      <c r="C2" s="1600"/>
      <c r="D2" s="1600"/>
      <c r="E2" s="1600"/>
      <c r="F2" s="1600"/>
      <c r="G2" s="1600"/>
      <c r="H2" s="1600"/>
      <c r="I2" s="1600"/>
    </row>
    <row r="3" spans="1:9" ht="131.25" customHeight="1" x14ac:dyDescent="0.15">
      <c r="A3" s="1601" t="s">
        <v>214</v>
      </c>
      <c r="B3" s="1601"/>
      <c r="C3" s="1601"/>
      <c r="D3" s="1601"/>
      <c r="E3" s="1601"/>
      <c r="F3" s="1601"/>
      <c r="G3" s="1601"/>
      <c r="H3" s="1601"/>
      <c r="I3" s="1601"/>
    </row>
    <row r="4" spans="1:9" ht="33" customHeight="1" x14ac:dyDescent="0.15">
      <c r="A4" s="1600" t="s">
        <v>215</v>
      </c>
      <c r="B4" s="1600"/>
      <c r="C4" s="1600"/>
      <c r="D4" s="1600"/>
      <c r="E4" s="1600"/>
      <c r="F4" s="1600"/>
      <c r="G4" s="1600"/>
      <c r="H4" s="1600"/>
      <c r="I4" s="1600"/>
    </row>
    <row r="5" spans="1:9" ht="22.5" customHeight="1" x14ac:dyDescent="0.15">
      <c r="A5" s="1603" t="s">
        <v>216</v>
      </c>
      <c r="B5" s="1603"/>
      <c r="C5" s="1603"/>
      <c r="D5" s="1603"/>
      <c r="E5" s="1603"/>
      <c r="F5" s="1603"/>
      <c r="G5" s="1603"/>
      <c r="H5" s="1603"/>
      <c r="I5" s="1603"/>
    </row>
    <row r="6" spans="1:9" ht="170.25" customHeight="1" x14ac:dyDescent="0.15">
      <c r="A6" s="1601" t="s">
        <v>217</v>
      </c>
      <c r="B6" s="1601"/>
      <c r="C6" s="1601"/>
      <c r="D6" s="1601"/>
      <c r="E6" s="1601"/>
      <c r="F6" s="1601"/>
      <c r="G6" s="1601"/>
      <c r="H6" s="1601"/>
      <c r="I6" s="1601"/>
    </row>
    <row r="7" spans="1:9" ht="36" customHeight="1" x14ac:dyDescent="0.15">
      <c r="A7" s="1600" t="s">
        <v>218</v>
      </c>
      <c r="B7" s="1600"/>
      <c r="C7" s="1600"/>
      <c r="D7" s="1600"/>
      <c r="E7" s="1600"/>
      <c r="F7" s="1600"/>
      <c r="G7" s="1600"/>
      <c r="H7" s="1600"/>
      <c r="I7" s="1600"/>
    </row>
    <row r="8" spans="1:9" ht="15.75" customHeight="1" x14ac:dyDescent="0.15">
      <c r="A8" s="1603" t="s">
        <v>219</v>
      </c>
      <c r="B8" s="1603"/>
      <c r="C8" s="1603"/>
      <c r="D8" s="1603"/>
      <c r="E8" s="1603"/>
      <c r="F8" s="1603"/>
      <c r="G8" s="1603"/>
      <c r="H8" s="1603"/>
      <c r="I8" s="1603"/>
    </row>
    <row r="9" spans="1:9" ht="234.75" customHeight="1" x14ac:dyDescent="0.15">
      <c r="A9" s="1601" t="s">
        <v>220</v>
      </c>
      <c r="B9" s="1601"/>
      <c r="C9" s="1601"/>
      <c r="D9" s="1601"/>
      <c r="E9" s="1601"/>
      <c r="F9" s="1601"/>
      <c r="G9" s="1601"/>
      <c r="H9" s="1601"/>
      <c r="I9" s="1601"/>
    </row>
    <row r="10" spans="1:9" x14ac:dyDescent="0.15">
      <c r="A10" s="70"/>
      <c r="B10" s="70"/>
      <c r="C10" s="70"/>
      <c r="D10" s="70"/>
      <c r="E10" s="70"/>
      <c r="F10" s="70"/>
      <c r="G10" s="70"/>
      <c r="H10" s="70"/>
      <c r="I10" s="70"/>
    </row>
    <row r="11" spans="1:9" ht="59.25" customHeight="1" x14ac:dyDescent="0.15">
      <c r="A11" s="1600" t="s">
        <v>221</v>
      </c>
      <c r="B11" s="1600"/>
      <c r="C11" s="1600"/>
      <c r="D11" s="1600"/>
      <c r="E11" s="1600"/>
      <c r="F11" s="1600"/>
      <c r="G11" s="1600"/>
      <c r="H11" s="1600"/>
      <c r="I11" s="1600"/>
    </row>
    <row r="12" spans="1:9" ht="27.75" customHeight="1" x14ac:dyDescent="0.15">
      <c r="A12" s="1603" t="s">
        <v>222</v>
      </c>
      <c r="B12" s="1603"/>
      <c r="C12" s="1603"/>
      <c r="D12" s="1603"/>
      <c r="E12" s="1603"/>
      <c r="F12" s="1603"/>
      <c r="G12" s="1603"/>
      <c r="H12" s="1603"/>
      <c r="I12" s="1603"/>
    </row>
    <row r="13" spans="1:9" ht="158.25" customHeight="1" x14ac:dyDescent="0.15">
      <c r="A13" s="1601" t="s">
        <v>223</v>
      </c>
      <c r="B13" s="1601"/>
      <c r="C13" s="1601"/>
      <c r="D13" s="1601"/>
      <c r="E13" s="1601"/>
      <c r="F13" s="1601"/>
      <c r="G13" s="1601"/>
      <c r="H13" s="1601"/>
      <c r="I13" s="1601"/>
    </row>
    <row r="14" spans="1:9" ht="36" customHeight="1" x14ac:dyDescent="0.15">
      <c r="A14" s="1600" t="s">
        <v>224</v>
      </c>
      <c r="B14" s="1600"/>
      <c r="C14" s="1600"/>
      <c r="D14" s="1600"/>
      <c r="E14" s="1600"/>
      <c r="F14" s="1600"/>
      <c r="G14" s="1600"/>
      <c r="H14" s="1600"/>
      <c r="I14" s="1600"/>
    </row>
    <row r="15" spans="1:9" ht="21" customHeight="1" x14ac:dyDescent="0.15">
      <c r="A15" s="71" t="s">
        <v>225</v>
      </c>
      <c r="B15" s="71"/>
      <c r="C15" s="71"/>
      <c r="D15" s="71"/>
      <c r="E15" s="71"/>
      <c r="F15" s="71"/>
      <c r="G15" s="71"/>
      <c r="H15" s="71"/>
      <c r="I15" s="71"/>
    </row>
    <row r="16" spans="1:9" ht="370.5" customHeight="1" x14ac:dyDescent="0.15">
      <c r="A16" s="1601" t="s">
        <v>226</v>
      </c>
      <c r="B16" s="1602"/>
      <c r="C16" s="1602"/>
      <c r="D16" s="1602"/>
      <c r="E16" s="1602"/>
      <c r="F16" s="1602"/>
      <c r="G16" s="1602"/>
      <c r="H16" s="1602"/>
      <c r="I16" s="1602"/>
    </row>
  </sheetData>
  <mergeCells count="14">
    <mergeCell ref="A6:I6"/>
    <mergeCell ref="A1:I1"/>
    <mergeCell ref="A2:I2"/>
    <mergeCell ref="A3:I3"/>
    <mergeCell ref="A4:I4"/>
    <mergeCell ref="A5:I5"/>
    <mergeCell ref="A14:I14"/>
    <mergeCell ref="A16:I16"/>
    <mergeCell ref="A7:I7"/>
    <mergeCell ref="A8:I8"/>
    <mergeCell ref="A9:I9"/>
    <mergeCell ref="A11:I11"/>
    <mergeCell ref="A12:I12"/>
    <mergeCell ref="A13:I13"/>
  </mergeCells>
  <phoneticPr fontId="10"/>
  <pageMargins left="0.7" right="0.7" top="0.75" bottom="0.75" header="0.3" footer="0.3"/>
  <pageSetup paperSize="9" orientation="portrait" r:id="rId1"/>
  <rowBreaks count="1" manualBreakCount="1">
    <brk id="1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9DD6-2D88-4697-BCBB-0E702DC8D6CB}">
  <dimension ref="A1:J18"/>
  <sheetViews>
    <sheetView view="pageBreakPreview" zoomScale="110" zoomScaleNormal="100" zoomScaleSheetLayoutView="110" workbookViewId="0">
      <selection sqref="A1:B1"/>
    </sheetView>
  </sheetViews>
  <sheetFormatPr defaultRowHeight="13.5" x14ac:dyDescent="0.15"/>
  <cols>
    <col min="1" max="1" width="1.375" style="904" customWidth="1"/>
    <col min="2" max="2" width="24.25" style="904" customWidth="1"/>
    <col min="3" max="3" width="6.75" style="904" customWidth="1"/>
    <col min="4" max="5" width="21.25" style="904" customWidth="1"/>
    <col min="6" max="6" width="3.125" style="904" customWidth="1"/>
    <col min="7" max="256" width="9" style="904"/>
    <col min="257" max="257" width="1.375" style="904" customWidth="1"/>
    <col min="258" max="258" width="24.25" style="904" customWidth="1"/>
    <col min="259" max="259" width="6.75" style="904" customWidth="1"/>
    <col min="260" max="261" width="21.25" style="904" customWidth="1"/>
    <col min="262" max="262" width="3.125" style="904" customWidth="1"/>
    <col min="263" max="512" width="9" style="904"/>
    <col min="513" max="513" width="1.375" style="904" customWidth="1"/>
    <col min="514" max="514" width="24.25" style="904" customWidth="1"/>
    <col min="515" max="515" width="6.75" style="904" customWidth="1"/>
    <col min="516" max="517" width="21.25" style="904" customWidth="1"/>
    <col min="518" max="518" width="3.125" style="904" customWidth="1"/>
    <col min="519" max="768" width="9" style="904"/>
    <col min="769" max="769" width="1.375" style="904" customWidth="1"/>
    <col min="770" max="770" width="24.25" style="904" customWidth="1"/>
    <col min="771" max="771" width="6.75" style="904" customWidth="1"/>
    <col min="772" max="773" width="21.25" style="904" customWidth="1"/>
    <col min="774" max="774" width="3.125" style="904" customWidth="1"/>
    <col min="775" max="1024" width="9" style="904"/>
    <col min="1025" max="1025" width="1.375" style="904" customWidth="1"/>
    <col min="1026" max="1026" width="24.25" style="904" customWidth="1"/>
    <col min="1027" max="1027" width="6.75" style="904" customWidth="1"/>
    <col min="1028" max="1029" width="21.25" style="904" customWidth="1"/>
    <col min="1030" max="1030" width="3.125" style="904" customWidth="1"/>
    <col min="1031" max="1280" width="9" style="904"/>
    <col min="1281" max="1281" width="1.375" style="904" customWidth="1"/>
    <col min="1282" max="1282" width="24.25" style="904" customWidth="1"/>
    <col min="1283" max="1283" width="6.75" style="904" customWidth="1"/>
    <col min="1284" max="1285" width="21.25" style="904" customWidth="1"/>
    <col min="1286" max="1286" width="3.125" style="904" customWidth="1"/>
    <col min="1287" max="1536" width="9" style="904"/>
    <col min="1537" max="1537" width="1.375" style="904" customWidth="1"/>
    <col min="1538" max="1538" width="24.25" style="904" customWidth="1"/>
    <col min="1539" max="1539" width="6.75" style="904" customWidth="1"/>
    <col min="1540" max="1541" width="21.25" style="904" customWidth="1"/>
    <col min="1542" max="1542" width="3.125" style="904" customWidth="1"/>
    <col min="1543" max="1792" width="9" style="904"/>
    <col min="1793" max="1793" width="1.375" style="904" customWidth="1"/>
    <col min="1794" max="1794" width="24.25" style="904" customWidth="1"/>
    <col min="1795" max="1795" width="6.75" style="904" customWidth="1"/>
    <col min="1796" max="1797" width="21.25" style="904" customWidth="1"/>
    <col min="1798" max="1798" width="3.125" style="904" customWidth="1"/>
    <col min="1799" max="2048" width="9" style="904"/>
    <col min="2049" max="2049" width="1.375" style="904" customWidth="1"/>
    <col min="2050" max="2050" width="24.25" style="904" customWidth="1"/>
    <col min="2051" max="2051" width="6.75" style="904" customWidth="1"/>
    <col min="2052" max="2053" width="21.25" style="904" customWidth="1"/>
    <col min="2054" max="2054" width="3.125" style="904" customWidth="1"/>
    <col min="2055" max="2304" width="9" style="904"/>
    <col min="2305" max="2305" width="1.375" style="904" customWidth="1"/>
    <col min="2306" max="2306" width="24.25" style="904" customWidth="1"/>
    <col min="2307" max="2307" width="6.75" style="904" customWidth="1"/>
    <col min="2308" max="2309" width="21.25" style="904" customWidth="1"/>
    <col min="2310" max="2310" width="3.125" style="904" customWidth="1"/>
    <col min="2311" max="2560" width="9" style="904"/>
    <col min="2561" max="2561" width="1.375" style="904" customWidth="1"/>
    <col min="2562" max="2562" width="24.25" style="904" customWidth="1"/>
    <col min="2563" max="2563" width="6.75" style="904" customWidth="1"/>
    <col min="2564" max="2565" width="21.25" style="904" customWidth="1"/>
    <col min="2566" max="2566" width="3.125" style="904" customWidth="1"/>
    <col min="2567" max="2816" width="9" style="904"/>
    <col min="2817" max="2817" width="1.375" style="904" customWidth="1"/>
    <col min="2818" max="2818" width="24.25" style="904" customWidth="1"/>
    <col min="2819" max="2819" width="6.75" style="904" customWidth="1"/>
    <col min="2820" max="2821" width="21.25" style="904" customWidth="1"/>
    <col min="2822" max="2822" width="3.125" style="904" customWidth="1"/>
    <col min="2823" max="3072" width="9" style="904"/>
    <col min="3073" max="3073" width="1.375" style="904" customWidth="1"/>
    <col min="3074" max="3074" width="24.25" style="904" customWidth="1"/>
    <col min="3075" max="3075" width="6.75" style="904" customWidth="1"/>
    <col min="3076" max="3077" width="21.25" style="904" customWidth="1"/>
    <col min="3078" max="3078" width="3.125" style="904" customWidth="1"/>
    <col min="3079" max="3328" width="9" style="904"/>
    <col min="3329" max="3329" width="1.375" style="904" customWidth="1"/>
    <col min="3330" max="3330" width="24.25" style="904" customWidth="1"/>
    <col min="3331" max="3331" width="6.75" style="904" customWidth="1"/>
    <col min="3332" max="3333" width="21.25" style="904" customWidth="1"/>
    <col min="3334" max="3334" width="3.125" style="904" customWidth="1"/>
    <col min="3335" max="3584" width="9" style="904"/>
    <col min="3585" max="3585" width="1.375" style="904" customWidth="1"/>
    <col min="3586" max="3586" width="24.25" style="904" customWidth="1"/>
    <col min="3587" max="3587" width="6.75" style="904" customWidth="1"/>
    <col min="3588" max="3589" width="21.25" style="904" customWidth="1"/>
    <col min="3590" max="3590" width="3.125" style="904" customWidth="1"/>
    <col min="3591" max="3840" width="9" style="904"/>
    <col min="3841" max="3841" width="1.375" style="904" customWidth="1"/>
    <col min="3842" max="3842" width="24.25" style="904" customWidth="1"/>
    <col min="3843" max="3843" width="6.75" style="904" customWidth="1"/>
    <col min="3844" max="3845" width="21.25" style="904" customWidth="1"/>
    <col min="3846" max="3846" width="3.125" style="904" customWidth="1"/>
    <col min="3847" max="4096" width="9" style="904"/>
    <col min="4097" max="4097" width="1.375" style="904" customWidth="1"/>
    <col min="4098" max="4098" width="24.25" style="904" customWidth="1"/>
    <col min="4099" max="4099" width="6.75" style="904" customWidth="1"/>
    <col min="4100" max="4101" width="21.25" style="904" customWidth="1"/>
    <col min="4102" max="4102" width="3.125" style="904" customWidth="1"/>
    <col min="4103" max="4352" width="9" style="904"/>
    <col min="4353" max="4353" width="1.375" style="904" customWidth="1"/>
    <col min="4354" max="4354" width="24.25" style="904" customWidth="1"/>
    <col min="4355" max="4355" width="6.75" style="904" customWidth="1"/>
    <col min="4356" max="4357" width="21.25" style="904" customWidth="1"/>
    <col min="4358" max="4358" width="3.125" style="904" customWidth="1"/>
    <col min="4359" max="4608" width="9" style="904"/>
    <col min="4609" max="4609" width="1.375" style="904" customWidth="1"/>
    <col min="4610" max="4610" width="24.25" style="904" customWidth="1"/>
    <col min="4611" max="4611" width="6.75" style="904" customWidth="1"/>
    <col min="4612" max="4613" width="21.25" style="904" customWidth="1"/>
    <col min="4614" max="4614" width="3.125" style="904" customWidth="1"/>
    <col min="4615" max="4864" width="9" style="904"/>
    <col min="4865" max="4865" width="1.375" style="904" customWidth="1"/>
    <col min="4866" max="4866" width="24.25" style="904" customWidth="1"/>
    <col min="4867" max="4867" width="6.75" style="904" customWidth="1"/>
    <col min="4868" max="4869" width="21.25" style="904" customWidth="1"/>
    <col min="4870" max="4870" width="3.125" style="904" customWidth="1"/>
    <col min="4871" max="5120" width="9" style="904"/>
    <col min="5121" max="5121" width="1.375" style="904" customWidth="1"/>
    <col min="5122" max="5122" width="24.25" style="904" customWidth="1"/>
    <col min="5123" max="5123" width="6.75" style="904" customWidth="1"/>
    <col min="5124" max="5125" width="21.25" style="904" customWidth="1"/>
    <col min="5126" max="5126" width="3.125" style="904" customWidth="1"/>
    <col min="5127" max="5376" width="9" style="904"/>
    <col min="5377" max="5377" width="1.375" style="904" customWidth="1"/>
    <col min="5378" max="5378" width="24.25" style="904" customWidth="1"/>
    <col min="5379" max="5379" width="6.75" style="904" customWidth="1"/>
    <col min="5380" max="5381" width="21.25" style="904" customWidth="1"/>
    <col min="5382" max="5382" width="3.125" style="904" customWidth="1"/>
    <col min="5383" max="5632" width="9" style="904"/>
    <col min="5633" max="5633" width="1.375" style="904" customWidth="1"/>
    <col min="5634" max="5634" width="24.25" style="904" customWidth="1"/>
    <col min="5635" max="5635" width="6.75" style="904" customWidth="1"/>
    <col min="5636" max="5637" width="21.25" style="904" customWidth="1"/>
    <col min="5638" max="5638" width="3.125" style="904" customWidth="1"/>
    <col min="5639" max="5888" width="9" style="904"/>
    <col min="5889" max="5889" width="1.375" style="904" customWidth="1"/>
    <col min="5890" max="5890" width="24.25" style="904" customWidth="1"/>
    <col min="5891" max="5891" width="6.75" style="904" customWidth="1"/>
    <col min="5892" max="5893" width="21.25" style="904" customWidth="1"/>
    <col min="5894" max="5894" width="3.125" style="904" customWidth="1"/>
    <col min="5895" max="6144" width="9" style="904"/>
    <col min="6145" max="6145" width="1.375" style="904" customWidth="1"/>
    <col min="6146" max="6146" width="24.25" style="904" customWidth="1"/>
    <col min="6147" max="6147" width="6.75" style="904" customWidth="1"/>
    <col min="6148" max="6149" width="21.25" style="904" customWidth="1"/>
    <col min="6150" max="6150" width="3.125" style="904" customWidth="1"/>
    <col min="6151" max="6400" width="9" style="904"/>
    <col min="6401" max="6401" width="1.375" style="904" customWidth="1"/>
    <col min="6402" max="6402" width="24.25" style="904" customWidth="1"/>
    <col min="6403" max="6403" width="6.75" style="904" customWidth="1"/>
    <col min="6404" max="6405" width="21.25" style="904" customWidth="1"/>
    <col min="6406" max="6406" width="3.125" style="904" customWidth="1"/>
    <col min="6407" max="6656" width="9" style="904"/>
    <col min="6657" max="6657" width="1.375" style="904" customWidth="1"/>
    <col min="6658" max="6658" width="24.25" style="904" customWidth="1"/>
    <col min="6659" max="6659" width="6.75" style="904" customWidth="1"/>
    <col min="6660" max="6661" width="21.25" style="904" customWidth="1"/>
    <col min="6662" max="6662" width="3.125" style="904" customWidth="1"/>
    <col min="6663" max="6912" width="9" style="904"/>
    <col min="6913" max="6913" width="1.375" style="904" customWidth="1"/>
    <col min="6914" max="6914" width="24.25" style="904" customWidth="1"/>
    <col min="6915" max="6915" width="6.75" style="904" customWidth="1"/>
    <col min="6916" max="6917" width="21.25" style="904" customWidth="1"/>
    <col min="6918" max="6918" width="3.125" style="904" customWidth="1"/>
    <col min="6919" max="7168" width="9" style="904"/>
    <col min="7169" max="7169" width="1.375" style="904" customWidth="1"/>
    <col min="7170" max="7170" width="24.25" style="904" customWidth="1"/>
    <col min="7171" max="7171" width="6.75" style="904" customWidth="1"/>
    <col min="7172" max="7173" width="21.25" style="904" customWidth="1"/>
    <col min="7174" max="7174" width="3.125" style="904" customWidth="1"/>
    <col min="7175" max="7424" width="9" style="904"/>
    <col min="7425" max="7425" width="1.375" style="904" customWidth="1"/>
    <col min="7426" max="7426" width="24.25" style="904" customWidth="1"/>
    <col min="7427" max="7427" width="6.75" style="904" customWidth="1"/>
    <col min="7428" max="7429" width="21.25" style="904" customWidth="1"/>
    <col min="7430" max="7430" width="3.125" style="904" customWidth="1"/>
    <col min="7431" max="7680" width="9" style="904"/>
    <col min="7681" max="7681" width="1.375" style="904" customWidth="1"/>
    <col min="7682" max="7682" width="24.25" style="904" customWidth="1"/>
    <col min="7683" max="7683" width="6.75" style="904" customWidth="1"/>
    <col min="7684" max="7685" width="21.25" style="904" customWidth="1"/>
    <col min="7686" max="7686" width="3.125" style="904" customWidth="1"/>
    <col min="7687" max="7936" width="9" style="904"/>
    <col min="7937" max="7937" width="1.375" style="904" customWidth="1"/>
    <col min="7938" max="7938" width="24.25" style="904" customWidth="1"/>
    <col min="7939" max="7939" width="6.75" style="904" customWidth="1"/>
    <col min="7940" max="7941" width="21.25" style="904" customWidth="1"/>
    <col min="7942" max="7942" width="3.125" style="904" customWidth="1"/>
    <col min="7943" max="8192" width="9" style="904"/>
    <col min="8193" max="8193" width="1.375" style="904" customWidth="1"/>
    <col min="8194" max="8194" width="24.25" style="904" customWidth="1"/>
    <col min="8195" max="8195" width="6.75" style="904" customWidth="1"/>
    <col min="8196" max="8197" width="21.25" style="904" customWidth="1"/>
    <col min="8198" max="8198" width="3.125" style="904" customWidth="1"/>
    <col min="8199" max="8448" width="9" style="904"/>
    <col min="8449" max="8449" width="1.375" style="904" customWidth="1"/>
    <col min="8450" max="8450" width="24.25" style="904" customWidth="1"/>
    <col min="8451" max="8451" width="6.75" style="904" customWidth="1"/>
    <col min="8452" max="8453" width="21.25" style="904" customWidth="1"/>
    <col min="8454" max="8454" width="3.125" style="904" customWidth="1"/>
    <col min="8455" max="8704" width="9" style="904"/>
    <col min="8705" max="8705" width="1.375" style="904" customWidth="1"/>
    <col min="8706" max="8706" width="24.25" style="904" customWidth="1"/>
    <col min="8707" max="8707" width="6.75" style="904" customWidth="1"/>
    <col min="8708" max="8709" width="21.25" style="904" customWidth="1"/>
    <col min="8710" max="8710" width="3.125" style="904" customWidth="1"/>
    <col min="8711" max="8960" width="9" style="904"/>
    <col min="8961" max="8961" width="1.375" style="904" customWidth="1"/>
    <col min="8962" max="8962" width="24.25" style="904" customWidth="1"/>
    <col min="8963" max="8963" width="6.75" style="904" customWidth="1"/>
    <col min="8964" max="8965" width="21.25" style="904" customWidth="1"/>
    <col min="8966" max="8966" width="3.125" style="904" customWidth="1"/>
    <col min="8967" max="9216" width="9" style="904"/>
    <col min="9217" max="9217" width="1.375" style="904" customWidth="1"/>
    <col min="9218" max="9218" width="24.25" style="904" customWidth="1"/>
    <col min="9219" max="9219" width="6.75" style="904" customWidth="1"/>
    <col min="9220" max="9221" width="21.25" style="904" customWidth="1"/>
    <col min="9222" max="9222" width="3.125" style="904" customWidth="1"/>
    <col min="9223" max="9472" width="9" style="904"/>
    <col min="9473" max="9473" width="1.375" style="904" customWidth="1"/>
    <col min="9474" max="9474" width="24.25" style="904" customWidth="1"/>
    <col min="9475" max="9475" width="6.75" style="904" customWidth="1"/>
    <col min="9476" max="9477" width="21.25" style="904" customWidth="1"/>
    <col min="9478" max="9478" width="3.125" style="904" customWidth="1"/>
    <col min="9479" max="9728" width="9" style="904"/>
    <col min="9729" max="9729" width="1.375" style="904" customWidth="1"/>
    <col min="9730" max="9730" width="24.25" style="904" customWidth="1"/>
    <col min="9731" max="9731" width="6.75" style="904" customWidth="1"/>
    <col min="9732" max="9733" width="21.25" style="904" customWidth="1"/>
    <col min="9734" max="9734" width="3.125" style="904" customWidth="1"/>
    <col min="9735" max="9984" width="9" style="904"/>
    <col min="9985" max="9985" width="1.375" style="904" customWidth="1"/>
    <col min="9986" max="9986" width="24.25" style="904" customWidth="1"/>
    <col min="9987" max="9987" width="6.75" style="904" customWidth="1"/>
    <col min="9988" max="9989" width="21.25" style="904" customWidth="1"/>
    <col min="9990" max="9990" width="3.125" style="904" customWidth="1"/>
    <col min="9991" max="10240" width="9" style="904"/>
    <col min="10241" max="10241" width="1.375" style="904" customWidth="1"/>
    <col min="10242" max="10242" width="24.25" style="904" customWidth="1"/>
    <col min="10243" max="10243" width="6.75" style="904" customWidth="1"/>
    <col min="10244" max="10245" width="21.25" style="904" customWidth="1"/>
    <col min="10246" max="10246" width="3.125" style="904" customWidth="1"/>
    <col min="10247" max="10496" width="9" style="904"/>
    <col min="10497" max="10497" width="1.375" style="904" customWidth="1"/>
    <col min="10498" max="10498" width="24.25" style="904" customWidth="1"/>
    <col min="10499" max="10499" width="6.75" style="904" customWidth="1"/>
    <col min="10500" max="10501" width="21.25" style="904" customWidth="1"/>
    <col min="10502" max="10502" width="3.125" style="904" customWidth="1"/>
    <col min="10503" max="10752" width="9" style="904"/>
    <col min="10753" max="10753" width="1.375" style="904" customWidth="1"/>
    <col min="10754" max="10754" width="24.25" style="904" customWidth="1"/>
    <col min="10755" max="10755" width="6.75" style="904" customWidth="1"/>
    <col min="10756" max="10757" width="21.25" style="904" customWidth="1"/>
    <col min="10758" max="10758" width="3.125" style="904" customWidth="1"/>
    <col min="10759" max="11008" width="9" style="904"/>
    <col min="11009" max="11009" width="1.375" style="904" customWidth="1"/>
    <col min="11010" max="11010" width="24.25" style="904" customWidth="1"/>
    <col min="11011" max="11011" width="6.75" style="904" customWidth="1"/>
    <col min="11012" max="11013" width="21.25" style="904" customWidth="1"/>
    <col min="11014" max="11014" width="3.125" style="904" customWidth="1"/>
    <col min="11015" max="11264" width="9" style="904"/>
    <col min="11265" max="11265" width="1.375" style="904" customWidth="1"/>
    <col min="11266" max="11266" width="24.25" style="904" customWidth="1"/>
    <col min="11267" max="11267" width="6.75" style="904" customWidth="1"/>
    <col min="11268" max="11269" width="21.25" style="904" customWidth="1"/>
    <col min="11270" max="11270" width="3.125" style="904" customWidth="1"/>
    <col min="11271" max="11520" width="9" style="904"/>
    <col min="11521" max="11521" width="1.375" style="904" customWidth="1"/>
    <col min="11522" max="11522" width="24.25" style="904" customWidth="1"/>
    <col min="11523" max="11523" width="6.75" style="904" customWidth="1"/>
    <col min="11524" max="11525" width="21.25" style="904" customWidth="1"/>
    <col min="11526" max="11526" width="3.125" style="904" customWidth="1"/>
    <col min="11527" max="11776" width="9" style="904"/>
    <col min="11777" max="11777" width="1.375" style="904" customWidth="1"/>
    <col min="11778" max="11778" width="24.25" style="904" customWidth="1"/>
    <col min="11779" max="11779" width="6.75" style="904" customWidth="1"/>
    <col min="11780" max="11781" width="21.25" style="904" customWidth="1"/>
    <col min="11782" max="11782" width="3.125" style="904" customWidth="1"/>
    <col min="11783" max="12032" width="9" style="904"/>
    <col min="12033" max="12033" width="1.375" style="904" customWidth="1"/>
    <col min="12034" max="12034" width="24.25" style="904" customWidth="1"/>
    <col min="12035" max="12035" width="6.75" style="904" customWidth="1"/>
    <col min="12036" max="12037" width="21.25" style="904" customWidth="1"/>
    <col min="12038" max="12038" width="3.125" style="904" customWidth="1"/>
    <col min="12039" max="12288" width="9" style="904"/>
    <col min="12289" max="12289" width="1.375" style="904" customWidth="1"/>
    <col min="12290" max="12290" width="24.25" style="904" customWidth="1"/>
    <col min="12291" max="12291" width="6.75" style="904" customWidth="1"/>
    <col min="12292" max="12293" width="21.25" style="904" customWidth="1"/>
    <col min="12294" max="12294" width="3.125" style="904" customWidth="1"/>
    <col min="12295" max="12544" width="9" style="904"/>
    <col min="12545" max="12545" width="1.375" style="904" customWidth="1"/>
    <col min="12546" max="12546" width="24.25" style="904" customWidth="1"/>
    <col min="12547" max="12547" width="6.75" style="904" customWidth="1"/>
    <col min="12548" max="12549" width="21.25" style="904" customWidth="1"/>
    <col min="12550" max="12550" width="3.125" style="904" customWidth="1"/>
    <col min="12551" max="12800" width="9" style="904"/>
    <col min="12801" max="12801" width="1.375" style="904" customWidth="1"/>
    <col min="12802" max="12802" width="24.25" style="904" customWidth="1"/>
    <col min="12803" max="12803" width="6.75" style="904" customWidth="1"/>
    <col min="12804" max="12805" width="21.25" style="904" customWidth="1"/>
    <col min="12806" max="12806" width="3.125" style="904" customWidth="1"/>
    <col min="12807" max="13056" width="9" style="904"/>
    <col min="13057" max="13057" width="1.375" style="904" customWidth="1"/>
    <col min="13058" max="13058" width="24.25" style="904" customWidth="1"/>
    <col min="13059" max="13059" width="6.75" style="904" customWidth="1"/>
    <col min="13060" max="13061" width="21.25" style="904" customWidth="1"/>
    <col min="13062" max="13062" width="3.125" style="904" customWidth="1"/>
    <col min="13063" max="13312" width="9" style="904"/>
    <col min="13313" max="13313" width="1.375" style="904" customWidth="1"/>
    <col min="13314" max="13314" width="24.25" style="904" customWidth="1"/>
    <col min="13315" max="13315" width="6.75" style="904" customWidth="1"/>
    <col min="13316" max="13317" width="21.25" style="904" customWidth="1"/>
    <col min="13318" max="13318" width="3.125" style="904" customWidth="1"/>
    <col min="13319" max="13568" width="9" style="904"/>
    <col min="13569" max="13569" width="1.375" style="904" customWidth="1"/>
    <col min="13570" max="13570" width="24.25" style="904" customWidth="1"/>
    <col min="13571" max="13571" width="6.75" style="904" customWidth="1"/>
    <col min="13572" max="13573" width="21.25" style="904" customWidth="1"/>
    <col min="13574" max="13574" width="3.125" style="904" customWidth="1"/>
    <col min="13575" max="13824" width="9" style="904"/>
    <col min="13825" max="13825" width="1.375" style="904" customWidth="1"/>
    <col min="13826" max="13826" width="24.25" style="904" customWidth="1"/>
    <col min="13827" max="13827" width="6.75" style="904" customWidth="1"/>
    <col min="13828" max="13829" width="21.25" style="904" customWidth="1"/>
    <col min="13830" max="13830" width="3.125" style="904" customWidth="1"/>
    <col min="13831" max="14080" width="9" style="904"/>
    <col min="14081" max="14081" width="1.375" style="904" customWidth="1"/>
    <col min="14082" max="14082" width="24.25" style="904" customWidth="1"/>
    <col min="14083" max="14083" width="6.75" style="904" customWidth="1"/>
    <col min="14084" max="14085" width="21.25" style="904" customWidth="1"/>
    <col min="14086" max="14086" width="3.125" style="904" customWidth="1"/>
    <col min="14087" max="14336" width="9" style="904"/>
    <col min="14337" max="14337" width="1.375" style="904" customWidth="1"/>
    <col min="14338" max="14338" width="24.25" style="904" customWidth="1"/>
    <col min="14339" max="14339" width="6.75" style="904" customWidth="1"/>
    <col min="14340" max="14341" width="21.25" style="904" customWidth="1"/>
    <col min="14342" max="14342" width="3.125" style="904" customWidth="1"/>
    <col min="14343" max="14592" width="9" style="904"/>
    <col min="14593" max="14593" width="1.375" style="904" customWidth="1"/>
    <col min="14594" max="14594" width="24.25" style="904" customWidth="1"/>
    <col min="14595" max="14595" width="6.75" style="904" customWidth="1"/>
    <col min="14596" max="14597" width="21.25" style="904" customWidth="1"/>
    <col min="14598" max="14598" width="3.125" style="904" customWidth="1"/>
    <col min="14599" max="14848" width="9" style="904"/>
    <col min="14849" max="14849" width="1.375" style="904" customWidth="1"/>
    <col min="14850" max="14850" width="24.25" style="904" customWidth="1"/>
    <col min="14851" max="14851" width="6.75" style="904" customWidth="1"/>
    <col min="14852" max="14853" width="21.25" style="904" customWidth="1"/>
    <col min="14854" max="14854" width="3.125" style="904" customWidth="1"/>
    <col min="14855" max="15104" width="9" style="904"/>
    <col min="15105" max="15105" width="1.375" style="904" customWidth="1"/>
    <col min="15106" max="15106" width="24.25" style="904" customWidth="1"/>
    <col min="15107" max="15107" width="6.75" style="904" customWidth="1"/>
    <col min="15108" max="15109" width="21.25" style="904" customWidth="1"/>
    <col min="15110" max="15110" width="3.125" style="904" customWidth="1"/>
    <col min="15111" max="15360" width="9" style="904"/>
    <col min="15361" max="15361" width="1.375" style="904" customWidth="1"/>
    <col min="15362" max="15362" width="24.25" style="904" customWidth="1"/>
    <col min="15363" max="15363" width="6.75" style="904" customWidth="1"/>
    <col min="15364" max="15365" width="21.25" style="904" customWidth="1"/>
    <col min="15366" max="15366" width="3.125" style="904" customWidth="1"/>
    <col min="15367" max="15616" width="9" style="904"/>
    <col min="15617" max="15617" width="1.375" style="904" customWidth="1"/>
    <col min="15618" max="15618" width="24.25" style="904" customWidth="1"/>
    <col min="15619" max="15619" width="6.75" style="904" customWidth="1"/>
    <col min="15620" max="15621" width="21.25" style="904" customWidth="1"/>
    <col min="15622" max="15622" width="3.125" style="904" customWidth="1"/>
    <col min="15623" max="15872" width="9" style="904"/>
    <col min="15873" max="15873" width="1.375" style="904" customWidth="1"/>
    <col min="15874" max="15874" width="24.25" style="904" customWidth="1"/>
    <col min="15875" max="15875" width="6.75" style="904" customWidth="1"/>
    <col min="15876" max="15877" width="21.25" style="904" customWidth="1"/>
    <col min="15878" max="15878" width="3.125" style="904" customWidth="1"/>
    <col min="15879" max="16128" width="9" style="904"/>
    <col min="16129" max="16129" width="1.375" style="904" customWidth="1"/>
    <col min="16130" max="16130" width="24.25" style="904" customWidth="1"/>
    <col min="16131" max="16131" width="6.75" style="904" customWidth="1"/>
    <col min="16132" max="16133" width="21.25" style="904" customWidth="1"/>
    <col min="16134" max="16134" width="3.125" style="904" customWidth="1"/>
    <col min="16135" max="16384" width="9" style="904"/>
  </cols>
  <sheetData>
    <row r="1" spans="1:8" ht="18" customHeight="1" x14ac:dyDescent="0.15">
      <c r="A1" s="1617" t="s">
        <v>1377</v>
      </c>
      <c r="B1" s="1617"/>
      <c r="C1" s="903"/>
      <c r="D1" s="903"/>
      <c r="E1" s="903"/>
      <c r="F1" s="903"/>
    </row>
    <row r="2" spans="1:8" ht="27.75" customHeight="1" x14ac:dyDescent="0.15">
      <c r="A2" s="905"/>
      <c r="B2" s="903"/>
      <c r="C2" s="903"/>
      <c r="D2" s="903"/>
      <c r="E2" s="1618" t="s">
        <v>558</v>
      </c>
      <c r="F2" s="1618"/>
    </row>
    <row r="3" spans="1:8" ht="18.75" customHeight="1" x14ac:dyDescent="0.15">
      <c r="A3" s="905"/>
      <c r="B3" s="903"/>
      <c r="C3" s="903"/>
      <c r="D3" s="903"/>
      <c r="E3" s="906"/>
      <c r="F3" s="906"/>
    </row>
    <row r="4" spans="1:8" ht="36" customHeight="1" x14ac:dyDescent="0.15">
      <c r="A4" s="1619" t="s">
        <v>560</v>
      </c>
      <c r="B4" s="1619"/>
      <c r="C4" s="1619"/>
      <c r="D4" s="1619"/>
      <c r="E4" s="1619"/>
      <c r="F4" s="1619"/>
    </row>
    <row r="5" spans="1:8" ht="25.5" customHeight="1" x14ac:dyDescent="0.15">
      <c r="A5" s="907"/>
      <c r="B5" s="907"/>
      <c r="C5" s="907"/>
      <c r="D5" s="907"/>
      <c r="E5" s="907"/>
      <c r="F5" s="907"/>
    </row>
    <row r="6" spans="1:8" ht="42" customHeight="1" x14ac:dyDescent="0.15">
      <c r="A6" s="907"/>
      <c r="B6" s="908" t="s">
        <v>65</v>
      </c>
      <c r="C6" s="1620"/>
      <c r="D6" s="1621"/>
      <c r="E6" s="1621"/>
      <c r="F6" s="1622"/>
    </row>
    <row r="7" spans="1:8" ht="42" customHeight="1" x14ac:dyDescent="0.15">
      <c r="A7" s="907"/>
      <c r="B7" s="909" t="s">
        <v>52</v>
      </c>
      <c r="C7" s="1620"/>
      <c r="D7" s="1621"/>
      <c r="E7" s="1621"/>
      <c r="F7" s="1622"/>
    </row>
    <row r="8" spans="1:8" ht="42" customHeight="1" x14ac:dyDescent="0.15">
      <c r="A8" s="903"/>
      <c r="B8" s="910" t="s">
        <v>111</v>
      </c>
      <c r="C8" s="1615" t="s">
        <v>1378</v>
      </c>
      <c r="D8" s="1615"/>
      <c r="E8" s="1615"/>
      <c r="F8" s="1616"/>
    </row>
    <row r="9" spans="1:8" ht="71.25" customHeight="1" x14ac:dyDescent="0.15">
      <c r="A9" s="903"/>
      <c r="B9" s="912" t="s">
        <v>1379</v>
      </c>
      <c r="C9" s="911">
        <v>1</v>
      </c>
      <c r="D9" s="1607" t="s">
        <v>110</v>
      </c>
      <c r="E9" s="1607"/>
      <c r="F9" s="1608"/>
    </row>
    <row r="10" spans="1:8" ht="71.25" customHeight="1" x14ac:dyDescent="0.15">
      <c r="A10" s="903"/>
      <c r="B10" s="1609" t="s">
        <v>1380</v>
      </c>
      <c r="C10" s="908">
        <v>1</v>
      </c>
      <c r="D10" s="1607" t="s">
        <v>1381</v>
      </c>
      <c r="E10" s="1607"/>
      <c r="F10" s="1608"/>
    </row>
    <row r="11" spans="1:8" ht="71.25" customHeight="1" x14ac:dyDescent="0.15">
      <c r="A11" s="903"/>
      <c r="B11" s="1610"/>
      <c r="C11" s="908">
        <v>2</v>
      </c>
      <c r="D11" s="1607" t="s">
        <v>239</v>
      </c>
      <c r="E11" s="1607"/>
      <c r="F11" s="1608"/>
    </row>
    <row r="12" spans="1:8" ht="71.25" customHeight="1" x14ac:dyDescent="0.15">
      <c r="A12" s="903"/>
      <c r="B12" s="1611" t="s">
        <v>1382</v>
      </c>
      <c r="C12" s="908">
        <v>1</v>
      </c>
      <c r="D12" s="1607" t="s">
        <v>109</v>
      </c>
      <c r="E12" s="1607"/>
      <c r="F12" s="1608"/>
    </row>
    <row r="13" spans="1:8" ht="71.25" customHeight="1" x14ac:dyDescent="0.15">
      <c r="A13" s="903"/>
      <c r="B13" s="1612"/>
      <c r="C13" s="913">
        <v>2</v>
      </c>
      <c r="D13" s="1613" t="s">
        <v>108</v>
      </c>
      <c r="E13" s="1613"/>
      <c r="F13" s="1614"/>
    </row>
    <row r="14" spans="1:8" ht="7.5" customHeight="1" x14ac:dyDescent="0.15">
      <c r="A14" s="903"/>
      <c r="B14" s="903"/>
      <c r="C14" s="903"/>
      <c r="D14" s="903"/>
      <c r="E14" s="903"/>
      <c r="F14" s="903"/>
    </row>
    <row r="15" spans="1:8" x14ac:dyDescent="0.15">
      <c r="A15" s="903"/>
      <c r="B15" s="1605" t="s">
        <v>1383</v>
      </c>
      <c r="C15" s="1606"/>
      <c r="D15" s="1606"/>
      <c r="E15" s="1606"/>
      <c r="F15" s="1606"/>
      <c r="H15" s="903"/>
    </row>
    <row r="16" spans="1:8" ht="18.75" customHeight="1" x14ac:dyDescent="0.15">
      <c r="A16" s="866"/>
      <c r="B16" s="1606"/>
      <c r="C16" s="1606"/>
      <c r="D16" s="1606"/>
      <c r="E16" s="1606"/>
      <c r="F16" s="1606"/>
      <c r="H16" s="866" t="s">
        <v>1384</v>
      </c>
    </row>
    <row r="17" spans="2:10" x14ac:dyDescent="0.15">
      <c r="B17" s="1606"/>
      <c r="C17" s="1606"/>
      <c r="D17" s="1606"/>
      <c r="E17" s="1606"/>
      <c r="F17" s="1606"/>
      <c r="G17" s="1445"/>
      <c r="H17" s="1446"/>
      <c r="I17" s="1446"/>
      <c r="J17" s="1446"/>
    </row>
    <row r="18" spans="2:10" x14ac:dyDescent="0.15">
      <c r="B18" s="1606"/>
      <c r="C18" s="1606"/>
      <c r="D18" s="1606"/>
      <c r="E18" s="1606"/>
      <c r="F18" s="1606"/>
    </row>
  </sheetData>
  <mergeCells count="15">
    <mergeCell ref="C8:F8"/>
    <mergeCell ref="A1:B1"/>
    <mergeCell ref="E2:F2"/>
    <mergeCell ref="A4:F4"/>
    <mergeCell ref="C6:F6"/>
    <mergeCell ref="C7:F7"/>
    <mergeCell ref="B15:F18"/>
    <mergeCell ref="G17:J17"/>
    <mergeCell ref="D9:F9"/>
    <mergeCell ref="B10:B11"/>
    <mergeCell ref="D10:F10"/>
    <mergeCell ref="D11:F11"/>
    <mergeCell ref="B12:B13"/>
    <mergeCell ref="D12:F12"/>
    <mergeCell ref="D13:F13"/>
  </mergeCells>
  <phoneticPr fontId="10"/>
  <pageMargins left="0.76" right="0.70866141732283472" top="0.74803149606299213" bottom="0.74803149606299213" header="0.31496062992125984" footer="0.31496062992125984"/>
  <pageSetup paperSize="9" orientation="portrait"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1250-6A55-4DFF-AE6E-C35D5EF0558D}">
  <sheetPr>
    <tabColor rgb="FFFF0000"/>
  </sheetPr>
  <dimension ref="A1:G56"/>
  <sheetViews>
    <sheetView view="pageBreakPreview" zoomScaleNormal="100" zoomScaleSheetLayoutView="100" workbookViewId="0"/>
  </sheetViews>
  <sheetFormatPr defaultColWidth="9" defaultRowHeight="13.5" x14ac:dyDescent="0.15"/>
  <cols>
    <col min="1" max="1" width="5" style="29" customWidth="1"/>
    <col min="2" max="2" width="20.625" style="29" customWidth="1"/>
    <col min="3" max="3" width="15.375" style="29" customWidth="1"/>
    <col min="4" max="4" width="2.5" style="29" customWidth="1"/>
    <col min="5" max="5" width="9.25" style="29" customWidth="1"/>
    <col min="6" max="7" width="25" style="29" customWidth="1"/>
    <col min="8" max="8" width="9.125" style="29" customWidth="1"/>
    <col min="9" max="19" width="20.625" style="29" customWidth="1"/>
    <col min="20" max="16384" width="9" style="29"/>
  </cols>
  <sheetData>
    <row r="1" spans="1:7" ht="20.25" customHeight="1" x14ac:dyDescent="0.15">
      <c r="G1" s="60" t="s">
        <v>557</v>
      </c>
    </row>
    <row r="2" spans="1:7" ht="20.25" customHeight="1" x14ac:dyDescent="0.15"/>
    <row r="3" spans="1:7" ht="52.5" customHeight="1" x14ac:dyDescent="0.15">
      <c r="A3" s="1629" t="s">
        <v>125</v>
      </c>
      <c r="B3" s="1629"/>
      <c r="C3" s="1629"/>
      <c r="D3" s="1629"/>
      <c r="E3" s="1629"/>
      <c r="F3" s="1629"/>
      <c r="G3" s="1629"/>
    </row>
    <row r="4" spans="1:7" ht="24" x14ac:dyDescent="0.15">
      <c r="A4" s="737"/>
      <c r="B4" s="737"/>
      <c r="C4" s="737"/>
      <c r="D4" s="737"/>
      <c r="E4" s="737"/>
      <c r="F4" s="737"/>
      <c r="G4" s="737"/>
    </row>
    <row r="5" spans="1:7" ht="24.75" thickBot="1" x14ac:dyDescent="0.2">
      <c r="A5" s="75"/>
      <c r="B5" s="75"/>
      <c r="C5" s="75"/>
      <c r="D5" s="75"/>
      <c r="E5" s="75"/>
      <c r="F5" s="1630" t="s">
        <v>124</v>
      </c>
      <c r="G5" s="1630"/>
    </row>
    <row r="6" spans="1:7" ht="30.75" customHeight="1" x14ac:dyDescent="0.15">
      <c r="A6" s="1631"/>
      <c r="B6" s="1634" t="s">
        <v>123</v>
      </c>
      <c r="C6" s="1635"/>
      <c r="D6" s="1636"/>
      <c r="E6" s="76" t="s">
        <v>122</v>
      </c>
      <c r="F6" s="1637"/>
      <c r="G6" s="1638"/>
    </row>
    <row r="7" spans="1:7" ht="30" customHeight="1" x14ac:dyDescent="0.15">
      <c r="A7" s="1632"/>
      <c r="B7" s="1639" t="s">
        <v>121</v>
      </c>
      <c r="C7" s="1639"/>
      <c r="D7" s="1640"/>
      <c r="E7" s="77" t="s">
        <v>120</v>
      </c>
      <c r="F7" s="1641"/>
      <c r="G7" s="1642"/>
    </row>
    <row r="8" spans="1:7" ht="30" customHeight="1" x14ac:dyDescent="0.15">
      <c r="A8" s="1633"/>
      <c r="B8" s="1643" t="s">
        <v>229</v>
      </c>
      <c r="C8" s="1644"/>
      <c r="D8" s="1644"/>
      <c r="E8" s="78" t="s">
        <v>118</v>
      </c>
      <c r="F8" s="1645" t="str">
        <f>IF(ISBLANK($F$7)," ",F7/F6)</f>
        <v xml:space="preserve"> </v>
      </c>
      <c r="G8" s="1646"/>
    </row>
    <row r="9" spans="1:7" ht="30" customHeight="1" x14ac:dyDescent="0.15">
      <c r="A9" s="738"/>
      <c r="B9" s="1647" t="s">
        <v>117</v>
      </c>
      <c r="C9" s="1648"/>
      <c r="D9" s="1648"/>
      <c r="E9" s="1649"/>
      <c r="F9" s="79" t="s">
        <v>116</v>
      </c>
      <c r="G9" s="80" t="s">
        <v>115</v>
      </c>
    </row>
    <row r="10" spans="1:7" ht="30" customHeight="1" thickBot="1" x14ac:dyDescent="0.2">
      <c r="A10" s="1650" t="s">
        <v>77</v>
      </c>
      <c r="B10" s="1651"/>
      <c r="C10" s="1651"/>
      <c r="D10" s="1651"/>
      <c r="E10" s="1651"/>
      <c r="F10" s="81" t="s">
        <v>230</v>
      </c>
      <c r="G10" s="82" t="s">
        <v>113</v>
      </c>
    </row>
    <row r="11" spans="1:7" ht="30" customHeight="1" thickTop="1" x14ac:dyDescent="0.15">
      <c r="A11" s="83">
        <v>1</v>
      </c>
      <c r="B11" s="1652"/>
      <c r="C11" s="1653"/>
      <c r="D11" s="1653"/>
      <c r="E11" s="1653"/>
      <c r="F11" s="84"/>
      <c r="G11" s="85"/>
    </row>
    <row r="12" spans="1:7" ht="30" customHeight="1" x14ac:dyDescent="0.15">
      <c r="A12" s="86">
        <v>2</v>
      </c>
      <c r="B12" s="1623"/>
      <c r="C12" s="1624"/>
      <c r="D12" s="1624"/>
      <c r="E12" s="1624"/>
      <c r="F12" s="87"/>
      <c r="G12" s="88"/>
    </row>
    <row r="13" spans="1:7" ht="30" customHeight="1" x14ac:dyDescent="0.15">
      <c r="A13" s="86">
        <v>3</v>
      </c>
      <c r="B13" s="1623"/>
      <c r="C13" s="1624"/>
      <c r="D13" s="1624"/>
      <c r="E13" s="1624"/>
      <c r="F13" s="87"/>
      <c r="G13" s="88"/>
    </row>
    <row r="14" spans="1:7" ht="30" customHeight="1" x14ac:dyDescent="0.15">
      <c r="A14" s="86">
        <v>4</v>
      </c>
      <c r="B14" s="1623"/>
      <c r="C14" s="1624"/>
      <c r="D14" s="1624"/>
      <c r="E14" s="1624"/>
      <c r="F14" s="87"/>
      <c r="G14" s="88"/>
    </row>
    <row r="15" spans="1:7" ht="30" customHeight="1" x14ac:dyDescent="0.15">
      <c r="A15" s="86">
        <v>5</v>
      </c>
      <c r="B15" s="1623"/>
      <c r="C15" s="1624"/>
      <c r="D15" s="1624"/>
      <c r="E15" s="1624"/>
      <c r="F15" s="87"/>
      <c r="G15" s="88"/>
    </row>
    <row r="16" spans="1:7" ht="30" customHeight="1" x14ac:dyDescent="0.15">
      <c r="A16" s="86">
        <v>6</v>
      </c>
      <c r="B16" s="1623"/>
      <c r="C16" s="1624"/>
      <c r="D16" s="1624"/>
      <c r="E16" s="1624"/>
      <c r="F16" s="87"/>
      <c r="G16" s="88"/>
    </row>
    <row r="17" spans="1:7" ht="30" customHeight="1" x14ac:dyDescent="0.15">
      <c r="A17" s="86">
        <v>7</v>
      </c>
      <c r="B17" s="1623"/>
      <c r="C17" s="1624"/>
      <c r="D17" s="1624"/>
      <c r="E17" s="1624"/>
      <c r="F17" s="87"/>
      <c r="G17" s="88"/>
    </row>
    <row r="18" spans="1:7" ht="30" customHeight="1" x14ac:dyDescent="0.15">
      <c r="A18" s="86">
        <v>8</v>
      </c>
      <c r="B18" s="1623"/>
      <c r="C18" s="1624"/>
      <c r="D18" s="1624"/>
      <c r="E18" s="1624"/>
      <c r="F18" s="87"/>
      <c r="G18" s="88"/>
    </row>
    <row r="19" spans="1:7" ht="30" customHeight="1" x14ac:dyDescent="0.15">
      <c r="A19" s="86">
        <v>9</v>
      </c>
      <c r="B19" s="1623"/>
      <c r="C19" s="1624"/>
      <c r="D19" s="1624"/>
      <c r="E19" s="1624"/>
      <c r="F19" s="87"/>
      <c r="G19" s="88"/>
    </row>
    <row r="20" spans="1:7" ht="30" customHeight="1" x14ac:dyDescent="0.15">
      <c r="A20" s="86">
        <v>10</v>
      </c>
      <c r="B20" s="1623"/>
      <c r="C20" s="1624"/>
      <c r="D20" s="1624"/>
      <c r="E20" s="1624"/>
      <c r="F20" s="87"/>
      <c r="G20" s="88"/>
    </row>
    <row r="21" spans="1:7" ht="30" customHeight="1" x14ac:dyDescent="0.15">
      <c r="A21" s="86">
        <v>11</v>
      </c>
      <c r="B21" s="1623"/>
      <c r="C21" s="1624"/>
      <c r="D21" s="1624"/>
      <c r="E21" s="1624"/>
      <c r="F21" s="87"/>
      <c r="G21" s="88"/>
    </row>
    <row r="22" spans="1:7" ht="30" customHeight="1" x14ac:dyDescent="0.15">
      <c r="A22" s="86">
        <v>12</v>
      </c>
      <c r="B22" s="1623"/>
      <c r="C22" s="1624"/>
      <c r="D22" s="1624"/>
      <c r="E22" s="1624"/>
      <c r="F22" s="87"/>
      <c r="G22" s="88"/>
    </row>
    <row r="23" spans="1:7" ht="30" customHeight="1" x14ac:dyDescent="0.15">
      <c r="A23" s="86">
        <v>13</v>
      </c>
      <c r="B23" s="1623"/>
      <c r="C23" s="1624"/>
      <c r="D23" s="1624"/>
      <c r="E23" s="1624"/>
      <c r="F23" s="87"/>
      <c r="G23" s="88"/>
    </row>
    <row r="24" spans="1:7" ht="30" customHeight="1" x14ac:dyDescent="0.15">
      <c r="A24" s="86">
        <v>14</v>
      </c>
      <c r="B24" s="1623"/>
      <c r="C24" s="1624"/>
      <c r="D24" s="1624"/>
      <c r="E24" s="1624"/>
      <c r="F24" s="87"/>
      <c r="G24" s="88"/>
    </row>
    <row r="25" spans="1:7" ht="30" customHeight="1" x14ac:dyDescent="0.15">
      <c r="A25" s="86">
        <v>15</v>
      </c>
      <c r="B25" s="1623"/>
      <c r="C25" s="1624"/>
      <c r="D25" s="1624"/>
      <c r="E25" s="1624"/>
      <c r="F25" s="87"/>
      <c r="G25" s="88"/>
    </row>
    <row r="26" spans="1:7" ht="30" customHeight="1" x14ac:dyDescent="0.15">
      <c r="A26" s="86">
        <v>16</v>
      </c>
      <c r="B26" s="1623"/>
      <c r="C26" s="1624"/>
      <c r="D26" s="1624"/>
      <c r="E26" s="1624"/>
      <c r="F26" s="87"/>
      <c r="G26" s="88"/>
    </row>
    <row r="27" spans="1:7" ht="30" customHeight="1" x14ac:dyDescent="0.15">
      <c r="A27" s="86">
        <v>17</v>
      </c>
      <c r="B27" s="1623"/>
      <c r="C27" s="1624"/>
      <c r="D27" s="1624"/>
      <c r="E27" s="1625"/>
      <c r="F27" s="87"/>
      <c r="G27" s="88"/>
    </row>
    <row r="28" spans="1:7" ht="30" customHeight="1" x14ac:dyDescent="0.15">
      <c r="A28" s="86">
        <v>18</v>
      </c>
      <c r="B28" s="1623"/>
      <c r="C28" s="1624"/>
      <c r="D28" s="1624"/>
      <c r="E28" s="1625"/>
      <c r="F28" s="87"/>
      <c r="G28" s="88"/>
    </row>
    <row r="29" spans="1:7" ht="30" customHeight="1" x14ac:dyDescent="0.15">
      <c r="A29" s="86">
        <v>19</v>
      </c>
      <c r="B29" s="1623"/>
      <c r="C29" s="1624"/>
      <c r="D29" s="1624"/>
      <c r="E29" s="1624"/>
      <c r="F29" s="87"/>
      <c r="G29" s="88"/>
    </row>
    <row r="30" spans="1:7" ht="30" customHeight="1" thickBot="1" x14ac:dyDescent="0.2">
      <c r="A30" s="89">
        <v>20</v>
      </c>
      <c r="B30" s="1626"/>
      <c r="C30" s="1627"/>
      <c r="D30" s="1627"/>
      <c r="E30" s="1627"/>
      <c r="F30" s="90"/>
      <c r="G30" s="91"/>
    </row>
    <row r="31" spans="1:7" ht="30" customHeight="1" x14ac:dyDescent="0.15">
      <c r="A31" s="29" t="s">
        <v>84</v>
      </c>
    </row>
    <row r="32" spans="1:7" ht="54" customHeight="1" x14ac:dyDescent="0.15">
      <c r="A32" s="1628" t="s">
        <v>231</v>
      </c>
      <c r="B32" s="1628"/>
      <c r="C32" s="1628"/>
      <c r="D32" s="1628"/>
      <c r="E32" s="1628"/>
      <c r="F32" s="1628"/>
      <c r="G32" s="1628"/>
    </row>
    <row r="33" spans="2:2" ht="30" customHeight="1" x14ac:dyDescent="0.15"/>
    <row r="34" spans="2:2" ht="30" customHeight="1" x14ac:dyDescent="0.15">
      <c r="B34" s="92"/>
    </row>
    <row r="35" spans="2:2" ht="30" customHeight="1" x14ac:dyDescent="0.15"/>
    <row r="36" spans="2:2" ht="30" customHeight="1" x14ac:dyDescent="0.15"/>
    <row r="37" spans="2:2" ht="30" customHeight="1" x14ac:dyDescent="0.15"/>
    <row r="38" spans="2:2" ht="30" customHeight="1" x14ac:dyDescent="0.15"/>
    <row r="39" spans="2:2" ht="30" customHeight="1" x14ac:dyDescent="0.15"/>
    <row r="40" spans="2:2" ht="30" customHeight="1" x14ac:dyDescent="0.15"/>
    <row r="41" spans="2:2" ht="30" customHeight="1" x14ac:dyDescent="0.15"/>
    <row r="42" spans="2:2" ht="30" customHeight="1" x14ac:dyDescent="0.15"/>
    <row r="43" spans="2:2" ht="30" customHeight="1" x14ac:dyDescent="0.15"/>
    <row r="44" spans="2:2" ht="30" customHeight="1" x14ac:dyDescent="0.15"/>
    <row r="45" spans="2:2" ht="30" customHeight="1" x14ac:dyDescent="0.15"/>
    <row r="46" spans="2:2" ht="30" customHeight="1" x14ac:dyDescent="0.15"/>
    <row r="47" spans="2:2" ht="30" customHeight="1" x14ac:dyDescent="0.15"/>
    <row r="48" spans="2:2"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sheetData>
  <mergeCells count="32">
    <mergeCell ref="B14:E14"/>
    <mergeCell ref="A3:G3"/>
    <mergeCell ref="F5:G5"/>
    <mergeCell ref="A6:A8"/>
    <mergeCell ref="B6:D6"/>
    <mergeCell ref="F6:G6"/>
    <mergeCell ref="B7:D7"/>
    <mergeCell ref="F7:G7"/>
    <mergeCell ref="B8:D8"/>
    <mergeCell ref="F8:G8"/>
    <mergeCell ref="B9:E9"/>
    <mergeCell ref="A10:E10"/>
    <mergeCell ref="B11:E11"/>
    <mergeCell ref="B12:E12"/>
    <mergeCell ref="B13:E13"/>
    <mergeCell ref="B26:E26"/>
    <mergeCell ref="B15:E15"/>
    <mergeCell ref="B16:E16"/>
    <mergeCell ref="B17:E17"/>
    <mergeCell ref="B18:E18"/>
    <mergeCell ref="B19:E19"/>
    <mergeCell ref="B20:E20"/>
    <mergeCell ref="B21:E21"/>
    <mergeCell ref="B22:E22"/>
    <mergeCell ref="B23:E23"/>
    <mergeCell ref="B24:E24"/>
    <mergeCell ref="B25:E25"/>
    <mergeCell ref="B27:E27"/>
    <mergeCell ref="B28:E28"/>
    <mergeCell ref="B29:E29"/>
    <mergeCell ref="B30:E30"/>
    <mergeCell ref="A32:G32"/>
  </mergeCells>
  <phoneticPr fontId="10"/>
  <pageMargins left="0.75" right="0.75" top="1" bottom="1" header="0.51200000000000001" footer="0.51200000000000001"/>
  <pageSetup paperSize="9" scale="7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84A5-1FA1-4A24-9972-F26F151D7FB5}">
  <sheetPr>
    <tabColor rgb="FF00B0F0"/>
  </sheetPr>
  <dimension ref="A1:G57"/>
  <sheetViews>
    <sheetView view="pageBreakPreview" zoomScaleNormal="100" zoomScaleSheetLayoutView="100" workbookViewId="0"/>
  </sheetViews>
  <sheetFormatPr defaultColWidth="9" defaultRowHeight="13.5" x14ac:dyDescent="0.15"/>
  <cols>
    <col min="1" max="1" width="5" style="4" customWidth="1"/>
    <col min="2" max="2" width="20.625" style="4" customWidth="1"/>
    <col min="3" max="3" width="15.375" style="4" customWidth="1"/>
    <col min="4" max="4" width="2.5" style="4" customWidth="1"/>
    <col min="5" max="5" width="9.25" style="4" customWidth="1"/>
    <col min="6" max="7" width="25" style="4" customWidth="1"/>
    <col min="8" max="8" width="9.125" style="4" customWidth="1"/>
    <col min="9" max="19" width="20.625" style="4" customWidth="1"/>
    <col min="20" max="16384" width="9" style="4"/>
  </cols>
  <sheetData>
    <row r="1" spans="1:7" ht="20.25" customHeight="1" x14ac:dyDescent="0.15">
      <c r="G1" s="4" t="s">
        <v>557</v>
      </c>
    </row>
    <row r="2" spans="1:7" ht="20.25" customHeight="1" x14ac:dyDescent="0.15"/>
    <row r="3" spans="1:7" ht="52.5" customHeight="1" x14ac:dyDescent="0.15">
      <c r="A3" s="1544" t="s">
        <v>125</v>
      </c>
      <c r="B3" s="1544"/>
      <c r="C3" s="1544"/>
      <c r="D3" s="1544"/>
      <c r="E3" s="1544"/>
      <c r="F3" s="1544"/>
      <c r="G3" s="1544"/>
    </row>
    <row r="4" spans="1:7" ht="24" x14ac:dyDescent="0.15">
      <c r="A4" s="734"/>
      <c r="B4" s="734"/>
      <c r="C4" s="734"/>
      <c r="D4" s="734"/>
      <c r="E4" s="734"/>
      <c r="F4" s="734"/>
      <c r="G4" s="734"/>
    </row>
    <row r="5" spans="1:7" ht="24.75" thickBot="1" x14ac:dyDescent="0.2">
      <c r="A5" s="50"/>
      <c r="B5" s="50"/>
      <c r="C5" s="50"/>
      <c r="D5" s="50"/>
      <c r="E5" s="50"/>
      <c r="F5" s="1670" t="s">
        <v>124</v>
      </c>
      <c r="G5" s="1670"/>
    </row>
    <row r="6" spans="1:7" ht="30.75" customHeight="1" x14ac:dyDescent="0.15">
      <c r="A6" s="1671"/>
      <c r="B6" s="1674" t="s">
        <v>123</v>
      </c>
      <c r="C6" s="1675"/>
      <c r="D6" s="1676"/>
      <c r="E6" s="49" t="s">
        <v>122</v>
      </c>
      <c r="F6" s="1677">
        <v>11</v>
      </c>
      <c r="G6" s="1678"/>
    </row>
    <row r="7" spans="1:7" ht="30" customHeight="1" x14ac:dyDescent="0.15">
      <c r="A7" s="1672"/>
      <c r="B7" s="1679" t="s">
        <v>121</v>
      </c>
      <c r="C7" s="1679"/>
      <c r="D7" s="1654"/>
      <c r="E7" s="48" t="s">
        <v>120</v>
      </c>
      <c r="F7" s="1680"/>
      <c r="G7" s="1681"/>
    </row>
    <row r="8" spans="1:7" ht="30" customHeight="1" x14ac:dyDescent="0.15">
      <c r="A8" s="1673"/>
      <c r="B8" s="1682" t="s">
        <v>119</v>
      </c>
      <c r="C8" s="1683"/>
      <c r="D8" s="1683"/>
      <c r="E8" s="47" t="s">
        <v>118</v>
      </c>
      <c r="F8" s="1684" t="str">
        <f>IF(ISBLANK($F$7)," ",F7/F6)</f>
        <v xml:space="preserve"> </v>
      </c>
      <c r="G8" s="1685"/>
    </row>
    <row r="9" spans="1:7" ht="30" customHeight="1" x14ac:dyDescent="0.15">
      <c r="A9" s="741"/>
      <c r="B9" s="1662" t="s">
        <v>117</v>
      </c>
      <c r="C9" s="1663"/>
      <c r="D9" s="1663"/>
      <c r="E9" s="1664"/>
      <c r="F9" s="46" t="s">
        <v>116</v>
      </c>
      <c r="G9" s="45" t="s">
        <v>115</v>
      </c>
    </row>
    <row r="10" spans="1:7" ht="30" customHeight="1" thickBot="1" x14ac:dyDescent="0.2">
      <c r="A10" s="1665" t="s">
        <v>77</v>
      </c>
      <c r="B10" s="1666"/>
      <c r="C10" s="1666"/>
      <c r="D10" s="1666"/>
      <c r="E10" s="1666"/>
      <c r="F10" s="44" t="s">
        <v>114</v>
      </c>
      <c r="G10" s="43" t="s">
        <v>113</v>
      </c>
    </row>
    <row r="11" spans="1:7" ht="30" customHeight="1" thickTop="1" x14ac:dyDescent="0.15">
      <c r="A11" s="42">
        <v>1</v>
      </c>
      <c r="B11" s="1667" t="s">
        <v>2</v>
      </c>
      <c r="C11" s="1668"/>
      <c r="D11" s="1668"/>
      <c r="E11" s="1669"/>
      <c r="F11" s="41"/>
      <c r="G11" s="40"/>
    </row>
    <row r="12" spans="1:7" ht="30" customHeight="1" x14ac:dyDescent="0.15">
      <c r="A12" s="37">
        <v>2</v>
      </c>
      <c r="B12" s="1658" t="s">
        <v>1385</v>
      </c>
      <c r="C12" s="1659"/>
      <c r="D12" s="1659"/>
      <c r="E12" s="1660"/>
      <c r="F12" s="742"/>
      <c r="G12" s="38"/>
    </row>
    <row r="13" spans="1:7" ht="30" customHeight="1" x14ac:dyDescent="0.15">
      <c r="A13" s="37">
        <v>3</v>
      </c>
      <c r="B13" s="1658" t="s">
        <v>1386</v>
      </c>
      <c r="C13" s="1659"/>
      <c r="D13" s="1659"/>
      <c r="E13" s="1660"/>
      <c r="F13" s="742"/>
      <c r="G13" s="38"/>
    </row>
    <row r="14" spans="1:7" ht="30" customHeight="1" x14ac:dyDescent="0.15">
      <c r="A14" s="37">
        <v>4</v>
      </c>
      <c r="B14" s="1658" t="s">
        <v>1387</v>
      </c>
      <c r="C14" s="1659"/>
      <c r="D14" s="1659"/>
      <c r="E14" s="1660"/>
      <c r="F14" s="742"/>
      <c r="G14" s="38"/>
    </row>
    <row r="15" spans="1:7" ht="30" customHeight="1" x14ac:dyDescent="0.15">
      <c r="A15" s="37">
        <v>5</v>
      </c>
      <c r="B15" s="1658" t="s">
        <v>1388</v>
      </c>
      <c r="C15" s="1659"/>
      <c r="D15" s="1659"/>
      <c r="E15" s="1660"/>
      <c r="F15" s="742"/>
      <c r="G15" s="38"/>
    </row>
    <row r="16" spans="1:7" ht="30" customHeight="1" x14ac:dyDescent="0.15">
      <c r="A16" s="37">
        <v>6</v>
      </c>
      <c r="B16" s="1658" t="s">
        <v>1389</v>
      </c>
      <c r="C16" s="1659"/>
      <c r="D16" s="1659"/>
      <c r="E16" s="1660"/>
      <c r="F16" s="742"/>
      <c r="G16" s="38"/>
    </row>
    <row r="17" spans="1:7" ht="30" customHeight="1" x14ac:dyDescent="0.15">
      <c r="A17" s="37">
        <v>7</v>
      </c>
      <c r="B17" s="1658" t="s">
        <v>1390</v>
      </c>
      <c r="C17" s="1659"/>
      <c r="D17" s="1659"/>
      <c r="E17" s="1660"/>
      <c r="F17" s="742"/>
      <c r="G17" s="38"/>
    </row>
    <row r="18" spans="1:7" ht="30" customHeight="1" x14ac:dyDescent="0.15">
      <c r="A18" s="37">
        <v>8</v>
      </c>
      <c r="B18" s="1658" t="s">
        <v>1391</v>
      </c>
      <c r="C18" s="1659"/>
      <c r="D18" s="1659"/>
      <c r="E18" s="1660"/>
      <c r="F18" s="742"/>
      <c r="G18" s="38"/>
    </row>
    <row r="19" spans="1:7" ht="30" customHeight="1" x14ac:dyDescent="0.15">
      <c r="A19" s="37">
        <v>9</v>
      </c>
      <c r="B19" s="1658" t="s">
        <v>1392</v>
      </c>
      <c r="C19" s="1659"/>
      <c r="D19" s="1659"/>
      <c r="E19" s="1660"/>
      <c r="F19" s="742"/>
      <c r="G19" s="38"/>
    </row>
    <row r="20" spans="1:7" ht="30" customHeight="1" x14ac:dyDescent="0.15">
      <c r="A20" s="37">
        <v>10</v>
      </c>
      <c r="B20" s="1658" t="s">
        <v>1393</v>
      </c>
      <c r="C20" s="1659"/>
      <c r="D20" s="1659"/>
      <c r="E20" s="1660"/>
      <c r="F20" s="742"/>
      <c r="G20" s="38"/>
    </row>
    <row r="21" spans="1:7" ht="30" customHeight="1" x14ac:dyDescent="0.15">
      <c r="A21" s="37">
        <v>11</v>
      </c>
      <c r="B21" s="1658" t="s">
        <v>1394</v>
      </c>
      <c r="C21" s="1659"/>
      <c r="D21" s="1659"/>
      <c r="E21" s="1660"/>
      <c r="F21" s="742"/>
      <c r="G21" s="38"/>
    </row>
    <row r="22" spans="1:7" ht="30" customHeight="1" x14ac:dyDescent="0.15">
      <c r="A22" s="37">
        <v>12</v>
      </c>
      <c r="B22" s="1654"/>
      <c r="C22" s="1655"/>
      <c r="D22" s="1655"/>
      <c r="E22" s="1655"/>
      <c r="F22" s="39"/>
      <c r="G22" s="38"/>
    </row>
    <row r="23" spans="1:7" ht="30" customHeight="1" x14ac:dyDescent="0.15">
      <c r="A23" s="37">
        <v>13</v>
      </c>
      <c r="B23" s="1654"/>
      <c r="C23" s="1655"/>
      <c r="D23" s="1655"/>
      <c r="E23" s="1661"/>
      <c r="F23" s="36"/>
      <c r="G23" s="35"/>
    </row>
    <row r="24" spans="1:7" ht="30" customHeight="1" x14ac:dyDescent="0.15">
      <c r="A24" s="37">
        <v>14</v>
      </c>
      <c r="B24" s="1654"/>
      <c r="C24" s="1655"/>
      <c r="D24" s="1655"/>
      <c r="E24" s="1655"/>
      <c r="F24" s="36"/>
      <c r="G24" s="35"/>
    </row>
    <row r="25" spans="1:7" ht="30" customHeight="1" x14ac:dyDescent="0.15">
      <c r="A25" s="37">
        <v>15</v>
      </c>
      <c r="B25" s="1654"/>
      <c r="C25" s="1655"/>
      <c r="D25" s="1655"/>
      <c r="E25" s="1655"/>
      <c r="F25" s="36"/>
      <c r="G25" s="35"/>
    </row>
    <row r="26" spans="1:7" ht="30" customHeight="1" x14ac:dyDescent="0.15">
      <c r="A26" s="37">
        <v>16</v>
      </c>
      <c r="B26" s="1654"/>
      <c r="C26" s="1655"/>
      <c r="D26" s="1655"/>
      <c r="E26" s="1655"/>
      <c r="F26" s="36"/>
      <c r="G26" s="35"/>
    </row>
    <row r="27" spans="1:7" ht="30" customHeight="1" x14ac:dyDescent="0.15">
      <c r="A27" s="37">
        <v>17</v>
      </c>
      <c r="B27" s="739"/>
      <c r="C27" s="740"/>
      <c r="D27" s="740"/>
      <c r="E27" s="740"/>
      <c r="F27" s="36"/>
      <c r="G27" s="35"/>
    </row>
    <row r="28" spans="1:7" ht="30" customHeight="1" x14ac:dyDescent="0.15">
      <c r="A28" s="37">
        <v>18</v>
      </c>
      <c r="B28" s="739"/>
      <c r="C28" s="740"/>
      <c r="D28" s="740"/>
      <c r="E28" s="740"/>
      <c r="F28" s="36"/>
      <c r="G28" s="35"/>
    </row>
    <row r="29" spans="1:7" ht="30" customHeight="1" x14ac:dyDescent="0.15">
      <c r="A29" s="37">
        <v>19</v>
      </c>
      <c r="B29" s="1654"/>
      <c r="C29" s="1655"/>
      <c r="D29" s="1655"/>
      <c r="E29" s="1655"/>
      <c r="F29" s="36"/>
      <c r="G29" s="35"/>
    </row>
    <row r="30" spans="1:7" ht="30" customHeight="1" thickBot="1" x14ac:dyDescent="0.2">
      <c r="A30" s="34">
        <v>20</v>
      </c>
      <c r="B30" s="1656"/>
      <c r="C30" s="1657"/>
      <c r="D30" s="1657"/>
      <c r="E30" s="1657"/>
      <c r="F30" s="33"/>
      <c r="G30" s="32"/>
    </row>
    <row r="31" spans="1:7" ht="30" customHeight="1" x14ac:dyDescent="0.15">
      <c r="A31" s="4" t="s">
        <v>84</v>
      </c>
    </row>
    <row r="32" spans="1:7" ht="54" customHeight="1" x14ac:dyDescent="0.15">
      <c r="A32" s="1547" t="s">
        <v>112</v>
      </c>
      <c r="B32" s="1547"/>
      <c r="C32" s="1547"/>
      <c r="D32" s="1547"/>
      <c r="E32" s="1547"/>
      <c r="F32" s="1547"/>
      <c r="G32" s="1547"/>
    </row>
    <row r="33" spans="2:2" ht="30" customHeight="1" x14ac:dyDescent="0.15"/>
    <row r="34" spans="2:2" ht="30" customHeight="1" x14ac:dyDescent="0.15"/>
    <row r="35" spans="2:2" ht="30" customHeight="1" x14ac:dyDescent="0.15">
      <c r="B35" s="31"/>
    </row>
    <row r="36" spans="2:2" ht="30" customHeight="1" x14ac:dyDescent="0.15"/>
    <row r="37" spans="2:2" ht="30" customHeight="1" x14ac:dyDescent="0.15"/>
    <row r="38" spans="2:2" ht="30" customHeight="1" x14ac:dyDescent="0.15"/>
    <row r="39" spans="2:2" ht="30" customHeight="1" x14ac:dyDescent="0.15"/>
    <row r="40" spans="2:2" ht="30" customHeight="1" x14ac:dyDescent="0.15"/>
    <row r="41" spans="2:2" ht="30" customHeight="1" x14ac:dyDescent="0.15"/>
    <row r="42" spans="2:2" ht="30" customHeight="1" x14ac:dyDescent="0.15"/>
    <row r="43" spans="2:2" ht="30" customHeight="1" x14ac:dyDescent="0.15"/>
    <row r="44" spans="2:2" ht="30" customHeight="1" x14ac:dyDescent="0.15"/>
    <row r="45" spans="2:2" ht="30" customHeight="1" x14ac:dyDescent="0.15"/>
    <row r="46" spans="2:2" ht="30" customHeight="1" x14ac:dyDescent="0.15"/>
    <row r="47" spans="2:2" ht="30" customHeight="1" x14ac:dyDescent="0.15"/>
    <row r="48" spans="2:2"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sheetData>
  <mergeCells count="30">
    <mergeCell ref="A3:G3"/>
    <mergeCell ref="F5:G5"/>
    <mergeCell ref="A6:A8"/>
    <mergeCell ref="B6:D6"/>
    <mergeCell ref="F6:G6"/>
    <mergeCell ref="B7:D7"/>
    <mergeCell ref="F7:G7"/>
    <mergeCell ref="B8:D8"/>
    <mergeCell ref="F8:G8"/>
    <mergeCell ref="B20:E20"/>
    <mergeCell ref="B9:E9"/>
    <mergeCell ref="A10:E10"/>
    <mergeCell ref="B11:E11"/>
    <mergeCell ref="B12:E12"/>
    <mergeCell ref="B13:E13"/>
    <mergeCell ref="B14:E14"/>
    <mergeCell ref="B15:E15"/>
    <mergeCell ref="B16:E16"/>
    <mergeCell ref="B17:E17"/>
    <mergeCell ref="B18:E18"/>
    <mergeCell ref="B19:E19"/>
    <mergeCell ref="B29:E29"/>
    <mergeCell ref="B30:E30"/>
    <mergeCell ref="A32:G32"/>
    <mergeCell ref="B21:E21"/>
    <mergeCell ref="B22:E22"/>
    <mergeCell ref="B23:E23"/>
    <mergeCell ref="B24:E24"/>
    <mergeCell ref="B25:E25"/>
    <mergeCell ref="B26:E26"/>
  </mergeCells>
  <phoneticPr fontId="10"/>
  <pageMargins left="0.75" right="0.75" top="1" bottom="1" header="0.51200000000000001" footer="0.51200000000000001"/>
  <pageSetup paperSize="9"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C5615-C9FA-4FCA-9B0C-EDC33085E5B2}">
  <dimension ref="A1:U69"/>
  <sheetViews>
    <sheetView view="pageBreakPreview" zoomScaleNormal="100" zoomScaleSheetLayoutView="100" workbookViewId="0">
      <selection activeCell="C48" sqref="C48:K48"/>
    </sheetView>
  </sheetViews>
  <sheetFormatPr defaultColWidth="2.25" defaultRowHeight="13.5" customHeight="1" x14ac:dyDescent="0.15"/>
  <cols>
    <col min="1" max="1" width="2.625" style="744" customWidth="1"/>
    <col min="2" max="2" width="6.625" style="744" customWidth="1"/>
    <col min="3" max="3" width="8.625" style="744" customWidth="1"/>
    <col min="4" max="4" width="10.875" style="744" customWidth="1"/>
    <col min="5" max="5" width="8.625" style="744" customWidth="1"/>
    <col min="6" max="6" width="6.625" style="744" customWidth="1"/>
    <col min="7" max="7" width="8.125" style="744" customWidth="1"/>
    <col min="8" max="21" width="2.625" style="744" customWidth="1"/>
    <col min="22" max="16384" width="2.25" style="744"/>
  </cols>
  <sheetData>
    <row r="1" spans="1:21" ht="13.5" customHeight="1" x14ac:dyDescent="0.15">
      <c r="A1" s="1200" t="s">
        <v>1099</v>
      </c>
      <c r="B1" s="1200"/>
      <c r="C1" s="1200"/>
    </row>
    <row r="2" spans="1:21" ht="15" customHeight="1" x14ac:dyDescent="0.15">
      <c r="A2" s="1201" t="s">
        <v>1100</v>
      </c>
      <c r="B2" s="1201"/>
      <c r="C2" s="1201"/>
      <c r="D2" s="1201"/>
      <c r="E2" s="1201"/>
      <c r="F2" s="1201"/>
      <c r="G2" s="1201"/>
      <c r="H2" s="1201"/>
      <c r="I2" s="1201"/>
      <c r="J2" s="1201"/>
      <c r="K2" s="1201"/>
      <c r="L2" s="1201"/>
      <c r="M2" s="1201"/>
      <c r="N2" s="1201"/>
      <c r="O2" s="1201"/>
      <c r="P2" s="1201"/>
      <c r="Q2" s="1201"/>
      <c r="R2" s="1201"/>
      <c r="S2" s="1201"/>
      <c r="T2" s="1201"/>
      <c r="U2" s="1201"/>
    </row>
    <row r="3" spans="1:21" ht="15" customHeight="1" x14ac:dyDescent="0.15">
      <c r="A3" s="1201" t="s">
        <v>1101</v>
      </c>
      <c r="B3" s="1201"/>
      <c r="C3" s="1201"/>
      <c r="D3" s="1201"/>
      <c r="E3" s="1201"/>
      <c r="F3" s="1201"/>
      <c r="G3" s="1201"/>
      <c r="H3" s="1201"/>
      <c r="I3" s="1201"/>
      <c r="J3" s="1201"/>
      <c r="K3" s="1201"/>
      <c r="L3" s="1201"/>
      <c r="M3" s="1201"/>
      <c r="N3" s="1201"/>
      <c r="O3" s="1201"/>
      <c r="P3" s="1201"/>
      <c r="Q3" s="1201"/>
      <c r="R3" s="1201"/>
      <c r="S3" s="1201"/>
      <c r="T3" s="1201"/>
      <c r="U3" s="1201"/>
    </row>
    <row r="4" spans="1:21" ht="15" customHeight="1" x14ac:dyDescent="0.15">
      <c r="A4" s="1201" t="s">
        <v>1102</v>
      </c>
      <c r="B4" s="1201"/>
      <c r="C4" s="1201"/>
      <c r="D4" s="1201"/>
      <c r="E4" s="1201"/>
      <c r="F4" s="1201"/>
      <c r="G4" s="1201"/>
      <c r="H4" s="1201"/>
      <c r="I4" s="1201"/>
      <c r="J4" s="1201"/>
      <c r="K4" s="1201"/>
      <c r="L4" s="1201"/>
      <c r="M4" s="1201"/>
      <c r="N4" s="1201"/>
      <c r="O4" s="1201"/>
      <c r="P4" s="1201"/>
      <c r="Q4" s="1201"/>
      <c r="R4" s="1201"/>
      <c r="S4" s="1201"/>
      <c r="T4" s="1201"/>
      <c r="U4" s="1201"/>
    </row>
    <row r="5" spans="1:21" ht="15" customHeight="1" x14ac:dyDescent="0.15">
      <c r="A5" s="745"/>
      <c r="B5" s="745"/>
      <c r="C5" s="745"/>
      <c r="D5" s="745"/>
      <c r="E5" s="1202" t="s">
        <v>1103</v>
      </c>
      <c r="F5" s="1202"/>
      <c r="G5" s="745" t="s">
        <v>1104</v>
      </c>
      <c r="H5" s="745"/>
      <c r="I5" s="745"/>
      <c r="J5" s="745"/>
      <c r="K5" s="745"/>
      <c r="L5" s="745"/>
      <c r="M5" s="745"/>
      <c r="N5" s="745"/>
      <c r="O5" s="745"/>
      <c r="P5" s="745"/>
      <c r="Q5" s="745"/>
      <c r="R5" s="745"/>
      <c r="S5" s="745"/>
      <c r="T5" s="745"/>
      <c r="U5" s="745"/>
    </row>
    <row r="6" spans="1:21" ht="15" customHeight="1" x14ac:dyDescent="0.15">
      <c r="A6" s="745"/>
      <c r="B6" s="745"/>
      <c r="C6" s="745"/>
      <c r="D6" s="745"/>
      <c r="E6" s="745"/>
      <c r="F6" s="745"/>
      <c r="G6" s="745"/>
      <c r="H6" s="745"/>
      <c r="I6" s="745"/>
      <c r="J6" s="745"/>
      <c r="K6" s="1203"/>
      <c r="L6" s="1203"/>
      <c r="M6" s="1203"/>
      <c r="N6" s="1203"/>
      <c r="O6" s="745" t="s">
        <v>1105</v>
      </c>
      <c r="P6" s="1203"/>
      <c r="Q6" s="1203"/>
      <c r="R6" s="745" t="s">
        <v>1106</v>
      </c>
      <c r="S6" s="1203"/>
      <c r="T6" s="1203"/>
      <c r="U6" s="745" t="s">
        <v>1107</v>
      </c>
    </row>
    <row r="7" spans="1:21" ht="15" customHeight="1" x14ac:dyDescent="0.15">
      <c r="A7" s="745"/>
      <c r="B7" s="1201" t="s">
        <v>1108</v>
      </c>
      <c r="C7" s="1201"/>
      <c r="D7" s="747" t="s">
        <v>1109</v>
      </c>
      <c r="E7" s="745"/>
      <c r="F7" s="745"/>
      <c r="G7" s="745"/>
      <c r="H7" s="745"/>
      <c r="I7" s="745"/>
      <c r="J7" s="745"/>
      <c r="K7" s="746"/>
      <c r="L7" s="746"/>
      <c r="M7" s="746"/>
      <c r="N7" s="746"/>
      <c r="O7" s="745"/>
      <c r="P7" s="746"/>
      <c r="Q7" s="746"/>
      <c r="R7" s="745"/>
      <c r="S7" s="746"/>
      <c r="T7" s="746"/>
      <c r="U7" s="745"/>
    </row>
    <row r="8" spans="1:21" ht="15" customHeight="1" x14ac:dyDescent="0.15">
      <c r="A8" s="745"/>
      <c r="B8" s="745"/>
      <c r="C8" s="745"/>
      <c r="D8" s="745"/>
      <c r="E8" s="745"/>
      <c r="F8" s="745"/>
      <c r="G8" s="745"/>
      <c r="H8" s="745" t="s">
        <v>1110</v>
      </c>
      <c r="I8" s="745"/>
      <c r="J8" s="748"/>
      <c r="K8" s="1162"/>
      <c r="L8" s="1162"/>
      <c r="M8" s="1162"/>
      <c r="N8" s="1162"/>
      <c r="O8" s="1162"/>
      <c r="P8" s="1162"/>
      <c r="Q8" s="1162"/>
      <c r="R8" s="1162"/>
      <c r="S8" s="1162"/>
      <c r="T8" s="1162"/>
      <c r="U8" s="1162"/>
    </row>
    <row r="9" spans="1:21" ht="15" customHeight="1" x14ac:dyDescent="0.15">
      <c r="A9" s="745"/>
      <c r="B9" s="745"/>
      <c r="C9" s="745"/>
      <c r="D9" s="745"/>
      <c r="E9" s="745"/>
      <c r="F9" s="745"/>
      <c r="G9" s="745" t="s">
        <v>1111</v>
      </c>
      <c r="H9" s="749" t="s">
        <v>1112</v>
      </c>
      <c r="I9" s="749"/>
      <c r="J9" s="748"/>
      <c r="K9" s="1162"/>
      <c r="L9" s="1162"/>
      <c r="M9" s="1162"/>
      <c r="N9" s="1162"/>
      <c r="O9" s="1162"/>
      <c r="P9" s="1162"/>
      <c r="Q9" s="1162"/>
      <c r="R9" s="1162"/>
      <c r="S9" s="1162"/>
      <c r="T9" s="1162"/>
      <c r="U9" s="1162"/>
    </row>
    <row r="10" spans="1:21" ht="15" customHeight="1" x14ac:dyDescent="0.15">
      <c r="A10" s="745"/>
      <c r="B10" s="745"/>
      <c r="C10" s="745"/>
      <c r="D10" s="745"/>
      <c r="E10" s="745"/>
      <c r="F10" s="745"/>
      <c r="G10" s="745"/>
      <c r="H10" s="745" t="s">
        <v>1113</v>
      </c>
      <c r="I10" s="745"/>
      <c r="J10" s="748"/>
      <c r="K10" s="1162"/>
      <c r="L10" s="1162"/>
      <c r="M10" s="1162"/>
      <c r="N10" s="1162"/>
      <c r="O10" s="1162"/>
      <c r="P10" s="1162"/>
      <c r="Q10" s="1162"/>
      <c r="R10" s="1162"/>
      <c r="S10" s="1162"/>
      <c r="T10" s="1162"/>
      <c r="U10" s="1162"/>
    </row>
    <row r="11" spans="1:21" ht="15" customHeight="1" x14ac:dyDescent="0.15">
      <c r="A11" s="750"/>
      <c r="B11" s="750"/>
      <c r="C11" s="750"/>
      <c r="D11" s="750"/>
      <c r="E11" s="750"/>
      <c r="F11" s="750"/>
      <c r="G11" s="750"/>
      <c r="H11" s="750"/>
      <c r="I11" s="750"/>
      <c r="J11" s="750"/>
      <c r="K11" s="750"/>
      <c r="L11" s="750"/>
      <c r="M11" s="750"/>
      <c r="N11" s="750"/>
      <c r="O11" s="750"/>
      <c r="P11" s="750"/>
      <c r="Q11" s="750"/>
      <c r="R11" s="750"/>
      <c r="S11" s="750"/>
      <c r="T11" s="750"/>
      <c r="U11" s="750"/>
    </row>
    <row r="12" spans="1:21" ht="15" customHeight="1" x14ac:dyDescent="0.15">
      <c r="A12" s="750"/>
      <c r="B12" s="751" t="s">
        <v>1114</v>
      </c>
      <c r="C12" s="750"/>
      <c r="D12" s="750"/>
      <c r="E12" s="750"/>
      <c r="F12" s="750"/>
      <c r="G12" s="750"/>
      <c r="H12" s="750"/>
      <c r="I12" s="750"/>
      <c r="J12" s="750"/>
      <c r="K12" s="750"/>
      <c r="L12" s="750"/>
      <c r="M12" s="750"/>
      <c r="N12" s="750"/>
      <c r="O12" s="750"/>
      <c r="P12" s="750"/>
      <c r="Q12" s="750"/>
      <c r="R12" s="750"/>
      <c r="S12" s="750"/>
      <c r="T12" s="750"/>
      <c r="U12" s="750"/>
    </row>
    <row r="13" spans="1:21" ht="15" customHeight="1" x14ac:dyDescent="0.15">
      <c r="A13" s="752"/>
      <c r="B13" s="750"/>
      <c r="C13" s="750"/>
      <c r="D13" s="750"/>
      <c r="E13" s="750"/>
      <c r="F13" s="750"/>
      <c r="G13" s="750"/>
      <c r="H13" s="750"/>
      <c r="I13" s="750"/>
      <c r="J13" s="750"/>
      <c r="K13" s="750"/>
      <c r="L13" s="750"/>
      <c r="M13" s="750"/>
      <c r="N13" s="750"/>
      <c r="O13" s="750"/>
      <c r="P13" s="750"/>
      <c r="Q13" s="750"/>
      <c r="R13" s="750"/>
      <c r="S13" s="750"/>
      <c r="T13" s="750"/>
      <c r="U13" s="750"/>
    </row>
    <row r="14" spans="1:21" ht="15" customHeight="1" x14ac:dyDescent="0.15">
      <c r="A14" s="752"/>
      <c r="B14" s="750"/>
      <c r="C14" s="750"/>
      <c r="D14" s="750"/>
      <c r="E14" s="750"/>
      <c r="F14" s="1163" t="s">
        <v>1115</v>
      </c>
      <c r="G14" s="1164"/>
      <c r="H14" s="1165"/>
      <c r="I14" s="753"/>
      <c r="J14" s="753"/>
      <c r="K14" s="753"/>
      <c r="L14" s="753"/>
      <c r="M14" s="753"/>
      <c r="N14" s="753"/>
      <c r="O14" s="754"/>
      <c r="P14" s="754"/>
      <c r="Q14" s="754"/>
      <c r="R14" s="754"/>
      <c r="S14" s="754"/>
      <c r="T14" s="754"/>
      <c r="U14" s="755"/>
    </row>
    <row r="15" spans="1:21" ht="15" customHeight="1" x14ac:dyDescent="0.15">
      <c r="A15" s="1094" t="s">
        <v>1116</v>
      </c>
      <c r="B15" s="1166" t="s">
        <v>1117</v>
      </c>
      <c r="C15" s="1153"/>
      <c r="D15" s="1167"/>
      <c r="E15" s="1168"/>
      <c r="F15" s="1168"/>
      <c r="G15" s="1168"/>
      <c r="H15" s="1168"/>
      <c r="I15" s="1168"/>
      <c r="J15" s="1168"/>
      <c r="K15" s="1168"/>
      <c r="L15" s="1168"/>
      <c r="M15" s="1168"/>
      <c r="N15" s="1168"/>
      <c r="O15" s="1168"/>
      <c r="P15" s="1168"/>
      <c r="Q15" s="1168"/>
      <c r="R15" s="1168"/>
      <c r="S15" s="1168"/>
      <c r="T15" s="1168"/>
      <c r="U15" s="1169"/>
    </row>
    <row r="16" spans="1:21" ht="15" customHeight="1" x14ac:dyDescent="0.15">
      <c r="A16" s="1095"/>
      <c r="B16" s="1170" t="s">
        <v>1118</v>
      </c>
      <c r="C16" s="1158"/>
      <c r="D16" s="1159"/>
      <c r="E16" s="1160"/>
      <c r="F16" s="1160"/>
      <c r="G16" s="1160"/>
      <c r="H16" s="1160"/>
      <c r="I16" s="1160"/>
      <c r="J16" s="1160"/>
      <c r="K16" s="1160"/>
      <c r="L16" s="1160"/>
      <c r="M16" s="1160"/>
      <c r="N16" s="1160"/>
      <c r="O16" s="1160"/>
      <c r="P16" s="1160"/>
      <c r="Q16" s="1160"/>
      <c r="R16" s="1160"/>
      <c r="S16" s="1160"/>
      <c r="T16" s="1160"/>
      <c r="U16" s="1161"/>
    </row>
    <row r="17" spans="1:21" ht="15" customHeight="1" x14ac:dyDescent="0.15">
      <c r="A17" s="1095"/>
      <c r="B17" s="1191" t="s">
        <v>1119</v>
      </c>
      <c r="C17" s="1127"/>
      <c r="D17" s="757" t="s">
        <v>1120</v>
      </c>
      <c r="E17" s="758"/>
      <c r="F17" s="759" t="s">
        <v>1121</v>
      </c>
      <c r="G17" s="1133"/>
      <c r="H17" s="1133"/>
      <c r="I17" s="759" t="s">
        <v>1122</v>
      </c>
      <c r="J17" s="759"/>
      <c r="K17" s="759"/>
      <c r="L17" s="759"/>
      <c r="M17" s="759"/>
      <c r="N17" s="759"/>
      <c r="O17" s="759"/>
      <c r="P17" s="759"/>
      <c r="Q17" s="759"/>
      <c r="R17" s="759"/>
      <c r="S17" s="759"/>
      <c r="T17" s="759"/>
      <c r="U17" s="760"/>
    </row>
    <row r="18" spans="1:21" ht="15" customHeight="1" x14ac:dyDescent="0.15">
      <c r="A18" s="1095"/>
      <c r="B18" s="1192"/>
      <c r="C18" s="1129"/>
      <c r="D18" s="761"/>
      <c r="E18" s="762"/>
      <c r="F18" s="1134"/>
      <c r="G18" s="1134"/>
      <c r="H18" s="763"/>
      <c r="I18" s="1135"/>
      <c r="J18" s="1135"/>
      <c r="K18" s="1135"/>
      <c r="L18" s="1135"/>
      <c r="M18" s="1135"/>
      <c r="N18" s="1135"/>
      <c r="O18" s="1135"/>
      <c r="P18" s="1135"/>
      <c r="Q18" s="1135"/>
      <c r="R18" s="1135"/>
      <c r="S18" s="1135"/>
      <c r="T18" s="1135"/>
      <c r="U18" s="1136"/>
    </row>
    <row r="19" spans="1:21" ht="15" customHeight="1" x14ac:dyDescent="0.15">
      <c r="A19" s="1095"/>
      <c r="B19" s="1193"/>
      <c r="C19" s="1131"/>
      <c r="D19" s="1137"/>
      <c r="E19" s="1138"/>
      <c r="F19" s="1138"/>
      <c r="G19" s="1138"/>
      <c r="H19" s="1138"/>
      <c r="I19" s="1138"/>
      <c r="J19" s="1138"/>
      <c r="K19" s="1138"/>
      <c r="L19" s="1138"/>
      <c r="M19" s="1138"/>
      <c r="N19" s="1138"/>
      <c r="O19" s="1138"/>
      <c r="P19" s="1138"/>
      <c r="Q19" s="1138"/>
      <c r="R19" s="1138"/>
      <c r="S19" s="1138"/>
      <c r="T19" s="1138"/>
      <c r="U19" s="1151"/>
    </row>
    <row r="20" spans="1:21" ht="15" customHeight="1" x14ac:dyDescent="0.15">
      <c r="A20" s="1095"/>
      <c r="B20" s="1145" t="s">
        <v>1123</v>
      </c>
      <c r="C20" s="1146"/>
      <c r="D20" s="764" t="s">
        <v>1124</v>
      </c>
      <c r="E20" s="1194" t="s">
        <v>1125</v>
      </c>
      <c r="F20" s="1195"/>
      <c r="G20" s="1195"/>
      <c r="H20" s="1195"/>
      <c r="I20" s="1195"/>
      <c r="J20" s="1195"/>
      <c r="K20" s="1195"/>
      <c r="L20" s="1196"/>
      <c r="M20" s="1196"/>
      <c r="N20" s="1196"/>
      <c r="O20" s="1196"/>
      <c r="P20" s="1196"/>
      <c r="Q20" s="1196"/>
      <c r="R20" s="1196"/>
      <c r="S20" s="1196"/>
      <c r="T20" s="1196"/>
      <c r="U20" s="1197"/>
    </row>
    <row r="21" spans="1:21" ht="15" customHeight="1" x14ac:dyDescent="0.15">
      <c r="A21" s="1095"/>
      <c r="B21" s="1149"/>
      <c r="C21" s="1150"/>
      <c r="D21" s="1198" t="s">
        <v>1126</v>
      </c>
      <c r="E21" s="1199"/>
      <c r="F21" s="1105"/>
      <c r="G21" s="1105"/>
      <c r="H21" s="1105"/>
      <c r="I21" s="1105"/>
      <c r="J21" s="1105"/>
      <c r="K21" s="1105"/>
      <c r="L21" s="1105"/>
      <c r="M21" s="1105"/>
      <c r="N21" s="1105"/>
      <c r="O21" s="1105"/>
      <c r="P21" s="1105"/>
      <c r="Q21" s="1105"/>
      <c r="R21" s="1105"/>
      <c r="S21" s="1105"/>
      <c r="T21" s="1105"/>
      <c r="U21" s="1076"/>
    </row>
    <row r="22" spans="1:21" ht="15" customHeight="1" x14ac:dyDescent="0.15">
      <c r="A22" s="1095"/>
      <c r="B22" s="765" t="s">
        <v>1127</v>
      </c>
      <c r="C22" s="766"/>
      <c r="D22" s="757"/>
      <c r="E22" s="759"/>
      <c r="F22" s="767"/>
      <c r="G22" s="767"/>
      <c r="H22" s="767"/>
      <c r="I22" s="767"/>
      <c r="J22" s="767"/>
      <c r="K22" s="767"/>
      <c r="L22" s="767"/>
      <c r="M22" s="767"/>
      <c r="N22" s="767"/>
      <c r="O22" s="767"/>
      <c r="P22" s="767"/>
      <c r="Q22" s="767"/>
      <c r="R22" s="767"/>
      <c r="S22" s="767"/>
      <c r="T22" s="767"/>
      <c r="U22" s="768"/>
    </row>
    <row r="23" spans="1:21" ht="15" customHeight="1" x14ac:dyDescent="0.15">
      <c r="A23" s="1095"/>
      <c r="B23" s="1171" t="s">
        <v>1128</v>
      </c>
      <c r="C23" s="1172"/>
      <c r="D23" s="1175" t="s">
        <v>1129</v>
      </c>
      <c r="E23" s="1177"/>
      <c r="F23" s="1178"/>
      <c r="G23" s="756" t="s">
        <v>1117</v>
      </c>
      <c r="H23" s="1181"/>
      <c r="I23" s="1182"/>
      <c r="J23" s="1182"/>
      <c r="K23" s="1182"/>
      <c r="L23" s="1183"/>
      <c r="M23" s="1184" t="s">
        <v>1130</v>
      </c>
      <c r="N23" s="1185"/>
      <c r="O23" s="759"/>
      <c r="P23" s="759"/>
      <c r="Q23" s="759"/>
      <c r="R23" s="759"/>
      <c r="S23" s="759"/>
      <c r="T23" s="759"/>
      <c r="U23" s="760"/>
    </row>
    <row r="24" spans="1:21" ht="15" customHeight="1" x14ac:dyDescent="0.15">
      <c r="A24" s="1095"/>
      <c r="B24" s="1173"/>
      <c r="C24" s="1174"/>
      <c r="D24" s="1176"/>
      <c r="E24" s="1179"/>
      <c r="F24" s="1180"/>
      <c r="G24" s="771" t="s">
        <v>1131</v>
      </c>
      <c r="H24" s="1188"/>
      <c r="I24" s="1189"/>
      <c r="J24" s="1189"/>
      <c r="K24" s="1189"/>
      <c r="L24" s="1190"/>
      <c r="M24" s="1186"/>
      <c r="N24" s="1187"/>
      <c r="O24" s="769"/>
      <c r="P24" s="769"/>
      <c r="Q24" s="769"/>
      <c r="R24" s="769"/>
      <c r="S24" s="769"/>
      <c r="T24" s="769"/>
      <c r="U24" s="770"/>
    </row>
    <row r="25" spans="1:21" ht="15" customHeight="1" x14ac:dyDescent="0.15">
      <c r="A25" s="1095"/>
      <c r="B25" s="1145" t="s">
        <v>1132</v>
      </c>
      <c r="C25" s="1146"/>
      <c r="D25" s="757" t="s">
        <v>1120</v>
      </c>
      <c r="E25" s="758"/>
      <c r="F25" s="759" t="s">
        <v>1121</v>
      </c>
      <c r="G25" s="1133"/>
      <c r="H25" s="1133"/>
      <c r="I25" s="759" t="s">
        <v>1122</v>
      </c>
      <c r="J25" s="759"/>
      <c r="K25" s="759"/>
      <c r="L25" s="759"/>
      <c r="M25" s="759"/>
      <c r="N25" s="759"/>
      <c r="O25" s="759"/>
      <c r="P25" s="759"/>
      <c r="Q25" s="759"/>
      <c r="R25" s="759"/>
      <c r="S25" s="759"/>
      <c r="T25" s="759"/>
      <c r="U25" s="760"/>
    </row>
    <row r="26" spans="1:21" ht="15" customHeight="1" x14ac:dyDescent="0.15">
      <c r="A26" s="1095"/>
      <c r="B26" s="1147"/>
      <c r="C26" s="1148"/>
      <c r="D26" s="761"/>
      <c r="E26" s="762"/>
      <c r="F26" s="1134"/>
      <c r="G26" s="1134"/>
      <c r="H26" s="763"/>
      <c r="I26" s="1135"/>
      <c r="J26" s="1135"/>
      <c r="K26" s="1135"/>
      <c r="L26" s="1135"/>
      <c r="M26" s="1135"/>
      <c r="N26" s="1135"/>
      <c r="O26" s="1135"/>
      <c r="P26" s="1135"/>
      <c r="Q26" s="1135"/>
      <c r="R26" s="1135"/>
      <c r="S26" s="1135"/>
      <c r="T26" s="1135"/>
      <c r="U26" s="1136"/>
    </row>
    <row r="27" spans="1:21" ht="15" customHeight="1" x14ac:dyDescent="0.15">
      <c r="A27" s="1096"/>
      <c r="B27" s="1149"/>
      <c r="C27" s="1150"/>
      <c r="D27" s="1137"/>
      <c r="E27" s="1138"/>
      <c r="F27" s="1138"/>
      <c r="G27" s="1138"/>
      <c r="H27" s="1138"/>
      <c r="I27" s="1138"/>
      <c r="J27" s="1138"/>
      <c r="K27" s="1138"/>
      <c r="L27" s="1138"/>
      <c r="M27" s="1138"/>
      <c r="N27" s="1138"/>
      <c r="O27" s="1138"/>
      <c r="P27" s="1138"/>
      <c r="Q27" s="1138"/>
      <c r="R27" s="1138"/>
      <c r="S27" s="1138"/>
      <c r="T27" s="1138"/>
      <c r="U27" s="1151"/>
    </row>
    <row r="28" spans="1:21" ht="15" customHeight="1" x14ac:dyDescent="0.15">
      <c r="A28" s="1094" t="s">
        <v>1133</v>
      </c>
      <c r="B28" s="1152" t="s">
        <v>1117</v>
      </c>
      <c r="C28" s="1153"/>
      <c r="D28" s="1154"/>
      <c r="E28" s="1155"/>
      <c r="F28" s="1155"/>
      <c r="G28" s="1155"/>
      <c r="H28" s="1155"/>
      <c r="I28" s="1155"/>
      <c r="J28" s="1155"/>
      <c r="K28" s="1155"/>
      <c r="L28" s="1155"/>
      <c r="M28" s="1155"/>
      <c r="N28" s="1155"/>
      <c r="O28" s="1155"/>
      <c r="P28" s="1155"/>
      <c r="Q28" s="1155"/>
      <c r="R28" s="1155"/>
      <c r="S28" s="1155"/>
      <c r="T28" s="1155"/>
      <c r="U28" s="1156"/>
    </row>
    <row r="29" spans="1:21" ht="15" customHeight="1" x14ac:dyDescent="0.15">
      <c r="A29" s="1095"/>
      <c r="B29" s="1157" t="s">
        <v>1118</v>
      </c>
      <c r="C29" s="1158"/>
      <c r="D29" s="1159"/>
      <c r="E29" s="1160"/>
      <c r="F29" s="1160"/>
      <c r="G29" s="1160"/>
      <c r="H29" s="1160"/>
      <c r="I29" s="1160"/>
      <c r="J29" s="1160"/>
      <c r="K29" s="1160"/>
      <c r="L29" s="1160"/>
      <c r="M29" s="1160"/>
      <c r="N29" s="1160"/>
      <c r="O29" s="1160"/>
      <c r="P29" s="1160"/>
      <c r="Q29" s="1160"/>
      <c r="R29" s="1160"/>
      <c r="S29" s="1160"/>
      <c r="T29" s="1160"/>
      <c r="U29" s="1161"/>
    </row>
    <row r="30" spans="1:21" ht="15" customHeight="1" x14ac:dyDescent="0.15">
      <c r="A30" s="1095"/>
      <c r="B30" s="1127" t="s">
        <v>1134</v>
      </c>
      <c r="C30" s="1128"/>
      <c r="D30" s="757" t="s">
        <v>1120</v>
      </c>
      <c r="E30" s="758"/>
      <c r="F30" s="759" t="s">
        <v>1121</v>
      </c>
      <c r="G30" s="1133"/>
      <c r="H30" s="1133"/>
      <c r="I30" s="759" t="s">
        <v>1122</v>
      </c>
      <c r="J30" s="759"/>
      <c r="K30" s="759"/>
      <c r="L30" s="759"/>
      <c r="M30" s="759"/>
      <c r="N30" s="759"/>
      <c r="O30" s="759"/>
      <c r="P30" s="759"/>
      <c r="Q30" s="759"/>
      <c r="R30" s="759"/>
      <c r="S30" s="759"/>
      <c r="T30" s="759"/>
      <c r="U30" s="760"/>
    </row>
    <row r="31" spans="1:21" ht="15" customHeight="1" x14ac:dyDescent="0.15">
      <c r="A31" s="1095"/>
      <c r="B31" s="1129"/>
      <c r="C31" s="1130"/>
      <c r="D31" s="761"/>
      <c r="E31" s="762"/>
      <c r="F31" s="1134"/>
      <c r="G31" s="1134"/>
      <c r="H31" s="763"/>
      <c r="I31" s="1135"/>
      <c r="J31" s="1135"/>
      <c r="K31" s="1135"/>
      <c r="L31" s="1135"/>
      <c r="M31" s="1135"/>
      <c r="N31" s="1135"/>
      <c r="O31" s="1135"/>
      <c r="P31" s="1135"/>
      <c r="Q31" s="1135"/>
      <c r="R31" s="1135"/>
      <c r="S31" s="1135"/>
      <c r="T31" s="1135"/>
      <c r="U31" s="1136"/>
    </row>
    <row r="32" spans="1:21" ht="15" customHeight="1" x14ac:dyDescent="0.15">
      <c r="A32" s="1095"/>
      <c r="B32" s="1131"/>
      <c r="C32" s="1132"/>
      <c r="D32" s="1137"/>
      <c r="E32" s="1138"/>
      <c r="F32" s="1138"/>
      <c r="G32" s="1138"/>
      <c r="H32" s="1138"/>
      <c r="I32" s="1138"/>
      <c r="J32" s="1138"/>
      <c r="K32" s="1138"/>
      <c r="L32" s="1138"/>
      <c r="M32" s="1138"/>
      <c r="N32" s="1138"/>
      <c r="O32" s="1138"/>
      <c r="P32" s="1138"/>
      <c r="Q32" s="1138"/>
      <c r="R32" s="1138"/>
      <c r="S32" s="1138"/>
      <c r="T32" s="1138"/>
      <c r="U32" s="1139"/>
    </row>
    <row r="33" spans="1:21" ht="15" customHeight="1" x14ac:dyDescent="0.15">
      <c r="A33" s="1095"/>
      <c r="B33" s="1140" t="s">
        <v>1135</v>
      </c>
      <c r="C33" s="1141"/>
      <c r="D33" s="1141"/>
      <c r="E33" s="1142"/>
      <c r="F33" s="1143"/>
      <c r="G33" s="1144"/>
      <c r="H33" s="772"/>
      <c r="I33" s="772"/>
      <c r="J33" s="772"/>
      <c r="K33" s="772"/>
      <c r="L33" s="772"/>
      <c r="M33" s="772"/>
      <c r="N33" s="772"/>
      <c r="O33" s="772"/>
      <c r="P33" s="772"/>
      <c r="Q33" s="772"/>
      <c r="R33" s="772"/>
      <c r="S33" s="772"/>
      <c r="T33" s="772"/>
      <c r="U33" s="772"/>
    </row>
    <row r="34" spans="1:21" ht="15" customHeight="1" x14ac:dyDescent="0.15">
      <c r="A34" s="1095"/>
      <c r="B34" s="1112" t="s">
        <v>1136</v>
      </c>
      <c r="C34" s="1112"/>
      <c r="D34" s="1112"/>
      <c r="E34" s="773"/>
      <c r="F34" s="1114" t="s">
        <v>1137</v>
      </c>
      <c r="G34" s="1114"/>
      <c r="H34" s="1114" t="s">
        <v>1138</v>
      </c>
      <c r="I34" s="1114"/>
      <c r="J34" s="1114"/>
      <c r="K34" s="1114"/>
      <c r="L34" s="1115" t="s">
        <v>1139</v>
      </c>
      <c r="M34" s="1115"/>
      <c r="N34" s="1115"/>
      <c r="O34" s="1115"/>
      <c r="P34" s="1115"/>
      <c r="Q34" s="1115"/>
      <c r="R34" s="1116" t="s">
        <v>1140</v>
      </c>
      <c r="S34" s="1117"/>
      <c r="T34" s="1117"/>
      <c r="U34" s="1118"/>
    </row>
    <row r="35" spans="1:21" ht="39.950000000000003" customHeight="1" x14ac:dyDescent="0.15">
      <c r="A35" s="1095"/>
      <c r="B35" s="1113"/>
      <c r="C35" s="1113"/>
      <c r="D35" s="1113"/>
      <c r="E35" s="774" t="s">
        <v>1141</v>
      </c>
      <c r="F35" s="1114"/>
      <c r="G35" s="1114"/>
      <c r="H35" s="1114"/>
      <c r="I35" s="1114"/>
      <c r="J35" s="1114"/>
      <c r="K35" s="1114"/>
      <c r="L35" s="1115"/>
      <c r="M35" s="1115"/>
      <c r="N35" s="1115"/>
      <c r="O35" s="1115"/>
      <c r="P35" s="1115"/>
      <c r="Q35" s="1115"/>
      <c r="R35" s="1119"/>
      <c r="S35" s="1120"/>
      <c r="T35" s="1120"/>
      <c r="U35" s="1121"/>
    </row>
    <row r="36" spans="1:21" ht="15" customHeight="1" x14ac:dyDescent="0.15">
      <c r="A36" s="1095"/>
      <c r="B36" s="1122" t="s">
        <v>1142</v>
      </c>
      <c r="C36" s="1125" t="s">
        <v>1143</v>
      </c>
      <c r="D36" s="1126"/>
      <c r="E36" s="775"/>
      <c r="F36" s="1077"/>
      <c r="G36" s="1078"/>
      <c r="H36" s="1077"/>
      <c r="I36" s="1079"/>
      <c r="J36" s="1079"/>
      <c r="K36" s="1078"/>
      <c r="L36" s="1077"/>
      <c r="M36" s="1079"/>
      <c r="N36" s="1079"/>
      <c r="O36" s="1079"/>
      <c r="P36" s="1079"/>
      <c r="Q36" s="1078"/>
      <c r="R36" s="1107" t="s">
        <v>1144</v>
      </c>
      <c r="S36" s="1108"/>
      <c r="T36" s="1108"/>
      <c r="U36" s="1109"/>
    </row>
    <row r="37" spans="1:21" ht="15" customHeight="1" x14ac:dyDescent="0.15">
      <c r="A37" s="1095"/>
      <c r="B37" s="1123"/>
      <c r="C37" s="1075" t="s">
        <v>1145</v>
      </c>
      <c r="D37" s="1106"/>
      <c r="E37" s="775"/>
      <c r="F37" s="1077"/>
      <c r="G37" s="1078"/>
      <c r="H37" s="1077"/>
      <c r="I37" s="1079"/>
      <c r="J37" s="1079"/>
      <c r="K37" s="1078"/>
      <c r="L37" s="1077"/>
      <c r="M37" s="1079"/>
      <c r="N37" s="1079"/>
      <c r="O37" s="1079"/>
      <c r="P37" s="1079"/>
      <c r="Q37" s="1078"/>
      <c r="R37" s="1107" t="s">
        <v>1144</v>
      </c>
      <c r="S37" s="1108"/>
      <c r="T37" s="1108"/>
      <c r="U37" s="1109"/>
    </row>
    <row r="38" spans="1:21" ht="15" customHeight="1" x14ac:dyDescent="0.15">
      <c r="A38" s="1095"/>
      <c r="B38" s="1123"/>
      <c r="C38" s="1075" t="s">
        <v>1146</v>
      </c>
      <c r="D38" s="1106"/>
      <c r="E38" s="776"/>
      <c r="F38" s="1077"/>
      <c r="G38" s="1078"/>
      <c r="H38" s="1077"/>
      <c r="I38" s="1079"/>
      <c r="J38" s="1079"/>
      <c r="K38" s="1078"/>
      <c r="L38" s="1077"/>
      <c r="M38" s="1079"/>
      <c r="N38" s="1079"/>
      <c r="O38" s="1079"/>
      <c r="P38" s="1079"/>
      <c r="Q38" s="1078"/>
      <c r="R38" s="1107" t="s">
        <v>1144</v>
      </c>
      <c r="S38" s="1108"/>
      <c r="T38" s="1108"/>
      <c r="U38" s="1109"/>
    </row>
    <row r="39" spans="1:21" ht="15" customHeight="1" x14ac:dyDescent="0.15">
      <c r="A39" s="1095"/>
      <c r="B39" s="1123"/>
      <c r="C39" s="1075" t="s">
        <v>1147</v>
      </c>
      <c r="D39" s="1106"/>
      <c r="E39" s="776"/>
      <c r="F39" s="1077"/>
      <c r="G39" s="1078"/>
      <c r="H39" s="1077"/>
      <c r="I39" s="1079"/>
      <c r="J39" s="1079"/>
      <c r="K39" s="1078"/>
      <c r="L39" s="1077"/>
      <c r="M39" s="1079"/>
      <c r="N39" s="1079"/>
      <c r="O39" s="1079"/>
      <c r="P39" s="1079"/>
      <c r="Q39" s="1078"/>
      <c r="R39" s="1107" t="s">
        <v>1144</v>
      </c>
      <c r="S39" s="1108"/>
      <c r="T39" s="1108"/>
      <c r="U39" s="1109"/>
    </row>
    <row r="40" spans="1:21" ht="15" customHeight="1" x14ac:dyDescent="0.15">
      <c r="A40" s="1095"/>
      <c r="B40" s="1123"/>
      <c r="C40" s="1075" t="s">
        <v>1148</v>
      </c>
      <c r="D40" s="1106"/>
      <c r="E40" s="776"/>
      <c r="F40" s="1077"/>
      <c r="G40" s="1078"/>
      <c r="H40" s="1077"/>
      <c r="I40" s="1079"/>
      <c r="J40" s="1079"/>
      <c r="K40" s="1078"/>
      <c r="L40" s="1077"/>
      <c r="M40" s="1079"/>
      <c r="N40" s="1079"/>
      <c r="O40" s="1079"/>
      <c r="P40" s="1079"/>
      <c r="Q40" s="1078"/>
      <c r="R40" s="1107" t="s">
        <v>1149</v>
      </c>
      <c r="S40" s="1108"/>
      <c r="T40" s="1108"/>
      <c r="U40" s="1109"/>
    </row>
    <row r="41" spans="1:21" ht="15" customHeight="1" x14ac:dyDescent="0.15">
      <c r="A41" s="1095"/>
      <c r="B41" s="1123"/>
      <c r="C41" s="1075" t="s">
        <v>1150</v>
      </c>
      <c r="D41" s="1106"/>
      <c r="E41" s="775"/>
      <c r="F41" s="1077"/>
      <c r="G41" s="1078"/>
      <c r="H41" s="1077"/>
      <c r="I41" s="1079"/>
      <c r="J41" s="1079"/>
      <c r="K41" s="1078"/>
      <c r="L41" s="1077"/>
      <c r="M41" s="1079"/>
      <c r="N41" s="1079"/>
      <c r="O41" s="1079"/>
      <c r="P41" s="1079"/>
      <c r="Q41" s="1078"/>
      <c r="R41" s="1107" t="s">
        <v>1151</v>
      </c>
      <c r="S41" s="1108"/>
      <c r="T41" s="1108"/>
      <c r="U41" s="1109"/>
    </row>
    <row r="42" spans="1:21" ht="15" customHeight="1" x14ac:dyDescent="0.15">
      <c r="A42" s="1095"/>
      <c r="B42" s="1123"/>
      <c r="C42" s="1075" t="s">
        <v>1152</v>
      </c>
      <c r="D42" s="1106"/>
      <c r="E42" s="775"/>
      <c r="F42" s="1077"/>
      <c r="G42" s="1078"/>
      <c r="H42" s="1077"/>
      <c r="I42" s="1079"/>
      <c r="J42" s="1079"/>
      <c r="K42" s="1078"/>
      <c r="L42" s="1077"/>
      <c r="M42" s="1079"/>
      <c r="N42" s="1079"/>
      <c r="O42" s="1079"/>
      <c r="P42" s="1079"/>
      <c r="Q42" s="1078"/>
      <c r="R42" s="1107" t="s">
        <v>1153</v>
      </c>
      <c r="S42" s="1108"/>
      <c r="T42" s="1108"/>
      <c r="U42" s="1109"/>
    </row>
    <row r="43" spans="1:21" ht="15" customHeight="1" x14ac:dyDescent="0.15">
      <c r="A43" s="1095"/>
      <c r="B43" s="1123"/>
      <c r="C43" s="1075" t="s">
        <v>1154</v>
      </c>
      <c r="D43" s="1106"/>
      <c r="E43" s="776"/>
      <c r="F43" s="1077"/>
      <c r="G43" s="1078"/>
      <c r="H43" s="1077"/>
      <c r="I43" s="1079"/>
      <c r="J43" s="1079"/>
      <c r="K43" s="1078"/>
      <c r="L43" s="1077"/>
      <c r="M43" s="1079"/>
      <c r="N43" s="1079"/>
      <c r="O43" s="1079"/>
      <c r="P43" s="1079"/>
      <c r="Q43" s="1078"/>
      <c r="R43" s="1107" t="s">
        <v>1155</v>
      </c>
      <c r="S43" s="1108"/>
      <c r="T43" s="1108"/>
      <c r="U43" s="1109"/>
    </row>
    <row r="44" spans="1:21" ht="15" customHeight="1" x14ac:dyDescent="0.15">
      <c r="A44" s="1095"/>
      <c r="B44" s="1123"/>
      <c r="C44" s="1075" t="s">
        <v>1156</v>
      </c>
      <c r="D44" s="1076"/>
      <c r="E44" s="775"/>
      <c r="F44" s="1077"/>
      <c r="G44" s="1078"/>
      <c r="H44" s="1077"/>
      <c r="I44" s="1079"/>
      <c r="J44" s="1079"/>
      <c r="K44" s="1078"/>
      <c r="L44" s="1077"/>
      <c r="M44" s="1079"/>
      <c r="N44" s="1079"/>
      <c r="O44" s="1079"/>
      <c r="P44" s="1079"/>
      <c r="Q44" s="1078"/>
      <c r="R44" s="1107" t="s">
        <v>1157</v>
      </c>
      <c r="S44" s="1108"/>
      <c r="T44" s="1108"/>
      <c r="U44" s="1109"/>
    </row>
    <row r="45" spans="1:21" ht="15" customHeight="1" x14ac:dyDescent="0.15">
      <c r="A45" s="1095"/>
      <c r="B45" s="1123"/>
      <c r="C45" s="1075" t="s">
        <v>1158</v>
      </c>
      <c r="D45" s="1076"/>
      <c r="E45" s="775"/>
      <c r="F45" s="1077"/>
      <c r="G45" s="1078"/>
      <c r="H45" s="1077"/>
      <c r="I45" s="1079"/>
      <c r="J45" s="1079"/>
      <c r="K45" s="1078"/>
      <c r="L45" s="1077"/>
      <c r="M45" s="1079"/>
      <c r="N45" s="1079"/>
      <c r="O45" s="1079"/>
      <c r="P45" s="1079"/>
      <c r="Q45" s="1078"/>
      <c r="R45" s="1107" t="s">
        <v>1157</v>
      </c>
      <c r="S45" s="1108"/>
      <c r="T45" s="1108"/>
      <c r="U45" s="1109"/>
    </row>
    <row r="46" spans="1:21" ht="15" customHeight="1" x14ac:dyDescent="0.15">
      <c r="A46" s="1095"/>
      <c r="B46" s="1123"/>
      <c r="C46" s="1110" t="s">
        <v>1159</v>
      </c>
      <c r="D46" s="1111"/>
      <c r="E46" s="776"/>
      <c r="F46" s="1077"/>
      <c r="G46" s="1078"/>
      <c r="H46" s="1077"/>
      <c r="I46" s="1079"/>
      <c r="J46" s="1079"/>
      <c r="K46" s="1078"/>
      <c r="L46" s="1077"/>
      <c r="M46" s="1079"/>
      <c r="N46" s="1079"/>
      <c r="O46" s="1079"/>
      <c r="P46" s="1079"/>
      <c r="Q46" s="1078"/>
      <c r="R46" s="1080" t="s">
        <v>1160</v>
      </c>
      <c r="S46" s="1081"/>
      <c r="T46" s="1081"/>
      <c r="U46" s="1082"/>
    </row>
    <row r="47" spans="1:21" ht="15" customHeight="1" x14ac:dyDescent="0.15">
      <c r="A47" s="1095"/>
      <c r="B47" s="1123"/>
      <c r="C47" s="1075" t="s">
        <v>1161</v>
      </c>
      <c r="D47" s="1076"/>
      <c r="E47" s="776"/>
      <c r="F47" s="1077"/>
      <c r="G47" s="1078"/>
      <c r="H47" s="1077"/>
      <c r="I47" s="1079"/>
      <c r="J47" s="1079"/>
      <c r="K47" s="1078"/>
      <c r="L47" s="1077"/>
      <c r="M47" s="1079"/>
      <c r="N47" s="1079"/>
      <c r="O47" s="1079"/>
      <c r="P47" s="1079"/>
      <c r="Q47" s="1078"/>
      <c r="R47" s="1080" t="s">
        <v>1162</v>
      </c>
      <c r="S47" s="1081"/>
      <c r="T47" s="1081"/>
      <c r="U47" s="1082"/>
    </row>
    <row r="48" spans="1:21" ht="15" customHeight="1" x14ac:dyDescent="0.15">
      <c r="A48" s="1095"/>
      <c r="B48" s="1123"/>
      <c r="C48" s="1075" t="s">
        <v>1163</v>
      </c>
      <c r="D48" s="1076"/>
      <c r="E48" s="776"/>
      <c r="F48" s="1077"/>
      <c r="G48" s="1078"/>
      <c r="H48" s="1077"/>
      <c r="I48" s="1079"/>
      <c r="J48" s="1079"/>
      <c r="K48" s="1078"/>
      <c r="L48" s="1077"/>
      <c r="M48" s="1079"/>
      <c r="N48" s="1079"/>
      <c r="O48" s="1079"/>
      <c r="P48" s="1079"/>
      <c r="Q48" s="1078"/>
      <c r="R48" s="1080" t="s">
        <v>1164</v>
      </c>
      <c r="S48" s="1081"/>
      <c r="T48" s="1081"/>
      <c r="U48" s="1082"/>
    </row>
    <row r="49" spans="1:21" ht="15" customHeight="1" x14ac:dyDescent="0.15">
      <c r="A49" s="1095"/>
      <c r="B49" s="1123"/>
      <c r="C49" s="1075" t="s">
        <v>1165</v>
      </c>
      <c r="D49" s="1076"/>
      <c r="E49" s="776"/>
      <c r="F49" s="1077"/>
      <c r="G49" s="1078"/>
      <c r="H49" s="1077"/>
      <c r="I49" s="1079"/>
      <c r="J49" s="1079"/>
      <c r="K49" s="1078"/>
      <c r="L49" s="1077"/>
      <c r="M49" s="1079"/>
      <c r="N49" s="1079"/>
      <c r="O49" s="1079"/>
      <c r="P49" s="1079"/>
      <c r="Q49" s="1078"/>
      <c r="R49" s="1107" t="s">
        <v>1164</v>
      </c>
      <c r="S49" s="1108"/>
      <c r="T49" s="1108"/>
      <c r="U49" s="1109"/>
    </row>
    <row r="50" spans="1:21" ht="15" customHeight="1" x14ac:dyDescent="0.15">
      <c r="A50" s="1095"/>
      <c r="B50" s="1123"/>
      <c r="C50" s="1075" t="s">
        <v>1166</v>
      </c>
      <c r="D50" s="1076"/>
      <c r="E50" s="776"/>
      <c r="F50" s="1077"/>
      <c r="G50" s="1078"/>
      <c r="H50" s="1077"/>
      <c r="I50" s="1079"/>
      <c r="J50" s="1079"/>
      <c r="K50" s="1078"/>
      <c r="L50" s="1077"/>
      <c r="M50" s="1079"/>
      <c r="N50" s="1079"/>
      <c r="O50" s="1079"/>
      <c r="P50" s="1079"/>
      <c r="Q50" s="1078"/>
      <c r="R50" s="1080" t="s">
        <v>1167</v>
      </c>
      <c r="S50" s="1081"/>
      <c r="T50" s="1081"/>
      <c r="U50" s="1082"/>
    </row>
    <row r="51" spans="1:21" ht="15" customHeight="1" x14ac:dyDescent="0.15">
      <c r="A51" s="1095"/>
      <c r="B51" s="1123"/>
      <c r="C51" s="1075" t="s">
        <v>1168</v>
      </c>
      <c r="D51" s="1106"/>
      <c r="E51" s="776"/>
      <c r="F51" s="1077"/>
      <c r="G51" s="1078"/>
      <c r="H51" s="1077"/>
      <c r="I51" s="1079"/>
      <c r="J51" s="1079"/>
      <c r="K51" s="1078"/>
      <c r="L51" s="1077"/>
      <c r="M51" s="1079"/>
      <c r="N51" s="1079"/>
      <c r="O51" s="1079"/>
      <c r="P51" s="1079"/>
      <c r="Q51" s="1078"/>
      <c r="R51" s="1080" t="s">
        <v>1169</v>
      </c>
      <c r="S51" s="1081"/>
      <c r="T51" s="1081"/>
      <c r="U51" s="1082"/>
    </row>
    <row r="52" spans="1:21" ht="15" customHeight="1" x14ac:dyDescent="0.15">
      <c r="A52" s="1095"/>
      <c r="B52" s="1124"/>
      <c r="C52" s="1075" t="s">
        <v>1170</v>
      </c>
      <c r="D52" s="1106"/>
      <c r="E52" s="776"/>
      <c r="F52" s="1077"/>
      <c r="G52" s="1078"/>
      <c r="H52" s="1077"/>
      <c r="I52" s="1079"/>
      <c r="J52" s="1079"/>
      <c r="K52" s="1078"/>
      <c r="L52" s="1077"/>
      <c r="M52" s="1079"/>
      <c r="N52" s="1079"/>
      <c r="O52" s="1079"/>
      <c r="P52" s="1079"/>
      <c r="Q52" s="1078"/>
      <c r="R52" s="1080" t="s">
        <v>1171</v>
      </c>
      <c r="S52" s="1081"/>
      <c r="T52" s="1081"/>
      <c r="U52" s="1082"/>
    </row>
    <row r="53" spans="1:21" ht="15" customHeight="1" x14ac:dyDescent="0.15">
      <c r="A53" s="1095"/>
      <c r="B53" s="1087" t="s">
        <v>1172</v>
      </c>
      <c r="C53" s="1088"/>
      <c r="D53" s="1089"/>
      <c r="E53" s="776"/>
      <c r="F53" s="1077"/>
      <c r="G53" s="1078"/>
      <c r="H53" s="1077"/>
      <c r="I53" s="1079"/>
      <c r="J53" s="1079"/>
      <c r="K53" s="1078"/>
      <c r="L53" s="1077"/>
      <c r="M53" s="1079"/>
      <c r="N53" s="1079"/>
      <c r="O53" s="1079"/>
      <c r="P53" s="1079"/>
      <c r="Q53" s="1078"/>
      <c r="R53" s="1080" t="s">
        <v>1173</v>
      </c>
      <c r="S53" s="1081"/>
      <c r="T53" s="1081"/>
      <c r="U53" s="1082"/>
    </row>
    <row r="54" spans="1:21" ht="15" customHeight="1" x14ac:dyDescent="0.15">
      <c r="A54" s="1095"/>
      <c r="B54" s="1104" t="s">
        <v>1174</v>
      </c>
      <c r="C54" s="1075" t="s">
        <v>1175</v>
      </c>
      <c r="D54" s="1105"/>
      <c r="E54" s="776"/>
      <c r="F54" s="1077"/>
      <c r="G54" s="1078"/>
      <c r="H54" s="1077"/>
      <c r="I54" s="1079"/>
      <c r="J54" s="1079"/>
      <c r="K54" s="1078"/>
      <c r="L54" s="1077"/>
      <c r="M54" s="1079"/>
      <c r="N54" s="1079"/>
      <c r="O54" s="1079"/>
      <c r="P54" s="1079"/>
      <c r="Q54" s="1078"/>
      <c r="R54" s="1080" t="s">
        <v>1176</v>
      </c>
      <c r="S54" s="1081"/>
      <c r="T54" s="1081"/>
      <c r="U54" s="1082"/>
    </row>
    <row r="55" spans="1:21" ht="15" customHeight="1" x14ac:dyDescent="0.15">
      <c r="A55" s="1095"/>
      <c r="B55" s="1104"/>
      <c r="C55" s="1075" t="s">
        <v>1177</v>
      </c>
      <c r="D55" s="1105"/>
      <c r="E55" s="776"/>
      <c r="F55" s="1077"/>
      <c r="G55" s="1078"/>
      <c r="H55" s="1077"/>
      <c r="I55" s="1079"/>
      <c r="J55" s="1079"/>
      <c r="K55" s="1078"/>
      <c r="L55" s="1077"/>
      <c r="M55" s="1079"/>
      <c r="N55" s="1079"/>
      <c r="O55" s="1079"/>
      <c r="P55" s="1079"/>
      <c r="Q55" s="1078"/>
      <c r="R55" s="1080" t="s">
        <v>1176</v>
      </c>
      <c r="S55" s="1081"/>
      <c r="T55" s="1081"/>
      <c r="U55" s="1082"/>
    </row>
    <row r="56" spans="1:21" ht="15" customHeight="1" x14ac:dyDescent="0.15">
      <c r="A56" s="1095"/>
      <c r="B56" s="1103" t="s">
        <v>1178</v>
      </c>
      <c r="C56" s="1103"/>
      <c r="D56" s="1103"/>
      <c r="E56" s="776"/>
      <c r="F56" s="1077"/>
      <c r="G56" s="1078"/>
      <c r="H56" s="1077"/>
      <c r="I56" s="1079"/>
      <c r="J56" s="1079"/>
      <c r="K56" s="1078"/>
      <c r="L56" s="1077"/>
      <c r="M56" s="1079"/>
      <c r="N56" s="1079"/>
      <c r="O56" s="1079"/>
      <c r="P56" s="1079"/>
      <c r="Q56" s="1078"/>
      <c r="R56" s="1080" t="s">
        <v>1179</v>
      </c>
      <c r="S56" s="1081"/>
      <c r="T56" s="1081"/>
      <c r="U56" s="1082"/>
    </row>
    <row r="57" spans="1:21" ht="15" customHeight="1" x14ac:dyDescent="0.15">
      <c r="A57" s="1095"/>
      <c r="B57" s="1083" t="s">
        <v>1180</v>
      </c>
      <c r="C57" s="1075" t="s">
        <v>1181</v>
      </c>
      <c r="D57" s="1076"/>
      <c r="E57" s="775"/>
      <c r="F57" s="1077"/>
      <c r="G57" s="1078"/>
      <c r="H57" s="1077"/>
      <c r="I57" s="1079"/>
      <c r="J57" s="1079"/>
      <c r="K57" s="1078"/>
      <c r="L57" s="1077"/>
      <c r="M57" s="1079"/>
      <c r="N57" s="1079"/>
      <c r="O57" s="1079"/>
      <c r="P57" s="1079"/>
      <c r="Q57" s="1078"/>
      <c r="R57" s="1080" t="s">
        <v>1182</v>
      </c>
      <c r="S57" s="1081"/>
      <c r="T57" s="1081"/>
      <c r="U57" s="1082"/>
    </row>
    <row r="58" spans="1:21" ht="15" customHeight="1" x14ac:dyDescent="0.15">
      <c r="A58" s="1095"/>
      <c r="B58" s="1084"/>
      <c r="C58" s="1075" t="s">
        <v>1183</v>
      </c>
      <c r="D58" s="1076"/>
      <c r="E58" s="775"/>
      <c r="F58" s="1077"/>
      <c r="G58" s="1078"/>
      <c r="H58" s="1077"/>
      <c r="I58" s="1079"/>
      <c r="J58" s="1079"/>
      <c r="K58" s="1078"/>
      <c r="L58" s="1077"/>
      <c r="M58" s="1079"/>
      <c r="N58" s="1079"/>
      <c r="O58" s="1079"/>
      <c r="P58" s="1079"/>
      <c r="Q58" s="1078"/>
      <c r="R58" s="1080" t="s">
        <v>1184</v>
      </c>
      <c r="S58" s="1081"/>
      <c r="T58" s="1081"/>
      <c r="U58" s="1082"/>
    </row>
    <row r="59" spans="1:21" ht="15" customHeight="1" x14ac:dyDescent="0.15">
      <c r="A59" s="1095"/>
      <c r="B59" s="1084"/>
      <c r="C59" s="1075" t="s">
        <v>1185</v>
      </c>
      <c r="D59" s="1076"/>
      <c r="E59" s="776"/>
      <c r="F59" s="1077"/>
      <c r="G59" s="1078"/>
      <c r="H59" s="1077"/>
      <c r="I59" s="1079"/>
      <c r="J59" s="1079"/>
      <c r="K59" s="1078"/>
      <c r="L59" s="1077"/>
      <c r="M59" s="1079"/>
      <c r="N59" s="1079"/>
      <c r="O59" s="1079"/>
      <c r="P59" s="1079"/>
      <c r="Q59" s="1078"/>
      <c r="R59" s="1080" t="s">
        <v>1186</v>
      </c>
      <c r="S59" s="1081"/>
      <c r="T59" s="1081"/>
      <c r="U59" s="1082"/>
    </row>
    <row r="60" spans="1:21" ht="15" customHeight="1" x14ac:dyDescent="0.15">
      <c r="A60" s="1095"/>
      <c r="B60" s="1085"/>
      <c r="C60" s="1075" t="s">
        <v>1187</v>
      </c>
      <c r="D60" s="1076"/>
      <c r="E60" s="776"/>
      <c r="F60" s="1077"/>
      <c r="G60" s="1078"/>
      <c r="H60" s="1077"/>
      <c r="I60" s="1079"/>
      <c r="J60" s="1079"/>
      <c r="K60" s="1078"/>
      <c r="L60" s="1077"/>
      <c r="M60" s="1079"/>
      <c r="N60" s="1079"/>
      <c r="O60" s="1079"/>
      <c r="P60" s="1079"/>
      <c r="Q60" s="1078"/>
      <c r="R60" s="1080" t="s">
        <v>1188</v>
      </c>
      <c r="S60" s="1081"/>
      <c r="T60" s="1081"/>
      <c r="U60" s="1082"/>
    </row>
    <row r="61" spans="1:21" ht="15" customHeight="1" x14ac:dyDescent="0.15">
      <c r="A61" s="1095"/>
      <c r="B61" s="1087" t="s">
        <v>1189</v>
      </c>
      <c r="C61" s="1088"/>
      <c r="D61" s="1089"/>
      <c r="E61" s="776"/>
      <c r="F61" s="1077"/>
      <c r="G61" s="1078"/>
      <c r="H61" s="1077"/>
      <c r="I61" s="1079"/>
      <c r="J61" s="1079"/>
      <c r="K61" s="1078"/>
      <c r="L61" s="1077"/>
      <c r="M61" s="1079"/>
      <c r="N61" s="1079"/>
      <c r="O61" s="1079"/>
      <c r="P61" s="1079"/>
      <c r="Q61" s="1078"/>
      <c r="R61" s="1097" t="s">
        <v>1190</v>
      </c>
      <c r="S61" s="1098"/>
      <c r="T61" s="1098"/>
      <c r="U61" s="1099"/>
    </row>
    <row r="62" spans="1:21" ht="15" customHeight="1" x14ac:dyDescent="0.15">
      <c r="A62" s="1096"/>
      <c r="B62" s="1087" t="s">
        <v>1191</v>
      </c>
      <c r="C62" s="1088"/>
      <c r="D62" s="1089"/>
      <c r="E62" s="776"/>
      <c r="F62" s="1077"/>
      <c r="G62" s="1078"/>
      <c r="H62" s="1077"/>
      <c r="I62" s="1079"/>
      <c r="J62" s="1079"/>
      <c r="K62" s="1078"/>
      <c r="L62" s="1077"/>
      <c r="M62" s="1079"/>
      <c r="N62" s="1079"/>
      <c r="O62" s="1079"/>
      <c r="P62" s="1079"/>
      <c r="Q62" s="1078"/>
      <c r="R62" s="1090" t="s">
        <v>1179</v>
      </c>
      <c r="S62" s="1090"/>
      <c r="T62" s="1090"/>
      <c r="U62" s="1090"/>
    </row>
    <row r="63" spans="1:21" ht="15" customHeight="1" x14ac:dyDescent="0.15">
      <c r="A63" s="1091" t="s">
        <v>1192</v>
      </c>
      <c r="B63" s="1092"/>
      <c r="C63" s="1092"/>
      <c r="D63" s="1092"/>
      <c r="E63" s="1092"/>
      <c r="F63" s="1092"/>
      <c r="G63" s="1093"/>
      <c r="H63" s="777"/>
      <c r="I63" s="753"/>
      <c r="J63" s="753"/>
      <c r="K63" s="753"/>
      <c r="L63" s="753"/>
      <c r="M63" s="753"/>
      <c r="N63" s="754"/>
      <c r="O63" s="754"/>
      <c r="P63" s="754"/>
      <c r="Q63" s="755"/>
      <c r="R63" s="778"/>
      <c r="S63" s="778"/>
      <c r="T63" s="778"/>
      <c r="U63" s="778"/>
    </row>
    <row r="64" spans="1:21" ht="15" customHeight="1" x14ac:dyDescent="0.15">
      <c r="A64" s="750" t="s">
        <v>1193</v>
      </c>
      <c r="B64" s="750"/>
      <c r="C64" s="750"/>
      <c r="D64" s="750"/>
      <c r="E64" s="750"/>
      <c r="F64" s="750"/>
      <c r="G64" s="750"/>
      <c r="H64" s="750"/>
      <c r="I64" s="750"/>
      <c r="J64" s="750"/>
      <c r="K64" s="750"/>
      <c r="L64" s="750"/>
      <c r="M64" s="750"/>
      <c r="N64" s="750"/>
      <c r="O64" s="750"/>
      <c r="P64" s="750"/>
      <c r="Q64" s="750"/>
      <c r="R64" s="750"/>
      <c r="S64" s="750"/>
      <c r="T64" s="750"/>
      <c r="U64" s="750"/>
    </row>
    <row r="65" spans="1:21" ht="27" customHeight="1" x14ac:dyDescent="0.15">
      <c r="A65" s="779">
        <v>1</v>
      </c>
      <c r="B65" s="1100" t="s">
        <v>1194</v>
      </c>
      <c r="C65" s="1100"/>
      <c r="D65" s="1100"/>
      <c r="E65" s="1100"/>
      <c r="F65" s="1100"/>
      <c r="G65" s="1100"/>
      <c r="H65" s="1100"/>
      <c r="I65" s="1100"/>
      <c r="J65" s="1100"/>
      <c r="K65" s="1100"/>
      <c r="L65" s="1100"/>
      <c r="M65" s="1100"/>
      <c r="N65" s="1100"/>
      <c r="O65" s="1100"/>
      <c r="P65" s="1100"/>
      <c r="Q65" s="1100"/>
      <c r="R65" s="1100"/>
      <c r="S65" s="1100"/>
      <c r="T65" s="1100"/>
      <c r="U65" s="1100"/>
    </row>
    <row r="66" spans="1:21" ht="39" customHeight="1" x14ac:dyDescent="0.15">
      <c r="A66" s="779">
        <v>2</v>
      </c>
      <c r="B66" s="1086" t="s">
        <v>1195</v>
      </c>
      <c r="C66" s="1086"/>
      <c r="D66" s="1086"/>
      <c r="E66" s="1086"/>
      <c r="F66" s="1086"/>
      <c r="G66" s="1086"/>
      <c r="H66" s="1086"/>
      <c r="I66" s="1086"/>
      <c r="J66" s="1086"/>
      <c r="K66" s="1086"/>
      <c r="L66" s="1086"/>
      <c r="M66" s="1086"/>
      <c r="N66" s="1086"/>
      <c r="O66" s="1086"/>
      <c r="P66" s="1086"/>
      <c r="Q66" s="1086"/>
      <c r="R66" s="1086"/>
      <c r="S66" s="1086"/>
      <c r="T66" s="1086"/>
      <c r="U66" s="1086"/>
    </row>
    <row r="67" spans="1:21" ht="27" customHeight="1" x14ac:dyDescent="0.15">
      <c r="A67" s="779">
        <v>3</v>
      </c>
      <c r="B67" s="1101" t="s">
        <v>1196</v>
      </c>
      <c r="C67" s="1102"/>
      <c r="D67" s="1102"/>
      <c r="E67" s="1102"/>
      <c r="F67" s="1102"/>
      <c r="G67" s="1102"/>
      <c r="H67" s="1102"/>
      <c r="I67" s="1102"/>
      <c r="J67" s="1102"/>
      <c r="K67" s="1102"/>
      <c r="L67" s="1102"/>
      <c r="M67" s="1102"/>
      <c r="N67" s="1102"/>
      <c r="O67" s="1102"/>
      <c r="P67" s="1102"/>
      <c r="Q67" s="1102"/>
      <c r="R67" s="1102"/>
      <c r="S67" s="1102"/>
      <c r="T67" s="1102"/>
      <c r="U67" s="1102"/>
    </row>
    <row r="68" spans="1:21" ht="27" customHeight="1" x14ac:dyDescent="0.15">
      <c r="A68" s="779">
        <v>4</v>
      </c>
      <c r="B68" s="1101" t="s">
        <v>1197</v>
      </c>
      <c r="C68" s="1102"/>
      <c r="D68" s="1102"/>
      <c r="E68" s="1102"/>
      <c r="F68" s="1102"/>
      <c r="G68" s="1102"/>
      <c r="H68" s="1102"/>
      <c r="I68" s="1102"/>
      <c r="J68" s="1102"/>
      <c r="K68" s="1102"/>
      <c r="L68" s="1102"/>
      <c r="M68" s="1102"/>
      <c r="N68" s="1102"/>
      <c r="O68" s="1102"/>
      <c r="P68" s="1102"/>
      <c r="Q68" s="1102"/>
      <c r="R68" s="1102"/>
      <c r="S68" s="1102"/>
      <c r="T68" s="1102"/>
      <c r="U68" s="1102"/>
    </row>
    <row r="69" spans="1:21" ht="27" customHeight="1" x14ac:dyDescent="0.15">
      <c r="A69" s="779">
        <v>5</v>
      </c>
      <c r="B69" s="1086" t="s">
        <v>1198</v>
      </c>
      <c r="C69" s="1086"/>
      <c r="D69" s="1086"/>
      <c r="E69" s="1086"/>
      <c r="F69" s="1086"/>
      <c r="G69" s="1086"/>
      <c r="H69" s="1086"/>
      <c r="I69" s="1086"/>
      <c r="J69" s="1086"/>
      <c r="K69" s="1086"/>
      <c r="L69" s="1086"/>
      <c r="M69" s="1086"/>
      <c r="N69" s="1086"/>
      <c r="O69" s="1086"/>
      <c r="P69" s="1086"/>
      <c r="Q69" s="1086"/>
      <c r="R69" s="1086"/>
      <c r="S69" s="1086"/>
      <c r="T69" s="1086"/>
      <c r="U69" s="108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10"/>
  <dataValidations count="5">
    <dataValidation type="list" allowBlank="1" showInputMessage="1" showErrorMessage="1" sqref="E18 E26 E31" xr:uid="{5C2FA267-F9B9-4C0D-BBED-6933484BED2B}">
      <formula1>"都,道,府,県"</formula1>
    </dataValidation>
    <dataValidation type="list" allowBlank="1" showInputMessage="1" showErrorMessage="1" sqref="H18 H26 H31" xr:uid="{F0994703-4973-4BAB-AFF4-14FC322A6CEC}">
      <formula1>"市,郡,区"</formula1>
    </dataValidation>
    <dataValidation type="list" allowBlank="1" showInputMessage="1" showErrorMessage="1" sqref="E44" xr:uid="{6B716792-C554-4B55-B461-5F4DA03D3B6E}">
      <formula1>"　,○"</formula1>
    </dataValidation>
    <dataValidation type="list" allowBlank="1" showInputMessage="1" showErrorMessage="1" sqref="E45 E36:E37 E41:E42 F33 E57:E58 F36:K62" xr:uid="{B90B360C-4F7B-4FF0-B149-9856C0D7338C}">
      <formula1>"○"</formula1>
    </dataValidation>
    <dataValidation type="list" allowBlank="1" showInputMessage="1" showErrorMessage="1" sqref="E5:F5" xr:uid="{43928252-754E-4506-86A6-583442926BAB}">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1168-21D7-4437-A4DB-2EAF920972C7}">
  <dimension ref="A1:J17"/>
  <sheetViews>
    <sheetView view="pageBreakPreview" zoomScaleNormal="100" zoomScaleSheetLayoutView="100" workbookViewId="0"/>
  </sheetViews>
  <sheetFormatPr defaultRowHeight="13.5" x14ac:dyDescent="0.15"/>
  <cols>
    <col min="1" max="1" width="1.25" style="914" customWidth="1"/>
    <col min="2" max="2" width="24.25" style="915" customWidth="1"/>
    <col min="3" max="3" width="4" style="914" customWidth="1"/>
    <col min="4" max="5" width="20.125" style="914" customWidth="1"/>
    <col min="6" max="6" width="12.75" style="914" customWidth="1"/>
    <col min="7" max="7" width="11.25" style="914" customWidth="1"/>
    <col min="8" max="8" width="3.125" style="914" customWidth="1"/>
    <col min="9" max="9" width="0.875" style="914" customWidth="1"/>
    <col min="10" max="10" width="2.5" style="914" customWidth="1"/>
    <col min="11" max="256" width="9" style="914"/>
    <col min="257" max="257" width="1.25" style="914" customWidth="1"/>
    <col min="258" max="258" width="24.25" style="914" customWidth="1"/>
    <col min="259" max="259" width="4" style="914" customWidth="1"/>
    <col min="260" max="261" width="20.125" style="914" customWidth="1"/>
    <col min="262" max="262" width="12.75" style="914" customWidth="1"/>
    <col min="263" max="263" width="11.25" style="914" customWidth="1"/>
    <col min="264" max="264" width="3.125" style="914" customWidth="1"/>
    <col min="265" max="265" width="3.75" style="914" customWidth="1"/>
    <col min="266" max="266" width="2.5" style="914" customWidth="1"/>
    <col min="267" max="512" width="9" style="914"/>
    <col min="513" max="513" width="1.25" style="914" customWidth="1"/>
    <col min="514" max="514" width="24.25" style="914" customWidth="1"/>
    <col min="515" max="515" width="4" style="914" customWidth="1"/>
    <col min="516" max="517" width="20.125" style="914" customWidth="1"/>
    <col min="518" max="518" width="12.75" style="914" customWidth="1"/>
    <col min="519" max="519" width="11.25" style="914" customWidth="1"/>
    <col min="520" max="520" width="3.125" style="914" customWidth="1"/>
    <col min="521" max="521" width="3.75" style="914" customWidth="1"/>
    <col min="522" max="522" width="2.5" style="914" customWidth="1"/>
    <col min="523" max="768" width="9" style="914"/>
    <col min="769" max="769" width="1.25" style="914" customWidth="1"/>
    <col min="770" max="770" width="24.25" style="914" customWidth="1"/>
    <col min="771" max="771" width="4" style="914" customWidth="1"/>
    <col min="772" max="773" width="20.125" style="914" customWidth="1"/>
    <col min="774" max="774" width="12.75" style="914" customWidth="1"/>
    <col min="775" max="775" width="11.25" style="914" customWidth="1"/>
    <col min="776" max="776" width="3.125" style="914" customWidth="1"/>
    <col min="777" max="777" width="3.75" style="914" customWidth="1"/>
    <col min="778" max="778" width="2.5" style="914" customWidth="1"/>
    <col min="779" max="1024" width="9" style="914"/>
    <col min="1025" max="1025" width="1.25" style="914" customWidth="1"/>
    <col min="1026" max="1026" width="24.25" style="914" customWidth="1"/>
    <col min="1027" max="1027" width="4" style="914" customWidth="1"/>
    <col min="1028" max="1029" width="20.125" style="914" customWidth="1"/>
    <col min="1030" max="1030" width="12.75" style="914" customWidth="1"/>
    <col min="1031" max="1031" width="11.25" style="914" customWidth="1"/>
    <col min="1032" max="1032" width="3.125" style="914" customWidth="1"/>
    <col min="1033" max="1033" width="3.75" style="914" customWidth="1"/>
    <col min="1034" max="1034" width="2.5" style="914" customWidth="1"/>
    <col min="1035" max="1280" width="9" style="914"/>
    <col min="1281" max="1281" width="1.25" style="914" customWidth="1"/>
    <col min="1282" max="1282" width="24.25" style="914" customWidth="1"/>
    <col min="1283" max="1283" width="4" style="914" customWidth="1"/>
    <col min="1284" max="1285" width="20.125" style="914" customWidth="1"/>
    <col min="1286" max="1286" width="12.75" style="914" customWidth="1"/>
    <col min="1287" max="1287" width="11.25" style="914" customWidth="1"/>
    <col min="1288" max="1288" width="3.125" style="914" customWidth="1"/>
    <col min="1289" max="1289" width="3.75" style="914" customWidth="1"/>
    <col min="1290" max="1290" width="2.5" style="914" customWidth="1"/>
    <col min="1291" max="1536" width="9" style="914"/>
    <col min="1537" max="1537" width="1.25" style="914" customWidth="1"/>
    <col min="1538" max="1538" width="24.25" style="914" customWidth="1"/>
    <col min="1539" max="1539" width="4" style="914" customWidth="1"/>
    <col min="1540" max="1541" width="20.125" style="914" customWidth="1"/>
    <col min="1542" max="1542" width="12.75" style="914" customWidth="1"/>
    <col min="1543" max="1543" width="11.25" style="914" customWidth="1"/>
    <col min="1544" max="1544" width="3.125" style="914" customWidth="1"/>
    <col min="1545" max="1545" width="3.75" style="914" customWidth="1"/>
    <col min="1546" max="1546" width="2.5" style="914" customWidth="1"/>
    <col min="1547" max="1792" width="9" style="914"/>
    <col min="1793" max="1793" width="1.25" style="914" customWidth="1"/>
    <col min="1794" max="1794" width="24.25" style="914" customWidth="1"/>
    <col min="1795" max="1795" width="4" style="914" customWidth="1"/>
    <col min="1796" max="1797" width="20.125" style="914" customWidth="1"/>
    <col min="1798" max="1798" width="12.75" style="914" customWidth="1"/>
    <col min="1799" max="1799" width="11.25" style="914" customWidth="1"/>
    <col min="1800" max="1800" width="3.125" style="914" customWidth="1"/>
    <col min="1801" max="1801" width="3.75" style="914" customWidth="1"/>
    <col min="1802" max="1802" width="2.5" style="914" customWidth="1"/>
    <col min="1803" max="2048" width="9" style="914"/>
    <col min="2049" max="2049" width="1.25" style="914" customWidth="1"/>
    <col min="2050" max="2050" width="24.25" style="914" customWidth="1"/>
    <col min="2051" max="2051" width="4" style="914" customWidth="1"/>
    <col min="2052" max="2053" width="20.125" style="914" customWidth="1"/>
    <col min="2054" max="2054" width="12.75" style="914" customWidth="1"/>
    <col min="2055" max="2055" width="11.25" style="914" customWidth="1"/>
    <col min="2056" max="2056" width="3.125" style="914" customWidth="1"/>
    <col min="2057" max="2057" width="3.75" style="914" customWidth="1"/>
    <col min="2058" max="2058" width="2.5" style="914" customWidth="1"/>
    <col min="2059" max="2304" width="9" style="914"/>
    <col min="2305" max="2305" width="1.25" style="914" customWidth="1"/>
    <col min="2306" max="2306" width="24.25" style="914" customWidth="1"/>
    <col min="2307" max="2307" width="4" style="914" customWidth="1"/>
    <col min="2308" max="2309" width="20.125" style="914" customWidth="1"/>
    <col min="2310" max="2310" width="12.75" style="914" customWidth="1"/>
    <col min="2311" max="2311" width="11.25" style="914" customWidth="1"/>
    <col min="2312" max="2312" width="3.125" style="914" customWidth="1"/>
    <col min="2313" max="2313" width="3.75" style="914" customWidth="1"/>
    <col min="2314" max="2314" width="2.5" style="914" customWidth="1"/>
    <col min="2315" max="2560" width="9" style="914"/>
    <col min="2561" max="2561" width="1.25" style="914" customWidth="1"/>
    <col min="2562" max="2562" width="24.25" style="914" customWidth="1"/>
    <col min="2563" max="2563" width="4" style="914" customWidth="1"/>
    <col min="2564" max="2565" width="20.125" style="914" customWidth="1"/>
    <col min="2566" max="2566" width="12.75" style="914" customWidth="1"/>
    <col min="2567" max="2567" width="11.25" style="914" customWidth="1"/>
    <col min="2568" max="2568" width="3.125" style="914" customWidth="1"/>
    <col min="2569" max="2569" width="3.75" style="914" customWidth="1"/>
    <col min="2570" max="2570" width="2.5" style="914" customWidth="1"/>
    <col min="2571" max="2816" width="9" style="914"/>
    <col min="2817" max="2817" width="1.25" style="914" customWidth="1"/>
    <col min="2818" max="2818" width="24.25" style="914" customWidth="1"/>
    <col min="2819" max="2819" width="4" style="914" customWidth="1"/>
    <col min="2820" max="2821" width="20.125" style="914" customWidth="1"/>
    <col min="2822" max="2822" width="12.75" style="914" customWidth="1"/>
    <col min="2823" max="2823" width="11.25" style="914" customWidth="1"/>
    <col min="2824" max="2824" width="3.125" style="914" customWidth="1"/>
    <col min="2825" max="2825" width="3.75" style="914" customWidth="1"/>
    <col min="2826" max="2826" width="2.5" style="914" customWidth="1"/>
    <col min="2827" max="3072" width="9" style="914"/>
    <col min="3073" max="3073" width="1.25" style="914" customWidth="1"/>
    <col min="3074" max="3074" width="24.25" style="914" customWidth="1"/>
    <col min="3075" max="3075" width="4" style="914" customWidth="1"/>
    <col min="3076" max="3077" width="20.125" style="914" customWidth="1"/>
    <col min="3078" max="3078" width="12.75" style="914" customWidth="1"/>
    <col min="3079" max="3079" width="11.25" style="914" customWidth="1"/>
    <col min="3080" max="3080" width="3.125" style="914" customWidth="1"/>
    <col min="3081" max="3081" width="3.75" style="914" customWidth="1"/>
    <col min="3082" max="3082" width="2.5" style="914" customWidth="1"/>
    <col min="3083" max="3328" width="9" style="914"/>
    <col min="3329" max="3329" width="1.25" style="914" customWidth="1"/>
    <col min="3330" max="3330" width="24.25" style="914" customWidth="1"/>
    <col min="3331" max="3331" width="4" style="914" customWidth="1"/>
    <col min="3332" max="3333" width="20.125" style="914" customWidth="1"/>
    <col min="3334" max="3334" width="12.75" style="914" customWidth="1"/>
    <col min="3335" max="3335" width="11.25" style="914" customWidth="1"/>
    <col min="3336" max="3336" width="3.125" style="914" customWidth="1"/>
    <col min="3337" max="3337" width="3.75" style="914" customWidth="1"/>
    <col min="3338" max="3338" width="2.5" style="914" customWidth="1"/>
    <col min="3339" max="3584" width="9" style="914"/>
    <col min="3585" max="3585" width="1.25" style="914" customWidth="1"/>
    <col min="3586" max="3586" width="24.25" style="914" customWidth="1"/>
    <col min="3587" max="3587" width="4" style="914" customWidth="1"/>
    <col min="3588" max="3589" width="20.125" style="914" customWidth="1"/>
    <col min="3590" max="3590" width="12.75" style="914" customWidth="1"/>
    <col min="3591" max="3591" width="11.25" style="914" customWidth="1"/>
    <col min="3592" max="3592" width="3.125" style="914" customWidth="1"/>
    <col min="3593" max="3593" width="3.75" style="914" customWidth="1"/>
    <col min="3594" max="3594" width="2.5" style="914" customWidth="1"/>
    <col min="3595" max="3840" width="9" style="914"/>
    <col min="3841" max="3841" width="1.25" style="914" customWidth="1"/>
    <col min="3842" max="3842" width="24.25" style="914" customWidth="1"/>
    <col min="3843" max="3843" width="4" style="914" customWidth="1"/>
    <col min="3844" max="3845" width="20.125" style="914" customWidth="1"/>
    <col min="3846" max="3846" width="12.75" style="914" customWidth="1"/>
    <col min="3847" max="3847" width="11.25" style="914" customWidth="1"/>
    <col min="3848" max="3848" width="3.125" style="914" customWidth="1"/>
    <col min="3849" max="3849" width="3.75" style="914" customWidth="1"/>
    <col min="3850" max="3850" width="2.5" style="914" customWidth="1"/>
    <col min="3851" max="4096" width="9" style="914"/>
    <col min="4097" max="4097" width="1.25" style="914" customWidth="1"/>
    <col min="4098" max="4098" width="24.25" style="914" customWidth="1"/>
    <col min="4099" max="4099" width="4" style="914" customWidth="1"/>
    <col min="4100" max="4101" width="20.125" style="914" customWidth="1"/>
    <col min="4102" max="4102" width="12.75" style="914" customWidth="1"/>
    <col min="4103" max="4103" width="11.25" style="914" customWidth="1"/>
    <col min="4104" max="4104" width="3.125" style="914" customWidth="1"/>
    <col min="4105" max="4105" width="3.75" style="914" customWidth="1"/>
    <col min="4106" max="4106" width="2.5" style="914" customWidth="1"/>
    <col min="4107" max="4352" width="9" style="914"/>
    <col min="4353" max="4353" width="1.25" style="914" customWidth="1"/>
    <col min="4354" max="4354" width="24.25" style="914" customWidth="1"/>
    <col min="4355" max="4355" width="4" style="914" customWidth="1"/>
    <col min="4356" max="4357" width="20.125" style="914" customWidth="1"/>
    <col min="4358" max="4358" width="12.75" style="914" customWidth="1"/>
    <col min="4359" max="4359" width="11.25" style="914" customWidth="1"/>
    <col min="4360" max="4360" width="3.125" style="914" customWidth="1"/>
    <col min="4361" max="4361" width="3.75" style="914" customWidth="1"/>
    <col min="4362" max="4362" width="2.5" style="914" customWidth="1"/>
    <col min="4363" max="4608" width="9" style="914"/>
    <col min="4609" max="4609" width="1.25" style="914" customWidth="1"/>
    <col min="4610" max="4610" width="24.25" style="914" customWidth="1"/>
    <col min="4611" max="4611" width="4" style="914" customWidth="1"/>
    <col min="4612" max="4613" width="20.125" style="914" customWidth="1"/>
    <col min="4614" max="4614" width="12.75" style="914" customWidth="1"/>
    <col min="4615" max="4615" width="11.25" style="914" customWidth="1"/>
    <col min="4616" max="4616" width="3.125" style="914" customWidth="1"/>
    <col min="4617" max="4617" width="3.75" style="914" customWidth="1"/>
    <col min="4618" max="4618" width="2.5" style="914" customWidth="1"/>
    <col min="4619" max="4864" width="9" style="914"/>
    <col min="4865" max="4865" width="1.25" style="914" customWidth="1"/>
    <col min="4866" max="4866" width="24.25" style="914" customWidth="1"/>
    <col min="4867" max="4867" width="4" style="914" customWidth="1"/>
    <col min="4868" max="4869" width="20.125" style="914" customWidth="1"/>
    <col min="4870" max="4870" width="12.75" style="914" customWidth="1"/>
    <col min="4871" max="4871" width="11.25" style="914" customWidth="1"/>
    <col min="4872" max="4872" width="3.125" style="914" customWidth="1"/>
    <col min="4873" max="4873" width="3.75" style="914" customWidth="1"/>
    <col min="4874" max="4874" width="2.5" style="914" customWidth="1"/>
    <col min="4875" max="5120" width="9" style="914"/>
    <col min="5121" max="5121" width="1.25" style="914" customWidth="1"/>
    <col min="5122" max="5122" width="24.25" style="914" customWidth="1"/>
    <col min="5123" max="5123" width="4" style="914" customWidth="1"/>
    <col min="5124" max="5125" width="20.125" style="914" customWidth="1"/>
    <col min="5126" max="5126" width="12.75" style="914" customWidth="1"/>
    <col min="5127" max="5127" width="11.25" style="914" customWidth="1"/>
    <col min="5128" max="5128" width="3.125" style="914" customWidth="1"/>
    <col min="5129" max="5129" width="3.75" style="914" customWidth="1"/>
    <col min="5130" max="5130" width="2.5" style="914" customWidth="1"/>
    <col min="5131" max="5376" width="9" style="914"/>
    <col min="5377" max="5377" width="1.25" style="914" customWidth="1"/>
    <col min="5378" max="5378" width="24.25" style="914" customWidth="1"/>
    <col min="5379" max="5379" width="4" style="914" customWidth="1"/>
    <col min="5380" max="5381" width="20.125" style="914" customWidth="1"/>
    <col min="5382" max="5382" width="12.75" style="914" customWidth="1"/>
    <col min="5383" max="5383" width="11.25" style="914" customWidth="1"/>
    <col min="5384" max="5384" width="3.125" style="914" customWidth="1"/>
    <col min="5385" max="5385" width="3.75" style="914" customWidth="1"/>
    <col min="5386" max="5386" width="2.5" style="914" customWidth="1"/>
    <col min="5387" max="5632" width="9" style="914"/>
    <col min="5633" max="5633" width="1.25" style="914" customWidth="1"/>
    <col min="5634" max="5634" width="24.25" style="914" customWidth="1"/>
    <col min="5635" max="5635" width="4" style="914" customWidth="1"/>
    <col min="5636" max="5637" width="20.125" style="914" customWidth="1"/>
    <col min="5638" max="5638" width="12.75" style="914" customWidth="1"/>
    <col min="5639" max="5639" width="11.25" style="914" customWidth="1"/>
    <col min="5640" max="5640" width="3.125" style="914" customWidth="1"/>
    <col min="5641" max="5641" width="3.75" style="914" customWidth="1"/>
    <col min="5642" max="5642" width="2.5" style="914" customWidth="1"/>
    <col min="5643" max="5888" width="9" style="914"/>
    <col min="5889" max="5889" width="1.25" style="914" customWidth="1"/>
    <col min="5890" max="5890" width="24.25" style="914" customWidth="1"/>
    <col min="5891" max="5891" width="4" style="914" customWidth="1"/>
    <col min="5892" max="5893" width="20.125" style="914" customWidth="1"/>
    <col min="5894" max="5894" width="12.75" style="914" customWidth="1"/>
    <col min="5895" max="5895" width="11.25" style="914" customWidth="1"/>
    <col min="5896" max="5896" width="3.125" style="914" customWidth="1"/>
    <col min="5897" max="5897" width="3.75" style="914" customWidth="1"/>
    <col min="5898" max="5898" width="2.5" style="914" customWidth="1"/>
    <col min="5899" max="6144" width="9" style="914"/>
    <col min="6145" max="6145" width="1.25" style="914" customWidth="1"/>
    <col min="6146" max="6146" width="24.25" style="914" customWidth="1"/>
    <col min="6147" max="6147" width="4" style="914" customWidth="1"/>
    <col min="6148" max="6149" width="20.125" style="914" customWidth="1"/>
    <col min="6150" max="6150" width="12.75" style="914" customWidth="1"/>
    <col min="6151" max="6151" width="11.25" style="914" customWidth="1"/>
    <col min="6152" max="6152" width="3.125" style="914" customWidth="1"/>
    <col min="6153" max="6153" width="3.75" style="914" customWidth="1"/>
    <col min="6154" max="6154" width="2.5" style="914" customWidth="1"/>
    <col min="6155" max="6400" width="9" style="914"/>
    <col min="6401" max="6401" width="1.25" style="914" customWidth="1"/>
    <col min="6402" max="6402" width="24.25" style="914" customWidth="1"/>
    <col min="6403" max="6403" width="4" style="914" customWidth="1"/>
    <col min="6404" max="6405" width="20.125" style="914" customWidth="1"/>
    <col min="6406" max="6406" width="12.75" style="914" customWidth="1"/>
    <col min="6407" max="6407" width="11.25" style="914" customWidth="1"/>
    <col min="6408" max="6408" width="3.125" style="914" customWidth="1"/>
    <col min="6409" max="6409" width="3.75" style="914" customWidth="1"/>
    <col min="6410" max="6410" width="2.5" style="914" customWidth="1"/>
    <col min="6411" max="6656" width="9" style="914"/>
    <col min="6657" max="6657" width="1.25" style="914" customWidth="1"/>
    <col min="6658" max="6658" width="24.25" style="914" customWidth="1"/>
    <col min="6659" max="6659" width="4" style="914" customWidth="1"/>
    <col min="6660" max="6661" width="20.125" style="914" customWidth="1"/>
    <col min="6662" max="6662" width="12.75" style="914" customWidth="1"/>
    <col min="6663" max="6663" width="11.25" style="914" customWidth="1"/>
    <col min="6664" max="6664" width="3.125" style="914" customWidth="1"/>
    <col min="6665" max="6665" width="3.75" style="914" customWidth="1"/>
    <col min="6666" max="6666" width="2.5" style="914" customWidth="1"/>
    <col min="6667" max="6912" width="9" style="914"/>
    <col min="6913" max="6913" width="1.25" style="914" customWidth="1"/>
    <col min="6914" max="6914" width="24.25" style="914" customWidth="1"/>
    <col min="6915" max="6915" width="4" style="914" customWidth="1"/>
    <col min="6916" max="6917" width="20.125" style="914" customWidth="1"/>
    <col min="6918" max="6918" width="12.75" style="914" customWidth="1"/>
    <col min="6919" max="6919" width="11.25" style="914" customWidth="1"/>
    <col min="6920" max="6920" width="3.125" style="914" customWidth="1"/>
    <col min="6921" max="6921" width="3.75" style="914" customWidth="1"/>
    <col min="6922" max="6922" width="2.5" style="914" customWidth="1"/>
    <col min="6923" max="7168" width="9" style="914"/>
    <col min="7169" max="7169" width="1.25" style="914" customWidth="1"/>
    <col min="7170" max="7170" width="24.25" style="914" customWidth="1"/>
    <col min="7171" max="7171" width="4" style="914" customWidth="1"/>
    <col min="7172" max="7173" width="20.125" style="914" customWidth="1"/>
    <col min="7174" max="7174" width="12.75" style="914" customWidth="1"/>
    <col min="7175" max="7175" width="11.25" style="914" customWidth="1"/>
    <col min="7176" max="7176" width="3.125" style="914" customWidth="1"/>
    <col min="7177" max="7177" width="3.75" style="914" customWidth="1"/>
    <col min="7178" max="7178" width="2.5" style="914" customWidth="1"/>
    <col min="7179" max="7424" width="9" style="914"/>
    <col min="7425" max="7425" width="1.25" style="914" customWidth="1"/>
    <col min="7426" max="7426" width="24.25" style="914" customWidth="1"/>
    <col min="7427" max="7427" width="4" style="914" customWidth="1"/>
    <col min="7428" max="7429" width="20.125" style="914" customWidth="1"/>
    <col min="7430" max="7430" width="12.75" style="914" customWidth="1"/>
    <col min="7431" max="7431" width="11.25" style="914" customWidth="1"/>
    <col min="7432" max="7432" width="3.125" style="914" customWidth="1"/>
    <col min="7433" max="7433" width="3.75" style="914" customWidth="1"/>
    <col min="7434" max="7434" width="2.5" style="914" customWidth="1"/>
    <col min="7435" max="7680" width="9" style="914"/>
    <col min="7681" max="7681" width="1.25" style="914" customWidth="1"/>
    <col min="7682" max="7682" width="24.25" style="914" customWidth="1"/>
    <col min="7683" max="7683" width="4" style="914" customWidth="1"/>
    <col min="7684" max="7685" width="20.125" style="914" customWidth="1"/>
    <col min="7686" max="7686" width="12.75" style="914" customWidth="1"/>
    <col min="7687" max="7687" width="11.25" style="914" customWidth="1"/>
    <col min="7688" max="7688" width="3.125" style="914" customWidth="1"/>
    <col min="7689" max="7689" width="3.75" style="914" customWidth="1"/>
    <col min="7690" max="7690" width="2.5" style="914" customWidth="1"/>
    <col min="7691" max="7936" width="9" style="914"/>
    <col min="7937" max="7937" width="1.25" style="914" customWidth="1"/>
    <col min="7938" max="7938" width="24.25" style="914" customWidth="1"/>
    <col min="7939" max="7939" width="4" style="914" customWidth="1"/>
    <col min="7940" max="7941" width="20.125" style="914" customWidth="1"/>
    <col min="7942" max="7942" width="12.75" style="914" customWidth="1"/>
    <col min="7943" max="7943" width="11.25" style="914" customWidth="1"/>
    <col min="7944" max="7944" width="3.125" style="914" customWidth="1"/>
    <col min="7945" max="7945" width="3.75" style="914" customWidth="1"/>
    <col min="7946" max="7946" width="2.5" style="914" customWidth="1"/>
    <col min="7947" max="8192" width="9" style="914"/>
    <col min="8193" max="8193" width="1.25" style="914" customWidth="1"/>
    <col min="8194" max="8194" width="24.25" style="914" customWidth="1"/>
    <col min="8195" max="8195" width="4" style="914" customWidth="1"/>
    <col min="8196" max="8197" width="20.125" style="914" customWidth="1"/>
    <col min="8198" max="8198" width="12.75" style="914" customWidth="1"/>
    <col min="8199" max="8199" width="11.25" style="914" customWidth="1"/>
    <col min="8200" max="8200" width="3.125" style="914" customWidth="1"/>
    <col min="8201" max="8201" width="3.75" style="914" customWidth="1"/>
    <col min="8202" max="8202" width="2.5" style="914" customWidth="1"/>
    <col min="8203" max="8448" width="9" style="914"/>
    <col min="8449" max="8449" width="1.25" style="914" customWidth="1"/>
    <col min="8450" max="8450" width="24.25" style="914" customWidth="1"/>
    <col min="8451" max="8451" width="4" style="914" customWidth="1"/>
    <col min="8452" max="8453" width="20.125" style="914" customWidth="1"/>
    <col min="8454" max="8454" width="12.75" style="914" customWidth="1"/>
    <col min="8455" max="8455" width="11.25" style="914" customWidth="1"/>
    <col min="8456" max="8456" width="3.125" style="914" customWidth="1"/>
    <col min="8457" max="8457" width="3.75" style="914" customWidth="1"/>
    <col min="8458" max="8458" width="2.5" style="914" customWidth="1"/>
    <col min="8459" max="8704" width="9" style="914"/>
    <col min="8705" max="8705" width="1.25" style="914" customWidth="1"/>
    <col min="8706" max="8706" width="24.25" style="914" customWidth="1"/>
    <col min="8707" max="8707" width="4" style="914" customWidth="1"/>
    <col min="8708" max="8709" width="20.125" style="914" customWidth="1"/>
    <col min="8710" max="8710" width="12.75" style="914" customWidth="1"/>
    <col min="8711" max="8711" width="11.25" style="914" customWidth="1"/>
    <col min="8712" max="8712" width="3.125" style="914" customWidth="1"/>
    <col min="8713" max="8713" width="3.75" style="914" customWidth="1"/>
    <col min="8714" max="8714" width="2.5" style="914" customWidth="1"/>
    <col min="8715" max="8960" width="9" style="914"/>
    <col min="8961" max="8961" width="1.25" style="914" customWidth="1"/>
    <col min="8962" max="8962" width="24.25" style="914" customWidth="1"/>
    <col min="8963" max="8963" width="4" style="914" customWidth="1"/>
    <col min="8964" max="8965" width="20.125" style="914" customWidth="1"/>
    <col min="8966" max="8966" width="12.75" style="914" customWidth="1"/>
    <col min="8967" max="8967" width="11.25" style="914" customWidth="1"/>
    <col min="8968" max="8968" width="3.125" style="914" customWidth="1"/>
    <col min="8969" max="8969" width="3.75" style="914" customWidth="1"/>
    <col min="8970" max="8970" width="2.5" style="914" customWidth="1"/>
    <col min="8971" max="9216" width="9" style="914"/>
    <col min="9217" max="9217" width="1.25" style="914" customWidth="1"/>
    <col min="9218" max="9218" width="24.25" style="914" customWidth="1"/>
    <col min="9219" max="9219" width="4" style="914" customWidth="1"/>
    <col min="9220" max="9221" width="20.125" style="914" customWidth="1"/>
    <col min="9222" max="9222" width="12.75" style="914" customWidth="1"/>
    <col min="9223" max="9223" width="11.25" style="914" customWidth="1"/>
    <col min="9224" max="9224" width="3.125" style="914" customWidth="1"/>
    <col min="9225" max="9225" width="3.75" style="914" customWidth="1"/>
    <col min="9226" max="9226" width="2.5" style="914" customWidth="1"/>
    <col min="9227" max="9472" width="9" style="914"/>
    <col min="9473" max="9473" width="1.25" style="914" customWidth="1"/>
    <col min="9474" max="9474" width="24.25" style="914" customWidth="1"/>
    <col min="9475" max="9475" width="4" style="914" customWidth="1"/>
    <col min="9476" max="9477" width="20.125" style="914" customWidth="1"/>
    <col min="9478" max="9478" width="12.75" style="914" customWidth="1"/>
    <col min="9479" max="9479" width="11.25" style="914" customWidth="1"/>
    <col min="9480" max="9480" width="3.125" style="914" customWidth="1"/>
    <col min="9481" max="9481" width="3.75" style="914" customWidth="1"/>
    <col min="9482" max="9482" width="2.5" style="914" customWidth="1"/>
    <col min="9483" max="9728" width="9" style="914"/>
    <col min="9729" max="9729" width="1.25" style="914" customWidth="1"/>
    <col min="9730" max="9730" width="24.25" style="914" customWidth="1"/>
    <col min="9731" max="9731" width="4" style="914" customWidth="1"/>
    <col min="9732" max="9733" width="20.125" style="914" customWidth="1"/>
    <col min="9734" max="9734" width="12.75" style="914" customWidth="1"/>
    <col min="9735" max="9735" width="11.25" style="914" customWidth="1"/>
    <col min="9736" max="9736" width="3.125" style="914" customWidth="1"/>
    <col min="9737" max="9737" width="3.75" style="914" customWidth="1"/>
    <col min="9738" max="9738" width="2.5" style="914" customWidth="1"/>
    <col min="9739" max="9984" width="9" style="914"/>
    <col min="9985" max="9985" width="1.25" style="914" customWidth="1"/>
    <col min="9986" max="9986" width="24.25" style="914" customWidth="1"/>
    <col min="9987" max="9987" width="4" style="914" customWidth="1"/>
    <col min="9988" max="9989" width="20.125" style="914" customWidth="1"/>
    <col min="9990" max="9990" width="12.75" style="914" customWidth="1"/>
    <col min="9991" max="9991" width="11.25" style="914" customWidth="1"/>
    <col min="9992" max="9992" width="3.125" style="914" customWidth="1"/>
    <col min="9993" max="9993" width="3.75" style="914" customWidth="1"/>
    <col min="9994" max="9994" width="2.5" style="914" customWidth="1"/>
    <col min="9995" max="10240" width="9" style="914"/>
    <col min="10241" max="10241" width="1.25" style="914" customWidth="1"/>
    <col min="10242" max="10242" width="24.25" style="914" customWidth="1"/>
    <col min="10243" max="10243" width="4" style="914" customWidth="1"/>
    <col min="10244" max="10245" width="20.125" style="914" customWidth="1"/>
    <col min="10246" max="10246" width="12.75" style="914" customWidth="1"/>
    <col min="10247" max="10247" width="11.25" style="914" customWidth="1"/>
    <col min="10248" max="10248" width="3.125" style="914" customWidth="1"/>
    <col min="10249" max="10249" width="3.75" style="914" customWidth="1"/>
    <col min="10250" max="10250" width="2.5" style="914" customWidth="1"/>
    <col min="10251" max="10496" width="9" style="914"/>
    <col min="10497" max="10497" width="1.25" style="914" customWidth="1"/>
    <col min="10498" max="10498" width="24.25" style="914" customWidth="1"/>
    <col min="10499" max="10499" width="4" style="914" customWidth="1"/>
    <col min="10500" max="10501" width="20.125" style="914" customWidth="1"/>
    <col min="10502" max="10502" width="12.75" style="914" customWidth="1"/>
    <col min="10503" max="10503" width="11.25" style="914" customWidth="1"/>
    <col min="10504" max="10504" width="3.125" style="914" customWidth="1"/>
    <col min="10505" max="10505" width="3.75" style="914" customWidth="1"/>
    <col min="10506" max="10506" width="2.5" style="914" customWidth="1"/>
    <col min="10507" max="10752" width="9" style="914"/>
    <col min="10753" max="10753" width="1.25" style="914" customWidth="1"/>
    <col min="10754" max="10754" width="24.25" style="914" customWidth="1"/>
    <col min="10755" max="10755" width="4" style="914" customWidth="1"/>
    <col min="10756" max="10757" width="20.125" style="914" customWidth="1"/>
    <col min="10758" max="10758" width="12.75" style="914" customWidth="1"/>
    <col min="10759" max="10759" width="11.25" style="914" customWidth="1"/>
    <col min="10760" max="10760" width="3.125" style="914" customWidth="1"/>
    <col min="10761" max="10761" width="3.75" style="914" customWidth="1"/>
    <col min="10762" max="10762" width="2.5" style="914" customWidth="1"/>
    <col min="10763" max="11008" width="9" style="914"/>
    <col min="11009" max="11009" width="1.25" style="914" customWidth="1"/>
    <col min="11010" max="11010" width="24.25" style="914" customWidth="1"/>
    <col min="11011" max="11011" width="4" style="914" customWidth="1"/>
    <col min="11012" max="11013" width="20.125" style="914" customWidth="1"/>
    <col min="11014" max="11014" width="12.75" style="914" customWidth="1"/>
    <col min="11015" max="11015" width="11.25" style="914" customWidth="1"/>
    <col min="11016" max="11016" width="3.125" style="914" customWidth="1"/>
    <col min="11017" max="11017" width="3.75" style="914" customWidth="1"/>
    <col min="11018" max="11018" width="2.5" style="914" customWidth="1"/>
    <col min="11019" max="11264" width="9" style="914"/>
    <col min="11265" max="11265" width="1.25" style="914" customWidth="1"/>
    <col min="11266" max="11266" width="24.25" style="914" customWidth="1"/>
    <col min="11267" max="11267" width="4" style="914" customWidth="1"/>
    <col min="11268" max="11269" width="20.125" style="914" customWidth="1"/>
    <col min="11270" max="11270" width="12.75" style="914" customWidth="1"/>
    <col min="11271" max="11271" width="11.25" style="914" customWidth="1"/>
    <col min="11272" max="11272" width="3.125" style="914" customWidth="1"/>
    <col min="11273" max="11273" width="3.75" style="914" customWidth="1"/>
    <col min="11274" max="11274" width="2.5" style="914" customWidth="1"/>
    <col min="11275" max="11520" width="9" style="914"/>
    <col min="11521" max="11521" width="1.25" style="914" customWidth="1"/>
    <col min="11522" max="11522" width="24.25" style="914" customWidth="1"/>
    <col min="11523" max="11523" width="4" style="914" customWidth="1"/>
    <col min="11524" max="11525" width="20.125" style="914" customWidth="1"/>
    <col min="11526" max="11526" width="12.75" style="914" customWidth="1"/>
    <col min="11527" max="11527" width="11.25" style="914" customWidth="1"/>
    <col min="11528" max="11528" width="3.125" style="914" customWidth="1"/>
    <col min="11529" max="11529" width="3.75" style="914" customWidth="1"/>
    <col min="11530" max="11530" width="2.5" style="914" customWidth="1"/>
    <col min="11531" max="11776" width="9" style="914"/>
    <col min="11777" max="11777" width="1.25" style="914" customWidth="1"/>
    <col min="11778" max="11778" width="24.25" style="914" customWidth="1"/>
    <col min="11779" max="11779" width="4" style="914" customWidth="1"/>
    <col min="11780" max="11781" width="20.125" style="914" customWidth="1"/>
    <col min="11782" max="11782" width="12.75" style="914" customWidth="1"/>
    <col min="11783" max="11783" width="11.25" style="914" customWidth="1"/>
    <col min="11784" max="11784" width="3.125" style="914" customWidth="1"/>
    <col min="11785" max="11785" width="3.75" style="914" customWidth="1"/>
    <col min="11786" max="11786" width="2.5" style="914" customWidth="1"/>
    <col min="11787" max="12032" width="9" style="914"/>
    <col min="12033" max="12033" width="1.25" style="914" customWidth="1"/>
    <col min="12034" max="12034" width="24.25" style="914" customWidth="1"/>
    <col min="12035" max="12035" width="4" style="914" customWidth="1"/>
    <col min="12036" max="12037" width="20.125" style="914" customWidth="1"/>
    <col min="12038" max="12038" width="12.75" style="914" customWidth="1"/>
    <col min="12039" max="12039" width="11.25" style="914" customWidth="1"/>
    <col min="12040" max="12040" width="3.125" style="914" customWidth="1"/>
    <col min="12041" max="12041" width="3.75" style="914" customWidth="1"/>
    <col min="12042" max="12042" width="2.5" style="914" customWidth="1"/>
    <col min="12043" max="12288" width="9" style="914"/>
    <col min="12289" max="12289" width="1.25" style="914" customWidth="1"/>
    <col min="12290" max="12290" width="24.25" style="914" customWidth="1"/>
    <col min="12291" max="12291" width="4" style="914" customWidth="1"/>
    <col min="12292" max="12293" width="20.125" style="914" customWidth="1"/>
    <col min="12294" max="12294" width="12.75" style="914" customWidth="1"/>
    <col min="12295" max="12295" width="11.25" style="914" customWidth="1"/>
    <col min="12296" max="12296" width="3.125" style="914" customWidth="1"/>
    <col min="12297" max="12297" width="3.75" style="914" customWidth="1"/>
    <col min="12298" max="12298" width="2.5" style="914" customWidth="1"/>
    <col min="12299" max="12544" width="9" style="914"/>
    <col min="12545" max="12545" width="1.25" style="914" customWidth="1"/>
    <col min="12546" max="12546" width="24.25" style="914" customWidth="1"/>
    <col min="12547" max="12547" width="4" style="914" customWidth="1"/>
    <col min="12548" max="12549" width="20.125" style="914" customWidth="1"/>
    <col min="12550" max="12550" width="12.75" style="914" customWidth="1"/>
    <col min="12551" max="12551" width="11.25" style="914" customWidth="1"/>
    <col min="12552" max="12552" width="3.125" style="914" customWidth="1"/>
    <col min="12553" max="12553" width="3.75" style="914" customWidth="1"/>
    <col min="12554" max="12554" width="2.5" style="914" customWidth="1"/>
    <col min="12555" max="12800" width="9" style="914"/>
    <col min="12801" max="12801" width="1.25" style="914" customWidth="1"/>
    <col min="12802" max="12802" width="24.25" style="914" customWidth="1"/>
    <col min="12803" max="12803" width="4" style="914" customWidth="1"/>
    <col min="12804" max="12805" width="20.125" style="914" customWidth="1"/>
    <col min="12806" max="12806" width="12.75" style="914" customWidth="1"/>
    <col min="12807" max="12807" width="11.25" style="914" customWidth="1"/>
    <col min="12808" max="12808" width="3.125" style="914" customWidth="1"/>
    <col min="12809" max="12809" width="3.75" style="914" customWidth="1"/>
    <col min="12810" max="12810" width="2.5" style="914" customWidth="1"/>
    <col min="12811" max="13056" width="9" style="914"/>
    <col min="13057" max="13057" width="1.25" style="914" customWidth="1"/>
    <col min="13058" max="13058" width="24.25" style="914" customWidth="1"/>
    <col min="13059" max="13059" width="4" style="914" customWidth="1"/>
    <col min="13060" max="13061" width="20.125" style="914" customWidth="1"/>
    <col min="13062" max="13062" width="12.75" style="914" customWidth="1"/>
    <col min="13063" max="13063" width="11.25" style="914" customWidth="1"/>
    <col min="13064" max="13064" width="3.125" style="914" customWidth="1"/>
    <col min="13065" max="13065" width="3.75" style="914" customWidth="1"/>
    <col min="13066" max="13066" width="2.5" style="914" customWidth="1"/>
    <col min="13067" max="13312" width="9" style="914"/>
    <col min="13313" max="13313" width="1.25" style="914" customWidth="1"/>
    <col min="13314" max="13314" width="24.25" style="914" customWidth="1"/>
    <col min="13315" max="13315" width="4" style="914" customWidth="1"/>
    <col min="13316" max="13317" width="20.125" style="914" customWidth="1"/>
    <col min="13318" max="13318" width="12.75" style="914" customWidth="1"/>
    <col min="13319" max="13319" width="11.25" style="914" customWidth="1"/>
    <col min="13320" max="13320" width="3.125" style="914" customWidth="1"/>
    <col min="13321" max="13321" width="3.75" style="914" customWidth="1"/>
    <col min="13322" max="13322" width="2.5" style="914" customWidth="1"/>
    <col min="13323" max="13568" width="9" style="914"/>
    <col min="13569" max="13569" width="1.25" style="914" customWidth="1"/>
    <col min="13570" max="13570" width="24.25" style="914" customWidth="1"/>
    <col min="13571" max="13571" width="4" style="914" customWidth="1"/>
    <col min="13572" max="13573" width="20.125" style="914" customWidth="1"/>
    <col min="13574" max="13574" width="12.75" style="914" customWidth="1"/>
    <col min="13575" max="13575" width="11.25" style="914" customWidth="1"/>
    <col min="13576" max="13576" width="3.125" style="914" customWidth="1"/>
    <col min="13577" max="13577" width="3.75" style="914" customWidth="1"/>
    <col min="13578" max="13578" width="2.5" style="914" customWidth="1"/>
    <col min="13579" max="13824" width="9" style="914"/>
    <col min="13825" max="13825" width="1.25" style="914" customWidth="1"/>
    <col min="13826" max="13826" width="24.25" style="914" customWidth="1"/>
    <col min="13827" max="13827" width="4" style="914" customWidth="1"/>
    <col min="13828" max="13829" width="20.125" style="914" customWidth="1"/>
    <col min="13830" max="13830" width="12.75" style="914" customWidth="1"/>
    <col min="13831" max="13831" width="11.25" style="914" customWidth="1"/>
    <col min="13832" max="13832" width="3.125" style="914" customWidth="1"/>
    <col min="13833" max="13833" width="3.75" style="914" customWidth="1"/>
    <col min="13834" max="13834" width="2.5" style="914" customWidth="1"/>
    <col min="13835" max="14080" width="9" style="914"/>
    <col min="14081" max="14081" width="1.25" style="914" customWidth="1"/>
    <col min="14082" max="14082" width="24.25" style="914" customWidth="1"/>
    <col min="14083" max="14083" width="4" style="914" customWidth="1"/>
    <col min="14084" max="14085" width="20.125" style="914" customWidth="1"/>
    <col min="14086" max="14086" width="12.75" style="914" customWidth="1"/>
    <col min="14087" max="14087" width="11.25" style="914" customWidth="1"/>
    <col min="14088" max="14088" width="3.125" style="914" customWidth="1"/>
    <col min="14089" max="14089" width="3.75" style="914" customWidth="1"/>
    <col min="14090" max="14090" width="2.5" style="914" customWidth="1"/>
    <col min="14091" max="14336" width="9" style="914"/>
    <col min="14337" max="14337" width="1.25" style="914" customWidth="1"/>
    <col min="14338" max="14338" width="24.25" style="914" customWidth="1"/>
    <col min="14339" max="14339" width="4" style="914" customWidth="1"/>
    <col min="14340" max="14341" width="20.125" style="914" customWidth="1"/>
    <col min="14342" max="14342" width="12.75" style="914" customWidth="1"/>
    <col min="14343" max="14343" width="11.25" style="914" customWidth="1"/>
    <col min="14344" max="14344" width="3.125" style="914" customWidth="1"/>
    <col min="14345" max="14345" width="3.75" style="914" customWidth="1"/>
    <col min="14346" max="14346" width="2.5" style="914" customWidth="1"/>
    <col min="14347" max="14592" width="9" style="914"/>
    <col min="14593" max="14593" width="1.25" style="914" customWidth="1"/>
    <col min="14594" max="14594" width="24.25" style="914" customWidth="1"/>
    <col min="14595" max="14595" width="4" style="914" customWidth="1"/>
    <col min="14596" max="14597" width="20.125" style="914" customWidth="1"/>
    <col min="14598" max="14598" width="12.75" style="914" customWidth="1"/>
    <col min="14599" max="14599" width="11.25" style="914" customWidth="1"/>
    <col min="14600" max="14600" width="3.125" style="914" customWidth="1"/>
    <col min="14601" max="14601" width="3.75" style="914" customWidth="1"/>
    <col min="14602" max="14602" width="2.5" style="914" customWidth="1"/>
    <col min="14603" max="14848" width="9" style="914"/>
    <col min="14849" max="14849" width="1.25" style="914" customWidth="1"/>
    <col min="14850" max="14850" width="24.25" style="914" customWidth="1"/>
    <col min="14851" max="14851" width="4" style="914" customWidth="1"/>
    <col min="14852" max="14853" width="20.125" style="914" customWidth="1"/>
    <col min="14854" max="14854" width="12.75" style="914" customWidth="1"/>
    <col min="14855" max="14855" width="11.25" style="914" customWidth="1"/>
    <col min="14856" max="14856" width="3.125" style="914" customWidth="1"/>
    <col min="14857" max="14857" width="3.75" style="914" customWidth="1"/>
    <col min="14858" max="14858" width="2.5" style="914" customWidth="1"/>
    <col min="14859" max="15104" width="9" style="914"/>
    <col min="15105" max="15105" width="1.25" style="914" customWidth="1"/>
    <col min="15106" max="15106" width="24.25" style="914" customWidth="1"/>
    <col min="15107" max="15107" width="4" style="914" customWidth="1"/>
    <col min="15108" max="15109" width="20.125" style="914" customWidth="1"/>
    <col min="15110" max="15110" width="12.75" style="914" customWidth="1"/>
    <col min="15111" max="15111" width="11.25" style="914" customWidth="1"/>
    <col min="15112" max="15112" width="3.125" style="914" customWidth="1"/>
    <col min="15113" max="15113" width="3.75" style="914" customWidth="1"/>
    <col min="15114" max="15114" width="2.5" style="914" customWidth="1"/>
    <col min="15115" max="15360" width="9" style="914"/>
    <col min="15361" max="15361" width="1.25" style="914" customWidth="1"/>
    <col min="15362" max="15362" width="24.25" style="914" customWidth="1"/>
    <col min="15363" max="15363" width="4" style="914" customWidth="1"/>
    <col min="15364" max="15365" width="20.125" style="914" customWidth="1"/>
    <col min="15366" max="15366" width="12.75" style="914" customWidth="1"/>
    <col min="15367" max="15367" width="11.25" style="914" customWidth="1"/>
    <col min="15368" max="15368" width="3.125" style="914" customWidth="1"/>
    <col min="15369" max="15369" width="3.75" style="914" customWidth="1"/>
    <col min="15370" max="15370" width="2.5" style="914" customWidth="1"/>
    <col min="15371" max="15616" width="9" style="914"/>
    <col min="15617" max="15617" width="1.25" style="914" customWidth="1"/>
    <col min="15618" max="15618" width="24.25" style="914" customWidth="1"/>
    <col min="15619" max="15619" width="4" style="914" customWidth="1"/>
    <col min="15620" max="15621" width="20.125" style="914" customWidth="1"/>
    <col min="15622" max="15622" width="12.75" style="914" customWidth="1"/>
    <col min="15623" max="15623" width="11.25" style="914" customWidth="1"/>
    <col min="15624" max="15624" width="3.125" style="914" customWidth="1"/>
    <col min="15625" max="15625" width="3.75" style="914" customWidth="1"/>
    <col min="15626" max="15626" width="2.5" style="914" customWidth="1"/>
    <col min="15627" max="15872" width="9" style="914"/>
    <col min="15873" max="15873" width="1.25" style="914" customWidth="1"/>
    <col min="15874" max="15874" width="24.25" style="914" customWidth="1"/>
    <col min="15875" max="15875" width="4" style="914" customWidth="1"/>
    <col min="15876" max="15877" width="20.125" style="914" customWidth="1"/>
    <col min="15878" max="15878" width="12.75" style="914" customWidth="1"/>
    <col min="15879" max="15879" width="11.25" style="914" customWidth="1"/>
    <col min="15880" max="15880" width="3.125" style="914" customWidth="1"/>
    <col min="15881" max="15881" width="3.75" style="914" customWidth="1"/>
    <col min="15882" max="15882" width="2.5" style="914" customWidth="1"/>
    <col min="15883" max="16128" width="9" style="914"/>
    <col min="16129" max="16129" width="1.25" style="914" customWidth="1"/>
    <col min="16130" max="16130" width="24.25" style="914" customWidth="1"/>
    <col min="16131" max="16131" width="4" style="914" customWidth="1"/>
    <col min="16132" max="16133" width="20.125" style="914" customWidth="1"/>
    <col min="16134" max="16134" width="12.75" style="914" customWidth="1"/>
    <col min="16135" max="16135" width="11.25" style="914" customWidth="1"/>
    <col min="16136" max="16136" width="3.125" style="914" customWidth="1"/>
    <col min="16137" max="16137" width="3.75" style="914" customWidth="1"/>
    <col min="16138" max="16138" width="2.5" style="914" customWidth="1"/>
    <col min="16139" max="16384" width="9" style="914"/>
  </cols>
  <sheetData>
    <row r="1" spans="1:10" ht="20.100000000000001" customHeight="1" x14ac:dyDescent="0.15">
      <c r="B1" s="915" t="s">
        <v>1395</v>
      </c>
    </row>
    <row r="2" spans="1:10" ht="20.100000000000001" customHeight="1" x14ac:dyDescent="0.15">
      <c r="A2" s="865"/>
      <c r="F2" s="1461" t="s">
        <v>558</v>
      </c>
      <c r="G2" s="1691"/>
      <c r="H2" s="1691"/>
    </row>
    <row r="3" spans="1:10" ht="20.100000000000001" customHeight="1" x14ac:dyDescent="0.15">
      <c r="A3" s="865"/>
      <c r="F3" s="868"/>
    </row>
    <row r="4" spans="1:10" ht="20.100000000000001" customHeight="1" x14ac:dyDescent="0.15">
      <c r="B4" s="1692" t="s">
        <v>1396</v>
      </c>
      <c r="C4" s="1693"/>
      <c r="D4" s="1693"/>
      <c r="E4" s="1693"/>
      <c r="F4" s="1693"/>
      <c r="G4" s="1693"/>
      <c r="H4" s="1693"/>
    </row>
    <row r="5" spans="1:10" ht="20.100000000000001" customHeight="1" x14ac:dyDescent="0.15">
      <c r="A5" s="869"/>
      <c r="B5" s="916"/>
      <c r="C5" s="869"/>
      <c r="D5" s="869"/>
      <c r="E5" s="869"/>
      <c r="F5" s="869"/>
      <c r="G5" s="869"/>
      <c r="H5" s="869"/>
    </row>
    <row r="6" spans="1:10" ht="36" customHeight="1" x14ac:dyDescent="0.15">
      <c r="A6" s="869"/>
      <c r="B6" s="870" t="s">
        <v>1326</v>
      </c>
      <c r="C6" s="1694"/>
      <c r="D6" s="1695"/>
      <c r="E6" s="1695"/>
      <c r="F6" s="1695"/>
      <c r="G6" s="1695"/>
      <c r="H6" s="1696"/>
    </row>
    <row r="7" spans="1:10" ht="36" customHeight="1" x14ac:dyDescent="0.15">
      <c r="A7" s="869"/>
      <c r="B7" s="870" t="s">
        <v>1090</v>
      </c>
      <c r="C7" s="1697"/>
      <c r="D7" s="1697"/>
      <c r="E7" s="1697"/>
      <c r="F7" s="1697"/>
      <c r="G7" s="1697"/>
      <c r="H7" s="1697"/>
    </row>
    <row r="8" spans="1:10" ht="36.75" customHeight="1" x14ac:dyDescent="0.15">
      <c r="B8" s="917" t="s">
        <v>1397</v>
      </c>
      <c r="C8" s="1698" t="s">
        <v>1398</v>
      </c>
      <c r="D8" s="1698"/>
      <c r="E8" s="1698"/>
      <c r="F8" s="1698"/>
      <c r="G8" s="1698"/>
      <c r="H8" s="1699"/>
    </row>
    <row r="9" spans="1:10" ht="81" customHeight="1" x14ac:dyDescent="0.15">
      <c r="B9" s="918" t="s">
        <v>1399</v>
      </c>
      <c r="C9" s="1686" t="s">
        <v>235</v>
      </c>
      <c r="D9" s="1687"/>
      <c r="E9" s="1687"/>
      <c r="F9" s="1688"/>
      <c r="G9" s="1689" t="s">
        <v>9</v>
      </c>
      <c r="H9" s="1690"/>
    </row>
    <row r="10" spans="1:10" ht="238.5" customHeight="1" x14ac:dyDescent="0.15">
      <c r="B10" s="919" t="s">
        <v>1400</v>
      </c>
      <c r="C10" s="1686" t="s">
        <v>1401</v>
      </c>
      <c r="D10" s="1687"/>
      <c r="E10" s="1687"/>
      <c r="F10" s="1688"/>
      <c r="G10" s="1689" t="s">
        <v>9</v>
      </c>
      <c r="H10" s="1690"/>
    </row>
    <row r="11" spans="1:10" ht="75" customHeight="1" x14ac:dyDescent="0.15">
      <c r="B11" s="918" t="s">
        <v>1402</v>
      </c>
      <c r="C11" s="1686" t="s">
        <v>236</v>
      </c>
      <c r="D11" s="1687"/>
      <c r="E11" s="1687"/>
      <c r="F11" s="1688"/>
      <c r="G11" s="1689" t="s">
        <v>9</v>
      </c>
      <c r="H11" s="1690"/>
    </row>
    <row r="12" spans="1:10" ht="120.75" customHeight="1" x14ac:dyDescent="0.15">
      <c r="B12" s="919" t="s">
        <v>1403</v>
      </c>
      <c r="C12" s="1686" t="s">
        <v>1404</v>
      </c>
      <c r="D12" s="1687"/>
      <c r="E12" s="1687"/>
      <c r="F12" s="1688"/>
      <c r="G12" s="1689" t="s">
        <v>9</v>
      </c>
      <c r="H12" s="1690"/>
    </row>
    <row r="13" spans="1:10" ht="15" customHeight="1" x14ac:dyDescent="0.15"/>
    <row r="14" spans="1:10" ht="42" customHeight="1" x14ac:dyDescent="0.15">
      <c r="B14" s="1445" t="s">
        <v>1405</v>
      </c>
      <c r="C14" s="1445"/>
      <c r="D14" s="1445"/>
      <c r="E14" s="1445"/>
      <c r="F14" s="1445"/>
      <c r="G14" s="1445"/>
      <c r="H14" s="1445"/>
      <c r="I14" s="920"/>
      <c r="J14" s="920"/>
    </row>
    <row r="15" spans="1:10" ht="20.100000000000001" customHeight="1" x14ac:dyDescent="0.15">
      <c r="B15" s="888" t="s">
        <v>1406</v>
      </c>
      <c r="C15" s="866"/>
      <c r="D15" s="866"/>
      <c r="E15" s="866"/>
      <c r="F15" s="866"/>
      <c r="G15" s="866"/>
      <c r="H15" s="866"/>
      <c r="I15" s="920"/>
      <c r="J15" s="920"/>
    </row>
    <row r="16" spans="1:10" ht="20.100000000000001" customHeight="1" x14ac:dyDescent="0.15">
      <c r="B16" s="888" t="s">
        <v>1407</v>
      </c>
      <c r="C16" s="866"/>
      <c r="D16" s="866"/>
      <c r="E16" s="866"/>
      <c r="F16" s="866"/>
      <c r="G16" s="866"/>
      <c r="H16" s="866"/>
      <c r="I16" s="920"/>
      <c r="J16" s="920"/>
    </row>
    <row r="17" spans="2:2" x14ac:dyDescent="0.15">
      <c r="B17" s="921"/>
    </row>
  </sheetData>
  <mergeCells count="14">
    <mergeCell ref="C9:F9"/>
    <mergeCell ref="G9:H9"/>
    <mergeCell ref="F2:H2"/>
    <mergeCell ref="B4:H4"/>
    <mergeCell ref="C6:H6"/>
    <mergeCell ref="C7:H7"/>
    <mergeCell ref="C8:H8"/>
    <mergeCell ref="B14:H14"/>
    <mergeCell ref="C10:F10"/>
    <mergeCell ref="G10:H10"/>
    <mergeCell ref="C11:F11"/>
    <mergeCell ref="G11:H11"/>
    <mergeCell ref="C12:F12"/>
    <mergeCell ref="G12:H12"/>
  </mergeCells>
  <phoneticPr fontId="10"/>
  <pageMargins left="0.7" right="0.7" top="0.75" bottom="0.75" header="0.3" footer="0.3"/>
  <pageSetup paperSize="9" scale="92" orientation="portrait" horizontalDpi="4294967293"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407AD-C22E-4710-BF6A-BF8FC2CA0E95}">
  <dimension ref="A1:G57"/>
  <sheetViews>
    <sheetView view="pageBreakPreview" zoomScaleNormal="100" zoomScaleSheetLayoutView="100" workbookViewId="0">
      <selection activeCell="C373" sqref="C373:BD373"/>
    </sheetView>
  </sheetViews>
  <sheetFormatPr defaultRowHeight="13.5" x14ac:dyDescent="0.15"/>
  <cols>
    <col min="1" max="1" width="8.5" style="29" customWidth="1"/>
    <col min="2" max="2" width="9.375" style="29" customWidth="1"/>
    <col min="3" max="3" width="20.625" style="29" customWidth="1"/>
    <col min="4" max="4" width="22.75" style="29" customWidth="1"/>
    <col min="5" max="5" width="15" style="29" customWidth="1"/>
    <col min="6" max="6" width="14.375" style="29" customWidth="1"/>
    <col min="7" max="7" width="7.5" style="29" customWidth="1"/>
    <col min="8" max="17" width="20.625" style="29" customWidth="1"/>
    <col min="18" max="256" width="9" style="29"/>
    <col min="257" max="257" width="8.5" style="29" customWidth="1"/>
    <col min="258" max="258" width="9.375" style="29" customWidth="1"/>
    <col min="259" max="260" width="20.625" style="29" customWidth="1"/>
    <col min="261" max="261" width="11.375" style="29" customWidth="1"/>
    <col min="262" max="262" width="20.625" style="29" customWidth="1"/>
    <col min="263" max="263" width="8.75" style="29" customWidth="1"/>
    <col min="264" max="273" width="20.625" style="29" customWidth="1"/>
    <col min="274" max="512" width="9" style="29"/>
    <col min="513" max="513" width="8.5" style="29" customWidth="1"/>
    <col min="514" max="514" width="9.375" style="29" customWidth="1"/>
    <col min="515" max="516" width="20.625" style="29" customWidth="1"/>
    <col min="517" max="517" width="11.375" style="29" customWidth="1"/>
    <col min="518" max="518" width="20.625" style="29" customWidth="1"/>
    <col min="519" max="519" width="8.75" style="29" customWidth="1"/>
    <col min="520" max="529" width="20.625" style="29" customWidth="1"/>
    <col min="530" max="768" width="9" style="29"/>
    <col min="769" max="769" width="8.5" style="29" customWidth="1"/>
    <col min="770" max="770" width="9.375" style="29" customWidth="1"/>
    <col min="771" max="772" width="20.625" style="29" customWidth="1"/>
    <col min="773" max="773" width="11.375" style="29" customWidth="1"/>
    <col min="774" max="774" width="20.625" style="29" customWidth="1"/>
    <col min="775" max="775" width="8.75" style="29" customWidth="1"/>
    <col min="776" max="785" width="20.625" style="29" customWidth="1"/>
    <col min="786" max="1024" width="9" style="29"/>
    <col min="1025" max="1025" width="8.5" style="29" customWidth="1"/>
    <col min="1026" max="1026" width="9.375" style="29" customWidth="1"/>
    <col min="1027" max="1028" width="20.625" style="29" customWidth="1"/>
    <col min="1029" max="1029" width="11.375" style="29" customWidth="1"/>
    <col min="1030" max="1030" width="20.625" style="29" customWidth="1"/>
    <col min="1031" max="1031" width="8.75" style="29" customWidth="1"/>
    <col min="1032" max="1041" width="20.625" style="29" customWidth="1"/>
    <col min="1042" max="1280" width="9" style="29"/>
    <col min="1281" max="1281" width="8.5" style="29" customWidth="1"/>
    <col min="1282" max="1282" width="9.375" style="29" customWidth="1"/>
    <col min="1283" max="1284" width="20.625" style="29" customWidth="1"/>
    <col min="1285" max="1285" width="11.375" style="29" customWidth="1"/>
    <col min="1286" max="1286" width="20.625" style="29" customWidth="1"/>
    <col min="1287" max="1287" width="8.75" style="29" customWidth="1"/>
    <col min="1288" max="1297" width="20.625" style="29" customWidth="1"/>
    <col min="1298" max="1536" width="9" style="29"/>
    <col min="1537" max="1537" width="8.5" style="29" customWidth="1"/>
    <col min="1538" max="1538" width="9.375" style="29" customWidth="1"/>
    <col min="1539" max="1540" width="20.625" style="29" customWidth="1"/>
    <col min="1541" max="1541" width="11.375" style="29" customWidth="1"/>
    <col min="1542" max="1542" width="20.625" style="29" customWidth="1"/>
    <col min="1543" max="1543" width="8.75" style="29" customWidth="1"/>
    <col min="1544" max="1553" width="20.625" style="29" customWidth="1"/>
    <col min="1554" max="1792" width="9" style="29"/>
    <col min="1793" max="1793" width="8.5" style="29" customWidth="1"/>
    <col min="1794" max="1794" width="9.375" style="29" customWidth="1"/>
    <col min="1795" max="1796" width="20.625" style="29" customWidth="1"/>
    <col min="1797" max="1797" width="11.375" style="29" customWidth="1"/>
    <col min="1798" max="1798" width="20.625" style="29" customWidth="1"/>
    <col min="1799" max="1799" width="8.75" style="29" customWidth="1"/>
    <col min="1800" max="1809" width="20.625" style="29" customWidth="1"/>
    <col min="1810" max="2048" width="9" style="29"/>
    <col min="2049" max="2049" width="8.5" style="29" customWidth="1"/>
    <col min="2050" max="2050" width="9.375" style="29" customWidth="1"/>
    <col min="2051" max="2052" width="20.625" style="29" customWidth="1"/>
    <col min="2053" max="2053" width="11.375" style="29" customWidth="1"/>
    <col min="2054" max="2054" width="20.625" style="29" customWidth="1"/>
    <col min="2055" max="2055" width="8.75" style="29" customWidth="1"/>
    <col min="2056" max="2065" width="20.625" style="29" customWidth="1"/>
    <col min="2066" max="2304" width="9" style="29"/>
    <col min="2305" max="2305" width="8.5" style="29" customWidth="1"/>
    <col min="2306" max="2306" width="9.375" style="29" customWidth="1"/>
    <col min="2307" max="2308" width="20.625" style="29" customWidth="1"/>
    <col min="2309" max="2309" width="11.375" style="29" customWidth="1"/>
    <col min="2310" max="2310" width="20.625" style="29" customWidth="1"/>
    <col min="2311" max="2311" width="8.75" style="29" customWidth="1"/>
    <col min="2312" max="2321" width="20.625" style="29" customWidth="1"/>
    <col min="2322" max="2560" width="9" style="29"/>
    <col min="2561" max="2561" width="8.5" style="29" customWidth="1"/>
    <col min="2562" max="2562" width="9.375" style="29" customWidth="1"/>
    <col min="2563" max="2564" width="20.625" style="29" customWidth="1"/>
    <col min="2565" max="2565" width="11.375" style="29" customWidth="1"/>
    <col min="2566" max="2566" width="20.625" style="29" customWidth="1"/>
    <col min="2567" max="2567" width="8.75" style="29" customWidth="1"/>
    <col min="2568" max="2577" width="20.625" style="29" customWidth="1"/>
    <col min="2578" max="2816" width="9" style="29"/>
    <col min="2817" max="2817" width="8.5" style="29" customWidth="1"/>
    <col min="2818" max="2818" width="9.375" style="29" customWidth="1"/>
    <col min="2819" max="2820" width="20.625" style="29" customWidth="1"/>
    <col min="2821" max="2821" width="11.375" style="29" customWidth="1"/>
    <col min="2822" max="2822" width="20.625" style="29" customWidth="1"/>
    <col min="2823" max="2823" width="8.75" style="29" customWidth="1"/>
    <col min="2824" max="2833" width="20.625" style="29" customWidth="1"/>
    <col min="2834" max="3072" width="9" style="29"/>
    <col min="3073" max="3073" width="8.5" style="29" customWidth="1"/>
    <col min="3074" max="3074" width="9.375" style="29" customWidth="1"/>
    <col min="3075" max="3076" width="20.625" style="29" customWidth="1"/>
    <col min="3077" max="3077" width="11.375" style="29" customWidth="1"/>
    <col min="3078" max="3078" width="20.625" style="29" customWidth="1"/>
    <col min="3079" max="3079" width="8.75" style="29" customWidth="1"/>
    <col min="3080" max="3089" width="20.625" style="29" customWidth="1"/>
    <col min="3090" max="3328" width="9" style="29"/>
    <col min="3329" max="3329" width="8.5" style="29" customWidth="1"/>
    <col min="3330" max="3330" width="9.375" style="29" customWidth="1"/>
    <col min="3331" max="3332" width="20.625" style="29" customWidth="1"/>
    <col min="3333" max="3333" width="11.375" style="29" customWidth="1"/>
    <col min="3334" max="3334" width="20.625" style="29" customWidth="1"/>
    <col min="3335" max="3335" width="8.75" style="29" customWidth="1"/>
    <col min="3336" max="3345" width="20.625" style="29" customWidth="1"/>
    <col min="3346" max="3584" width="9" style="29"/>
    <col min="3585" max="3585" width="8.5" style="29" customWidth="1"/>
    <col min="3586" max="3586" width="9.375" style="29" customWidth="1"/>
    <col min="3587" max="3588" width="20.625" style="29" customWidth="1"/>
    <col min="3589" max="3589" width="11.375" style="29" customWidth="1"/>
    <col min="3590" max="3590" width="20.625" style="29" customWidth="1"/>
    <col min="3591" max="3591" width="8.75" style="29" customWidth="1"/>
    <col min="3592" max="3601" width="20.625" style="29" customWidth="1"/>
    <col min="3602" max="3840" width="9" style="29"/>
    <col min="3841" max="3841" width="8.5" style="29" customWidth="1"/>
    <col min="3842" max="3842" width="9.375" style="29" customWidth="1"/>
    <col min="3843" max="3844" width="20.625" style="29" customWidth="1"/>
    <col min="3845" max="3845" width="11.375" style="29" customWidth="1"/>
    <col min="3846" max="3846" width="20.625" style="29" customWidth="1"/>
    <col min="3847" max="3847" width="8.75" style="29" customWidth="1"/>
    <col min="3848" max="3857" width="20.625" style="29" customWidth="1"/>
    <col min="3858" max="4096" width="9" style="29"/>
    <col min="4097" max="4097" width="8.5" style="29" customWidth="1"/>
    <col min="4098" max="4098" width="9.375" style="29" customWidth="1"/>
    <col min="4099" max="4100" width="20.625" style="29" customWidth="1"/>
    <col min="4101" max="4101" width="11.375" style="29" customWidth="1"/>
    <col min="4102" max="4102" width="20.625" style="29" customWidth="1"/>
    <col min="4103" max="4103" width="8.75" style="29" customWidth="1"/>
    <col min="4104" max="4113" width="20.625" style="29" customWidth="1"/>
    <col min="4114" max="4352" width="9" style="29"/>
    <col min="4353" max="4353" width="8.5" style="29" customWidth="1"/>
    <col min="4354" max="4354" width="9.375" style="29" customWidth="1"/>
    <col min="4355" max="4356" width="20.625" style="29" customWidth="1"/>
    <col min="4357" max="4357" width="11.375" style="29" customWidth="1"/>
    <col min="4358" max="4358" width="20.625" style="29" customWidth="1"/>
    <col min="4359" max="4359" width="8.75" style="29" customWidth="1"/>
    <col min="4360" max="4369" width="20.625" style="29" customWidth="1"/>
    <col min="4370" max="4608" width="9" style="29"/>
    <col min="4609" max="4609" width="8.5" style="29" customWidth="1"/>
    <col min="4610" max="4610" width="9.375" style="29" customWidth="1"/>
    <col min="4611" max="4612" width="20.625" style="29" customWidth="1"/>
    <col min="4613" max="4613" width="11.375" style="29" customWidth="1"/>
    <col min="4614" max="4614" width="20.625" style="29" customWidth="1"/>
    <col min="4615" max="4615" width="8.75" style="29" customWidth="1"/>
    <col min="4616" max="4625" width="20.625" style="29" customWidth="1"/>
    <col min="4626" max="4864" width="9" style="29"/>
    <col min="4865" max="4865" width="8.5" style="29" customWidth="1"/>
    <col min="4866" max="4866" width="9.375" style="29" customWidth="1"/>
    <col min="4867" max="4868" width="20.625" style="29" customWidth="1"/>
    <col min="4869" max="4869" width="11.375" style="29" customWidth="1"/>
    <col min="4870" max="4870" width="20.625" style="29" customWidth="1"/>
    <col min="4871" max="4871" width="8.75" style="29" customWidth="1"/>
    <col min="4872" max="4881" width="20.625" style="29" customWidth="1"/>
    <col min="4882" max="5120" width="9" style="29"/>
    <col min="5121" max="5121" width="8.5" style="29" customWidth="1"/>
    <col min="5122" max="5122" width="9.375" style="29" customWidth="1"/>
    <col min="5123" max="5124" width="20.625" style="29" customWidth="1"/>
    <col min="5125" max="5125" width="11.375" style="29" customWidth="1"/>
    <col min="5126" max="5126" width="20.625" style="29" customWidth="1"/>
    <col min="5127" max="5127" width="8.75" style="29" customWidth="1"/>
    <col min="5128" max="5137" width="20.625" style="29" customWidth="1"/>
    <col min="5138" max="5376" width="9" style="29"/>
    <col min="5377" max="5377" width="8.5" style="29" customWidth="1"/>
    <col min="5378" max="5378" width="9.375" style="29" customWidth="1"/>
    <col min="5379" max="5380" width="20.625" style="29" customWidth="1"/>
    <col min="5381" max="5381" width="11.375" style="29" customWidth="1"/>
    <col min="5382" max="5382" width="20.625" style="29" customWidth="1"/>
    <col min="5383" max="5383" width="8.75" style="29" customWidth="1"/>
    <col min="5384" max="5393" width="20.625" style="29" customWidth="1"/>
    <col min="5394" max="5632" width="9" style="29"/>
    <col min="5633" max="5633" width="8.5" style="29" customWidth="1"/>
    <col min="5634" max="5634" width="9.375" style="29" customWidth="1"/>
    <col min="5635" max="5636" width="20.625" style="29" customWidth="1"/>
    <col min="5637" max="5637" width="11.375" style="29" customWidth="1"/>
    <col min="5638" max="5638" width="20.625" style="29" customWidth="1"/>
    <col min="5639" max="5639" width="8.75" style="29" customWidth="1"/>
    <col min="5640" max="5649" width="20.625" style="29" customWidth="1"/>
    <col min="5650" max="5888" width="9" style="29"/>
    <col min="5889" max="5889" width="8.5" style="29" customWidth="1"/>
    <col min="5890" max="5890" width="9.375" style="29" customWidth="1"/>
    <col min="5891" max="5892" width="20.625" style="29" customWidth="1"/>
    <col min="5893" max="5893" width="11.375" style="29" customWidth="1"/>
    <col min="5894" max="5894" width="20.625" style="29" customWidth="1"/>
    <col min="5895" max="5895" width="8.75" style="29" customWidth="1"/>
    <col min="5896" max="5905" width="20.625" style="29" customWidth="1"/>
    <col min="5906" max="6144" width="9" style="29"/>
    <col min="6145" max="6145" width="8.5" style="29" customWidth="1"/>
    <col min="6146" max="6146" width="9.375" style="29" customWidth="1"/>
    <col min="6147" max="6148" width="20.625" style="29" customWidth="1"/>
    <col min="6149" max="6149" width="11.375" style="29" customWidth="1"/>
    <col min="6150" max="6150" width="20.625" style="29" customWidth="1"/>
    <col min="6151" max="6151" width="8.75" style="29" customWidth="1"/>
    <col min="6152" max="6161" width="20.625" style="29" customWidth="1"/>
    <col min="6162" max="6400" width="9" style="29"/>
    <col min="6401" max="6401" width="8.5" style="29" customWidth="1"/>
    <col min="6402" max="6402" width="9.375" style="29" customWidth="1"/>
    <col min="6403" max="6404" width="20.625" style="29" customWidth="1"/>
    <col min="6405" max="6405" width="11.375" style="29" customWidth="1"/>
    <col min="6406" max="6406" width="20.625" style="29" customWidth="1"/>
    <col min="6407" max="6407" width="8.75" style="29" customWidth="1"/>
    <col min="6408" max="6417" width="20.625" style="29" customWidth="1"/>
    <col min="6418" max="6656" width="9" style="29"/>
    <col min="6657" max="6657" width="8.5" style="29" customWidth="1"/>
    <col min="6658" max="6658" width="9.375" style="29" customWidth="1"/>
    <col min="6659" max="6660" width="20.625" style="29" customWidth="1"/>
    <col min="6661" max="6661" width="11.375" style="29" customWidth="1"/>
    <col min="6662" max="6662" width="20.625" style="29" customWidth="1"/>
    <col min="6663" max="6663" width="8.75" style="29" customWidth="1"/>
    <col min="6664" max="6673" width="20.625" style="29" customWidth="1"/>
    <col min="6674" max="6912" width="9" style="29"/>
    <col min="6913" max="6913" width="8.5" style="29" customWidth="1"/>
    <col min="6914" max="6914" width="9.375" style="29" customWidth="1"/>
    <col min="6915" max="6916" width="20.625" style="29" customWidth="1"/>
    <col min="6917" max="6917" width="11.375" style="29" customWidth="1"/>
    <col min="6918" max="6918" width="20.625" style="29" customWidth="1"/>
    <col min="6919" max="6919" width="8.75" style="29" customWidth="1"/>
    <col min="6920" max="6929" width="20.625" style="29" customWidth="1"/>
    <col min="6930" max="7168" width="9" style="29"/>
    <col min="7169" max="7169" width="8.5" style="29" customWidth="1"/>
    <col min="7170" max="7170" width="9.375" style="29" customWidth="1"/>
    <col min="7171" max="7172" width="20.625" style="29" customWidth="1"/>
    <col min="7173" max="7173" width="11.375" style="29" customWidth="1"/>
    <col min="7174" max="7174" width="20.625" style="29" customWidth="1"/>
    <col min="7175" max="7175" width="8.75" style="29" customWidth="1"/>
    <col min="7176" max="7185" width="20.625" style="29" customWidth="1"/>
    <col min="7186" max="7424" width="9" style="29"/>
    <col min="7425" max="7425" width="8.5" style="29" customWidth="1"/>
    <col min="7426" max="7426" width="9.375" style="29" customWidth="1"/>
    <col min="7427" max="7428" width="20.625" style="29" customWidth="1"/>
    <col min="7429" max="7429" width="11.375" style="29" customWidth="1"/>
    <col min="7430" max="7430" width="20.625" style="29" customWidth="1"/>
    <col min="7431" max="7431" width="8.75" style="29" customWidth="1"/>
    <col min="7432" max="7441" width="20.625" style="29" customWidth="1"/>
    <col min="7442" max="7680" width="9" style="29"/>
    <col min="7681" max="7681" width="8.5" style="29" customWidth="1"/>
    <col min="7682" max="7682" width="9.375" style="29" customWidth="1"/>
    <col min="7683" max="7684" width="20.625" style="29" customWidth="1"/>
    <col min="7685" max="7685" width="11.375" style="29" customWidth="1"/>
    <col min="7686" max="7686" width="20.625" style="29" customWidth="1"/>
    <col min="7687" max="7687" width="8.75" style="29" customWidth="1"/>
    <col min="7688" max="7697" width="20.625" style="29" customWidth="1"/>
    <col min="7698" max="7936" width="9" style="29"/>
    <col min="7937" max="7937" width="8.5" style="29" customWidth="1"/>
    <col min="7938" max="7938" width="9.375" style="29" customWidth="1"/>
    <col min="7939" max="7940" width="20.625" style="29" customWidth="1"/>
    <col min="7941" max="7941" width="11.375" style="29" customWidth="1"/>
    <col min="7942" max="7942" width="20.625" style="29" customWidth="1"/>
    <col min="7943" max="7943" width="8.75" style="29" customWidth="1"/>
    <col min="7944" max="7953" width="20.625" style="29" customWidth="1"/>
    <col min="7954" max="8192" width="9" style="29"/>
    <col min="8193" max="8193" width="8.5" style="29" customWidth="1"/>
    <col min="8194" max="8194" width="9.375" style="29" customWidth="1"/>
    <col min="8195" max="8196" width="20.625" style="29" customWidth="1"/>
    <col min="8197" max="8197" width="11.375" style="29" customWidth="1"/>
    <col min="8198" max="8198" width="20.625" style="29" customWidth="1"/>
    <col min="8199" max="8199" width="8.75" style="29" customWidth="1"/>
    <col min="8200" max="8209" width="20.625" style="29" customWidth="1"/>
    <col min="8210" max="8448" width="9" style="29"/>
    <col min="8449" max="8449" width="8.5" style="29" customWidth="1"/>
    <col min="8450" max="8450" width="9.375" style="29" customWidth="1"/>
    <col min="8451" max="8452" width="20.625" style="29" customWidth="1"/>
    <col min="8453" max="8453" width="11.375" style="29" customWidth="1"/>
    <col min="8454" max="8454" width="20.625" style="29" customWidth="1"/>
    <col min="8455" max="8455" width="8.75" style="29" customWidth="1"/>
    <col min="8456" max="8465" width="20.625" style="29" customWidth="1"/>
    <col min="8466" max="8704" width="9" style="29"/>
    <col min="8705" max="8705" width="8.5" style="29" customWidth="1"/>
    <col min="8706" max="8706" width="9.375" style="29" customWidth="1"/>
    <col min="8707" max="8708" width="20.625" style="29" customWidth="1"/>
    <col min="8709" max="8709" width="11.375" style="29" customWidth="1"/>
    <col min="8710" max="8710" width="20.625" style="29" customWidth="1"/>
    <col min="8711" max="8711" width="8.75" style="29" customWidth="1"/>
    <col min="8712" max="8721" width="20.625" style="29" customWidth="1"/>
    <col min="8722" max="8960" width="9" style="29"/>
    <col min="8961" max="8961" width="8.5" style="29" customWidth="1"/>
    <col min="8962" max="8962" width="9.375" style="29" customWidth="1"/>
    <col min="8963" max="8964" width="20.625" style="29" customWidth="1"/>
    <col min="8965" max="8965" width="11.375" style="29" customWidth="1"/>
    <col min="8966" max="8966" width="20.625" style="29" customWidth="1"/>
    <col min="8967" max="8967" width="8.75" style="29" customWidth="1"/>
    <col min="8968" max="8977" width="20.625" style="29" customWidth="1"/>
    <col min="8978" max="9216" width="9" style="29"/>
    <col min="9217" max="9217" width="8.5" style="29" customWidth="1"/>
    <col min="9218" max="9218" width="9.375" style="29" customWidth="1"/>
    <col min="9219" max="9220" width="20.625" style="29" customWidth="1"/>
    <col min="9221" max="9221" width="11.375" style="29" customWidth="1"/>
    <col min="9222" max="9222" width="20.625" style="29" customWidth="1"/>
    <col min="9223" max="9223" width="8.75" style="29" customWidth="1"/>
    <col min="9224" max="9233" width="20.625" style="29" customWidth="1"/>
    <col min="9234" max="9472" width="9" style="29"/>
    <col min="9473" max="9473" width="8.5" style="29" customWidth="1"/>
    <col min="9474" max="9474" width="9.375" style="29" customWidth="1"/>
    <col min="9475" max="9476" width="20.625" style="29" customWidth="1"/>
    <col min="9477" max="9477" width="11.375" style="29" customWidth="1"/>
    <col min="9478" max="9478" width="20.625" style="29" customWidth="1"/>
    <col min="9479" max="9479" width="8.75" style="29" customWidth="1"/>
    <col min="9480" max="9489" width="20.625" style="29" customWidth="1"/>
    <col min="9490" max="9728" width="9" style="29"/>
    <col min="9729" max="9729" width="8.5" style="29" customWidth="1"/>
    <col min="9730" max="9730" width="9.375" style="29" customWidth="1"/>
    <col min="9731" max="9732" width="20.625" style="29" customWidth="1"/>
    <col min="9733" max="9733" width="11.375" style="29" customWidth="1"/>
    <col min="9734" max="9734" width="20.625" style="29" customWidth="1"/>
    <col min="9735" max="9735" width="8.75" style="29" customWidth="1"/>
    <col min="9736" max="9745" width="20.625" style="29" customWidth="1"/>
    <col min="9746" max="9984" width="9" style="29"/>
    <col min="9985" max="9985" width="8.5" style="29" customWidth="1"/>
    <col min="9986" max="9986" width="9.375" style="29" customWidth="1"/>
    <col min="9987" max="9988" width="20.625" style="29" customWidth="1"/>
    <col min="9989" max="9989" width="11.375" style="29" customWidth="1"/>
    <col min="9990" max="9990" width="20.625" style="29" customWidth="1"/>
    <col min="9991" max="9991" width="8.75" style="29" customWidth="1"/>
    <col min="9992" max="10001" width="20.625" style="29" customWidth="1"/>
    <col min="10002" max="10240" width="9" style="29"/>
    <col min="10241" max="10241" width="8.5" style="29" customWidth="1"/>
    <col min="10242" max="10242" width="9.375" style="29" customWidth="1"/>
    <col min="10243" max="10244" width="20.625" style="29" customWidth="1"/>
    <col min="10245" max="10245" width="11.375" style="29" customWidth="1"/>
    <col min="10246" max="10246" width="20.625" style="29" customWidth="1"/>
    <col min="10247" max="10247" width="8.75" style="29" customWidth="1"/>
    <col min="10248" max="10257" width="20.625" style="29" customWidth="1"/>
    <col min="10258" max="10496" width="9" style="29"/>
    <col min="10497" max="10497" width="8.5" style="29" customWidth="1"/>
    <col min="10498" max="10498" width="9.375" style="29" customWidth="1"/>
    <col min="10499" max="10500" width="20.625" style="29" customWidth="1"/>
    <col min="10501" max="10501" width="11.375" style="29" customWidth="1"/>
    <col min="10502" max="10502" width="20.625" style="29" customWidth="1"/>
    <col min="10503" max="10503" width="8.75" style="29" customWidth="1"/>
    <col min="10504" max="10513" width="20.625" style="29" customWidth="1"/>
    <col min="10514" max="10752" width="9" style="29"/>
    <col min="10753" max="10753" width="8.5" style="29" customWidth="1"/>
    <col min="10754" max="10754" width="9.375" style="29" customWidth="1"/>
    <col min="10755" max="10756" width="20.625" style="29" customWidth="1"/>
    <col min="10757" max="10757" width="11.375" style="29" customWidth="1"/>
    <col min="10758" max="10758" width="20.625" style="29" customWidth="1"/>
    <col min="10759" max="10759" width="8.75" style="29" customWidth="1"/>
    <col min="10760" max="10769" width="20.625" style="29" customWidth="1"/>
    <col min="10770" max="11008" width="9" style="29"/>
    <col min="11009" max="11009" width="8.5" style="29" customWidth="1"/>
    <col min="11010" max="11010" width="9.375" style="29" customWidth="1"/>
    <col min="11011" max="11012" width="20.625" style="29" customWidth="1"/>
    <col min="11013" max="11013" width="11.375" style="29" customWidth="1"/>
    <col min="11014" max="11014" width="20.625" style="29" customWidth="1"/>
    <col min="11015" max="11015" width="8.75" style="29" customWidth="1"/>
    <col min="11016" max="11025" width="20.625" style="29" customWidth="1"/>
    <col min="11026" max="11264" width="9" style="29"/>
    <col min="11265" max="11265" width="8.5" style="29" customWidth="1"/>
    <col min="11266" max="11266" width="9.375" style="29" customWidth="1"/>
    <col min="11267" max="11268" width="20.625" style="29" customWidth="1"/>
    <col min="11269" max="11269" width="11.375" style="29" customWidth="1"/>
    <col min="11270" max="11270" width="20.625" style="29" customWidth="1"/>
    <col min="11271" max="11271" width="8.75" style="29" customWidth="1"/>
    <col min="11272" max="11281" width="20.625" style="29" customWidth="1"/>
    <col min="11282" max="11520" width="9" style="29"/>
    <col min="11521" max="11521" width="8.5" style="29" customWidth="1"/>
    <col min="11522" max="11522" width="9.375" style="29" customWidth="1"/>
    <col min="11523" max="11524" width="20.625" style="29" customWidth="1"/>
    <col min="11525" max="11525" width="11.375" style="29" customWidth="1"/>
    <col min="11526" max="11526" width="20.625" style="29" customWidth="1"/>
    <col min="11527" max="11527" width="8.75" style="29" customWidth="1"/>
    <col min="11528" max="11537" width="20.625" style="29" customWidth="1"/>
    <col min="11538" max="11776" width="9" style="29"/>
    <col min="11777" max="11777" width="8.5" style="29" customWidth="1"/>
    <col min="11778" max="11778" width="9.375" style="29" customWidth="1"/>
    <col min="11779" max="11780" width="20.625" style="29" customWidth="1"/>
    <col min="11781" max="11781" width="11.375" style="29" customWidth="1"/>
    <col min="11782" max="11782" width="20.625" style="29" customWidth="1"/>
    <col min="11783" max="11783" width="8.75" style="29" customWidth="1"/>
    <col min="11784" max="11793" width="20.625" style="29" customWidth="1"/>
    <col min="11794" max="12032" width="9" style="29"/>
    <col min="12033" max="12033" width="8.5" style="29" customWidth="1"/>
    <col min="12034" max="12034" width="9.375" style="29" customWidth="1"/>
    <col min="12035" max="12036" width="20.625" style="29" customWidth="1"/>
    <col min="12037" max="12037" width="11.375" style="29" customWidth="1"/>
    <col min="12038" max="12038" width="20.625" style="29" customWidth="1"/>
    <col min="12039" max="12039" width="8.75" style="29" customWidth="1"/>
    <col min="12040" max="12049" width="20.625" style="29" customWidth="1"/>
    <col min="12050" max="12288" width="9" style="29"/>
    <col min="12289" max="12289" width="8.5" style="29" customWidth="1"/>
    <col min="12290" max="12290" width="9.375" style="29" customWidth="1"/>
    <col min="12291" max="12292" width="20.625" style="29" customWidth="1"/>
    <col min="12293" max="12293" width="11.375" style="29" customWidth="1"/>
    <col min="12294" max="12294" width="20.625" style="29" customWidth="1"/>
    <col min="12295" max="12295" width="8.75" style="29" customWidth="1"/>
    <col min="12296" max="12305" width="20.625" style="29" customWidth="1"/>
    <col min="12306" max="12544" width="9" style="29"/>
    <col min="12545" max="12545" width="8.5" style="29" customWidth="1"/>
    <col min="12546" max="12546" width="9.375" style="29" customWidth="1"/>
    <col min="12547" max="12548" width="20.625" style="29" customWidth="1"/>
    <col min="12549" max="12549" width="11.375" style="29" customWidth="1"/>
    <col min="12550" max="12550" width="20.625" style="29" customWidth="1"/>
    <col min="12551" max="12551" width="8.75" style="29" customWidth="1"/>
    <col min="12552" max="12561" width="20.625" style="29" customWidth="1"/>
    <col min="12562" max="12800" width="9" style="29"/>
    <col min="12801" max="12801" width="8.5" style="29" customWidth="1"/>
    <col min="12802" max="12802" width="9.375" style="29" customWidth="1"/>
    <col min="12803" max="12804" width="20.625" style="29" customWidth="1"/>
    <col min="12805" max="12805" width="11.375" style="29" customWidth="1"/>
    <col min="12806" max="12806" width="20.625" style="29" customWidth="1"/>
    <col min="12807" max="12807" width="8.75" style="29" customWidth="1"/>
    <col min="12808" max="12817" width="20.625" style="29" customWidth="1"/>
    <col min="12818" max="13056" width="9" style="29"/>
    <col min="13057" max="13057" width="8.5" style="29" customWidth="1"/>
    <col min="13058" max="13058" width="9.375" style="29" customWidth="1"/>
    <col min="13059" max="13060" width="20.625" style="29" customWidth="1"/>
    <col min="13061" max="13061" width="11.375" style="29" customWidth="1"/>
    <col min="13062" max="13062" width="20.625" style="29" customWidth="1"/>
    <col min="13063" max="13063" width="8.75" style="29" customWidth="1"/>
    <col min="13064" max="13073" width="20.625" style="29" customWidth="1"/>
    <col min="13074" max="13312" width="9" style="29"/>
    <col min="13313" max="13313" width="8.5" style="29" customWidth="1"/>
    <col min="13314" max="13314" width="9.375" style="29" customWidth="1"/>
    <col min="13315" max="13316" width="20.625" style="29" customWidth="1"/>
    <col min="13317" max="13317" width="11.375" style="29" customWidth="1"/>
    <col min="13318" max="13318" width="20.625" style="29" customWidth="1"/>
    <col min="13319" max="13319" width="8.75" style="29" customWidth="1"/>
    <col min="13320" max="13329" width="20.625" style="29" customWidth="1"/>
    <col min="13330" max="13568" width="9" style="29"/>
    <col min="13569" max="13569" width="8.5" style="29" customWidth="1"/>
    <col min="13570" max="13570" width="9.375" style="29" customWidth="1"/>
    <col min="13571" max="13572" width="20.625" style="29" customWidth="1"/>
    <col min="13573" max="13573" width="11.375" style="29" customWidth="1"/>
    <col min="13574" max="13574" width="20.625" style="29" customWidth="1"/>
    <col min="13575" max="13575" width="8.75" style="29" customWidth="1"/>
    <col min="13576" max="13585" width="20.625" style="29" customWidth="1"/>
    <col min="13586" max="13824" width="9" style="29"/>
    <col min="13825" max="13825" width="8.5" style="29" customWidth="1"/>
    <col min="13826" max="13826" width="9.375" style="29" customWidth="1"/>
    <col min="13827" max="13828" width="20.625" style="29" customWidth="1"/>
    <col min="13829" max="13829" width="11.375" style="29" customWidth="1"/>
    <col min="13830" max="13830" width="20.625" style="29" customWidth="1"/>
    <col min="13831" max="13831" width="8.75" style="29" customWidth="1"/>
    <col min="13832" max="13841" width="20.625" style="29" customWidth="1"/>
    <col min="13842" max="14080" width="9" style="29"/>
    <col min="14081" max="14081" width="8.5" style="29" customWidth="1"/>
    <col min="14082" max="14082" width="9.375" style="29" customWidth="1"/>
    <col min="14083" max="14084" width="20.625" style="29" customWidth="1"/>
    <col min="14085" max="14085" width="11.375" style="29" customWidth="1"/>
    <col min="14086" max="14086" width="20.625" style="29" customWidth="1"/>
    <col min="14087" max="14087" width="8.75" style="29" customWidth="1"/>
    <col min="14088" max="14097" width="20.625" style="29" customWidth="1"/>
    <col min="14098" max="14336" width="9" style="29"/>
    <col min="14337" max="14337" width="8.5" style="29" customWidth="1"/>
    <col min="14338" max="14338" width="9.375" style="29" customWidth="1"/>
    <col min="14339" max="14340" width="20.625" style="29" customWidth="1"/>
    <col min="14341" max="14341" width="11.375" style="29" customWidth="1"/>
    <col min="14342" max="14342" width="20.625" style="29" customWidth="1"/>
    <col min="14343" max="14343" width="8.75" style="29" customWidth="1"/>
    <col min="14344" max="14353" width="20.625" style="29" customWidth="1"/>
    <col min="14354" max="14592" width="9" style="29"/>
    <col min="14593" max="14593" width="8.5" style="29" customWidth="1"/>
    <col min="14594" max="14594" width="9.375" style="29" customWidth="1"/>
    <col min="14595" max="14596" width="20.625" style="29" customWidth="1"/>
    <col min="14597" max="14597" width="11.375" style="29" customWidth="1"/>
    <col min="14598" max="14598" width="20.625" style="29" customWidth="1"/>
    <col min="14599" max="14599" width="8.75" style="29" customWidth="1"/>
    <col min="14600" max="14609" width="20.625" style="29" customWidth="1"/>
    <col min="14610" max="14848" width="9" style="29"/>
    <col min="14849" max="14849" width="8.5" style="29" customWidth="1"/>
    <col min="14850" max="14850" width="9.375" style="29" customWidth="1"/>
    <col min="14851" max="14852" width="20.625" style="29" customWidth="1"/>
    <col min="14853" max="14853" width="11.375" style="29" customWidth="1"/>
    <col min="14854" max="14854" width="20.625" style="29" customWidth="1"/>
    <col min="14855" max="14855" width="8.75" style="29" customWidth="1"/>
    <col min="14856" max="14865" width="20.625" style="29" customWidth="1"/>
    <col min="14866" max="15104" width="9" style="29"/>
    <col min="15105" max="15105" width="8.5" style="29" customWidth="1"/>
    <col min="15106" max="15106" width="9.375" style="29" customWidth="1"/>
    <col min="15107" max="15108" width="20.625" style="29" customWidth="1"/>
    <col min="15109" max="15109" width="11.375" style="29" customWidth="1"/>
    <col min="15110" max="15110" width="20.625" style="29" customWidth="1"/>
    <col min="15111" max="15111" width="8.75" style="29" customWidth="1"/>
    <col min="15112" max="15121" width="20.625" style="29" customWidth="1"/>
    <col min="15122" max="15360" width="9" style="29"/>
    <col min="15361" max="15361" width="8.5" style="29" customWidth="1"/>
    <col min="15362" max="15362" width="9.375" style="29" customWidth="1"/>
    <col min="15363" max="15364" width="20.625" style="29" customWidth="1"/>
    <col min="15365" max="15365" width="11.375" style="29" customWidth="1"/>
    <col min="15366" max="15366" width="20.625" style="29" customWidth="1"/>
    <col min="15367" max="15367" width="8.75" style="29" customWidth="1"/>
    <col min="15368" max="15377" width="20.625" style="29" customWidth="1"/>
    <col min="15378" max="15616" width="9" style="29"/>
    <col min="15617" max="15617" width="8.5" style="29" customWidth="1"/>
    <col min="15618" max="15618" width="9.375" style="29" customWidth="1"/>
    <col min="15619" max="15620" width="20.625" style="29" customWidth="1"/>
    <col min="15621" max="15621" width="11.375" style="29" customWidth="1"/>
    <col min="15622" max="15622" width="20.625" style="29" customWidth="1"/>
    <col min="15623" max="15623" width="8.75" style="29" customWidth="1"/>
    <col min="15624" max="15633" width="20.625" style="29" customWidth="1"/>
    <col min="15634" max="15872" width="9" style="29"/>
    <col min="15873" max="15873" width="8.5" style="29" customWidth="1"/>
    <col min="15874" max="15874" width="9.375" style="29" customWidth="1"/>
    <col min="15875" max="15876" width="20.625" style="29" customWidth="1"/>
    <col min="15877" max="15877" width="11.375" style="29" customWidth="1"/>
    <col min="15878" max="15878" width="20.625" style="29" customWidth="1"/>
    <col min="15879" max="15879" width="8.75" style="29" customWidth="1"/>
    <col min="15880" max="15889" width="20.625" style="29" customWidth="1"/>
    <col min="15890" max="16128" width="9" style="29"/>
    <col min="16129" max="16129" width="8.5" style="29" customWidth="1"/>
    <col min="16130" max="16130" width="9.375" style="29" customWidth="1"/>
    <col min="16131" max="16132" width="20.625" style="29" customWidth="1"/>
    <col min="16133" max="16133" width="11.375" style="29" customWidth="1"/>
    <col min="16134" max="16134" width="20.625" style="29" customWidth="1"/>
    <col min="16135" max="16135" width="8.75" style="29" customWidth="1"/>
    <col min="16136" max="16145" width="20.625" style="29" customWidth="1"/>
    <col min="16146" max="16384" width="9" style="29"/>
  </cols>
  <sheetData>
    <row r="1" spans="1:7" ht="20.100000000000001" customHeight="1" x14ac:dyDescent="0.15">
      <c r="A1" s="922" t="s">
        <v>1408</v>
      </c>
    </row>
    <row r="2" spans="1:7" ht="20.100000000000001" customHeight="1" x14ac:dyDescent="0.15">
      <c r="F2" s="1700" t="s">
        <v>558</v>
      </c>
      <c r="G2" s="1700"/>
    </row>
    <row r="3" spans="1:7" ht="20.100000000000001" customHeight="1" x14ac:dyDescent="0.15"/>
    <row r="4" spans="1:7" ht="20.100000000000001" customHeight="1" x14ac:dyDescent="0.15">
      <c r="A4" s="1701" t="s">
        <v>1409</v>
      </c>
      <c r="B4" s="1701"/>
      <c r="C4" s="1701"/>
      <c r="D4" s="1701"/>
      <c r="E4" s="1701"/>
      <c r="F4" s="1701"/>
      <c r="G4" s="1701"/>
    </row>
    <row r="5" spans="1:7" ht="20.100000000000001" customHeight="1" thickBot="1" x14ac:dyDescent="0.2">
      <c r="A5" s="923"/>
      <c r="B5" s="923"/>
      <c r="C5" s="923"/>
      <c r="D5" s="923"/>
      <c r="E5" s="923"/>
      <c r="F5" s="923"/>
      <c r="G5" s="923"/>
    </row>
    <row r="6" spans="1:7" ht="30" customHeight="1" x14ac:dyDescent="0.15">
      <c r="A6" s="1702" t="s">
        <v>1410</v>
      </c>
      <c r="B6" s="1703"/>
      <c r="C6" s="1704"/>
      <c r="D6" s="1704"/>
      <c r="E6" s="1704"/>
      <c r="F6" s="1704"/>
      <c r="G6" s="1705"/>
    </row>
    <row r="7" spans="1:7" ht="30" customHeight="1" thickBot="1" x14ac:dyDescent="0.2">
      <c r="A7" s="1706" t="s">
        <v>7</v>
      </c>
      <c r="B7" s="1707"/>
      <c r="C7" s="1708" t="s">
        <v>1411</v>
      </c>
      <c r="D7" s="1708"/>
      <c r="E7" s="1708"/>
      <c r="F7" s="1708"/>
      <c r="G7" s="1709"/>
    </row>
    <row r="8" spans="1:7" ht="30" customHeight="1" x14ac:dyDescent="0.15">
      <c r="A8" s="1702" t="s">
        <v>1492</v>
      </c>
      <c r="B8" s="1703"/>
      <c r="C8" s="1703"/>
      <c r="D8" s="1703"/>
      <c r="E8" s="1703"/>
      <c r="F8" s="1710"/>
      <c r="G8" s="1711"/>
    </row>
    <row r="9" spans="1:7" ht="30" customHeight="1" x14ac:dyDescent="0.15">
      <c r="A9" s="1712" t="s">
        <v>1491</v>
      </c>
      <c r="B9" s="1713"/>
      <c r="C9" s="1713"/>
      <c r="D9" s="1713"/>
      <c r="E9" s="1713"/>
      <c r="F9" s="1714">
        <f>F8/6</f>
        <v>0</v>
      </c>
      <c r="G9" s="1715"/>
    </row>
    <row r="10" spans="1:7" ht="30" customHeight="1" thickBot="1" x14ac:dyDescent="0.2">
      <c r="A10" s="1706" t="s">
        <v>1490</v>
      </c>
      <c r="B10" s="1707"/>
      <c r="C10" s="1707"/>
      <c r="D10" s="1707"/>
      <c r="E10" s="1707"/>
      <c r="F10" s="1708">
        <f>F8/5</f>
        <v>0</v>
      </c>
      <c r="G10" s="1709"/>
    </row>
    <row r="11" spans="1:7" ht="30" customHeight="1" thickBot="1" x14ac:dyDescent="0.2">
      <c r="A11" s="924"/>
      <c r="B11" s="924"/>
      <c r="C11" s="924"/>
      <c r="D11" s="924"/>
      <c r="E11" s="924"/>
      <c r="F11" s="925"/>
      <c r="G11" s="925"/>
    </row>
    <row r="12" spans="1:7" ht="30" customHeight="1" x14ac:dyDescent="0.15">
      <c r="A12" s="1716" t="s">
        <v>1412</v>
      </c>
      <c r="B12" s="1717"/>
      <c r="C12" s="1717"/>
      <c r="D12" s="1717"/>
      <c r="E12" s="1718"/>
      <c r="F12" s="1719" t="s">
        <v>1487</v>
      </c>
      <c r="G12" s="1720"/>
    </row>
    <row r="13" spans="1:7" ht="30" customHeight="1" x14ac:dyDescent="0.15">
      <c r="A13" s="926">
        <v>1</v>
      </c>
      <c r="B13" s="1721"/>
      <c r="C13" s="1722"/>
      <c r="D13" s="1722"/>
      <c r="E13" s="1723"/>
      <c r="F13" s="1721"/>
      <c r="G13" s="1724"/>
    </row>
    <row r="14" spans="1:7" ht="30" customHeight="1" x14ac:dyDescent="0.15">
      <c r="A14" s="926">
        <v>2</v>
      </c>
      <c r="B14" s="1721"/>
      <c r="C14" s="1722"/>
      <c r="D14" s="1722"/>
      <c r="E14" s="1723"/>
      <c r="F14" s="1721"/>
      <c r="G14" s="1724"/>
    </row>
    <row r="15" spans="1:7" ht="30" customHeight="1" x14ac:dyDescent="0.15">
      <c r="A15" s="926">
        <v>3</v>
      </c>
      <c r="B15" s="1721"/>
      <c r="C15" s="1722"/>
      <c r="D15" s="1722"/>
      <c r="E15" s="1723"/>
      <c r="F15" s="1721"/>
      <c r="G15" s="1724"/>
    </row>
    <row r="16" spans="1:7" ht="30" customHeight="1" x14ac:dyDescent="0.15">
      <c r="A16" s="926">
        <v>4</v>
      </c>
      <c r="B16" s="1721"/>
      <c r="C16" s="1722"/>
      <c r="D16" s="1722"/>
      <c r="E16" s="1723"/>
      <c r="F16" s="1721"/>
      <c r="G16" s="1724"/>
    </row>
    <row r="17" spans="1:7" ht="30" customHeight="1" x14ac:dyDescent="0.15">
      <c r="A17" s="926">
        <v>5</v>
      </c>
      <c r="B17" s="1721"/>
      <c r="C17" s="1722"/>
      <c r="D17" s="1722"/>
      <c r="E17" s="1723"/>
      <c r="F17" s="1721"/>
      <c r="G17" s="1724"/>
    </row>
    <row r="18" spans="1:7" ht="30" customHeight="1" x14ac:dyDescent="0.15">
      <c r="A18" s="926">
        <v>6</v>
      </c>
      <c r="B18" s="1721"/>
      <c r="C18" s="1722"/>
      <c r="D18" s="1722"/>
      <c r="E18" s="1723"/>
      <c r="F18" s="1721"/>
      <c r="G18" s="1724"/>
    </row>
    <row r="19" spans="1:7" ht="30" customHeight="1" x14ac:dyDescent="0.15">
      <c r="A19" s="926">
        <v>7</v>
      </c>
      <c r="B19" s="1721"/>
      <c r="C19" s="1722"/>
      <c r="D19" s="1722"/>
      <c r="E19" s="1723"/>
      <c r="F19" s="1721"/>
      <c r="G19" s="1724"/>
    </row>
    <row r="20" spans="1:7" ht="30" customHeight="1" x14ac:dyDescent="0.15">
      <c r="A20" s="926">
        <v>8</v>
      </c>
      <c r="B20" s="1721"/>
      <c r="C20" s="1722"/>
      <c r="D20" s="1722"/>
      <c r="E20" s="1723"/>
      <c r="F20" s="1721"/>
      <c r="G20" s="1724"/>
    </row>
    <row r="21" spans="1:7" ht="30" customHeight="1" x14ac:dyDescent="0.15">
      <c r="A21" s="926">
        <v>9</v>
      </c>
      <c r="B21" s="1721"/>
      <c r="C21" s="1722"/>
      <c r="D21" s="1722"/>
      <c r="E21" s="1723"/>
      <c r="F21" s="1721"/>
      <c r="G21" s="1724"/>
    </row>
    <row r="22" spans="1:7" ht="30" customHeight="1" thickBot="1" x14ac:dyDescent="0.2">
      <c r="A22" s="927">
        <v>10</v>
      </c>
      <c r="B22" s="1728"/>
      <c r="C22" s="1729"/>
      <c r="D22" s="1729"/>
      <c r="E22" s="1730"/>
      <c r="F22" s="1728"/>
      <c r="G22" s="1731"/>
    </row>
    <row r="23" spans="1:7" ht="30" customHeight="1" thickBot="1" x14ac:dyDescent="0.2">
      <c r="A23" s="995" t="s">
        <v>1486</v>
      </c>
      <c r="B23" s="1732" t="s">
        <v>1489</v>
      </c>
      <c r="C23" s="1732"/>
      <c r="D23" s="1732"/>
      <c r="E23" s="1733"/>
      <c r="F23" s="994">
        <f>SUM(F13:G22)</f>
        <v>0</v>
      </c>
      <c r="G23" s="993" t="s">
        <v>1488</v>
      </c>
    </row>
    <row r="24" spans="1:7" ht="30" customHeight="1" thickBot="1" x14ac:dyDescent="0.2">
      <c r="A24" s="998"/>
      <c r="B24" s="925"/>
      <c r="C24" s="925"/>
      <c r="D24" s="925"/>
      <c r="E24" s="925"/>
      <c r="F24" s="997"/>
      <c r="G24" s="996"/>
    </row>
    <row r="25" spans="1:7" ht="30" customHeight="1" thickBot="1" x14ac:dyDescent="0.2">
      <c r="A25" s="1725" t="s">
        <v>492</v>
      </c>
      <c r="B25" s="1725"/>
      <c r="C25" s="1725"/>
      <c r="D25" s="1725"/>
      <c r="E25" s="1726"/>
      <c r="F25" s="1727" t="s">
        <v>1487</v>
      </c>
      <c r="G25" s="1725"/>
    </row>
    <row r="26" spans="1:7" ht="30" customHeight="1" x14ac:dyDescent="0.15">
      <c r="A26" s="977">
        <v>1</v>
      </c>
      <c r="B26" s="1734"/>
      <c r="C26" s="1735"/>
      <c r="D26" s="1735"/>
      <c r="E26" s="1736"/>
      <c r="F26" s="1734"/>
      <c r="G26" s="1737"/>
    </row>
    <row r="27" spans="1:7" ht="30" customHeight="1" x14ac:dyDescent="0.15">
      <c r="A27" s="926">
        <v>2</v>
      </c>
      <c r="B27" s="1721"/>
      <c r="C27" s="1722"/>
      <c r="D27" s="1722"/>
      <c r="E27" s="1723"/>
      <c r="F27" s="1721"/>
      <c r="G27" s="1724"/>
    </row>
    <row r="28" spans="1:7" ht="30" customHeight="1" x14ac:dyDescent="0.15">
      <c r="A28" s="926">
        <v>3</v>
      </c>
      <c r="B28" s="1721"/>
      <c r="C28" s="1722"/>
      <c r="D28" s="1722"/>
      <c r="E28" s="1723"/>
      <c r="F28" s="1721"/>
      <c r="G28" s="1724"/>
    </row>
    <row r="29" spans="1:7" ht="30" customHeight="1" x14ac:dyDescent="0.15">
      <c r="A29" s="926">
        <v>4</v>
      </c>
      <c r="B29" s="1721"/>
      <c r="C29" s="1722"/>
      <c r="D29" s="1722"/>
      <c r="E29" s="1723"/>
      <c r="F29" s="1721"/>
      <c r="G29" s="1724"/>
    </row>
    <row r="30" spans="1:7" ht="30" customHeight="1" thickBot="1" x14ac:dyDescent="0.2">
      <c r="A30" s="927">
        <v>5</v>
      </c>
      <c r="B30" s="1728"/>
      <c r="C30" s="1729"/>
      <c r="D30" s="1729"/>
      <c r="E30" s="1730"/>
      <c r="F30" s="1728"/>
      <c r="G30" s="1731"/>
    </row>
    <row r="31" spans="1:7" ht="30" customHeight="1" thickBot="1" x14ac:dyDescent="0.2">
      <c r="A31" s="995" t="s">
        <v>1486</v>
      </c>
      <c r="B31" s="1732" t="s">
        <v>1485</v>
      </c>
      <c r="C31" s="1732"/>
      <c r="D31" s="1732"/>
      <c r="E31" s="1733"/>
      <c r="F31" s="994">
        <f>SUM(F26:G30)</f>
        <v>0</v>
      </c>
      <c r="G31" s="993" t="s">
        <v>1484</v>
      </c>
    </row>
    <row r="32" spans="1:7" ht="30" customHeight="1" thickBot="1" x14ac:dyDescent="0.2">
      <c r="A32" s="925"/>
      <c r="B32" s="925"/>
      <c r="C32" s="925"/>
      <c r="D32" s="925"/>
      <c r="E32" s="925"/>
      <c r="F32" s="925"/>
      <c r="G32" s="925"/>
    </row>
    <row r="33" spans="1:7" ht="30" customHeight="1" thickBot="1" x14ac:dyDescent="0.2">
      <c r="A33" s="925"/>
      <c r="B33" s="1739" t="s">
        <v>1483</v>
      </c>
      <c r="C33" s="1739"/>
      <c r="D33" s="1740"/>
      <c r="E33" s="992" t="s">
        <v>1482</v>
      </c>
      <c r="F33" s="991">
        <f>F23+F31</f>
        <v>0</v>
      </c>
      <c r="G33" s="990" t="s">
        <v>1481</v>
      </c>
    </row>
    <row r="34" spans="1:7" ht="15" customHeight="1" x14ac:dyDescent="0.15"/>
    <row r="35" spans="1:7" ht="33" customHeight="1" x14ac:dyDescent="0.15">
      <c r="A35" s="1738" t="s">
        <v>1480</v>
      </c>
      <c r="B35" s="1738"/>
      <c r="C35" s="1738"/>
      <c r="D35" s="1738"/>
      <c r="E35" s="1738"/>
      <c r="F35" s="1738"/>
      <c r="G35" s="1738"/>
    </row>
    <row r="36" spans="1:7" ht="27.75" customHeight="1" x14ac:dyDescent="0.15">
      <c r="A36" s="1738" t="s">
        <v>1479</v>
      </c>
      <c r="B36" s="1738"/>
      <c r="C36" s="1738"/>
      <c r="D36" s="1738"/>
      <c r="E36" s="1738"/>
      <c r="F36" s="1738"/>
      <c r="G36" s="1738"/>
    </row>
    <row r="37" spans="1:7" ht="15.75" customHeight="1" x14ac:dyDescent="0.15"/>
    <row r="38" spans="1:7" ht="24.95" customHeight="1" x14ac:dyDescent="0.15"/>
    <row r="39" spans="1:7" ht="24.95" customHeight="1" x14ac:dyDescent="0.15"/>
    <row r="40" spans="1:7" ht="24.95" customHeight="1" x14ac:dyDescent="0.15"/>
    <row r="41" spans="1:7" ht="24.95" customHeight="1" x14ac:dyDescent="0.15"/>
    <row r="42" spans="1:7" ht="24.95" customHeight="1" x14ac:dyDescent="0.15"/>
    <row r="43" spans="1:7" ht="24.95" customHeight="1" x14ac:dyDescent="0.15"/>
    <row r="44" spans="1:7" ht="24.95" customHeight="1" x14ac:dyDescent="0.15"/>
    <row r="45" spans="1:7" ht="24.95" customHeight="1" x14ac:dyDescent="0.15"/>
    <row r="46" spans="1:7" ht="24.95" customHeight="1" x14ac:dyDescent="0.15"/>
    <row r="47" spans="1:7" ht="24.95" customHeight="1" x14ac:dyDescent="0.15"/>
    <row r="48" spans="1:7" ht="24.95" customHeight="1" x14ac:dyDescent="0.15"/>
    <row r="49" s="29" customFormat="1" ht="24.95" customHeight="1" x14ac:dyDescent="0.15"/>
    <row r="50" s="29" customFormat="1" ht="24.95" customHeight="1" x14ac:dyDescent="0.15"/>
    <row r="51" s="29" customFormat="1" ht="24.95" customHeight="1" x14ac:dyDescent="0.15"/>
    <row r="52" s="29" customFormat="1" ht="24.95" customHeight="1" x14ac:dyDescent="0.15"/>
    <row r="53" s="29" customFormat="1" ht="24.95" customHeight="1" x14ac:dyDescent="0.15"/>
    <row r="54" s="29" customFormat="1" ht="24.95" customHeight="1" x14ac:dyDescent="0.15"/>
    <row r="55" s="29" customFormat="1" ht="24.95" customHeight="1" x14ac:dyDescent="0.15"/>
    <row r="56" s="29" customFormat="1" ht="24.95" customHeight="1" x14ac:dyDescent="0.15"/>
    <row r="57" s="29" customFormat="1" ht="24.95" customHeight="1" x14ac:dyDescent="0.15"/>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A25:E25"/>
    <mergeCell ref="F25:G25"/>
    <mergeCell ref="B18:E18"/>
    <mergeCell ref="F18:G18"/>
    <mergeCell ref="B19:E19"/>
    <mergeCell ref="F19:G19"/>
    <mergeCell ref="B20:E20"/>
    <mergeCell ref="F20:G20"/>
    <mergeCell ref="B21:E21"/>
    <mergeCell ref="F21:G21"/>
    <mergeCell ref="B22:E22"/>
    <mergeCell ref="F22:G22"/>
    <mergeCell ref="B23:E23"/>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10"/>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pageSetUpPr fitToPage="1"/>
  </sheetPr>
  <dimension ref="C1:BP49"/>
  <sheetViews>
    <sheetView view="pageBreakPreview" zoomScaleNormal="100" zoomScaleSheetLayoutView="100" workbookViewId="0">
      <selection activeCell="BQ11" sqref="BQ11"/>
    </sheetView>
  </sheetViews>
  <sheetFormatPr defaultRowHeight="13.5" x14ac:dyDescent="0.15"/>
  <cols>
    <col min="1" max="66" width="1.625" style="299" customWidth="1"/>
    <col min="67" max="256" width="9" style="299"/>
    <col min="257" max="322" width="1.625" style="299" customWidth="1"/>
    <col min="323" max="512" width="9" style="299"/>
    <col min="513" max="578" width="1.625" style="299" customWidth="1"/>
    <col min="579" max="768" width="9" style="299"/>
    <col min="769" max="834" width="1.625" style="299" customWidth="1"/>
    <col min="835" max="1024" width="9" style="299"/>
    <col min="1025" max="1090" width="1.625" style="299" customWidth="1"/>
    <col min="1091" max="1280" width="9" style="299"/>
    <col min="1281" max="1346" width="1.625" style="299" customWidth="1"/>
    <col min="1347" max="1536" width="9" style="299"/>
    <col min="1537" max="1602" width="1.625" style="299" customWidth="1"/>
    <col min="1603" max="1792" width="9" style="299"/>
    <col min="1793" max="1858" width="1.625" style="299" customWidth="1"/>
    <col min="1859" max="2048" width="9" style="299"/>
    <col min="2049" max="2114" width="1.625" style="299" customWidth="1"/>
    <col min="2115" max="2304" width="9" style="299"/>
    <col min="2305" max="2370" width="1.625" style="299" customWidth="1"/>
    <col min="2371" max="2560" width="9" style="299"/>
    <col min="2561" max="2626" width="1.625" style="299" customWidth="1"/>
    <col min="2627" max="2816" width="9" style="299"/>
    <col min="2817" max="2882" width="1.625" style="299" customWidth="1"/>
    <col min="2883" max="3072" width="9" style="299"/>
    <col min="3073" max="3138" width="1.625" style="299" customWidth="1"/>
    <col min="3139" max="3328" width="9" style="299"/>
    <col min="3329" max="3394" width="1.625" style="299" customWidth="1"/>
    <col min="3395" max="3584" width="9" style="299"/>
    <col min="3585" max="3650" width="1.625" style="299" customWidth="1"/>
    <col min="3651" max="3840" width="9" style="299"/>
    <col min="3841" max="3906" width="1.625" style="299" customWidth="1"/>
    <col min="3907" max="4096" width="9" style="299"/>
    <col min="4097" max="4162" width="1.625" style="299" customWidth="1"/>
    <col min="4163" max="4352" width="9" style="299"/>
    <col min="4353" max="4418" width="1.625" style="299" customWidth="1"/>
    <col min="4419" max="4608" width="9" style="299"/>
    <col min="4609" max="4674" width="1.625" style="299" customWidth="1"/>
    <col min="4675" max="4864" width="9" style="299"/>
    <col min="4865" max="4930" width="1.625" style="299" customWidth="1"/>
    <col min="4931" max="5120" width="9" style="299"/>
    <col min="5121" max="5186" width="1.625" style="299" customWidth="1"/>
    <col min="5187" max="5376" width="9" style="299"/>
    <col min="5377" max="5442" width="1.625" style="299" customWidth="1"/>
    <col min="5443" max="5632" width="9" style="299"/>
    <col min="5633" max="5698" width="1.625" style="299" customWidth="1"/>
    <col min="5699" max="5888" width="9" style="299"/>
    <col min="5889" max="5954" width="1.625" style="299" customWidth="1"/>
    <col min="5955" max="6144" width="9" style="299"/>
    <col min="6145" max="6210" width="1.625" style="299" customWidth="1"/>
    <col min="6211" max="6400" width="9" style="299"/>
    <col min="6401" max="6466" width="1.625" style="299" customWidth="1"/>
    <col min="6467" max="6656" width="9" style="299"/>
    <col min="6657" max="6722" width="1.625" style="299" customWidth="1"/>
    <col min="6723" max="6912" width="9" style="299"/>
    <col min="6913" max="6978" width="1.625" style="299" customWidth="1"/>
    <col min="6979" max="7168" width="9" style="299"/>
    <col min="7169" max="7234" width="1.625" style="299" customWidth="1"/>
    <col min="7235" max="7424" width="9" style="299"/>
    <col min="7425" max="7490" width="1.625" style="299" customWidth="1"/>
    <col min="7491" max="7680" width="9" style="299"/>
    <col min="7681" max="7746" width="1.625" style="299" customWidth="1"/>
    <col min="7747" max="7936" width="9" style="299"/>
    <col min="7937" max="8002" width="1.625" style="299" customWidth="1"/>
    <col min="8003" max="8192" width="9" style="299"/>
    <col min="8193" max="8258" width="1.625" style="299" customWidth="1"/>
    <col min="8259" max="8448" width="9" style="299"/>
    <col min="8449" max="8514" width="1.625" style="299" customWidth="1"/>
    <col min="8515" max="8704" width="9" style="299"/>
    <col min="8705" max="8770" width="1.625" style="299" customWidth="1"/>
    <col min="8771" max="8960" width="9" style="299"/>
    <col min="8961" max="9026" width="1.625" style="299" customWidth="1"/>
    <col min="9027" max="9216" width="9" style="299"/>
    <col min="9217" max="9282" width="1.625" style="299" customWidth="1"/>
    <col min="9283" max="9472" width="9" style="299"/>
    <col min="9473" max="9538" width="1.625" style="299" customWidth="1"/>
    <col min="9539" max="9728" width="9" style="299"/>
    <col min="9729" max="9794" width="1.625" style="299" customWidth="1"/>
    <col min="9795" max="9984" width="9" style="299"/>
    <col min="9985" max="10050" width="1.625" style="299" customWidth="1"/>
    <col min="10051" max="10240" width="9" style="299"/>
    <col min="10241" max="10306" width="1.625" style="299" customWidth="1"/>
    <col min="10307" max="10496" width="9" style="299"/>
    <col min="10497" max="10562" width="1.625" style="299" customWidth="1"/>
    <col min="10563" max="10752" width="9" style="299"/>
    <col min="10753" max="10818" width="1.625" style="299" customWidth="1"/>
    <col min="10819" max="11008" width="9" style="299"/>
    <col min="11009" max="11074" width="1.625" style="299" customWidth="1"/>
    <col min="11075" max="11264" width="9" style="299"/>
    <col min="11265" max="11330" width="1.625" style="299" customWidth="1"/>
    <col min="11331" max="11520" width="9" style="299"/>
    <col min="11521" max="11586" width="1.625" style="299" customWidth="1"/>
    <col min="11587" max="11776" width="9" style="299"/>
    <col min="11777" max="11842" width="1.625" style="299" customWidth="1"/>
    <col min="11843" max="12032" width="9" style="299"/>
    <col min="12033" max="12098" width="1.625" style="299" customWidth="1"/>
    <col min="12099" max="12288" width="9" style="299"/>
    <col min="12289" max="12354" width="1.625" style="299" customWidth="1"/>
    <col min="12355" max="12544" width="9" style="299"/>
    <col min="12545" max="12610" width="1.625" style="299" customWidth="1"/>
    <col min="12611" max="12800" width="9" style="299"/>
    <col min="12801" max="12866" width="1.625" style="299" customWidth="1"/>
    <col min="12867" max="13056" width="9" style="299"/>
    <col min="13057" max="13122" width="1.625" style="299" customWidth="1"/>
    <col min="13123" max="13312" width="9" style="299"/>
    <col min="13313" max="13378" width="1.625" style="299" customWidth="1"/>
    <col min="13379" max="13568" width="9" style="299"/>
    <col min="13569" max="13634" width="1.625" style="299" customWidth="1"/>
    <col min="13635" max="13824" width="9" style="299"/>
    <col min="13825" max="13890" width="1.625" style="299" customWidth="1"/>
    <col min="13891" max="14080" width="9" style="299"/>
    <col min="14081" max="14146" width="1.625" style="299" customWidth="1"/>
    <col min="14147" max="14336" width="9" style="299"/>
    <col min="14337" max="14402" width="1.625" style="299" customWidth="1"/>
    <col min="14403" max="14592" width="9" style="299"/>
    <col min="14593" max="14658" width="1.625" style="299" customWidth="1"/>
    <col min="14659" max="14848" width="9" style="299"/>
    <col min="14849" max="14914" width="1.625" style="299" customWidth="1"/>
    <col min="14915" max="15104" width="9" style="299"/>
    <col min="15105" max="15170" width="1.625" style="299" customWidth="1"/>
    <col min="15171" max="15360" width="9" style="299"/>
    <col min="15361" max="15426" width="1.625" style="299" customWidth="1"/>
    <col min="15427" max="15616" width="9" style="299"/>
    <col min="15617" max="15682" width="1.625" style="299" customWidth="1"/>
    <col min="15683" max="15872" width="9" style="299"/>
    <col min="15873" max="15938" width="1.625" style="299" customWidth="1"/>
    <col min="15939" max="16128" width="9" style="299"/>
    <col min="16129" max="16194" width="1.625" style="299" customWidth="1"/>
    <col min="16195" max="16384" width="9" style="299"/>
  </cols>
  <sheetData>
    <row r="1" spans="3:68" ht="30.75" customHeight="1" x14ac:dyDescent="0.15"/>
    <row r="2" spans="3:68" ht="27" customHeight="1" x14ac:dyDescent="0.15">
      <c r="C2" s="1741" t="s">
        <v>493</v>
      </c>
      <c r="D2" s="1741"/>
      <c r="E2" s="1741"/>
      <c r="F2" s="1741"/>
      <c r="G2" s="1741"/>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row>
    <row r="3" spans="3:68" ht="27" customHeight="1" thickBot="1" x14ac:dyDescent="0.2">
      <c r="C3" s="300" t="s">
        <v>494</v>
      </c>
      <c r="D3" s="300"/>
      <c r="E3" s="301"/>
      <c r="F3" s="301"/>
      <c r="G3" s="301"/>
      <c r="H3" s="301"/>
      <c r="I3" s="301"/>
      <c r="J3" s="301"/>
      <c r="K3" s="301"/>
      <c r="L3" s="301"/>
      <c r="M3" s="301"/>
      <c r="N3" s="301"/>
      <c r="O3" s="301"/>
      <c r="P3" s="301"/>
      <c r="Q3" s="301"/>
      <c r="R3" s="301"/>
      <c r="S3" s="301"/>
      <c r="T3" s="301"/>
      <c r="U3" s="301"/>
      <c r="V3" s="301"/>
      <c r="W3" s="301"/>
      <c r="X3" s="301"/>
      <c r="Y3" s="301"/>
      <c r="Z3" s="301"/>
      <c r="AA3" s="301"/>
      <c r="AB3" s="301"/>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row>
    <row r="4" spans="3:68" ht="36" customHeight="1" x14ac:dyDescent="0.15">
      <c r="C4" s="1742" t="s">
        <v>212</v>
      </c>
      <c r="D4" s="1743"/>
      <c r="E4" s="1743"/>
      <c r="F4" s="1743"/>
      <c r="G4" s="1743"/>
      <c r="H4" s="1743"/>
      <c r="I4" s="1743"/>
      <c r="J4" s="1743"/>
      <c r="K4" s="1744"/>
      <c r="L4" s="1745"/>
      <c r="M4" s="1746"/>
      <c r="N4" s="1746"/>
      <c r="O4" s="1746"/>
      <c r="P4" s="1746"/>
      <c r="Q4" s="1746"/>
      <c r="R4" s="1746"/>
      <c r="S4" s="1746"/>
      <c r="T4" s="1746"/>
      <c r="U4" s="1746"/>
      <c r="V4" s="1746"/>
      <c r="W4" s="1746"/>
      <c r="X4" s="1746"/>
      <c r="Y4" s="1746"/>
      <c r="Z4" s="1746"/>
      <c r="AA4" s="1746"/>
      <c r="AB4" s="1746"/>
      <c r="AC4" s="1746"/>
      <c r="AD4" s="1746"/>
      <c r="AE4" s="1746"/>
      <c r="AF4" s="1746"/>
      <c r="AG4" s="1747"/>
      <c r="AH4" s="1748" t="s">
        <v>495</v>
      </c>
      <c r="AI4" s="1743"/>
      <c r="AJ4" s="1743"/>
      <c r="AK4" s="1743"/>
      <c r="AL4" s="1743"/>
      <c r="AM4" s="1743"/>
      <c r="AN4" s="1743"/>
      <c r="AO4" s="1743"/>
      <c r="AP4" s="1743"/>
      <c r="AQ4" s="1744"/>
      <c r="AR4" s="1745"/>
      <c r="AS4" s="1746"/>
      <c r="AT4" s="1746"/>
      <c r="AU4" s="1746"/>
      <c r="AV4" s="1746"/>
      <c r="AW4" s="1746"/>
      <c r="AX4" s="1746"/>
      <c r="AY4" s="1746"/>
      <c r="AZ4" s="1746"/>
      <c r="BA4" s="1746"/>
      <c r="BB4" s="1746"/>
      <c r="BC4" s="1746"/>
      <c r="BD4" s="1746"/>
      <c r="BE4" s="1746"/>
      <c r="BF4" s="1746"/>
      <c r="BG4" s="1746"/>
      <c r="BH4" s="1746"/>
      <c r="BI4" s="1746"/>
      <c r="BJ4" s="1746"/>
      <c r="BK4" s="1746"/>
      <c r="BL4" s="1746"/>
      <c r="BM4" s="1749"/>
    </row>
    <row r="5" spans="3:68" ht="36" customHeight="1" x14ac:dyDescent="0.15">
      <c r="C5" s="1750" t="s">
        <v>237</v>
      </c>
      <c r="D5" s="1751"/>
      <c r="E5" s="1751"/>
      <c r="F5" s="1751"/>
      <c r="G5" s="1751"/>
      <c r="H5" s="1751"/>
      <c r="I5" s="1751"/>
      <c r="J5" s="1751"/>
      <c r="K5" s="1752"/>
      <c r="L5" s="1753"/>
      <c r="M5" s="1754"/>
      <c r="N5" s="1754"/>
      <c r="O5" s="1754"/>
      <c r="P5" s="1754"/>
      <c r="Q5" s="1754"/>
      <c r="R5" s="1754"/>
      <c r="S5" s="1754"/>
      <c r="T5" s="1754"/>
      <c r="U5" s="1754"/>
      <c r="V5" s="1754"/>
      <c r="W5" s="1754"/>
      <c r="X5" s="1754"/>
      <c r="Y5" s="1754"/>
      <c r="Z5" s="1754"/>
      <c r="AA5" s="1754"/>
      <c r="AB5" s="1754"/>
      <c r="AC5" s="1754"/>
      <c r="AD5" s="1754"/>
      <c r="AE5" s="1754"/>
      <c r="AF5" s="1754"/>
      <c r="AG5" s="1755"/>
      <c r="AH5" s="1756" t="s">
        <v>234</v>
      </c>
      <c r="AI5" s="1751"/>
      <c r="AJ5" s="1751"/>
      <c r="AK5" s="1751"/>
      <c r="AL5" s="1751"/>
      <c r="AM5" s="1751"/>
      <c r="AN5" s="1751"/>
      <c r="AO5" s="1751"/>
      <c r="AP5" s="1751"/>
      <c r="AQ5" s="1751"/>
      <c r="AR5" s="1753"/>
      <c r="AS5" s="1754"/>
      <c r="AT5" s="1754"/>
      <c r="AU5" s="1754"/>
      <c r="AV5" s="1754"/>
      <c r="AW5" s="1754"/>
      <c r="AX5" s="1754"/>
      <c r="AY5" s="1754"/>
      <c r="AZ5" s="1754"/>
      <c r="BA5" s="1754"/>
      <c r="BB5" s="1754"/>
      <c r="BC5" s="1754"/>
      <c r="BD5" s="1754"/>
      <c r="BE5" s="1754"/>
      <c r="BF5" s="1754"/>
      <c r="BG5" s="1754"/>
      <c r="BH5" s="1754"/>
      <c r="BI5" s="1754"/>
      <c r="BJ5" s="1754"/>
      <c r="BK5" s="1754"/>
      <c r="BL5" s="1754"/>
      <c r="BM5" s="1757"/>
    </row>
    <row r="6" spans="3:68" ht="18" customHeight="1" x14ac:dyDescent="0.15">
      <c r="C6" s="1758" t="s">
        <v>496</v>
      </c>
      <c r="D6" s="1759"/>
      <c r="E6" s="1759"/>
      <c r="F6" s="1759"/>
      <c r="G6" s="1759"/>
      <c r="H6" s="1759"/>
      <c r="I6" s="1759"/>
      <c r="J6" s="1759"/>
      <c r="K6" s="1760"/>
      <c r="L6" s="1764"/>
      <c r="M6" s="1765"/>
      <c r="N6" s="1765"/>
      <c r="O6" s="1765"/>
      <c r="P6" s="1765"/>
      <c r="Q6" s="1765"/>
      <c r="R6" s="1765"/>
      <c r="S6" s="1765"/>
      <c r="T6" s="1765"/>
      <c r="U6" s="1765"/>
      <c r="V6" s="1765"/>
      <c r="W6" s="1765"/>
      <c r="X6" s="1765"/>
      <c r="Y6" s="1765"/>
      <c r="Z6" s="1765"/>
      <c r="AA6" s="1765"/>
      <c r="AB6" s="1765"/>
      <c r="AC6" s="1765"/>
      <c r="AD6" s="1765"/>
      <c r="AE6" s="1765"/>
      <c r="AF6" s="1765"/>
      <c r="AG6" s="1765"/>
      <c r="AH6" s="1768" t="s">
        <v>561</v>
      </c>
      <c r="AI6" s="1769"/>
      <c r="AJ6" s="1769"/>
      <c r="AK6" s="1769"/>
      <c r="AL6" s="1769"/>
      <c r="AM6" s="1769"/>
      <c r="AN6" s="1769"/>
      <c r="AO6" s="1769"/>
      <c r="AP6" s="1769"/>
      <c r="AQ6" s="1770"/>
      <c r="AR6" s="1772"/>
      <c r="AS6" s="1773"/>
      <c r="AT6" s="1773"/>
      <c r="AU6" s="1773"/>
      <c r="AV6" s="1773"/>
      <c r="AW6" s="1773"/>
      <c r="AX6" s="1773"/>
      <c r="AY6" s="1773"/>
      <c r="AZ6" s="1773"/>
      <c r="BA6" s="1773"/>
      <c r="BB6" s="1773"/>
      <c r="BC6" s="1773"/>
      <c r="BD6" s="1773"/>
      <c r="BE6" s="1773"/>
      <c r="BF6" s="1773"/>
      <c r="BG6" s="1773"/>
      <c r="BH6" s="1773"/>
      <c r="BI6" s="1773"/>
      <c r="BJ6" s="1776" t="s">
        <v>497</v>
      </c>
      <c r="BK6" s="1776"/>
      <c r="BL6" s="1776"/>
      <c r="BM6" s="1777"/>
    </row>
    <row r="7" spans="3:68" ht="18" customHeight="1" x14ac:dyDescent="0.15">
      <c r="C7" s="1761"/>
      <c r="D7" s="1762"/>
      <c r="E7" s="1762"/>
      <c r="F7" s="1762"/>
      <c r="G7" s="1762"/>
      <c r="H7" s="1762"/>
      <c r="I7" s="1762"/>
      <c r="J7" s="1762"/>
      <c r="K7" s="1763"/>
      <c r="L7" s="1766"/>
      <c r="M7" s="1767"/>
      <c r="N7" s="1767"/>
      <c r="O7" s="1767"/>
      <c r="P7" s="1767"/>
      <c r="Q7" s="1767"/>
      <c r="R7" s="1767"/>
      <c r="S7" s="1767"/>
      <c r="T7" s="1767"/>
      <c r="U7" s="1767"/>
      <c r="V7" s="1767"/>
      <c r="W7" s="1767"/>
      <c r="X7" s="1767"/>
      <c r="Y7" s="1767"/>
      <c r="Z7" s="1767"/>
      <c r="AA7" s="1767"/>
      <c r="AB7" s="1767"/>
      <c r="AC7" s="1767"/>
      <c r="AD7" s="1767"/>
      <c r="AE7" s="1767"/>
      <c r="AF7" s="1767"/>
      <c r="AG7" s="1767"/>
      <c r="AH7" s="1771"/>
      <c r="AI7" s="1762"/>
      <c r="AJ7" s="1762"/>
      <c r="AK7" s="1762"/>
      <c r="AL7" s="1762"/>
      <c r="AM7" s="1762"/>
      <c r="AN7" s="1762"/>
      <c r="AO7" s="1762"/>
      <c r="AP7" s="1762"/>
      <c r="AQ7" s="1763"/>
      <c r="AR7" s="1774"/>
      <c r="AS7" s="1775"/>
      <c r="AT7" s="1775"/>
      <c r="AU7" s="1775"/>
      <c r="AV7" s="1775"/>
      <c r="AW7" s="1775"/>
      <c r="AX7" s="1775"/>
      <c r="AY7" s="1775"/>
      <c r="AZ7" s="1775"/>
      <c r="BA7" s="1775"/>
      <c r="BB7" s="1775"/>
      <c r="BC7" s="1775"/>
      <c r="BD7" s="1775"/>
      <c r="BE7" s="1775"/>
      <c r="BF7" s="1775"/>
      <c r="BG7" s="1775"/>
      <c r="BH7" s="1775"/>
      <c r="BI7" s="1775"/>
      <c r="BJ7" s="1778"/>
      <c r="BK7" s="1778"/>
      <c r="BL7" s="1778"/>
      <c r="BM7" s="1779"/>
    </row>
    <row r="8" spans="3:68" ht="18" customHeight="1" x14ac:dyDescent="0.15">
      <c r="C8" s="1780" t="s">
        <v>498</v>
      </c>
      <c r="D8" s="1759"/>
      <c r="E8" s="1759"/>
      <c r="F8" s="1759"/>
      <c r="G8" s="1759"/>
      <c r="H8" s="1759"/>
      <c r="I8" s="1759"/>
      <c r="J8" s="1759"/>
      <c r="K8" s="1760"/>
      <c r="L8" s="1781"/>
      <c r="M8" s="1782"/>
      <c r="N8" s="1782"/>
      <c r="O8" s="1782"/>
      <c r="P8" s="1782"/>
      <c r="Q8" s="1782"/>
      <c r="R8" s="1782"/>
      <c r="S8" s="1782"/>
      <c r="T8" s="1782"/>
      <c r="U8" s="1782"/>
      <c r="V8" s="1782"/>
      <c r="W8" s="1782"/>
      <c r="X8" s="1782"/>
      <c r="Y8" s="1782"/>
      <c r="Z8" s="1782"/>
      <c r="AA8" s="1782"/>
      <c r="AB8" s="1782"/>
      <c r="AC8" s="1782"/>
      <c r="AD8" s="1782"/>
      <c r="AE8" s="1782"/>
      <c r="AF8" s="1782"/>
      <c r="AG8" s="1783"/>
      <c r="AH8" s="1785" t="s">
        <v>499</v>
      </c>
      <c r="AI8" s="1759"/>
      <c r="AJ8" s="1759"/>
      <c r="AK8" s="1759"/>
      <c r="AL8" s="1759"/>
      <c r="AM8" s="1759"/>
      <c r="AN8" s="1759"/>
      <c r="AO8" s="1759"/>
      <c r="AP8" s="1759"/>
      <c r="AQ8" s="1760"/>
      <c r="AR8" s="1786"/>
      <c r="AS8" s="1765"/>
      <c r="AT8" s="1765"/>
      <c r="AU8" s="1765"/>
      <c r="AV8" s="1765"/>
      <c r="AW8" s="1765"/>
      <c r="AX8" s="1765"/>
      <c r="AY8" s="1765"/>
      <c r="AZ8" s="1765"/>
      <c r="BA8" s="1765"/>
      <c r="BB8" s="1765"/>
      <c r="BC8" s="1765"/>
      <c r="BD8" s="1765"/>
      <c r="BE8" s="1765"/>
      <c r="BF8" s="1765"/>
      <c r="BG8" s="1765"/>
      <c r="BH8" s="1765"/>
      <c r="BI8" s="1765"/>
      <c r="BJ8" s="1765"/>
      <c r="BK8" s="1765"/>
      <c r="BL8" s="1765"/>
      <c r="BM8" s="1787"/>
    </row>
    <row r="9" spans="3:68" ht="18" customHeight="1" x14ac:dyDescent="0.15">
      <c r="C9" s="1761"/>
      <c r="D9" s="1762"/>
      <c r="E9" s="1762"/>
      <c r="F9" s="1762"/>
      <c r="G9" s="1762"/>
      <c r="H9" s="1762"/>
      <c r="I9" s="1762"/>
      <c r="J9" s="1762"/>
      <c r="K9" s="1763"/>
      <c r="L9" s="1766"/>
      <c r="M9" s="1767"/>
      <c r="N9" s="1767"/>
      <c r="O9" s="1767"/>
      <c r="P9" s="1767"/>
      <c r="Q9" s="1767"/>
      <c r="R9" s="1767"/>
      <c r="S9" s="1767"/>
      <c r="T9" s="1767"/>
      <c r="U9" s="1767"/>
      <c r="V9" s="1767"/>
      <c r="W9" s="1767"/>
      <c r="X9" s="1767"/>
      <c r="Y9" s="1767"/>
      <c r="Z9" s="1767"/>
      <c r="AA9" s="1767"/>
      <c r="AB9" s="1767"/>
      <c r="AC9" s="1767"/>
      <c r="AD9" s="1767"/>
      <c r="AE9" s="1767"/>
      <c r="AF9" s="1767"/>
      <c r="AG9" s="1784"/>
      <c r="AH9" s="1771"/>
      <c r="AI9" s="1762"/>
      <c r="AJ9" s="1762"/>
      <c r="AK9" s="1762"/>
      <c r="AL9" s="1762"/>
      <c r="AM9" s="1762"/>
      <c r="AN9" s="1762"/>
      <c r="AO9" s="1762"/>
      <c r="AP9" s="1762"/>
      <c r="AQ9" s="1763"/>
      <c r="AR9" s="1766"/>
      <c r="AS9" s="1767"/>
      <c r="AT9" s="1767"/>
      <c r="AU9" s="1767"/>
      <c r="AV9" s="1767"/>
      <c r="AW9" s="1767"/>
      <c r="AX9" s="1767"/>
      <c r="AY9" s="1767"/>
      <c r="AZ9" s="1767"/>
      <c r="BA9" s="1767"/>
      <c r="BB9" s="1767"/>
      <c r="BC9" s="1767"/>
      <c r="BD9" s="1767"/>
      <c r="BE9" s="1767"/>
      <c r="BF9" s="1767"/>
      <c r="BG9" s="1767"/>
      <c r="BH9" s="1767"/>
      <c r="BI9" s="1767"/>
      <c r="BJ9" s="1767"/>
      <c r="BK9" s="1767"/>
      <c r="BL9" s="1767"/>
      <c r="BM9" s="1788"/>
    </row>
    <row r="10" spans="3:68" ht="18" customHeight="1" x14ac:dyDescent="0.15">
      <c r="C10" s="1793" t="s">
        <v>500</v>
      </c>
      <c r="D10" s="1794"/>
      <c r="E10" s="1769"/>
      <c r="F10" s="1769"/>
      <c r="G10" s="1769"/>
      <c r="H10" s="1769"/>
      <c r="I10" s="1769"/>
      <c r="J10" s="1769"/>
      <c r="K10" s="1770"/>
      <c r="L10" s="1795"/>
      <c r="M10" s="1796"/>
      <c r="N10" s="1796"/>
      <c r="O10" s="1796"/>
      <c r="P10" s="1796"/>
      <c r="Q10" s="1796"/>
      <c r="R10" s="1796"/>
      <c r="S10" s="1796"/>
      <c r="T10" s="1796"/>
      <c r="U10" s="1796"/>
      <c r="V10" s="1796"/>
      <c r="W10" s="1796"/>
      <c r="X10" s="1796"/>
      <c r="Y10" s="1796"/>
      <c r="Z10" s="1796"/>
      <c r="AA10" s="1796"/>
      <c r="AB10" s="1796"/>
      <c r="AC10" s="1796"/>
      <c r="AD10" s="1796"/>
      <c r="AE10" s="1796"/>
      <c r="AF10" s="1796"/>
      <c r="AG10" s="1796"/>
      <c r="AH10" s="1796"/>
      <c r="AI10" s="1796"/>
      <c r="AJ10" s="1796"/>
      <c r="AK10" s="1796"/>
      <c r="AL10" s="1796"/>
      <c r="AM10" s="1796"/>
      <c r="AN10" s="1796"/>
      <c r="AO10" s="1796"/>
      <c r="AP10" s="1796"/>
      <c r="AQ10" s="1796"/>
      <c r="AR10" s="1796"/>
      <c r="AS10" s="1796"/>
      <c r="AT10" s="1796"/>
      <c r="AU10" s="1796"/>
      <c r="AV10" s="1796"/>
      <c r="AW10" s="1796"/>
      <c r="AX10" s="1796"/>
      <c r="AY10" s="1796"/>
      <c r="AZ10" s="1796"/>
      <c r="BA10" s="1796"/>
      <c r="BB10" s="1796"/>
      <c r="BC10" s="1796"/>
      <c r="BD10" s="1796"/>
      <c r="BE10" s="1796"/>
      <c r="BF10" s="1796"/>
      <c r="BG10" s="1796"/>
      <c r="BH10" s="1796"/>
      <c r="BI10" s="1796"/>
      <c r="BJ10" s="1796"/>
      <c r="BK10" s="1796"/>
      <c r="BL10" s="1796"/>
      <c r="BM10" s="1797"/>
    </row>
    <row r="11" spans="3:68" ht="18" customHeight="1" x14ac:dyDescent="0.15">
      <c r="C11" s="1758"/>
      <c r="D11" s="1759"/>
      <c r="E11" s="1759"/>
      <c r="F11" s="1759"/>
      <c r="G11" s="1759"/>
      <c r="H11" s="1759"/>
      <c r="I11" s="1759"/>
      <c r="J11" s="1759"/>
      <c r="K11" s="1760"/>
      <c r="L11" s="1798"/>
      <c r="M11" s="1799"/>
      <c r="N11" s="1799"/>
      <c r="O11" s="1799"/>
      <c r="P11" s="1799"/>
      <c r="Q11" s="1799"/>
      <c r="R11" s="1799"/>
      <c r="S11" s="1799"/>
      <c r="T11" s="1799"/>
      <c r="U11" s="1799"/>
      <c r="V11" s="1799"/>
      <c r="W11" s="1799"/>
      <c r="X11" s="1799"/>
      <c r="Y11" s="1799"/>
      <c r="Z11" s="1799"/>
      <c r="AA11" s="1799"/>
      <c r="AB11" s="1799"/>
      <c r="AC11" s="1799"/>
      <c r="AD11" s="1799"/>
      <c r="AE11" s="1799"/>
      <c r="AF11" s="1799"/>
      <c r="AG11" s="1799"/>
      <c r="AH11" s="1799"/>
      <c r="AI11" s="1799"/>
      <c r="AJ11" s="1799"/>
      <c r="AK11" s="1799"/>
      <c r="AL11" s="1799"/>
      <c r="AM11" s="1799"/>
      <c r="AN11" s="1799"/>
      <c r="AO11" s="1799"/>
      <c r="AP11" s="1799"/>
      <c r="AQ11" s="1799"/>
      <c r="AR11" s="1799"/>
      <c r="AS11" s="1799"/>
      <c r="AT11" s="1799"/>
      <c r="AU11" s="1799"/>
      <c r="AV11" s="1799"/>
      <c r="AW11" s="1799"/>
      <c r="AX11" s="1799"/>
      <c r="AY11" s="1799"/>
      <c r="AZ11" s="1799"/>
      <c r="BA11" s="1799"/>
      <c r="BB11" s="1799"/>
      <c r="BC11" s="1799"/>
      <c r="BD11" s="1799"/>
      <c r="BE11" s="1799"/>
      <c r="BF11" s="1799"/>
      <c r="BG11" s="1799"/>
      <c r="BH11" s="1799"/>
      <c r="BI11" s="1799"/>
      <c r="BJ11" s="1799"/>
      <c r="BK11" s="1799"/>
      <c r="BL11" s="1799"/>
      <c r="BM11" s="1800"/>
    </row>
    <row r="12" spans="3:68" ht="18" customHeight="1" x14ac:dyDescent="0.15">
      <c r="C12" s="1761"/>
      <c r="D12" s="1762"/>
      <c r="E12" s="1762"/>
      <c r="F12" s="1762"/>
      <c r="G12" s="1762"/>
      <c r="H12" s="1762"/>
      <c r="I12" s="1762"/>
      <c r="J12" s="1762"/>
      <c r="K12" s="1763"/>
      <c r="L12" s="303" t="s">
        <v>501</v>
      </c>
      <c r="M12" s="296"/>
      <c r="N12" s="296"/>
      <c r="O12" s="1801"/>
      <c r="P12" s="1801"/>
      <c r="Q12" s="1801"/>
      <c r="R12" s="1801"/>
      <c r="S12" s="1801"/>
      <c r="T12" s="1801"/>
      <c r="U12" s="1801"/>
      <c r="V12" s="1801"/>
      <c r="W12" s="1801"/>
      <c r="X12" s="1801"/>
      <c r="Y12" s="1801"/>
      <c r="Z12" s="1801"/>
      <c r="AA12" s="1801"/>
      <c r="AB12" s="296" t="s">
        <v>502</v>
      </c>
      <c r="AC12" s="296"/>
      <c r="AD12" s="296"/>
      <c r="AE12" s="1801"/>
      <c r="AF12" s="1801"/>
      <c r="AG12" s="1801"/>
      <c r="AH12" s="1801"/>
      <c r="AI12" s="1801"/>
      <c r="AJ12" s="1801"/>
      <c r="AK12" s="1801"/>
      <c r="AL12" s="1801"/>
      <c r="AM12" s="1801"/>
      <c r="AN12" s="1801"/>
      <c r="AO12" s="1801"/>
      <c r="AP12" s="1801"/>
      <c r="AQ12" s="1801" t="s">
        <v>503</v>
      </c>
      <c r="AR12" s="1801"/>
      <c r="AS12" s="1801"/>
      <c r="AT12" s="1801"/>
      <c r="AU12" s="1767"/>
      <c r="AV12" s="1767"/>
      <c r="AW12" s="1767"/>
      <c r="AX12" s="1767"/>
      <c r="AY12" s="1767"/>
      <c r="AZ12" s="1767"/>
      <c r="BA12" s="1767"/>
      <c r="BB12" s="1767"/>
      <c r="BC12" s="1767"/>
      <c r="BD12" s="1767"/>
      <c r="BE12" s="1767"/>
      <c r="BF12" s="1767"/>
      <c r="BG12" s="1767"/>
      <c r="BH12" s="1767"/>
      <c r="BI12" s="1767"/>
      <c r="BJ12" s="1767"/>
      <c r="BK12" s="1767"/>
      <c r="BL12" s="1767"/>
      <c r="BM12" s="1788"/>
      <c r="BP12" s="96"/>
    </row>
    <row r="13" spans="3:68" ht="36" customHeight="1" x14ac:dyDescent="0.15">
      <c r="C13" s="1789" t="s">
        <v>563</v>
      </c>
      <c r="D13" s="1790"/>
      <c r="E13" s="1790"/>
      <c r="F13" s="1790"/>
      <c r="G13" s="1790"/>
      <c r="H13" s="1790"/>
      <c r="I13" s="1790"/>
      <c r="J13" s="1790"/>
      <c r="K13" s="1790"/>
      <c r="L13" s="1790"/>
      <c r="M13" s="1790"/>
      <c r="N13" s="1790"/>
      <c r="O13" s="1791"/>
      <c r="P13" s="1753"/>
      <c r="Q13" s="1754"/>
      <c r="R13" s="1754"/>
      <c r="S13" s="1754"/>
      <c r="T13" s="1754"/>
      <c r="U13" s="1754"/>
      <c r="V13" s="1754"/>
      <c r="W13" s="1754"/>
      <c r="X13" s="1754"/>
      <c r="Y13" s="1754"/>
      <c r="Z13" s="1754"/>
      <c r="AA13" s="1754"/>
      <c r="AB13" s="1754"/>
      <c r="AC13" s="1754"/>
      <c r="AD13" s="1754"/>
      <c r="AE13" s="1765" t="s">
        <v>261</v>
      </c>
      <c r="AF13" s="1765"/>
      <c r="AG13" s="1792"/>
      <c r="AH13" s="1768" t="s">
        <v>562</v>
      </c>
      <c r="AI13" s="1769"/>
      <c r="AJ13" s="1769"/>
      <c r="AK13" s="1769"/>
      <c r="AL13" s="1769"/>
      <c r="AM13" s="1769"/>
      <c r="AN13" s="1769"/>
      <c r="AO13" s="1769"/>
      <c r="AP13" s="1769"/>
      <c r="AQ13" s="1769"/>
      <c r="AR13" s="1769"/>
      <c r="AS13" s="1769"/>
      <c r="AT13" s="1770"/>
      <c r="AU13" s="1753"/>
      <c r="AV13" s="1754"/>
      <c r="AW13" s="1754"/>
      <c r="AX13" s="1754"/>
      <c r="AY13" s="1754"/>
      <c r="AZ13" s="1754"/>
      <c r="BA13" s="1754"/>
      <c r="BB13" s="1754"/>
      <c r="BC13" s="1754"/>
      <c r="BD13" s="1754"/>
      <c r="BE13" s="1754"/>
      <c r="BF13" s="1754"/>
      <c r="BG13" s="1754"/>
      <c r="BH13" s="1754"/>
      <c r="BI13" s="1754"/>
      <c r="BJ13" s="1754"/>
      <c r="BK13" s="1765" t="s">
        <v>261</v>
      </c>
      <c r="BL13" s="1765"/>
      <c r="BM13" s="1787"/>
    </row>
    <row r="14" spans="3:68" ht="18" customHeight="1" x14ac:dyDescent="0.15">
      <c r="C14" s="1802" t="s">
        <v>504</v>
      </c>
      <c r="D14" s="1803"/>
      <c r="E14" s="1803"/>
      <c r="F14" s="1803"/>
      <c r="G14" s="1803"/>
      <c r="H14" s="1803"/>
      <c r="I14" s="1803"/>
      <c r="J14" s="1803"/>
      <c r="K14" s="1803"/>
      <c r="L14" s="1803"/>
      <c r="M14" s="1803"/>
      <c r="N14" s="1803"/>
      <c r="O14" s="1803"/>
      <c r="P14" s="1803"/>
      <c r="Q14" s="1803"/>
      <c r="R14" s="1804"/>
      <c r="S14" s="1808"/>
      <c r="T14" s="1809"/>
      <c r="U14" s="1809"/>
      <c r="V14" s="1809"/>
      <c r="W14" s="1809"/>
      <c r="X14" s="1809"/>
      <c r="Y14" s="1809"/>
      <c r="Z14" s="1809"/>
      <c r="AA14" s="1809"/>
      <c r="AB14" s="1809"/>
      <c r="AC14" s="1809"/>
      <c r="AD14" s="1809"/>
      <c r="AE14" s="1809"/>
      <c r="AF14" s="1809"/>
      <c r="AG14" s="1809"/>
      <c r="AH14" s="1809"/>
      <c r="AI14" s="1809"/>
      <c r="AJ14" s="1809"/>
      <c r="AK14" s="1809"/>
      <c r="AL14" s="1809"/>
      <c r="AM14" s="1809"/>
      <c r="AN14" s="1809"/>
      <c r="AO14" s="1809"/>
      <c r="AP14" s="1809"/>
      <c r="AQ14" s="1809"/>
      <c r="AR14" s="1809"/>
      <c r="AS14" s="1809"/>
      <c r="AT14" s="1809"/>
      <c r="AU14" s="1809"/>
      <c r="AV14" s="1809"/>
      <c r="AW14" s="1809"/>
      <c r="AX14" s="1809"/>
      <c r="AY14" s="1809"/>
      <c r="AZ14" s="1809"/>
      <c r="BA14" s="1809"/>
      <c r="BB14" s="1809"/>
      <c r="BC14" s="1809"/>
      <c r="BD14" s="1809"/>
      <c r="BE14" s="1809"/>
      <c r="BF14" s="1809"/>
      <c r="BG14" s="1809"/>
      <c r="BH14" s="1809"/>
      <c r="BI14" s="1809"/>
      <c r="BJ14" s="1809"/>
      <c r="BK14" s="1809"/>
      <c r="BL14" s="1809"/>
      <c r="BM14" s="1810"/>
    </row>
    <row r="15" spans="3:68" ht="18" customHeight="1" x14ac:dyDescent="0.15">
      <c r="C15" s="1805"/>
      <c r="D15" s="1806"/>
      <c r="E15" s="1806"/>
      <c r="F15" s="1806"/>
      <c r="G15" s="1806"/>
      <c r="H15" s="1806"/>
      <c r="I15" s="1806"/>
      <c r="J15" s="1806"/>
      <c r="K15" s="1806"/>
      <c r="L15" s="1806"/>
      <c r="M15" s="1806"/>
      <c r="N15" s="1806"/>
      <c r="O15" s="1806"/>
      <c r="P15" s="1806"/>
      <c r="Q15" s="1806"/>
      <c r="R15" s="1807"/>
      <c r="S15" s="1811"/>
      <c r="T15" s="1801"/>
      <c r="U15" s="1801"/>
      <c r="V15" s="1801"/>
      <c r="W15" s="1801"/>
      <c r="X15" s="1801"/>
      <c r="Y15" s="1801"/>
      <c r="Z15" s="1801"/>
      <c r="AA15" s="1801"/>
      <c r="AB15" s="1801"/>
      <c r="AC15" s="1801"/>
      <c r="AD15" s="1801"/>
      <c r="AE15" s="1801"/>
      <c r="AF15" s="1801"/>
      <c r="AG15" s="1801"/>
      <c r="AH15" s="1801"/>
      <c r="AI15" s="1801"/>
      <c r="AJ15" s="1801"/>
      <c r="AK15" s="1801"/>
      <c r="AL15" s="1801"/>
      <c r="AM15" s="1801"/>
      <c r="AN15" s="1801"/>
      <c r="AO15" s="1801"/>
      <c r="AP15" s="1801"/>
      <c r="AQ15" s="1801"/>
      <c r="AR15" s="1801"/>
      <c r="AS15" s="1801"/>
      <c r="AT15" s="1801"/>
      <c r="AU15" s="1801"/>
      <c r="AV15" s="1801"/>
      <c r="AW15" s="1801"/>
      <c r="AX15" s="1801"/>
      <c r="AY15" s="1801"/>
      <c r="AZ15" s="1801"/>
      <c r="BA15" s="1801"/>
      <c r="BB15" s="1801"/>
      <c r="BC15" s="1801"/>
      <c r="BD15" s="1801"/>
      <c r="BE15" s="1801"/>
      <c r="BF15" s="1801"/>
      <c r="BG15" s="1801"/>
      <c r="BH15" s="1801"/>
      <c r="BI15" s="1801"/>
      <c r="BJ15" s="1801"/>
      <c r="BK15" s="1801"/>
      <c r="BL15" s="1801"/>
      <c r="BM15" s="1812"/>
    </row>
    <row r="16" spans="3:68" ht="36" customHeight="1" x14ac:dyDescent="0.15">
      <c r="C16" s="1813" t="s">
        <v>505</v>
      </c>
      <c r="D16" s="1814"/>
      <c r="E16" s="1814"/>
      <c r="F16" s="1814"/>
      <c r="G16" s="1814"/>
      <c r="H16" s="1814"/>
      <c r="I16" s="1814"/>
      <c r="J16" s="1814"/>
      <c r="K16" s="1814"/>
      <c r="L16" s="1815"/>
      <c r="M16" s="1816" t="s">
        <v>506</v>
      </c>
      <c r="N16" s="1817"/>
      <c r="O16" s="1817"/>
      <c r="P16" s="1817"/>
      <c r="Q16" s="1817"/>
      <c r="R16" s="1817"/>
      <c r="S16" s="1817"/>
      <c r="T16" s="1817"/>
      <c r="U16" s="1817"/>
      <c r="V16" s="1817"/>
      <c r="W16" s="1817"/>
      <c r="X16" s="1818"/>
      <c r="Y16" s="1819"/>
      <c r="Z16" s="1754"/>
      <c r="AA16" s="1754"/>
      <c r="AB16" s="1754"/>
      <c r="AC16" s="1754"/>
      <c r="AD16" s="1754"/>
      <c r="AE16" s="1754"/>
      <c r="AF16" s="1754"/>
      <c r="AG16" s="1754"/>
      <c r="AH16" s="1754"/>
      <c r="AI16" s="1765" t="s">
        <v>261</v>
      </c>
      <c r="AJ16" s="1765"/>
      <c r="AK16" s="1792"/>
      <c r="AL16" s="1816" t="s">
        <v>507</v>
      </c>
      <c r="AM16" s="1817"/>
      <c r="AN16" s="1817"/>
      <c r="AO16" s="1817"/>
      <c r="AP16" s="1817"/>
      <c r="AQ16" s="1817"/>
      <c r="AR16" s="1817"/>
      <c r="AS16" s="1817"/>
      <c r="AT16" s="1817"/>
      <c r="AU16" s="1817"/>
      <c r="AV16" s="1817"/>
      <c r="AW16" s="1817"/>
      <c r="AX16" s="1818"/>
      <c r="AY16" s="1820"/>
      <c r="AZ16" s="1821"/>
      <c r="BA16" s="1821"/>
      <c r="BB16" s="1821"/>
      <c r="BC16" s="1821"/>
      <c r="BD16" s="1821"/>
      <c r="BE16" s="1821"/>
      <c r="BF16" s="1821"/>
      <c r="BG16" s="1821"/>
      <c r="BH16" s="1821"/>
      <c r="BI16" s="1821"/>
      <c r="BJ16" s="1821"/>
      <c r="BK16" s="1765" t="s">
        <v>261</v>
      </c>
      <c r="BL16" s="1765"/>
      <c r="BM16" s="1787"/>
    </row>
    <row r="17" spans="3:65" ht="18" customHeight="1" x14ac:dyDescent="0.15">
      <c r="C17" s="1793" t="s">
        <v>508</v>
      </c>
      <c r="D17" s="1794"/>
      <c r="E17" s="1794"/>
      <c r="F17" s="1794"/>
      <c r="G17" s="1794"/>
      <c r="H17" s="1794"/>
      <c r="I17" s="1794"/>
      <c r="J17" s="1794"/>
      <c r="K17" s="1842"/>
      <c r="L17" s="1848"/>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c r="AP17" s="1849"/>
      <c r="AQ17" s="1849"/>
      <c r="AR17" s="1849"/>
      <c r="AS17" s="1849"/>
      <c r="AT17" s="1849"/>
      <c r="AU17" s="1849"/>
      <c r="AV17" s="1849"/>
      <c r="AW17" s="1849"/>
      <c r="AX17" s="1849"/>
      <c r="AY17" s="1849"/>
      <c r="AZ17" s="1849"/>
      <c r="BA17" s="1849"/>
      <c r="BB17" s="1849"/>
      <c r="BC17" s="1849"/>
      <c r="BD17" s="1849"/>
      <c r="BE17" s="1849"/>
      <c r="BF17" s="1849"/>
      <c r="BG17" s="1849"/>
      <c r="BH17" s="1849"/>
      <c r="BI17" s="1849"/>
      <c r="BJ17" s="1849"/>
      <c r="BK17" s="1849"/>
      <c r="BL17" s="1849"/>
      <c r="BM17" s="1850"/>
    </row>
    <row r="18" spans="3:65" ht="18" customHeight="1" x14ac:dyDescent="0.15">
      <c r="C18" s="1780"/>
      <c r="D18" s="1843"/>
      <c r="E18" s="1843"/>
      <c r="F18" s="1843"/>
      <c r="G18" s="1843"/>
      <c r="H18" s="1843"/>
      <c r="I18" s="1843"/>
      <c r="J18" s="1843"/>
      <c r="K18" s="1844"/>
      <c r="L18" s="1851"/>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c r="AP18" s="1852"/>
      <c r="AQ18" s="1852"/>
      <c r="AR18" s="1852"/>
      <c r="AS18" s="1852"/>
      <c r="AT18" s="1852"/>
      <c r="AU18" s="1852"/>
      <c r="AV18" s="1852"/>
      <c r="AW18" s="1852"/>
      <c r="AX18" s="1852"/>
      <c r="AY18" s="1852"/>
      <c r="AZ18" s="1852"/>
      <c r="BA18" s="1852"/>
      <c r="BB18" s="1852"/>
      <c r="BC18" s="1852"/>
      <c r="BD18" s="1852"/>
      <c r="BE18" s="1852"/>
      <c r="BF18" s="1852"/>
      <c r="BG18" s="1852"/>
      <c r="BH18" s="1852"/>
      <c r="BI18" s="1852"/>
      <c r="BJ18" s="1852"/>
      <c r="BK18" s="1852"/>
      <c r="BL18" s="1852"/>
      <c r="BM18" s="1853"/>
    </row>
    <row r="19" spans="3:65" ht="18" customHeight="1" x14ac:dyDescent="0.15">
      <c r="C19" s="1780"/>
      <c r="D19" s="1843"/>
      <c r="E19" s="1843"/>
      <c r="F19" s="1843"/>
      <c r="G19" s="1843"/>
      <c r="H19" s="1843"/>
      <c r="I19" s="1843"/>
      <c r="J19" s="1843"/>
      <c r="K19" s="1844"/>
      <c r="L19" s="1851"/>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c r="AP19" s="1852"/>
      <c r="AQ19" s="1852"/>
      <c r="AR19" s="1852"/>
      <c r="AS19" s="1852"/>
      <c r="AT19" s="1852"/>
      <c r="AU19" s="1852"/>
      <c r="AV19" s="1852"/>
      <c r="AW19" s="1852"/>
      <c r="AX19" s="1852"/>
      <c r="AY19" s="1852"/>
      <c r="AZ19" s="1852"/>
      <c r="BA19" s="1852"/>
      <c r="BB19" s="1852"/>
      <c r="BC19" s="1852"/>
      <c r="BD19" s="1852"/>
      <c r="BE19" s="1852"/>
      <c r="BF19" s="1852"/>
      <c r="BG19" s="1852"/>
      <c r="BH19" s="1852"/>
      <c r="BI19" s="1852"/>
      <c r="BJ19" s="1852"/>
      <c r="BK19" s="1852"/>
      <c r="BL19" s="1852"/>
      <c r="BM19" s="1853"/>
    </row>
    <row r="20" spans="3:65" ht="18" customHeight="1" x14ac:dyDescent="0.15">
      <c r="C20" s="1780"/>
      <c r="D20" s="1843"/>
      <c r="E20" s="1843"/>
      <c r="F20" s="1843"/>
      <c r="G20" s="1843"/>
      <c r="H20" s="1843"/>
      <c r="I20" s="1843"/>
      <c r="J20" s="1843"/>
      <c r="K20" s="1844"/>
      <c r="L20" s="1851"/>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c r="AP20" s="1852"/>
      <c r="AQ20" s="1852"/>
      <c r="AR20" s="1852"/>
      <c r="AS20" s="1852"/>
      <c r="AT20" s="1852"/>
      <c r="AU20" s="1852"/>
      <c r="AV20" s="1852"/>
      <c r="AW20" s="1852"/>
      <c r="AX20" s="1852"/>
      <c r="AY20" s="1852"/>
      <c r="AZ20" s="1852"/>
      <c r="BA20" s="1852"/>
      <c r="BB20" s="1852"/>
      <c r="BC20" s="1852"/>
      <c r="BD20" s="1852"/>
      <c r="BE20" s="1852"/>
      <c r="BF20" s="1852"/>
      <c r="BG20" s="1852"/>
      <c r="BH20" s="1852"/>
      <c r="BI20" s="1852"/>
      <c r="BJ20" s="1852"/>
      <c r="BK20" s="1852"/>
      <c r="BL20" s="1852"/>
      <c r="BM20" s="1853"/>
    </row>
    <row r="21" spans="3:65" ht="18" customHeight="1" x14ac:dyDescent="0.15">
      <c r="C21" s="1780"/>
      <c r="D21" s="1843"/>
      <c r="E21" s="1843"/>
      <c r="F21" s="1843"/>
      <c r="G21" s="1843"/>
      <c r="H21" s="1843"/>
      <c r="I21" s="1843"/>
      <c r="J21" s="1843"/>
      <c r="K21" s="1844"/>
      <c r="L21" s="1851"/>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c r="AP21" s="1852"/>
      <c r="AQ21" s="1852"/>
      <c r="AR21" s="1852"/>
      <c r="AS21" s="1852"/>
      <c r="AT21" s="1852"/>
      <c r="AU21" s="1852"/>
      <c r="AV21" s="1852"/>
      <c r="AW21" s="1852"/>
      <c r="AX21" s="1852"/>
      <c r="AY21" s="1852"/>
      <c r="AZ21" s="1852"/>
      <c r="BA21" s="1852"/>
      <c r="BB21" s="1852"/>
      <c r="BC21" s="1852"/>
      <c r="BD21" s="1852"/>
      <c r="BE21" s="1852"/>
      <c r="BF21" s="1852"/>
      <c r="BG21" s="1852"/>
      <c r="BH21" s="1852"/>
      <c r="BI21" s="1852"/>
      <c r="BJ21" s="1852"/>
      <c r="BK21" s="1852"/>
      <c r="BL21" s="1852"/>
      <c r="BM21" s="1853"/>
    </row>
    <row r="22" spans="3:65" ht="18" customHeight="1" x14ac:dyDescent="0.15">
      <c r="C22" s="1780"/>
      <c r="D22" s="1843"/>
      <c r="E22" s="1843"/>
      <c r="F22" s="1843"/>
      <c r="G22" s="1843"/>
      <c r="H22" s="1843"/>
      <c r="I22" s="1843"/>
      <c r="J22" s="1843"/>
      <c r="K22" s="1844"/>
      <c r="L22" s="1851"/>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c r="AP22" s="1852"/>
      <c r="AQ22" s="1852"/>
      <c r="AR22" s="1852"/>
      <c r="AS22" s="1852"/>
      <c r="AT22" s="1852"/>
      <c r="AU22" s="1852"/>
      <c r="AV22" s="1852"/>
      <c r="AW22" s="1852"/>
      <c r="AX22" s="1852"/>
      <c r="AY22" s="1852"/>
      <c r="AZ22" s="1852"/>
      <c r="BA22" s="1852"/>
      <c r="BB22" s="1852"/>
      <c r="BC22" s="1852"/>
      <c r="BD22" s="1852"/>
      <c r="BE22" s="1852"/>
      <c r="BF22" s="1852"/>
      <c r="BG22" s="1852"/>
      <c r="BH22" s="1852"/>
      <c r="BI22" s="1852"/>
      <c r="BJ22" s="1852"/>
      <c r="BK22" s="1852"/>
      <c r="BL22" s="1852"/>
      <c r="BM22" s="1853"/>
    </row>
    <row r="23" spans="3:65" ht="18" customHeight="1" x14ac:dyDescent="0.15">
      <c r="C23" s="1780"/>
      <c r="D23" s="1843"/>
      <c r="E23" s="1843"/>
      <c r="F23" s="1843"/>
      <c r="G23" s="1843"/>
      <c r="H23" s="1843"/>
      <c r="I23" s="1843"/>
      <c r="J23" s="1843"/>
      <c r="K23" s="1844"/>
      <c r="L23" s="1851"/>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c r="AP23" s="1852"/>
      <c r="AQ23" s="1852"/>
      <c r="AR23" s="1852"/>
      <c r="AS23" s="1852"/>
      <c r="AT23" s="1852"/>
      <c r="AU23" s="1852"/>
      <c r="AV23" s="1852"/>
      <c r="AW23" s="1852"/>
      <c r="AX23" s="1852"/>
      <c r="AY23" s="1852"/>
      <c r="AZ23" s="1852"/>
      <c r="BA23" s="1852"/>
      <c r="BB23" s="1852"/>
      <c r="BC23" s="1852"/>
      <c r="BD23" s="1852"/>
      <c r="BE23" s="1852"/>
      <c r="BF23" s="1852"/>
      <c r="BG23" s="1852"/>
      <c r="BH23" s="1852"/>
      <c r="BI23" s="1852"/>
      <c r="BJ23" s="1852"/>
      <c r="BK23" s="1852"/>
      <c r="BL23" s="1852"/>
      <c r="BM23" s="1853"/>
    </row>
    <row r="24" spans="3:65" ht="18" customHeight="1" thickBot="1" x14ac:dyDescent="0.2">
      <c r="C24" s="1845"/>
      <c r="D24" s="1846"/>
      <c r="E24" s="1846"/>
      <c r="F24" s="1846"/>
      <c r="G24" s="1846"/>
      <c r="H24" s="1846"/>
      <c r="I24" s="1846"/>
      <c r="J24" s="1846"/>
      <c r="K24" s="1847"/>
      <c r="L24" s="1854"/>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c r="AP24" s="1855"/>
      <c r="AQ24" s="1855"/>
      <c r="AR24" s="1855"/>
      <c r="AS24" s="1855"/>
      <c r="AT24" s="1855"/>
      <c r="AU24" s="1855"/>
      <c r="AV24" s="1855"/>
      <c r="AW24" s="1855"/>
      <c r="AX24" s="1855"/>
      <c r="AY24" s="1855"/>
      <c r="AZ24" s="1855"/>
      <c r="BA24" s="1855"/>
      <c r="BB24" s="1855"/>
      <c r="BC24" s="1855"/>
      <c r="BD24" s="1855"/>
      <c r="BE24" s="1855"/>
      <c r="BF24" s="1855"/>
      <c r="BG24" s="1855"/>
      <c r="BH24" s="1855"/>
      <c r="BI24" s="1855"/>
      <c r="BJ24" s="1855"/>
      <c r="BK24" s="1855"/>
      <c r="BL24" s="1855"/>
      <c r="BM24" s="1856"/>
    </row>
    <row r="25" spans="3:65" ht="18" customHeight="1" x14ac:dyDescent="0.15">
      <c r="C25" s="304"/>
      <c r="D25" s="304"/>
      <c r="E25" s="304"/>
      <c r="F25" s="304"/>
      <c r="G25" s="304"/>
      <c r="H25" s="304"/>
      <c r="I25" s="304"/>
      <c r="J25" s="304"/>
      <c r="K25" s="304"/>
      <c r="L25" s="304"/>
      <c r="M25" s="305"/>
      <c r="N25" s="305"/>
      <c r="O25" s="305"/>
      <c r="P25" s="305"/>
      <c r="Q25" s="305"/>
      <c r="R25" s="305"/>
      <c r="S25" s="305"/>
      <c r="T25" s="305"/>
      <c r="U25" s="305"/>
      <c r="V25" s="305"/>
      <c r="W25" s="305"/>
      <c r="X25" s="305"/>
      <c r="Y25" s="305"/>
      <c r="Z25" s="305"/>
      <c r="AA25" s="306"/>
      <c r="AB25" s="306"/>
      <c r="AC25" s="306"/>
      <c r="AD25" s="306"/>
      <c r="AE25" s="306"/>
      <c r="AF25" s="306"/>
      <c r="AG25" s="306"/>
      <c r="AH25" s="306"/>
      <c r="AI25" s="306"/>
      <c r="AJ25" s="306"/>
      <c r="AK25" s="306"/>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c r="BK25" s="306"/>
      <c r="BL25" s="306"/>
      <c r="BM25" s="306"/>
    </row>
    <row r="26" spans="3:65" ht="27" customHeight="1" thickBot="1" x14ac:dyDescent="0.2">
      <c r="C26" s="300" t="s">
        <v>509</v>
      </c>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0"/>
      <c r="AZ26" s="300"/>
      <c r="BA26" s="300"/>
      <c r="BB26" s="300"/>
      <c r="BC26" s="300"/>
      <c r="BD26" s="300"/>
      <c r="BE26" s="300"/>
      <c r="BF26" s="300"/>
      <c r="BG26" s="300"/>
      <c r="BH26" s="300"/>
      <c r="BI26" s="300"/>
      <c r="BJ26" s="300"/>
      <c r="BK26" s="300"/>
      <c r="BL26" s="300"/>
      <c r="BM26" s="300"/>
    </row>
    <row r="27" spans="3:65" ht="15" customHeight="1" x14ac:dyDescent="0.15">
      <c r="C27" s="307"/>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9"/>
    </row>
    <row r="28" spans="3:65" ht="22.5" customHeight="1" x14ac:dyDescent="0.15">
      <c r="C28" s="310"/>
      <c r="E28" s="1857" t="s">
        <v>510</v>
      </c>
      <c r="F28" s="1857"/>
      <c r="G28" s="1857"/>
      <c r="H28" s="1857"/>
      <c r="I28" s="1857"/>
      <c r="J28" s="1857"/>
      <c r="K28" s="1857"/>
      <c r="L28" s="1857"/>
      <c r="M28" s="1858" t="s">
        <v>511</v>
      </c>
      <c r="N28" s="1858"/>
      <c r="O28" s="1858" t="s">
        <v>512</v>
      </c>
      <c r="P28" s="1858"/>
      <c r="Q28" s="1858"/>
      <c r="R28" s="1858"/>
      <c r="S28" s="1858"/>
      <c r="T28" s="1858"/>
      <c r="U28" s="1858" t="s">
        <v>513</v>
      </c>
      <c r="V28" s="1858"/>
      <c r="W28" s="1859" t="s">
        <v>514</v>
      </c>
      <c r="X28" s="1859"/>
      <c r="Y28" s="1859"/>
      <c r="Z28" s="1859"/>
      <c r="AA28" s="1859"/>
      <c r="AB28" s="1859"/>
      <c r="AC28" s="1859"/>
      <c r="AD28" s="1859"/>
      <c r="AE28" s="1859"/>
      <c r="AF28" s="1859"/>
      <c r="AG28" s="1859"/>
      <c r="AH28" s="1859"/>
      <c r="AI28" s="1859"/>
      <c r="AJ28" s="1859"/>
      <c r="AK28" s="1859"/>
      <c r="AL28" s="1859"/>
      <c r="AM28" s="1859"/>
      <c r="AN28" s="1859"/>
      <c r="AO28" s="1859"/>
      <c r="AP28" s="1859"/>
      <c r="AQ28" s="1859"/>
      <c r="AR28" s="1859"/>
      <c r="AS28" s="1859"/>
      <c r="AT28" s="1859"/>
      <c r="AU28" s="1859"/>
      <c r="AV28" s="1859"/>
      <c r="AW28" s="1859"/>
      <c r="AX28" s="1859"/>
      <c r="AY28" s="1859"/>
      <c r="AZ28" s="1859"/>
      <c r="BA28" s="1859"/>
      <c r="BB28" s="1859"/>
      <c r="BC28" s="1859"/>
      <c r="BD28" s="1859"/>
      <c r="BE28" s="1859"/>
      <c r="BF28" s="1859"/>
      <c r="BG28" s="1859"/>
      <c r="BH28" s="1859"/>
      <c r="BI28" s="1859"/>
      <c r="BJ28" s="1859"/>
      <c r="BK28" s="1859"/>
      <c r="BL28" s="1859"/>
      <c r="BM28" s="1860"/>
    </row>
    <row r="29" spans="3:65" ht="22.5" customHeight="1" x14ac:dyDescent="0.15">
      <c r="C29" s="310"/>
      <c r="E29" s="311" t="s">
        <v>515</v>
      </c>
      <c r="F29" s="311"/>
      <c r="G29" s="311"/>
      <c r="H29" s="311"/>
      <c r="I29" s="311"/>
      <c r="J29" s="311"/>
      <c r="K29" s="311"/>
      <c r="L29" s="311"/>
      <c r="M29" s="311"/>
      <c r="N29" s="311"/>
      <c r="O29" s="311"/>
      <c r="P29" s="311"/>
      <c r="Q29" s="311"/>
      <c r="R29" s="311"/>
      <c r="S29" s="311"/>
      <c r="T29" s="311"/>
      <c r="U29" s="311"/>
      <c r="V29" s="311"/>
      <c r="W29" s="311"/>
      <c r="X29" s="311"/>
      <c r="Y29" s="311"/>
      <c r="Z29" s="311"/>
      <c r="AA29" s="311"/>
      <c r="AB29" s="312"/>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M29" s="313"/>
    </row>
    <row r="30" spans="3:65" ht="22.5" customHeight="1" x14ac:dyDescent="0.15">
      <c r="C30" s="310"/>
      <c r="E30" s="1822"/>
      <c r="F30" s="1823"/>
      <c r="G30" s="1823"/>
      <c r="H30" s="1823"/>
      <c r="I30" s="1823"/>
      <c r="J30" s="1823"/>
      <c r="K30" s="1823"/>
      <c r="L30" s="1823"/>
      <c r="M30" s="1823"/>
      <c r="N30" s="1823"/>
      <c r="O30" s="1823"/>
      <c r="P30" s="1823"/>
      <c r="Q30" s="1823"/>
      <c r="R30" s="1823"/>
      <c r="S30" s="1823"/>
      <c r="T30" s="1823"/>
      <c r="U30" s="1823"/>
      <c r="V30" s="1823"/>
      <c r="W30" s="1823"/>
      <c r="X30" s="1823"/>
      <c r="Y30" s="1823"/>
      <c r="Z30" s="1823"/>
      <c r="AA30" s="1823"/>
      <c r="AB30" s="1823"/>
      <c r="AC30" s="1823"/>
      <c r="AD30" s="1823"/>
      <c r="AE30" s="1823"/>
      <c r="AF30" s="1823"/>
      <c r="AG30" s="1823"/>
      <c r="AH30" s="1823"/>
      <c r="AI30" s="1823"/>
      <c r="AJ30" s="1823"/>
      <c r="AK30" s="1823"/>
      <c r="AL30" s="1823"/>
      <c r="AM30" s="1823"/>
      <c r="AN30" s="1823"/>
      <c r="AO30" s="1823"/>
      <c r="AP30" s="1823"/>
      <c r="AQ30" s="1823"/>
      <c r="AR30" s="1823"/>
      <c r="AS30" s="1823"/>
      <c r="AT30" s="1823"/>
      <c r="AU30" s="1823"/>
      <c r="AV30" s="1823"/>
      <c r="AW30" s="1823"/>
      <c r="AX30" s="1823"/>
      <c r="AY30" s="1823"/>
      <c r="AZ30" s="1823"/>
      <c r="BA30" s="1823"/>
      <c r="BB30" s="1823"/>
      <c r="BC30" s="1823"/>
      <c r="BD30" s="1823"/>
      <c r="BE30" s="1823"/>
      <c r="BF30" s="1823"/>
      <c r="BG30" s="1823"/>
      <c r="BH30" s="1823"/>
      <c r="BI30" s="1823"/>
      <c r="BJ30" s="1823"/>
      <c r="BK30" s="1824"/>
      <c r="BM30" s="313"/>
    </row>
    <row r="31" spans="3:65" ht="22.5" customHeight="1" x14ac:dyDescent="0.15">
      <c r="C31" s="310"/>
      <c r="E31" s="1825"/>
      <c r="F31" s="1826"/>
      <c r="G31" s="1826"/>
      <c r="H31" s="1826"/>
      <c r="I31" s="1826"/>
      <c r="J31" s="1826"/>
      <c r="K31" s="1826"/>
      <c r="L31" s="1826"/>
      <c r="M31" s="1826"/>
      <c r="N31" s="1826"/>
      <c r="O31" s="1826"/>
      <c r="P31" s="1826"/>
      <c r="Q31" s="1826"/>
      <c r="R31" s="1826"/>
      <c r="S31" s="1826"/>
      <c r="T31" s="1826"/>
      <c r="U31" s="1826"/>
      <c r="V31" s="1826"/>
      <c r="W31" s="1826"/>
      <c r="X31" s="1826"/>
      <c r="Y31" s="1826"/>
      <c r="Z31" s="1826"/>
      <c r="AA31" s="1826"/>
      <c r="AB31" s="1826"/>
      <c r="AC31" s="1826"/>
      <c r="AD31" s="1826"/>
      <c r="AE31" s="1826"/>
      <c r="AF31" s="1826"/>
      <c r="AG31" s="1826"/>
      <c r="AH31" s="1826"/>
      <c r="AI31" s="1826"/>
      <c r="AJ31" s="1826"/>
      <c r="AK31" s="1826"/>
      <c r="AL31" s="1826"/>
      <c r="AM31" s="1826"/>
      <c r="AN31" s="1826"/>
      <c r="AO31" s="1826"/>
      <c r="AP31" s="1826"/>
      <c r="AQ31" s="1826"/>
      <c r="AR31" s="1826"/>
      <c r="AS31" s="1826"/>
      <c r="AT31" s="1826"/>
      <c r="AU31" s="1826"/>
      <c r="AV31" s="1826"/>
      <c r="AW31" s="1826"/>
      <c r="AX31" s="1826"/>
      <c r="AY31" s="1826"/>
      <c r="AZ31" s="1826"/>
      <c r="BA31" s="1826"/>
      <c r="BB31" s="1826"/>
      <c r="BC31" s="1826"/>
      <c r="BD31" s="1826"/>
      <c r="BE31" s="1826"/>
      <c r="BF31" s="1826"/>
      <c r="BG31" s="1826"/>
      <c r="BH31" s="1826"/>
      <c r="BI31" s="1826"/>
      <c r="BJ31" s="1826"/>
      <c r="BK31" s="1827"/>
      <c r="BM31" s="313"/>
    </row>
    <row r="32" spans="3:65" ht="22.5" customHeight="1" thickBot="1" x14ac:dyDescent="0.2">
      <c r="C32" s="310"/>
      <c r="E32" s="299" t="s">
        <v>516</v>
      </c>
      <c r="AB32" s="314"/>
      <c r="BM32" s="313"/>
    </row>
    <row r="33" spans="3:66" ht="17.100000000000001" customHeight="1" x14ac:dyDescent="0.15">
      <c r="C33" s="310"/>
      <c r="E33" s="1828" t="s">
        <v>517</v>
      </c>
      <c r="F33" s="1829"/>
      <c r="G33" s="1829"/>
      <c r="H33" s="1829"/>
      <c r="I33" s="1829"/>
      <c r="J33" s="1829"/>
      <c r="K33" s="1829"/>
      <c r="L33" s="1829"/>
      <c r="M33" s="1829"/>
      <c r="N33" s="1829"/>
      <c r="O33" s="1829"/>
      <c r="P33" s="1829"/>
      <c r="Q33" s="1829"/>
      <c r="R33" s="1829"/>
      <c r="S33" s="1830"/>
      <c r="T33" s="1834" t="s">
        <v>564</v>
      </c>
      <c r="U33" s="1829"/>
      <c r="V33" s="1829"/>
      <c r="W33" s="1829"/>
      <c r="X33" s="1829"/>
      <c r="Y33" s="1829"/>
      <c r="Z33" s="1829"/>
      <c r="AA33" s="1829"/>
      <c r="AB33" s="1829"/>
      <c r="AC33" s="1829"/>
      <c r="AD33" s="1835"/>
      <c r="AE33" s="1838" t="s">
        <v>565</v>
      </c>
      <c r="AF33" s="1829"/>
      <c r="AG33" s="1829"/>
      <c r="AH33" s="1829"/>
      <c r="AI33" s="1829"/>
      <c r="AJ33" s="1829"/>
      <c r="AK33" s="1829"/>
      <c r="AL33" s="1829"/>
      <c r="AM33" s="1829"/>
      <c r="AN33" s="1829"/>
      <c r="AO33" s="1830"/>
      <c r="AP33" s="1834" t="s">
        <v>566</v>
      </c>
      <c r="AQ33" s="1829"/>
      <c r="AR33" s="1829"/>
      <c r="AS33" s="1829"/>
      <c r="AT33" s="1829"/>
      <c r="AU33" s="1829"/>
      <c r="AV33" s="1829"/>
      <c r="AW33" s="1829"/>
      <c r="AX33" s="1829"/>
      <c r="AY33" s="1829"/>
      <c r="AZ33" s="1830"/>
      <c r="BA33" s="1834" t="s">
        <v>567</v>
      </c>
      <c r="BB33" s="1829"/>
      <c r="BC33" s="1829"/>
      <c r="BD33" s="1829"/>
      <c r="BE33" s="1829"/>
      <c r="BF33" s="1829"/>
      <c r="BG33" s="1829"/>
      <c r="BH33" s="1829"/>
      <c r="BI33" s="1829"/>
      <c r="BJ33" s="1829"/>
      <c r="BK33" s="1840"/>
      <c r="BL33" s="96"/>
      <c r="BM33" s="96"/>
      <c r="BN33" s="310"/>
    </row>
    <row r="34" spans="3:66" ht="17.100000000000001" customHeight="1" thickBot="1" x14ac:dyDescent="0.2">
      <c r="C34" s="310"/>
      <c r="E34" s="1831"/>
      <c r="F34" s="1832"/>
      <c r="G34" s="1832"/>
      <c r="H34" s="1832"/>
      <c r="I34" s="1832"/>
      <c r="J34" s="1832"/>
      <c r="K34" s="1832"/>
      <c r="L34" s="1832"/>
      <c r="M34" s="1832"/>
      <c r="N34" s="1832"/>
      <c r="O34" s="1832"/>
      <c r="P34" s="1832"/>
      <c r="Q34" s="1832"/>
      <c r="R34" s="1832"/>
      <c r="S34" s="1833"/>
      <c r="T34" s="1836"/>
      <c r="U34" s="1832"/>
      <c r="V34" s="1832"/>
      <c r="W34" s="1832"/>
      <c r="X34" s="1832"/>
      <c r="Y34" s="1832"/>
      <c r="Z34" s="1832"/>
      <c r="AA34" s="1832"/>
      <c r="AB34" s="1832"/>
      <c r="AC34" s="1832"/>
      <c r="AD34" s="1837"/>
      <c r="AE34" s="1839"/>
      <c r="AF34" s="1832"/>
      <c r="AG34" s="1832"/>
      <c r="AH34" s="1832"/>
      <c r="AI34" s="1832"/>
      <c r="AJ34" s="1832"/>
      <c r="AK34" s="1832"/>
      <c r="AL34" s="1832"/>
      <c r="AM34" s="1832"/>
      <c r="AN34" s="1832"/>
      <c r="AO34" s="1833"/>
      <c r="AP34" s="1836"/>
      <c r="AQ34" s="1832"/>
      <c r="AR34" s="1832"/>
      <c r="AS34" s="1832"/>
      <c r="AT34" s="1832"/>
      <c r="AU34" s="1832"/>
      <c r="AV34" s="1832"/>
      <c r="AW34" s="1832"/>
      <c r="AX34" s="1832"/>
      <c r="AY34" s="1832"/>
      <c r="AZ34" s="1833"/>
      <c r="BA34" s="1836"/>
      <c r="BB34" s="1832"/>
      <c r="BC34" s="1832"/>
      <c r="BD34" s="1832"/>
      <c r="BE34" s="1832"/>
      <c r="BF34" s="1832"/>
      <c r="BG34" s="1832"/>
      <c r="BH34" s="1832"/>
      <c r="BI34" s="1832"/>
      <c r="BJ34" s="1832"/>
      <c r="BK34" s="1841"/>
      <c r="BL34" s="96"/>
      <c r="BM34" s="96"/>
      <c r="BN34" s="310"/>
    </row>
    <row r="35" spans="3:66" ht="21" customHeight="1" thickTop="1" x14ac:dyDescent="0.15">
      <c r="C35" s="310"/>
      <c r="E35" s="1866" t="s">
        <v>518</v>
      </c>
      <c r="F35" s="1867"/>
      <c r="G35" s="1867"/>
      <c r="H35" s="1782"/>
      <c r="I35" s="1782"/>
      <c r="J35" s="1782"/>
      <c r="K35" s="1782"/>
      <c r="L35" s="1782"/>
      <c r="M35" s="1782"/>
      <c r="N35" s="1782"/>
      <c r="O35" s="1782"/>
      <c r="P35" s="1783"/>
      <c r="Q35" s="1877" t="s">
        <v>519</v>
      </c>
      <c r="R35" s="1878"/>
      <c r="S35" s="1879"/>
      <c r="T35" s="1880"/>
      <c r="U35" s="1881"/>
      <c r="V35" s="1881"/>
      <c r="W35" s="1881"/>
      <c r="X35" s="1881"/>
      <c r="Y35" s="1881"/>
      <c r="Z35" s="1881"/>
      <c r="AA35" s="1881"/>
      <c r="AB35" s="1881"/>
      <c r="AC35" s="315" t="s">
        <v>520</v>
      </c>
      <c r="AD35" s="316"/>
      <c r="AE35" s="1882"/>
      <c r="AF35" s="1883"/>
      <c r="AG35" s="1883"/>
      <c r="AH35" s="1883"/>
      <c r="AI35" s="1883"/>
      <c r="AJ35" s="1883"/>
      <c r="AK35" s="1883"/>
      <c r="AL35" s="1883"/>
      <c r="AM35" s="1883"/>
      <c r="AN35" s="315" t="s">
        <v>520</v>
      </c>
      <c r="AO35" s="317"/>
      <c r="AP35" s="1884"/>
      <c r="AQ35" s="1883"/>
      <c r="AR35" s="1883"/>
      <c r="AS35" s="1883"/>
      <c r="AT35" s="1883"/>
      <c r="AU35" s="1883"/>
      <c r="AV35" s="1883"/>
      <c r="AW35" s="1883"/>
      <c r="AX35" s="1883"/>
      <c r="AY35" s="315" t="s">
        <v>520</v>
      </c>
      <c r="AZ35" s="317"/>
      <c r="BA35" s="1884"/>
      <c r="BB35" s="1883"/>
      <c r="BC35" s="1883"/>
      <c r="BD35" s="1883"/>
      <c r="BE35" s="1883"/>
      <c r="BF35" s="1883"/>
      <c r="BG35" s="1883"/>
      <c r="BH35" s="1883"/>
      <c r="BI35" s="1883"/>
      <c r="BJ35" s="315" t="s">
        <v>520</v>
      </c>
      <c r="BK35" s="318"/>
      <c r="BL35" s="96"/>
      <c r="BN35" s="310"/>
    </row>
    <row r="36" spans="3:66" ht="21" customHeight="1" x14ac:dyDescent="0.15">
      <c r="C36" s="310"/>
      <c r="E36" s="1876"/>
      <c r="F36" s="1782"/>
      <c r="G36" s="1782"/>
      <c r="H36" s="1782"/>
      <c r="I36" s="1782"/>
      <c r="J36" s="1782"/>
      <c r="K36" s="1782"/>
      <c r="L36" s="1782"/>
      <c r="M36" s="1782"/>
      <c r="N36" s="1782"/>
      <c r="O36" s="1782"/>
      <c r="P36" s="1783"/>
      <c r="Q36" s="1781" t="s">
        <v>521</v>
      </c>
      <c r="R36" s="1782"/>
      <c r="S36" s="1783"/>
      <c r="T36" s="1861"/>
      <c r="U36" s="1862"/>
      <c r="V36" s="1862"/>
      <c r="W36" s="1862"/>
      <c r="X36" s="1862"/>
      <c r="Y36" s="1862"/>
      <c r="Z36" s="1862"/>
      <c r="AA36" s="1862"/>
      <c r="AB36" s="1862"/>
      <c r="AC36" t="s">
        <v>522</v>
      </c>
      <c r="AD36" s="319"/>
      <c r="AE36" s="1875"/>
      <c r="AF36" s="1862"/>
      <c r="AG36" s="1862"/>
      <c r="AH36" s="1862"/>
      <c r="AI36" s="1862"/>
      <c r="AJ36" s="1862"/>
      <c r="AK36" s="1862"/>
      <c r="AL36" s="1862"/>
      <c r="AM36" s="1862"/>
      <c r="AN36" t="s">
        <v>520</v>
      </c>
      <c r="AO36" s="320"/>
      <c r="AP36" s="1861"/>
      <c r="AQ36" s="1862"/>
      <c r="AR36" s="1862"/>
      <c r="AS36" s="1862"/>
      <c r="AT36" s="1862"/>
      <c r="AU36" s="1862"/>
      <c r="AV36" s="1862"/>
      <c r="AW36" s="1862"/>
      <c r="AX36" s="1862"/>
      <c r="AY36" t="s">
        <v>520</v>
      </c>
      <c r="AZ36" s="320"/>
      <c r="BA36" s="1861"/>
      <c r="BB36" s="1862"/>
      <c r="BC36" s="1862"/>
      <c r="BD36" s="1862"/>
      <c r="BE36" s="1862"/>
      <c r="BF36" s="1862"/>
      <c r="BG36" s="1862"/>
      <c r="BH36" s="1862"/>
      <c r="BI36" s="1862"/>
      <c r="BJ36" t="s">
        <v>520</v>
      </c>
      <c r="BK36" s="155"/>
      <c r="BL36" s="96"/>
      <c r="BN36" s="310"/>
    </row>
    <row r="37" spans="3:66" ht="21" customHeight="1" x14ac:dyDescent="0.15">
      <c r="C37" s="310"/>
      <c r="E37" s="1863" t="s">
        <v>523</v>
      </c>
      <c r="F37" s="1864"/>
      <c r="G37" s="1864"/>
      <c r="H37" s="1864"/>
      <c r="I37" s="1864"/>
      <c r="J37" s="1864"/>
      <c r="K37" s="1864"/>
      <c r="L37" s="1864"/>
      <c r="M37" s="1864"/>
      <c r="N37" s="1864"/>
      <c r="O37" s="1864"/>
      <c r="P37" s="1865"/>
      <c r="Q37" s="1869" t="s">
        <v>519</v>
      </c>
      <c r="R37" s="1870"/>
      <c r="S37" s="1871"/>
      <c r="T37" s="1872"/>
      <c r="U37" s="1873"/>
      <c r="V37" s="1873"/>
      <c r="W37" s="1873"/>
      <c r="X37" s="1873"/>
      <c r="Y37" s="1873"/>
      <c r="Z37" s="1873"/>
      <c r="AA37" s="1873"/>
      <c r="AB37" s="1873"/>
      <c r="AC37" s="321" t="s">
        <v>520</v>
      </c>
      <c r="AD37" s="322"/>
      <c r="AE37" s="1874"/>
      <c r="AF37" s="1873"/>
      <c r="AG37" s="1873"/>
      <c r="AH37" s="1873"/>
      <c r="AI37" s="1873"/>
      <c r="AJ37" s="1873"/>
      <c r="AK37" s="1873"/>
      <c r="AL37" s="1873"/>
      <c r="AM37" s="1873"/>
      <c r="AN37" s="321" t="s">
        <v>524</v>
      </c>
      <c r="AO37" s="323"/>
      <c r="AP37" s="1872"/>
      <c r="AQ37" s="1873"/>
      <c r="AR37" s="1873"/>
      <c r="AS37" s="1873"/>
      <c r="AT37" s="1873"/>
      <c r="AU37" s="1873"/>
      <c r="AV37" s="1873"/>
      <c r="AW37" s="1873"/>
      <c r="AX37" s="1873"/>
      <c r="AY37" s="321" t="s">
        <v>524</v>
      </c>
      <c r="AZ37" s="323"/>
      <c r="BA37" s="1872"/>
      <c r="BB37" s="1873"/>
      <c r="BC37" s="1873"/>
      <c r="BD37" s="1873"/>
      <c r="BE37" s="1873"/>
      <c r="BF37" s="1873"/>
      <c r="BG37" s="1873"/>
      <c r="BH37" s="1873"/>
      <c r="BI37" s="1873"/>
      <c r="BJ37" s="321" t="s">
        <v>524</v>
      </c>
      <c r="BK37" s="324"/>
      <c r="BL37" s="96"/>
      <c r="BN37" s="310"/>
    </row>
    <row r="38" spans="3:66" ht="21" customHeight="1" x14ac:dyDescent="0.15">
      <c r="C38" s="310"/>
      <c r="E38" s="1866"/>
      <c r="F38" s="1867"/>
      <c r="G38" s="1867"/>
      <c r="H38" s="1867"/>
      <c r="I38" s="1867"/>
      <c r="J38" s="1867"/>
      <c r="K38" s="1867"/>
      <c r="L38" s="1867"/>
      <c r="M38" s="1867"/>
      <c r="N38" s="1867"/>
      <c r="O38" s="1867"/>
      <c r="P38" s="1868"/>
      <c r="Q38" s="1781" t="s">
        <v>521</v>
      </c>
      <c r="R38" s="1782"/>
      <c r="S38" s="1783"/>
      <c r="T38" s="1861"/>
      <c r="U38" s="1862"/>
      <c r="V38" s="1862"/>
      <c r="W38" s="1862"/>
      <c r="X38" s="1862"/>
      <c r="Y38" s="1862"/>
      <c r="Z38" s="1862"/>
      <c r="AA38" s="1862"/>
      <c r="AB38" s="1862"/>
      <c r="AC38" t="s">
        <v>524</v>
      </c>
      <c r="AD38" s="319"/>
      <c r="AE38" s="1875"/>
      <c r="AF38" s="1862"/>
      <c r="AG38" s="1862"/>
      <c r="AH38" s="1862"/>
      <c r="AI38" s="1862"/>
      <c r="AJ38" s="1862"/>
      <c r="AK38" s="1862"/>
      <c r="AL38" s="1862"/>
      <c r="AM38" s="1862"/>
      <c r="AN38" t="s">
        <v>524</v>
      </c>
      <c r="AO38" s="320"/>
      <c r="AP38" s="1861"/>
      <c r="AQ38" s="1862"/>
      <c r="AR38" s="1862"/>
      <c r="AS38" s="1862"/>
      <c r="AT38" s="1862"/>
      <c r="AU38" s="1862"/>
      <c r="AV38" s="1862"/>
      <c r="AW38" s="1862"/>
      <c r="AX38" s="1862"/>
      <c r="AY38" t="s">
        <v>524</v>
      </c>
      <c r="AZ38" s="320"/>
      <c r="BA38" s="1861"/>
      <c r="BB38" s="1862"/>
      <c r="BC38" s="1862"/>
      <c r="BD38" s="1862"/>
      <c r="BE38" s="1862"/>
      <c r="BF38" s="1862"/>
      <c r="BG38" s="1862"/>
      <c r="BH38" s="1862"/>
      <c r="BI38" s="1862"/>
      <c r="BJ38" t="s">
        <v>524</v>
      </c>
      <c r="BK38" s="155"/>
      <c r="BL38" s="96"/>
      <c r="BN38" s="310"/>
    </row>
    <row r="39" spans="3:66" ht="21" customHeight="1" x14ac:dyDescent="0.15">
      <c r="C39" s="310"/>
      <c r="E39" s="1885" t="s">
        <v>525</v>
      </c>
      <c r="F39" s="1765"/>
      <c r="G39" s="1765"/>
      <c r="H39" s="1765"/>
      <c r="I39" s="1765"/>
      <c r="J39" s="1765"/>
      <c r="K39" s="1765"/>
      <c r="L39" s="1765"/>
      <c r="M39" s="1765"/>
      <c r="N39" s="1765"/>
      <c r="O39" s="1765"/>
      <c r="P39" s="1792"/>
      <c r="Q39" s="1869" t="s">
        <v>519</v>
      </c>
      <c r="R39" s="1870"/>
      <c r="S39" s="1871"/>
      <c r="T39" s="1872">
        <f>T35-T37</f>
        <v>0</v>
      </c>
      <c r="U39" s="1873"/>
      <c r="V39" s="1873"/>
      <c r="W39" s="1873"/>
      <c r="X39" s="1873"/>
      <c r="Y39" s="1873"/>
      <c r="Z39" s="1873"/>
      <c r="AA39" s="1873"/>
      <c r="AB39" s="1873"/>
      <c r="AC39" s="321" t="s">
        <v>524</v>
      </c>
      <c r="AD39" s="322"/>
      <c r="AE39" s="1874">
        <f>AE35-AE37</f>
        <v>0</v>
      </c>
      <c r="AF39" s="1873"/>
      <c r="AG39" s="1873"/>
      <c r="AH39" s="1873"/>
      <c r="AI39" s="1873"/>
      <c r="AJ39" s="1873"/>
      <c r="AK39" s="1873"/>
      <c r="AL39" s="1873"/>
      <c r="AM39" s="1873"/>
      <c r="AN39" s="321" t="s">
        <v>524</v>
      </c>
      <c r="AO39" s="323"/>
      <c r="AP39" s="1872">
        <f>AP35-AP37</f>
        <v>0</v>
      </c>
      <c r="AQ39" s="1873"/>
      <c r="AR39" s="1873"/>
      <c r="AS39" s="1873"/>
      <c r="AT39" s="1873"/>
      <c r="AU39" s="1873"/>
      <c r="AV39" s="1873"/>
      <c r="AW39" s="1873"/>
      <c r="AX39" s="1873"/>
      <c r="AY39" s="321" t="s">
        <v>524</v>
      </c>
      <c r="AZ39" s="323"/>
      <c r="BA39" s="1872">
        <f>BA35-BA37</f>
        <v>0</v>
      </c>
      <c r="BB39" s="1873"/>
      <c r="BC39" s="1873"/>
      <c r="BD39" s="1873"/>
      <c r="BE39" s="1873"/>
      <c r="BF39" s="1873"/>
      <c r="BG39" s="1873"/>
      <c r="BH39" s="1873"/>
      <c r="BI39" s="1873"/>
      <c r="BJ39" s="321" t="s">
        <v>524</v>
      </c>
      <c r="BK39" s="324"/>
      <c r="BL39" s="96"/>
      <c r="BN39" s="310"/>
    </row>
    <row r="40" spans="3:66" ht="21" customHeight="1" x14ac:dyDescent="0.15">
      <c r="C40" s="310"/>
      <c r="E40" s="1876"/>
      <c r="F40" s="1782"/>
      <c r="G40" s="1782"/>
      <c r="H40" s="1782"/>
      <c r="I40" s="1782"/>
      <c r="J40" s="1782"/>
      <c r="K40" s="1782"/>
      <c r="L40" s="1782"/>
      <c r="M40" s="1782"/>
      <c r="N40" s="1782"/>
      <c r="O40" s="1782"/>
      <c r="P40" s="1783"/>
      <c r="Q40" s="1766" t="s">
        <v>521</v>
      </c>
      <c r="R40" s="1767"/>
      <c r="S40" s="1784"/>
      <c r="T40" s="1861">
        <f>T36-T38</f>
        <v>0</v>
      </c>
      <c r="U40" s="1862"/>
      <c r="V40" s="1862"/>
      <c r="W40" s="1862"/>
      <c r="X40" s="1862"/>
      <c r="Y40" s="1862"/>
      <c r="Z40" s="1862"/>
      <c r="AA40" s="1862"/>
      <c r="AB40" s="1862"/>
      <c r="AC40" s="296" t="s">
        <v>524</v>
      </c>
      <c r="AD40" s="325"/>
      <c r="AE40" s="1875">
        <f>AE36-AE38</f>
        <v>0</v>
      </c>
      <c r="AF40" s="1862"/>
      <c r="AG40" s="1862"/>
      <c r="AH40" s="1862"/>
      <c r="AI40" s="1862"/>
      <c r="AJ40" s="1862"/>
      <c r="AK40" s="1862"/>
      <c r="AL40" s="1862"/>
      <c r="AM40" s="1862"/>
      <c r="AN40" s="296" t="s">
        <v>524</v>
      </c>
      <c r="AO40" s="326"/>
      <c r="AP40" s="1861">
        <f>AP36-AP38</f>
        <v>0</v>
      </c>
      <c r="AQ40" s="1862"/>
      <c r="AR40" s="1862"/>
      <c r="AS40" s="1862"/>
      <c r="AT40" s="1862"/>
      <c r="AU40" s="1862"/>
      <c r="AV40" s="1862"/>
      <c r="AW40" s="1862"/>
      <c r="AX40" s="1862"/>
      <c r="AY40" s="296" t="s">
        <v>524</v>
      </c>
      <c r="AZ40" s="326"/>
      <c r="BA40" s="1861">
        <f>BA36-BA38</f>
        <v>0</v>
      </c>
      <c r="BB40" s="1862"/>
      <c r="BC40" s="1862"/>
      <c r="BD40" s="1862"/>
      <c r="BE40" s="1862"/>
      <c r="BF40" s="1862"/>
      <c r="BG40" s="1862"/>
      <c r="BH40" s="1862"/>
      <c r="BI40" s="1862"/>
      <c r="BJ40" s="296" t="s">
        <v>524</v>
      </c>
      <c r="BK40" s="155"/>
      <c r="BL40" s="96"/>
      <c r="BN40" s="310"/>
    </row>
    <row r="41" spans="3:66" ht="21" customHeight="1" x14ac:dyDescent="0.15">
      <c r="C41" s="310"/>
      <c r="E41" s="1892" t="s">
        <v>526</v>
      </c>
      <c r="F41" s="1817"/>
      <c r="G41" s="1817"/>
      <c r="H41" s="1817"/>
      <c r="I41" s="1817"/>
      <c r="J41" s="1817"/>
      <c r="K41" s="1817"/>
      <c r="L41" s="1817"/>
      <c r="M41" s="1817"/>
      <c r="N41" s="1817"/>
      <c r="O41" s="1817"/>
      <c r="P41" s="1893"/>
      <c r="Q41" s="1869" t="s">
        <v>519</v>
      </c>
      <c r="R41" s="1870"/>
      <c r="S41" s="1871"/>
      <c r="T41" s="1872"/>
      <c r="U41" s="1873"/>
      <c r="V41" s="1873"/>
      <c r="W41" s="1873"/>
      <c r="X41" s="1873"/>
      <c r="Y41" s="1873"/>
      <c r="Z41" s="1873"/>
      <c r="AA41" s="1873"/>
      <c r="AB41" s="1873"/>
      <c r="AC41" s="321" t="s">
        <v>70</v>
      </c>
      <c r="AD41" s="327"/>
      <c r="AE41" s="1874"/>
      <c r="AF41" s="1873"/>
      <c r="AG41" s="1873"/>
      <c r="AH41" s="1873"/>
      <c r="AI41" s="1873"/>
      <c r="AJ41" s="1873"/>
      <c r="AK41" s="1873"/>
      <c r="AL41" s="1873"/>
      <c r="AM41" s="1873"/>
      <c r="AN41" s="321" t="s">
        <v>70</v>
      </c>
      <c r="AO41" s="323"/>
      <c r="AP41" s="1872"/>
      <c r="AQ41" s="1873"/>
      <c r="AR41" s="1873"/>
      <c r="AS41" s="1873"/>
      <c r="AT41" s="1873"/>
      <c r="AU41" s="1873"/>
      <c r="AV41" s="1873"/>
      <c r="AW41" s="1873"/>
      <c r="AX41" s="1873"/>
      <c r="AY41" s="321" t="s">
        <v>70</v>
      </c>
      <c r="AZ41" s="323"/>
      <c r="BA41" s="1872"/>
      <c r="BB41" s="1873"/>
      <c r="BC41" s="1873"/>
      <c r="BD41" s="1873"/>
      <c r="BE41" s="1873"/>
      <c r="BF41" s="1873"/>
      <c r="BG41" s="1873"/>
      <c r="BH41" s="1873"/>
      <c r="BI41" s="1873"/>
      <c r="BJ41" s="321" t="s">
        <v>70</v>
      </c>
      <c r="BK41" s="324"/>
      <c r="BM41" s="313"/>
    </row>
    <row r="42" spans="3:66" ht="21" customHeight="1" thickBot="1" x14ac:dyDescent="0.2">
      <c r="C42" s="310"/>
      <c r="E42" s="1894"/>
      <c r="F42" s="1895"/>
      <c r="G42" s="1895"/>
      <c r="H42" s="1895"/>
      <c r="I42" s="1895"/>
      <c r="J42" s="1895"/>
      <c r="K42" s="1895"/>
      <c r="L42" s="1895"/>
      <c r="M42" s="1895"/>
      <c r="N42" s="1895"/>
      <c r="O42" s="1895"/>
      <c r="P42" s="1896"/>
      <c r="Q42" s="1766" t="s">
        <v>521</v>
      </c>
      <c r="R42" s="1767"/>
      <c r="S42" s="1784"/>
      <c r="T42" s="1903"/>
      <c r="U42" s="1904"/>
      <c r="V42" s="1904"/>
      <c r="W42" s="1904"/>
      <c r="X42" s="1904"/>
      <c r="Y42" s="1904"/>
      <c r="Z42" s="1904"/>
      <c r="AA42" s="1904"/>
      <c r="AB42" s="1904"/>
      <c r="AC42" s="328" t="s">
        <v>70</v>
      </c>
      <c r="AD42" s="329"/>
      <c r="AE42" s="1905"/>
      <c r="AF42" s="1904"/>
      <c r="AG42" s="1904"/>
      <c r="AH42" s="1904"/>
      <c r="AI42" s="1904"/>
      <c r="AJ42" s="1904"/>
      <c r="AK42" s="1904"/>
      <c r="AL42" s="1904"/>
      <c r="AM42" s="1904"/>
      <c r="AN42" s="328" t="s">
        <v>70</v>
      </c>
      <c r="AO42" s="330"/>
      <c r="AP42" s="1903"/>
      <c r="AQ42" s="1904"/>
      <c r="AR42" s="1904"/>
      <c r="AS42" s="1904"/>
      <c r="AT42" s="1904"/>
      <c r="AU42" s="1904"/>
      <c r="AV42" s="1904"/>
      <c r="AW42" s="1904"/>
      <c r="AX42" s="1904"/>
      <c r="AY42" s="328" t="s">
        <v>70</v>
      </c>
      <c r="AZ42" s="330"/>
      <c r="BA42" s="1903"/>
      <c r="BB42" s="1904"/>
      <c r="BC42" s="1904"/>
      <c r="BD42" s="1904"/>
      <c r="BE42" s="1904"/>
      <c r="BF42" s="1904"/>
      <c r="BG42" s="1904"/>
      <c r="BH42" s="1904"/>
      <c r="BI42" s="1904"/>
      <c r="BJ42" s="328" t="s">
        <v>70</v>
      </c>
      <c r="BK42" s="331"/>
      <c r="BM42" s="313"/>
    </row>
    <row r="43" spans="3:66" ht="21" customHeight="1" thickTop="1" x14ac:dyDescent="0.15">
      <c r="C43" s="310"/>
      <c r="E43" s="1886" t="s">
        <v>527</v>
      </c>
      <c r="F43" s="1887"/>
      <c r="G43" s="1887"/>
      <c r="H43" s="1887"/>
      <c r="I43" s="1887"/>
      <c r="J43" s="1887"/>
      <c r="K43" s="1887"/>
      <c r="L43" s="1887"/>
      <c r="M43" s="1887"/>
      <c r="N43" s="1887"/>
      <c r="O43" s="1887"/>
      <c r="P43" s="1888"/>
      <c r="Q43" s="1877" t="s">
        <v>519</v>
      </c>
      <c r="R43" s="1878"/>
      <c r="S43" s="1879"/>
      <c r="T43" s="1884"/>
      <c r="U43" s="1883"/>
      <c r="V43" s="1883"/>
      <c r="W43" s="1883"/>
      <c r="X43" s="1883"/>
      <c r="Y43" s="1883"/>
      <c r="Z43" s="1883"/>
      <c r="AA43" s="1883"/>
      <c r="AB43" s="1883"/>
      <c r="AC43" s="315" t="s">
        <v>528</v>
      </c>
      <c r="AD43" s="316"/>
      <c r="AE43" s="1882"/>
      <c r="AF43" s="1883"/>
      <c r="AG43" s="1883"/>
      <c r="AH43" s="1883"/>
      <c r="AI43" s="1883"/>
      <c r="AJ43" s="1883"/>
      <c r="AK43" s="1883"/>
      <c r="AL43" s="1883"/>
      <c r="AM43" s="1883"/>
      <c r="AN43" s="315" t="s">
        <v>529</v>
      </c>
      <c r="AO43" s="317"/>
      <c r="AP43" s="1884"/>
      <c r="AQ43" s="1883"/>
      <c r="AR43" s="1883"/>
      <c r="AS43" s="1883"/>
      <c r="AT43" s="1883"/>
      <c r="AU43" s="1883"/>
      <c r="AV43" s="1883"/>
      <c r="AW43" s="1883"/>
      <c r="AX43" s="1883"/>
      <c r="AY43" s="315" t="s">
        <v>529</v>
      </c>
      <c r="AZ43" s="317"/>
      <c r="BA43" s="1884"/>
      <c r="BB43" s="1883"/>
      <c r="BC43" s="1883"/>
      <c r="BD43" s="1883"/>
      <c r="BE43" s="1883"/>
      <c r="BF43" s="1883"/>
      <c r="BG43" s="1883"/>
      <c r="BH43" s="1883"/>
      <c r="BI43" s="1883"/>
      <c r="BJ43" s="315" t="s">
        <v>530</v>
      </c>
      <c r="BK43" s="318"/>
      <c r="BL43" s="96"/>
      <c r="BN43" s="310"/>
    </row>
    <row r="44" spans="3:66" ht="21" customHeight="1" thickBot="1" x14ac:dyDescent="0.2">
      <c r="C44" s="310"/>
      <c r="E44" s="1889"/>
      <c r="F44" s="1890"/>
      <c r="G44" s="1890"/>
      <c r="H44" s="1890"/>
      <c r="I44" s="1890"/>
      <c r="J44" s="1890"/>
      <c r="K44" s="1890"/>
      <c r="L44" s="1890"/>
      <c r="M44" s="1890"/>
      <c r="N44" s="1890"/>
      <c r="O44" s="1890"/>
      <c r="P44" s="1891"/>
      <c r="Q44" s="1897" t="s">
        <v>521</v>
      </c>
      <c r="R44" s="1898"/>
      <c r="S44" s="1899"/>
      <c r="T44" s="1900"/>
      <c r="U44" s="1901"/>
      <c r="V44" s="1901"/>
      <c r="W44" s="1901"/>
      <c r="X44" s="1901"/>
      <c r="Y44" s="1901"/>
      <c r="Z44" s="1901"/>
      <c r="AA44" s="1901"/>
      <c r="AB44" s="1901"/>
      <c r="AC44" s="332" t="s">
        <v>528</v>
      </c>
      <c r="AD44" s="333"/>
      <c r="AE44" s="1902"/>
      <c r="AF44" s="1901"/>
      <c r="AG44" s="1901"/>
      <c r="AH44" s="1901"/>
      <c r="AI44" s="1901"/>
      <c r="AJ44" s="1901"/>
      <c r="AK44" s="1901"/>
      <c r="AL44" s="1901"/>
      <c r="AM44" s="1901"/>
      <c r="AN44" s="332" t="s">
        <v>529</v>
      </c>
      <c r="AO44" s="334"/>
      <c r="AP44" s="1900"/>
      <c r="AQ44" s="1901"/>
      <c r="AR44" s="1901"/>
      <c r="AS44" s="1901"/>
      <c r="AT44" s="1901"/>
      <c r="AU44" s="1901"/>
      <c r="AV44" s="1901"/>
      <c r="AW44" s="1901"/>
      <c r="AX44" s="1901"/>
      <c r="AY44" s="332" t="s">
        <v>530</v>
      </c>
      <c r="AZ44" s="334"/>
      <c r="BA44" s="1900"/>
      <c r="BB44" s="1901"/>
      <c r="BC44" s="1901"/>
      <c r="BD44" s="1901"/>
      <c r="BE44" s="1901"/>
      <c r="BF44" s="1901"/>
      <c r="BG44" s="1901"/>
      <c r="BH44" s="1901"/>
      <c r="BI44" s="1901"/>
      <c r="BJ44" s="332" t="s">
        <v>529</v>
      </c>
      <c r="BK44" s="335"/>
      <c r="BL44" s="96"/>
      <c r="BN44" s="310"/>
    </row>
    <row r="45" spans="3:66" ht="14.25" thickBot="1" x14ac:dyDescent="0.2">
      <c r="C45" s="336"/>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8"/>
    </row>
    <row r="47" spans="3:66" x14ac:dyDescent="0.15">
      <c r="T47" s="299" t="s">
        <v>531</v>
      </c>
    </row>
    <row r="48" spans="3:66" x14ac:dyDescent="0.15">
      <c r="C48"/>
      <c r="D48"/>
      <c r="T48" s="299" t="s">
        <v>532</v>
      </c>
    </row>
    <row r="49" spans="3:4" x14ac:dyDescent="0.15">
      <c r="C49"/>
      <c r="D49"/>
    </row>
  </sheetData>
  <dataConsolidate/>
  <mergeCells count="107">
    <mergeCell ref="Q44:S44"/>
    <mergeCell ref="T44:AB44"/>
    <mergeCell ref="AE44:AM44"/>
    <mergeCell ref="AP44:AX44"/>
    <mergeCell ref="BA44:BI44"/>
    <mergeCell ref="T42:AB42"/>
    <mergeCell ref="AE42:AM42"/>
    <mergeCell ref="AP42:AX42"/>
    <mergeCell ref="BA42:BI42"/>
    <mergeCell ref="E39:P40"/>
    <mergeCell ref="Q39:S39"/>
    <mergeCell ref="T39:AB39"/>
    <mergeCell ref="AE39:AM39"/>
    <mergeCell ref="AP39:AX39"/>
    <mergeCell ref="BA39:BI39"/>
    <mergeCell ref="Q40:S40"/>
    <mergeCell ref="T40:AB40"/>
    <mergeCell ref="E43:P44"/>
    <mergeCell ref="Q43:S43"/>
    <mergeCell ref="T43:AB43"/>
    <mergeCell ref="AE43:AM43"/>
    <mergeCell ref="AP43:AX43"/>
    <mergeCell ref="BA43:BI43"/>
    <mergeCell ref="AE40:AM40"/>
    <mergeCell ref="AP40:AX40"/>
    <mergeCell ref="BA40:BI40"/>
    <mergeCell ref="E41:P42"/>
    <mergeCell ref="Q41:S41"/>
    <mergeCell ref="T41:AB41"/>
    <mergeCell ref="AE41:AM41"/>
    <mergeCell ref="AP41:AX41"/>
    <mergeCell ref="BA41:BI41"/>
    <mergeCell ref="Q42:S42"/>
    <mergeCell ref="BA36:BI36"/>
    <mergeCell ref="E37:P38"/>
    <mergeCell ref="Q37:S37"/>
    <mergeCell ref="T37:AB37"/>
    <mergeCell ref="AE37:AM37"/>
    <mergeCell ref="AP37:AX37"/>
    <mergeCell ref="BA37:BI37"/>
    <mergeCell ref="Q38:S38"/>
    <mergeCell ref="T38:AB38"/>
    <mergeCell ref="AE38:AM38"/>
    <mergeCell ref="E35:P36"/>
    <mergeCell ref="Q35:S35"/>
    <mergeCell ref="T35:AB35"/>
    <mergeCell ref="AE35:AM35"/>
    <mergeCell ref="AP35:AX35"/>
    <mergeCell ref="BA35:BI35"/>
    <mergeCell ref="Q36:S36"/>
    <mergeCell ref="T36:AB36"/>
    <mergeCell ref="AE36:AM36"/>
    <mergeCell ref="AP36:AX36"/>
    <mergeCell ref="AP38:AX38"/>
    <mergeCell ref="BA38:BI38"/>
    <mergeCell ref="E30:BK31"/>
    <mergeCell ref="E33:S34"/>
    <mergeCell ref="T33:AD34"/>
    <mergeCell ref="AE33:AO34"/>
    <mergeCell ref="AP33:AZ34"/>
    <mergeCell ref="BA33:BK34"/>
    <mergeCell ref="C17:K24"/>
    <mergeCell ref="L17:BM24"/>
    <mergeCell ref="E28:L28"/>
    <mergeCell ref="M28:N28"/>
    <mergeCell ref="O28:T28"/>
    <mergeCell ref="U28:V28"/>
    <mergeCell ref="W28:BM28"/>
    <mergeCell ref="C14:R15"/>
    <mergeCell ref="S14:BM15"/>
    <mergeCell ref="C16:L16"/>
    <mergeCell ref="M16:X16"/>
    <mergeCell ref="Y16:AH16"/>
    <mergeCell ref="AI16:AK16"/>
    <mergeCell ref="AL16:AX16"/>
    <mergeCell ref="AY16:BJ16"/>
    <mergeCell ref="BK16:BM16"/>
    <mergeCell ref="C13:O13"/>
    <mergeCell ref="P13:AD13"/>
    <mergeCell ref="AE13:AG13"/>
    <mergeCell ref="AH13:AT13"/>
    <mergeCell ref="AU13:BJ13"/>
    <mergeCell ref="BK13:BM13"/>
    <mergeCell ref="C10:K12"/>
    <mergeCell ref="L10:BM11"/>
    <mergeCell ref="O12:AA12"/>
    <mergeCell ref="AE12:AP12"/>
    <mergeCell ref="AQ12:AT12"/>
    <mergeCell ref="AU12:BM12"/>
    <mergeCell ref="C6:K7"/>
    <mergeCell ref="L6:AG7"/>
    <mergeCell ref="AH6:AQ7"/>
    <mergeCell ref="AR6:BI7"/>
    <mergeCell ref="BJ6:BM7"/>
    <mergeCell ref="C8:K9"/>
    <mergeCell ref="L8:AG9"/>
    <mergeCell ref="AH8:AQ9"/>
    <mergeCell ref="AR8:BM9"/>
    <mergeCell ref="C2:BM2"/>
    <mergeCell ref="C4:K4"/>
    <mergeCell ref="L4:AG4"/>
    <mergeCell ref="AH4:AQ4"/>
    <mergeCell ref="AR4:BM4"/>
    <mergeCell ref="C5:K5"/>
    <mergeCell ref="L5:AG5"/>
    <mergeCell ref="AH5:AQ5"/>
    <mergeCell ref="AR5:BM5"/>
  </mergeCells>
  <phoneticPr fontId="10"/>
  <dataValidations count="1">
    <dataValidation type="list" allowBlank="1" showInputMessage="1" showErrorMessage="1" sqref="O28:T28 JK28:JP28 TG28:TL28 ADC28:ADH28 AMY28:AND28 AWU28:AWZ28 BGQ28:BGV28 BQM28:BQR28 CAI28:CAN28 CKE28:CKJ28 CUA28:CUF28 DDW28:DEB28 DNS28:DNX28 DXO28:DXT28 EHK28:EHP28 ERG28:ERL28 FBC28:FBH28 FKY28:FLD28 FUU28:FUZ28 GEQ28:GEV28 GOM28:GOR28 GYI28:GYN28 HIE28:HIJ28 HSA28:HSF28 IBW28:ICB28 ILS28:ILX28 IVO28:IVT28 JFK28:JFP28 JPG28:JPL28 JZC28:JZH28 KIY28:KJD28 KSU28:KSZ28 LCQ28:LCV28 LMM28:LMR28 LWI28:LWN28 MGE28:MGJ28 MQA28:MQF28 MZW28:NAB28 NJS28:NJX28 NTO28:NTT28 ODK28:ODP28 ONG28:ONL28 OXC28:OXH28 PGY28:PHD28 PQU28:PQZ28 QAQ28:QAV28 QKM28:QKR28 QUI28:QUN28 REE28:REJ28 ROA28:ROF28 RXW28:RYB28 SHS28:SHX28 SRO28:SRT28 TBK28:TBP28 TLG28:TLL28 TVC28:TVH28 UEY28:UFD28 UOU28:UOZ28 UYQ28:UYV28 VIM28:VIR28 VSI28:VSN28 WCE28:WCJ28 WMA28:WMF28 WVW28:WWB28 O65564:T65564 JK65564:JP65564 TG65564:TL65564 ADC65564:ADH65564 AMY65564:AND65564 AWU65564:AWZ65564 BGQ65564:BGV65564 BQM65564:BQR65564 CAI65564:CAN65564 CKE65564:CKJ65564 CUA65564:CUF65564 DDW65564:DEB65564 DNS65564:DNX65564 DXO65564:DXT65564 EHK65564:EHP65564 ERG65564:ERL65564 FBC65564:FBH65564 FKY65564:FLD65564 FUU65564:FUZ65564 GEQ65564:GEV65564 GOM65564:GOR65564 GYI65564:GYN65564 HIE65564:HIJ65564 HSA65564:HSF65564 IBW65564:ICB65564 ILS65564:ILX65564 IVO65564:IVT65564 JFK65564:JFP65564 JPG65564:JPL65564 JZC65564:JZH65564 KIY65564:KJD65564 KSU65564:KSZ65564 LCQ65564:LCV65564 LMM65564:LMR65564 LWI65564:LWN65564 MGE65564:MGJ65564 MQA65564:MQF65564 MZW65564:NAB65564 NJS65564:NJX65564 NTO65564:NTT65564 ODK65564:ODP65564 ONG65564:ONL65564 OXC65564:OXH65564 PGY65564:PHD65564 PQU65564:PQZ65564 QAQ65564:QAV65564 QKM65564:QKR65564 QUI65564:QUN65564 REE65564:REJ65564 ROA65564:ROF65564 RXW65564:RYB65564 SHS65564:SHX65564 SRO65564:SRT65564 TBK65564:TBP65564 TLG65564:TLL65564 TVC65564:TVH65564 UEY65564:UFD65564 UOU65564:UOZ65564 UYQ65564:UYV65564 VIM65564:VIR65564 VSI65564:VSN65564 WCE65564:WCJ65564 WMA65564:WMF65564 WVW65564:WWB65564 O131100:T131100 JK131100:JP131100 TG131100:TL131100 ADC131100:ADH131100 AMY131100:AND131100 AWU131100:AWZ131100 BGQ131100:BGV131100 BQM131100:BQR131100 CAI131100:CAN131100 CKE131100:CKJ131100 CUA131100:CUF131100 DDW131100:DEB131100 DNS131100:DNX131100 DXO131100:DXT131100 EHK131100:EHP131100 ERG131100:ERL131100 FBC131100:FBH131100 FKY131100:FLD131100 FUU131100:FUZ131100 GEQ131100:GEV131100 GOM131100:GOR131100 GYI131100:GYN131100 HIE131100:HIJ131100 HSA131100:HSF131100 IBW131100:ICB131100 ILS131100:ILX131100 IVO131100:IVT131100 JFK131100:JFP131100 JPG131100:JPL131100 JZC131100:JZH131100 KIY131100:KJD131100 KSU131100:KSZ131100 LCQ131100:LCV131100 LMM131100:LMR131100 LWI131100:LWN131100 MGE131100:MGJ131100 MQA131100:MQF131100 MZW131100:NAB131100 NJS131100:NJX131100 NTO131100:NTT131100 ODK131100:ODP131100 ONG131100:ONL131100 OXC131100:OXH131100 PGY131100:PHD131100 PQU131100:PQZ131100 QAQ131100:QAV131100 QKM131100:QKR131100 QUI131100:QUN131100 REE131100:REJ131100 ROA131100:ROF131100 RXW131100:RYB131100 SHS131100:SHX131100 SRO131100:SRT131100 TBK131100:TBP131100 TLG131100:TLL131100 TVC131100:TVH131100 UEY131100:UFD131100 UOU131100:UOZ131100 UYQ131100:UYV131100 VIM131100:VIR131100 VSI131100:VSN131100 WCE131100:WCJ131100 WMA131100:WMF131100 WVW131100:WWB131100 O196636:T196636 JK196636:JP196636 TG196636:TL196636 ADC196636:ADH196636 AMY196636:AND196636 AWU196636:AWZ196636 BGQ196636:BGV196636 BQM196636:BQR196636 CAI196636:CAN196636 CKE196636:CKJ196636 CUA196636:CUF196636 DDW196636:DEB196636 DNS196636:DNX196636 DXO196636:DXT196636 EHK196636:EHP196636 ERG196636:ERL196636 FBC196636:FBH196636 FKY196636:FLD196636 FUU196636:FUZ196636 GEQ196636:GEV196636 GOM196636:GOR196636 GYI196636:GYN196636 HIE196636:HIJ196636 HSA196636:HSF196636 IBW196636:ICB196636 ILS196636:ILX196636 IVO196636:IVT196636 JFK196636:JFP196636 JPG196636:JPL196636 JZC196636:JZH196636 KIY196636:KJD196636 KSU196636:KSZ196636 LCQ196636:LCV196636 LMM196636:LMR196636 LWI196636:LWN196636 MGE196636:MGJ196636 MQA196636:MQF196636 MZW196636:NAB196636 NJS196636:NJX196636 NTO196636:NTT196636 ODK196636:ODP196636 ONG196636:ONL196636 OXC196636:OXH196636 PGY196636:PHD196636 PQU196636:PQZ196636 QAQ196636:QAV196636 QKM196636:QKR196636 QUI196636:QUN196636 REE196636:REJ196636 ROA196636:ROF196636 RXW196636:RYB196636 SHS196636:SHX196636 SRO196636:SRT196636 TBK196636:TBP196636 TLG196636:TLL196636 TVC196636:TVH196636 UEY196636:UFD196636 UOU196636:UOZ196636 UYQ196636:UYV196636 VIM196636:VIR196636 VSI196636:VSN196636 WCE196636:WCJ196636 WMA196636:WMF196636 WVW196636:WWB196636 O262172:T262172 JK262172:JP262172 TG262172:TL262172 ADC262172:ADH262172 AMY262172:AND262172 AWU262172:AWZ262172 BGQ262172:BGV262172 BQM262172:BQR262172 CAI262172:CAN262172 CKE262172:CKJ262172 CUA262172:CUF262172 DDW262172:DEB262172 DNS262172:DNX262172 DXO262172:DXT262172 EHK262172:EHP262172 ERG262172:ERL262172 FBC262172:FBH262172 FKY262172:FLD262172 FUU262172:FUZ262172 GEQ262172:GEV262172 GOM262172:GOR262172 GYI262172:GYN262172 HIE262172:HIJ262172 HSA262172:HSF262172 IBW262172:ICB262172 ILS262172:ILX262172 IVO262172:IVT262172 JFK262172:JFP262172 JPG262172:JPL262172 JZC262172:JZH262172 KIY262172:KJD262172 KSU262172:KSZ262172 LCQ262172:LCV262172 LMM262172:LMR262172 LWI262172:LWN262172 MGE262172:MGJ262172 MQA262172:MQF262172 MZW262172:NAB262172 NJS262172:NJX262172 NTO262172:NTT262172 ODK262172:ODP262172 ONG262172:ONL262172 OXC262172:OXH262172 PGY262172:PHD262172 PQU262172:PQZ262172 QAQ262172:QAV262172 QKM262172:QKR262172 QUI262172:QUN262172 REE262172:REJ262172 ROA262172:ROF262172 RXW262172:RYB262172 SHS262172:SHX262172 SRO262172:SRT262172 TBK262172:TBP262172 TLG262172:TLL262172 TVC262172:TVH262172 UEY262172:UFD262172 UOU262172:UOZ262172 UYQ262172:UYV262172 VIM262172:VIR262172 VSI262172:VSN262172 WCE262172:WCJ262172 WMA262172:WMF262172 WVW262172:WWB262172 O327708:T327708 JK327708:JP327708 TG327708:TL327708 ADC327708:ADH327708 AMY327708:AND327708 AWU327708:AWZ327708 BGQ327708:BGV327708 BQM327708:BQR327708 CAI327708:CAN327708 CKE327708:CKJ327708 CUA327708:CUF327708 DDW327708:DEB327708 DNS327708:DNX327708 DXO327708:DXT327708 EHK327708:EHP327708 ERG327708:ERL327708 FBC327708:FBH327708 FKY327708:FLD327708 FUU327708:FUZ327708 GEQ327708:GEV327708 GOM327708:GOR327708 GYI327708:GYN327708 HIE327708:HIJ327708 HSA327708:HSF327708 IBW327708:ICB327708 ILS327708:ILX327708 IVO327708:IVT327708 JFK327708:JFP327708 JPG327708:JPL327708 JZC327708:JZH327708 KIY327708:KJD327708 KSU327708:KSZ327708 LCQ327708:LCV327708 LMM327708:LMR327708 LWI327708:LWN327708 MGE327708:MGJ327708 MQA327708:MQF327708 MZW327708:NAB327708 NJS327708:NJX327708 NTO327708:NTT327708 ODK327708:ODP327708 ONG327708:ONL327708 OXC327708:OXH327708 PGY327708:PHD327708 PQU327708:PQZ327708 QAQ327708:QAV327708 QKM327708:QKR327708 QUI327708:QUN327708 REE327708:REJ327708 ROA327708:ROF327708 RXW327708:RYB327708 SHS327708:SHX327708 SRO327708:SRT327708 TBK327708:TBP327708 TLG327708:TLL327708 TVC327708:TVH327708 UEY327708:UFD327708 UOU327708:UOZ327708 UYQ327708:UYV327708 VIM327708:VIR327708 VSI327708:VSN327708 WCE327708:WCJ327708 WMA327708:WMF327708 WVW327708:WWB327708 O393244:T393244 JK393244:JP393244 TG393244:TL393244 ADC393244:ADH393244 AMY393244:AND393244 AWU393244:AWZ393244 BGQ393244:BGV393244 BQM393244:BQR393244 CAI393244:CAN393244 CKE393244:CKJ393244 CUA393244:CUF393244 DDW393244:DEB393244 DNS393244:DNX393244 DXO393244:DXT393244 EHK393244:EHP393244 ERG393244:ERL393244 FBC393244:FBH393244 FKY393244:FLD393244 FUU393244:FUZ393244 GEQ393244:GEV393244 GOM393244:GOR393244 GYI393244:GYN393244 HIE393244:HIJ393244 HSA393244:HSF393244 IBW393244:ICB393244 ILS393244:ILX393244 IVO393244:IVT393244 JFK393244:JFP393244 JPG393244:JPL393244 JZC393244:JZH393244 KIY393244:KJD393244 KSU393244:KSZ393244 LCQ393244:LCV393244 LMM393244:LMR393244 LWI393244:LWN393244 MGE393244:MGJ393244 MQA393244:MQF393244 MZW393244:NAB393244 NJS393244:NJX393244 NTO393244:NTT393244 ODK393244:ODP393244 ONG393244:ONL393244 OXC393244:OXH393244 PGY393244:PHD393244 PQU393244:PQZ393244 QAQ393244:QAV393244 QKM393244:QKR393244 QUI393244:QUN393244 REE393244:REJ393244 ROA393244:ROF393244 RXW393244:RYB393244 SHS393244:SHX393244 SRO393244:SRT393244 TBK393244:TBP393244 TLG393244:TLL393244 TVC393244:TVH393244 UEY393244:UFD393244 UOU393244:UOZ393244 UYQ393244:UYV393244 VIM393244:VIR393244 VSI393244:VSN393244 WCE393244:WCJ393244 WMA393244:WMF393244 WVW393244:WWB393244 O458780:T458780 JK458780:JP458780 TG458780:TL458780 ADC458780:ADH458780 AMY458780:AND458780 AWU458780:AWZ458780 BGQ458780:BGV458780 BQM458780:BQR458780 CAI458780:CAN458780 CKE458780:CKJ458780 CUA458780:CUF458780 DDW458780:DEB458780 DNS458780:DNX458780 DXO458780:DXT458780 EHK458780:EHP458780 ERG458780:ERL458780 FBC458780:FBH458780 FKY458780:FLD458780 FUU458780:FUZ458780 GEQ458780:GEV458780 GOM458780:GOR458780 GYI458780:GYN458780 HIE458780:HIJ458780 HSA458780:HSF458780 IBW458780:ICB458780 ILS458780:ILX458780 IVO458780:IVT458780 JFK458780:JFP458780 JPG458780:JPL458780 JZC458780:JZH458780 KIY458780:KJD458780 KSU458780:KSZ458780 LCQ458780:LCV458780 LMM458780:LMR458780 LWI458780:LWN458780 MGE458780:MGJ458780 MQA458780:MQF458780 MZW458780:NAB458780 NJS458780:NJX458780 NTO458780:NTT458780 ODK458780:ODP458780 ONG458780:ONL458780 OXC458780:OXH458780 PGY458780:PHD458780 PQU458780:PQZ458780 QAQ458780:QAV458780 QKM458780:QKR458780 QUI458780:QUN458780 REE458780:REJ458780 ROA458780:ROF458780 RXW458780:RYB458780 SHS458780:SHX458780 SRO458780:SRT458780 TBK458780:TBP458780 TLG458780:TLL458780 TVC458780:TVH458780 UEY458780:UFD458780 UOU458780:UOZ458780 UYQ458780:UYV458780 VIM458780:VIR458780 VSI458780:VSN458780 WCE458780:WCJ458780 WMA458780:WMF458780 WVW458780:WWB458780 O524316:T524316 JK524316:JP524316 TG524316:TL524316 ADC524316:ADH524316 AMY524316:AND524316 AWU524316:AWZ524316 BGQ524316:BGV524316 BQM524316:BQR524316 CAI524316:CAN524316 CKE524316:CKJ524316 CUA524316:CUF524316 DDW524316:DEB524316 DNS524316:DNX524316 DXO524316:DXT524316 EHK524316:EHP524316 ERG524316:ERL524316 FBC524316:FBH524316 FKY524316:FLD524316 FUU524316:FUZ524316 GEQ524316:GEV524316 GOM524316:GOR524316 GYI524316:GYN524316 HIE524316:HIJ524316 HSA524316:HSF524316 IBW524316:ICB524316 ILS524316:ILX524316 IVO524316:IVT524316 JFK524316:JFP524316 JPG524316:JPL524316 JZC524316:JZH524316 KIY524316:KJD524316 KSU524316:KSZ524316 LCQ524316:LCV524316 LMM524316:LMR524316 LWI524316:LWN524316 MGE524316:MGJ524316 MQA524316:MQF524316 MZW524316:NAB524316 NJS524316:NJX524316 NTO524316:NTT524316 ODK524316:ODP524316 ONG524316:ONL524316 OXC524316:OXH524316 PGY524316:PHD524316 PQU524316:PQZ524316 QAQ524316:QAV524316 QKM524316:QKR524316 QUI524316:QUN524316 REE524316:REJ524316 ROA524316:ROF524316 RXW524316:RYB524316 SHS524316:SHX524316 SRO524316:SRT524316 TBK524316:TBP524316 TLG524316:TLL524316 TVC524316:TVH524316 UEY524316:UFD524316 UOU524316:UOZ524316 UYQ524316:UYV524316 VIM524316:VIR524316 VSI524316:VSN524316 WCE524316:WCJ524316 WMA524316:WMF524316 WVW524316:WWB524316 O589852:T589852 JK589852:JP589852 TG589852:TL589852 ADC589852:ADH589852 AMY589852:AND589852 AWU589852:AWZ589852 BGQ589852:BGV589852 BQM589852:BQR589852 CAI589852:CAN589852 CKE589852:CKJ589852 CUA589852:CUF589852 DDW589852:DEB589852 DNS589852:DNX589852 DXO589852:DXT589852 EHK589852:EHP589852 ERG589852:ERL589852 FBC589852:FBH589852 FKY589852:FLD589852 FUU589852:FUZ589852 GEQ589852:GEV589852 GOM589852:GOR589852 GYI589852:GYN589852 HIE589852:HIJ589852 HSA589852:HSF589852 IBW589852:ICB589852 ILS589852:ILX589852 IVO589852:IVT589852 JFK589852:JFP589852 JPG589852:JPL589852 JZC589852:JZH589852 KIY589852:KJD589852 KSU589852:KSZ589852 LCQ589852:LCV589852 LMM589852:LMR589852 LWI589852:LWN589852 MGE589852:MGJ589852 MQA589852:MQF589852 MZW589852:NAB589852 NJS589852:NJX589852 NTO589852:NTT589852 ODK589852:ODP589852 ONG589852:ONL589852 OXC589852:OXH589852 PGY589852:PHD589852 PQU589852:PQZ589852 QAQ589852:QAV589852 QKM589852:QKR589852 QUI589852:QUN589852 REE589852:REJ589852 ROA589852:ROF589852 RXW589852:RYB589852 SHS589852:SHX589852 SRO589852:SRT589852 TBK589852:TBP589852 TLG589852:TLL589852 TVC589852:TVH589852 UEY589852:UFD589852 UOU589852:UOZ589852 UYQ589852:UYV589852 VIM589852:VIR589852 VSI589852:VSN589852 WCE589852:WCJ589852 WMA589852:WMF589852 WVW589852:WWB589852 O655388:T655388 JK655388:JP655388 TG655388:TL655388 ADC655388:ADH655388 AMY655388:AND655388 AWU655388:AWZ655388 BGQ655388:BGV655388 BQM655388:BQR655388 CAI655388:CAN655388 CKE655388:CKJ655388 CUA655388:CUF655388 DDW655388:DEB655388 DNS655388:DNX655388 DXO655388:DXT655388 EHK655388:EHP655388 ERG655388:ERL655388 FBC655388:FBH655388 FKY655388:FLD655388 FUU655388:FUZ655388 GEQ655388:GEV655388 GOM655388:GOR655388 GYI655388:GYN655388 HIE655388:HIJ655388 HSA655388:HSF655388 IBW655388:ICB655388 ILS655388:ILX655388 IVO655388:IVT655388 JFK655388:JFP655388 JPG655388:JPL655388 JZC655388:JZH655388 KIY655388:KJD655388 KSU655388:KSZ655388 LCQ655388:LCV655388 LMM655388:LMR655388 LWI655388:LWN655388 MGE655388:MGJ655388 MQA655388:MQF655388 MZW655388:NAB655388 NJS655388:NJX655388 NTO655388:NTT655388 ODK655388:ODP655388 ONG655388:ONL655388 OXC655388:OXH655388 PGY655388:PHD655388 PQU655388:PQZ655388 QAQ655388:QAV655388 QKM655388:QKR655388 QUI655388:QUN655388 REE655388:REJ655388 ROA655388:ROF655388 RXW655388:RYB655388 SHS655388:SHX655388 SRO655388:SRT655388 TBK655388:TBP655388 TLG655388:TLL655388 TVC655388:TVH655388 UEY655388:UFD655388 UOU655388:UOZ655388 UYQ655388:UYV655388 VIM655388:VIR655388 VSI655388:VSN655388 WCE655388:WCJ655388 WMA655388:WMF655388 WVW655388:WWB655388 O720924:T720924 JK720924:JP720924 TG720924:TL720924 ADC720924:ADH720924 AMY720924:AND720924 AWU720924:AWZ720924 BGQ720924:BGV720924 BQM720924:BQR720924 CAI720924:CAN720924 CKE720924:CKJ720924 CUA720924:CUF720924 DDW720924:DEB720924 DNS720924:DNX720924 DXO720924:DXT720924 EHK720924:EHP720924 ERG720924:ERL720924 FBC720924:FBH720924 FKY720924:FLD720924 FUU720924:FUZ720924 GEQ720924:GEV720924 GOM720924:GOR720924 GYI720924:GYN720924 HIE720924:HIJ720924 HSA720924:HSF720924 IBW720924:ICB720924 ILS720924:ILX720924 IVO720924:IVT720924 JFK720924:JFP720924 JPG720924:JPL720924 JZC720924:JZH720924 KIY720924:KJD720924 KSU720924:KSZ720924 LCQ720924:LCV720924 LMM720924:LMR720924 LWI720924:LWN720924 MGE720924:MGJ720924 MQA720924:MQF720924 MZW720924:NAB720924 NJS720924:NJX720924 NTO720924:NTT720924 ODK720924:ODP720924 ONG720924:ONL720924 OXC720924:OXH720924 PGY720924:PHD720924 PQU720924:PQZ720924 QAQ720924:QAV720924 QKM720924:QKR720924 QUI720924:QUN720924 REE720924:REJ720924 ROA720924:ROF720924 RXW720924:RYB720924 SHS720924:SHX720924 SRO720924:SRT720924 TBK720924:TBP720924 TLG720924:TLL720924 TVC720924:TVH720924 UEY720924:UFD720924 UOU720924:UOZ720924 UYQ720924:UYV720924 VIM720924:VIR720924 VSI720924:VSN720924 WCE720924:WCJ720924 WMA720924:WMF720924 WVW720924:WWB720924 O786460:T786460 JK786460:JP786460 TG786460:TL786460 ADC786460:ADH786460 AMY786460:AND786460 AWU786460:AWZ786460 BGQ786460:BGV786460 BQM786460:BQR786460 CAI786460:CAN786460 CKE786460:CKJ786460 CUA786460:CUF786460 DDW786460:DEB786460 DNS786460:DNX786460 DXO786460:DXT786460 EHK786460:EHP786460 ERG786460:ERL786460 FBC786460:FBH786460 FKY786460:FLD786460 FUU786460:FUZ786460 GEQ786460:GEV786460 GOM786460:GOR786460 GYI786460:GYN786460 HIE786460:HIJ786460 HSA786460:HSF786460 IBW786460:ICB786460 ILS786460:ILX786460 IVO786460:IVT786460 JFK786460:JFP786460 JPG786460:JPL786460 JZC786460:JZH786460 KIY786460:KJD786460 KSU786460:KSZ786460 LCQ786460:LCV786460 LMM786460:LMR786460 LWI786460:LWN786460 MGE786460:MGJ786460 MQA786460:MQF786460 MZW786460:NAB786460 NJS786460:NJX786460 NTO786460:NTT786460 ODK786460:ODP786460 ONG786460:ONL786460 OXC786460:OXH786460 PGY786460:PHD786460 PQU786460:PQZ786460 QAQ786460:QAV786460 QKM786460:QKR786460 QUI786460:QUN786460 REE786460:REJ786460 ROA786460:ROF786460 RXW786460:RYB786460 SHS786460:SHX786460 SRO786460:SRT786460 TBK786460:TBP786460 TLG786460:TLL786460 TVC786460:TVH786460 UEY786460:UFD786460 UOU786460:UOZ786460 UYQ786460:UYV786460 VIM786460:VIR786460 VSI786460:VSN786460 WCE786460:WCJ786460 WMA786460:WMF786460 WVW786460:WWB786460 O851996:T851996 JK851996:JP851996 TG851996:TL851996 ADC851996:ADH851996 AMY851996:AND851996 AWU851996:AWZ851996 BGQ851996:BGV851996 BQM851996:BQR851996 CAI851996:CAN851996 CKE851996:CKJ851996 CUA851996:CUF851996 DDW851996:DEB851996 DNS851996:DNX851996 DXO851996:DXT851996 EHK851996:EHP851996 ERG851996:ERL851996 FBC851996:FBH851996 FKY851996:FLD851996 FUU851996:FUZ851996 GEQ851996:GEV851996 GOM851996:GOR851996 GYI851996:GYN851996 HIE851996:HIJ851996 HSA851996:HSF851996 IBW851996:ICB851996 ILS851996:ILX851996 IVO851996:IVT851996 JFK851996:JFP851996 JPG851996:JPL851996 JZC851996:JZH851996 KIY851996:KJD851996 KSU851996:KSZ851996 LCQ851996:LCV851996 LMM851996:LMR851996 LWI851996:LWN851996 MGE851996:MGJ851996 MQA851996:MQF851996 MZW851996:NAB851996 NJS851996:NJX851996 NTO851996:NTT851996 ODK851996:ODP851996 ONG851996:ONL851996 OXC851996:OXH851996 PGY851996:PHD851996 PQU851996:PQZ851996 QAQ851996:QAV851996 QKM851996:QKR851996 QUI851996:QUN851996 REE851996:REJ851996 ROA851996:ROF851996 RXW851996:RYB851996 SHS851996:SHX851996 SRO851996:SRT851996 TBK851996:TBP851996 TLG851996:TLL851996 TVC851996:TVH851996 UEY851996:UFD851996 UOU851996:UOZ851996 UYQ851996:UYV851996 VIM851996:VIR851996 VSI851996:VSN851996 WCE851996:WCJ851996 WMA851996:WMF851996 WVW851996:WWB851996 O917532:T917532 JK917532:JP917532 TG917532:TL917532 ADC917532:ADH917532 AMY917532:AND917532 AWU917532:AWZ917532 BGQ917532:BGV917532 BQM917532:BQR917532 CAI917532:CAN917532 CKE917532:CKJ917532 CUA917532:CUF917532 DDW917532:DEB917532 DNS917532:DNX917532 DXO917532:DXT917532 EHK917532:EHP917532 ERG917532:ERL917532 FBC917532:FBH917532 FKY917532:FLD917532 FUU917532:FUZ917532 GEQ917532:GEV917532 GOM917532:GOR917532 GYI917532:GYN917532 HIE917532:HIJ917532 HSA917532:HSF917532 IBW917532:ICB917532 ILS917532:ILX917532 IVO917532:IVT917532 JFK917532:JFP917532 JPG917532:JPL917532 JZC917532:JZH917532 KIY917532:KJD917532 KSU917532:KSZ917532 LCQ917532:LCV917532 LMM917532:LMR917532 LWI917532:LWN917532 MGE917532:MGJ917532 MQA917532:MQF917532 MZW917532:NAB917532 NJS917532:NJX917532 NTO917532:NTT917532 ODK917532:ODP917532 ONG917532:ONL917532 OXC917532:OXH917532 PGY917532:PHD917532 PQU917532:PQZ917532 QAQ917532:QAV917532 QKM917532:QKR917532 QUI917532:QUN917532 REE917532:REJ917532 ROA917532:ROF917532 RXW917532:RYB917532 SHS917532:SHX917532 SRO917532:SRT917532 TBK917532:TBP917532 TLG917532:TLL917532 TVC917532:TVH917532 UEY917532:UFD917532 UOU917532:UOZ917532 UYQ917532:UYV917532 VIM917532:VIR917532 VSI917532:VSN917532 WCE917532:WCJ917532 WMA917532:WMF917532 WVW917532:WWB917532 O983068:T983068 JK983068:JP983068 TG983068:TL983068 ADC983068:ADH983068 AMY983068:AND983068 AWU983068:AWZ983068 BGQ983068:BGV983068 BQM983068:BQR983068 CAI983068:CAN983068 CKE983068:CKJ983068 CUA983068:CUF983068 DDW983068:DEB983068 DNS983068:DNX983068 DXO983068:DXT983068 EHK983068:EHP983068 ERG983068:ERL983068 FBC983068:FBH983068 FKY983068:FLD983068 FUU983068:FUZ983068 GEQ983068:GEV983068 GOM983068:GOR983068 GYI983068:GYN983068 HIE983068:HIJ983068 HSA983068:HSF983068 IBW983068:ICB983068 ILS983068:ILX983068 IVO983068:IVT983068 JFK983068:JFP983068 JPG983068:JPL983068 JZC983068:JZH983068 KIY983068:KJD983068 KSU983068:KSZ983068 LCQ983068:LCV983068 LMM983068:LMR983068 LWI983068:LWN983068 MGE983068:MGJ983068 MQA983068:MQF983068 MZW983068:NAB983068 NJS983068:NJX983068 NTO983068:NTT983068 ODK983068:ODP983068 ONG983068:ONL983068 OXC983068:OXH983068 PGY983068:PHD983068 PQU983068:PQZ983068 QAQ983068:QAV983068 QKM983068:QKR983068 QUI983068:QUN983068 REE983068:REJ983068 ROA983068:ROF983068 RXW983068:RYB983068 SHS983068:SHX983068 SRO983068:SRT983068 TBK983068:TBP983068 TLG983068:TLL983068 TVC983068:TVH983068 UEY983068:UFD983068 UOU983068:UOZ983068 UYQ983068:UYV983068 VIM983068:VIR983068 VSI983068:VSN983068 WCE983068:WCJ983068 WMA983068:WMF983068 WVW983068:WWB983068" xr:uid="{00000000-0002-0000-1D00-000000000000}">
      <formula1>$C$48:$C$49</formula1>
    </dataValidation>
  </dataValidations>
  <pageMargins left="0.39" right="0.19685039370078741" top="0.51181102362204722" bottom="0.19685039370078741" header="0.51181102362204722" footer="0.19685039370078741"/>
  <pageSetup paperSize="9" scale="9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pageSetUpPr fitToPage="1"/>
  </sheetPr>
  <dimension ref="C1:BN45"/>
  <sheetViews>
    <sheetView view="pageBreakPreview" zoomScaleNormal="100" zoomScaleSheetLayoutView="100" workbookViewId="0">
      <selection activeCell="BA35" sqref="BA35:BI35"/>
    </sheetView>
  </sheetViews>
  <sheetFormatPr defaultRowHeight="13.5" x14ac:dyDescent="0.15"/>
  <cols>
    <col min="1" max="66" width="1.625" style="299" customWidth="1"/>
    <col min="67" max="256" width="9" style="299"/>
    <col min="257" max="322" width="1.625" style="299" customWidth="1"/>
    <col min="323" max="512" width="9" style="299"/>
    <col min="513" max="578" width="1.625" style="299" customWidth="1"/>
    <col min="579" max="768" width="9" style="299"/>
    <col min="769" max="834" width="1.625" style="299" customWidth="1"/>
    <col min="835" max="1024" width="9" style="299"/>
    <col min="1025" max="1090" width="1.625" style="299" customWidth="1"/>
    <col min="1091" max="1280" width="9" style="299"/>
    <col min="1281" max="1346" width="1.625" style="299" customWidth="1"/>
    <col min="1347" max="1536" width="9" style="299"/>
    <col min="1537" max="1602" width="1.625" style="299" customWidth="1"/>
    <col min="1603" max="1792" width="9" style="299"/>
    <col min="1793" max="1858" width="1.625" style="299" customWidth="1"/>
    <col min="1859" max="2048" width="9" style="299"/>
    <col min="2049" max="2114" width="1.625" style="299" customWidth="1"/>
    <col min="2115" max="2304" width="9" style="299"/>
    <col min="2305" max="2370" width="1.625" style="299" customWidth="1"/>
    <col min="2371" max="2560" width="9" style="299"/>
    <col min="2561" max="2626" width="1.625" style="299" customWidth="1"/>
    <col min="2627" max="2816" width="9" style="299"/>
    <col min="2817" max="2882" width="1.625" style="299" customWidth="1"/>
    <col min="2883" max="3072" width="9" style="299"/>
    <col min="3073" max="3138" width="1.625" style="299" customWidth="1"/>
    <col min="3139" max="3328" width="9" style="299"/>
    <col min="3329" max="3394" width="1.625" style="299" customWidth="1"/>
    <col min="3395" max="3584" width="9" style="299"/>
    <col min="3585" max="3650" width="1.625" style="299" customWidth="1"/>
    <col min="3651" max="3840" width="9" style="299"/>
    <col min="3841" max="3906" width="1.625" style="299" customWidth="1"/>
    <col min="3907" max="4096" width="9" style="299"/>
    <col min="4097" max="4162" width="1.625" style="299" customWidth="1"/>
    <col min="4163" max="4352" width="9" style="299"/>
    <col min="4353" max="4418" width="1.625" style="299" customWidth="1"/>
    <col min="4419" max="4608" width="9" style="299"/>
    <col min="4609" max="4674" width="1.625" style="299" customWidth="1"/>
    <col min="4675" max="4864" width="9" style="299"/>
    <col min="4865" max="4930" width="1.625" style="299" customWidth="1"/>
    <col min="4931" max="5120" width="9" style="299"/>
    <col min="5121" max="5186" width="1.625" style="299" customWidth="1"/>
    <col min="5187" max="5376" width="9" style="299"/>
    <col min="5377" max="5442" width="1.625" style="299" customWidth="1"/>
    <col min="5443" max="5632" width="9" style="299"/>
    <col min="5633" max="5698" width="1.625" style="299" customWidth="1"/>
    <col min="5699" max="5888" width="9" style="299"/>
    <col min="5889" max="5954" width="1.625" style="299" customWidth="1"/>
    <col min="5955" max="6144" width="9" style="299"/>
    <col min="6145" max="6210" width="1.625" style="299" customWidth="1"/>
    <col min="6211" max="6400" width="9" style="299"/>
    <col min="6401" max="6466" width="1.625" style="299" customWidth="1"/>
    <col min="6467" max="6656" width="9" style="299"/>
    <col min="6657" max="6722" width="1.625" style="299" customWidth="1"/>
    <col min="6723" max="6912" width="9" style="299"/>
    <col min="6913" max="6978" width="1.625" style="299" customWidth="1"/>
    <col min="6979" max="7168" width="9" style="299"/>
    <col min="7169" max="7234" width="1.625" style="299" customWidth="1"/>
    <col min="7235" max="7424" width="9" style="299"/>
    <col min="7425" max="7490" width="1.625" style="299" customWidth="1"/>
    <col min="7491" max="7680" width="9" style="299"/>
    <col min="7681" max="7746" width="1.625" style="299" customWidth="1"/>
    <col min="7747" max="7936" width="9" style="299"/>
    <col min="7937" max="8002" width="1.625" style="299" customWidth="1"/>
    <col min="8003" max="8192" width="9" style="299"/>
    <col min="8193" max="8258" width="1.625" style="299" customWidth="1"/>
    <col min="8259" max="8448" width="9" style="299"/>
    <col min="8449" max="8514" width="1.625" style="299" customWidth="1"/>
    <col min="8515" max="8704" width="9" style="299"/>
    <col min="8705" max="8770" width="1.625" style="299" customWidth="1"/>
    <col min="8771" max="8960" width="9" style="299"/>
    <col min="8961" max="9026" width="1.625" style="299" customWidth="1"/>
    <col min="9027" max="9216" width="9" style="299"/>
    <col min="9217" max="9282" width="1.625" style="299" customWidth="1"/>
    <col min="9283" max="9472" width="9" style="299"/>
    <col min="9473" max="9538" width="1.625" style="299" customWidth="1"/>
    <col min="9539" max="9728" width="9" style="299"/>
    <col min="9729" max="9794" width="1.625" style="299" customWidth="1"/>
    <col min="9795" max="9984" width="9" style="299"/>
    <col min="9985" max="10050" width="1.625" style="299" customWidth="1"/>
    <col min="10051" max="10240" width="9" style="299"/>
    <col min="10241" max="10306" width="1.625" style="299" customWidth="1"/>
    <col min="10307" max="10496" width="9" style="299"/>
    <col min="10497" max="10562" width="1.625" style="299" customWidth="1"/>
    <col min="10563" max="10752" width="9" style="299"/>
    <col min="10753" max="10818" width="1.625" style="299" customWidth="1"/>
    <col min="10819" max="11008" width="9" style="299"/>
    <col min="11009" max="11074" width="1.625" style="299" customWidth="1"/>
    <col min="11075" max="11264" width="9" style="299"/>
    <col min="11265" max="11330" width="1.625" style="299" customWidth="1"/>
    <col min="11331" max="11520" width="9" style="299"/>
    <col min="11521" max="11586" width="1.625" style="299" customWidth="1"/>
    <col min="11587" max="11776" width="9" style="299"/>
    <col min="11777" max="11842" width="1.625" style="299" customWidth="1"/>
    <col min="11843" max="12032" width="9" style="299"/>
    <col min="12033" max="12098" width="1.625" style="299" customWidth="1"/>
    <col min="12099" max="12288" width="9" style="299"/>
    <col min="12289" max="12354" width="1.625" style="299" customWidth="1"/>
    <col min="12355" max="12544" width="9" style="299"/>
    <col min="12545" max="12610" width="1.625" style="299" customWidth="1"/>
    <col min="12611" max="12800" width="9" style="299"/>
    <col min="12801" max="12866" width="1.625" style="299" customWidth="1"/>
    <col min="12867" max="13056" width="9" style="299"/>
    <col min="13057" max="13122" width="1.625" style="299" customWidth="1"/>
    <col min="13123" max="13312" width="9" style="299"/>
    <col min="13313" max="13378" width="1.625" style="299" customWidth="1"/>
    <col min="13379" max="13568" width="9" style="299"/>
    <col min="13569" max="13634" width="1.625" style="299" customWidth="1"/>
    <col min="13635" max="13824" width="9" style="299"/>
    <col min="13825" max="13890" width="1.625" style="299" customWidth="1"/>
    <col min="13891" max="14080" width="9" style="299"/>
    <col min="14081" max="14146" width="1.625" style="299" customWidth="1"/>
    <col min="14147" max="14336" width="9" style="299"/>
    <col min="14337" max="14402" width="1.625" style="299" customWidth="1"/>
    <col min="14403" max="14592" width="9" style="299"/>
    <col min="14593" max="14658" width="1.625" style="299" customWidth="1"/>
    <col min="14659" max="14848" width="9" style="299"/>
    <col min="14849" max="14914" width="1.625" style="299" customWidth="1"/>
    <col min="14915" max="15104" width="9" style="299"/>
    <col min="15105" max="15170" width="1.625" style="299" customWidth="1"/>
    <col min="15171" max="15360" width="9" style="299"/>
    <col min="15361" max="15426" width="1.625" style="299" customWidth="1"/>
    <col min="15427" max="15616" width="9" style="299"/>
    <col min="15617" max="15682" width="1.625" style="299" customWidth="1"/>
    <col min="15683" max="15872" width="9" style="299"/>
    <col min="15873" max="15938" width="1.625" style="299" customWidth="1"/>
    <col min="15939" max="16128" width="9" style="299"/>
    <col min="16129" max="16194" width="1.625" style="299" customWidth="1"/>
    <col min="16195" max="16384" width="9" style="299"/>
  </cols>
  <sheetData>
    <row r="1" spans="3:65" ht="30.75" customHeight="1" x14ac:dyDescent="0.15"/>
    <row r="2" spans="3:65" ht="27" customHeight="1" x14ac:dyDescent="0.15">
      <c r="C2" s="1741" t="s">
        <v>533</v>
      </c>
      <c r="D2" s="1741"/>
      <c r="E2" s="1741"/>
      <c r="F2" s="1741"/>
      <c r="G2" s="1741"/>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row>
    <row r="3" spans="3:65" ht="27" customHeight="1" thickBot="1" x14ac:dyDescent="0.2">
      <c r="C3" s="300" t="s">
        <v>494</v>
      </c>
      <c r="D3" s="300"/>
      <c r="E3" s="301"/>
      <c r="F3" s="301"/>
      <c r="G3" s="301"/>
      <c r="H3" s="301"/>
      <c r="I3" s="301"/>
      <c r="J3" s="301"/>
      <c r="K3" s="301"/>
      <c r="L3" s="301"/>
      <c r="M3" s="301"/>
      <c r="N3" s="301"/>
      <c r="O3" s="301"/>
      <c r="P3" s="301"/>
      <c r="Q3" s="301"/>
      <c r="R3" s="301"/>
      <c r="S3" s="301"/>
      <c r="T3" s="301"/>
      <c r="U3" s="301"/>
      <c r="V3" s="301"/>
      <c r="W3" s="301"/>
      <c r="X3" s="301"/>
      <c r="Y3" s="301"/>
      <c r="Z3" s="301"/>
      <c r="AA3" s="301"/>
      <c r="AB3" s="301"/>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row>
    <row r="4" spans="3:65" ht="36" customHeight="1" x14ac:dyDescent="0.15">
      <c r="C4" s="1742" t="s">
        <v>212</v>
      </c>
      <c r="D4" s="1743"/>
      <c r="E4" s="1743"/>
      <c r="F4" s="1743"/>
      <c r="G4" s="1743"/>
      <c r="H4" s="1743"/>
      <c r="I4" s="1743"/>
      <c r="J4" s="1743"/>
      <c r="K4" s="1744"/>
      <c r="L4" s="1910" t="s">
        <v>489</v>
      </c>
      <c r="M4" s="1911"/>
      <c r="N4" s="1911"/>
      <c r="O4" s="1911"/>
      <c r="P4" s="1911"/>
      <c r="Q4" s="1911"/>
      <c r="R4" s="1911"/>
      <c r="S4" s="1911"/>
      <c r="T4" s="1911"/>
      <c r="U4" s="1911"/>
      <c r="V4" s="1911"/>
      <c r="W4" s="1911"/>
      <c r="X4" s="1911"/>
      <c r="Y4" s="1911"/>
      <c r="Z4" s="1911"/>
      <c r="AA4" s="1911"/>
      <c r="AB4" s="1911"/>
      <c r="AC4" s="1911"/>
      <c r="AD4" s="1911"/>
      <c r="AE4" s="1911"/>
      <c r="AF4" s="1911"/>
      <c r="AG4" s="1912"/>
      <c r="AH4" s="1748" t="s">
        <v>495</v>
      </c>
      <c r="AI4" s="1743"/>
      <c r="AJ4" s="1743"/>
      <c r="AK4" s="1743"/>
      <c r="AL4" s="1743"/>
      <c r="AM4" s="1743"/>
      <c r="AN4" s="1743"/>
      <c r="AO4" s="1743"/>
      <c r="AP4" s="1743"/>
      <c r="AQ4" s="1744"/>
      <c r="AR4" s="1910" t="s">
        <v>534</v>
      </c>
      <c r="AS4" s="1911"/>
      <c r="AT4" s="1911"/>
      <c r="AU4" s="1911"/>
      <c r="AV4" s="1911"/>
      <c r="AW4" s="1911"/>
      <c r="AX4" s="1911"/>
      <c r="AY4" s="1911"/>
      <c r="AZ4" s="1911"/>
      <c r="BA4" s="1911"/>
      <c r="BB4" s="1911"/>
      <c r="BC4" s="1911"/>
      <c r="BD4" s="1911"/>
      <c r="BE4" s="1911"/>
      <c r="BF4" s="1911"/>
      <c r="BG4" s="1911"/>
      <c r="BH4" s="1911"/>
      <c r="BI4" s="1911"/>
      <c r="BJ4" s="1911"/>
      <c r="BK4" s="1911"/>
      <c r="BL4" s="1911"/>
      <c r="BM4" s="1913"/>
    </row>
    <row r="5" spans="3:65" ht="36" customHeight="1" x14ac:dyDescent="0.15">
      <c r="C5" s="1750" t="s">
        <v>237</v>
      </c>
      <c r="D5" s="1751"/>
      <c r="E5" s="1751"/>
      <c r="F5" s="1751"/>
      <c r="G5" s="1751"/>
      <c r="H5" s="1751"/>
      <c r="I5" s="1751"/>
      <c r="J5" s="1751"/>
      <c r="K5" s="1752"/>
      <c r="L5" s="1906" t="s">
        <v>535</v>
      </c>
      <c r="M5" s="1907"/>
      <c r="N5" s="1907"/>
      <c r="O5" s="1907"/>
      <c r="P5" s="1907"/>
      <c r="Q5" s="1907"/>
      <c r="R5" s="1907"/>
      <c r="S5" s="1907"/>
      <c r="T5" s="1907"/>
      <c r="U5" s="1907"/>
      <c r="V5" s="1907"/>
      <c r="W5" s="1907"/>
      <c r="X5" s="1907"/>
      <c r="Y5" s="1907"/>
      <c r="Z5" s="1907"/>
      <c r="AA5" s="1907"/>
      <c r="AB5" s="1907"/>
      <c r="AC5" s="1907"/>
      <c r="AD5" s="1907"/>
      <c r="AE5" s="1907"/>
      <c r="AF5" s="1907"/>
      <c r="AG5" s="1908"/>
      <c r="AH5" s="1756" t="s">
        <v>234</v>
      </c>
      <c r="AI5" s="1751"/>
      <c r="AJ5" s="1751"/>
      <c r="AK5" s="1751"/>
      <c r="AL5" s="1751"/>
      <c r="AM5" s="1751"/>
      <c r="AN5" s="1751"/>
      <c r="AO5" s="1751"/>
      <c r="AP5" s="1751"/>
      <c r="AQ5" s="1751"/>
      <c r="AR5" s="1906" t="s">
        <v>534</v>
      </c>
      <c r="AS5" s="1907"/>
      <c r="AT5" s="1907"/>
      <c r="AU5" s="1907"/>
      <c r="AV5" s="1907"/>
      <c r="AW5" s="1907"/>
      <c r="AX5" s="1907"/>
      <c r="AY5" s="1907"/>
      <c r="AZ5" s="1907"/>
      <c r="BA5" s="1907"/>
      <c r="BB5" s="1907"/>
      <c r="BC5" s="1907"/>
      <c r="BD5" s="1907"/>
      <c r="BE5" s="1907"/>
      <c r="BF5" s="1907"/>
      <c r="BG5" s="1907"/>
      <c r="BH5" s="1907"/>
      <c r="BI5" s="1907"/>
      <c r="BJ5" s="1907"/>
      <c r="BK5" s="1907"/>
      <c r="BL5" s="1907"/>
      <c r="BM5" s="1909"/>
    </row>
    <row r="6" spans="3:65" ht="18" customHeight="1" x14ac:dyDescent="0.15">
      <c r="C6" s="1758" t="s">
        <v>496</v>
      </c>
      <c r="D6" s="1759"/>
      <c r="E6" s="1759"/>
      <c r="F6" s="1759"/>
      <c r="G6" s="1759"/>
      <c r="H6" s="1759"/>
      <c r="I6" s="1759"/>
      <c r="J6" s="1759"/>
      <c r="K6" s="1760"/>
      <c r="L6" s="1764" t="s">
        <v>536</v>
      </c>
      <c r="M6" s="1765"/>
      <c r="N6" s="1765"/>
      <c r="O6" s="1765"/>
      <c r="P6" s="1765"/>
      <c r="Q6" s="1765"/>
      <c r="R6" s="1765"/>
      <c r="S6" s="1765"/>
      <c r="T6" s="1765"/>
      <c r="U6" s="1765"/>
      <c r="V6" s="1765"/>
      <c r="W6" s="1765"/>
      <c r="X6" s="1765"/>
      <c r="Y6" s="1765"/>
      <c r="Z6" s="1765"/>
      <c r="AA6" s="1765"/>
      <c r="AB6" s="1765"/>
      <c r="AC6" s="1765"/>
      <c r="AD6" s="1765"/>
      <c r="AE6" s="1765"/>
      <c r="AF6" s="1765"/>
      <c r="AG6" s="1765"/>
      <c r="AH6" s="1768" t="s">
        <v>561</v>
      </c>
      <c r="AI6" s="1769"/>
      <c r="AJ6" s="1769"/>
      <c r="AK6" s="1769"/>
      <c r="AL6" s="1769"/>
      <c r="AM6" s="1769"/>
      <c r="AN6" s="1769"/>
      <c r="AO6" s="1769"/>
      <c r="AP6" s="1769"/>
      <c r="AQ6" s="1770"/>
      <c r="AR6" s="1914" t="s">
        <v>537</v>
      </c>
      <c r="AS6" s="1915"/>
      <c r="AT6" s="1915"/>
      <c r="AU6" s="1915"/>
      <c r="AV6" s="1915"/>
      <c r="AW6" s="1915"/>
      <c r="AX6" s="1915"/>
      <c r="AY6" s="1915"/>
      <c r="AZ6" s="1915"/>
      <c r="BA6" s="1915"/>
      <c r="BB6" s="1915"/>
      <c r="BC6" s="1915"/>
      <c r="BD6" s="1915"/>
      <c r="BE6" s="1915"/>
      <c r="BF6" s="1915"/>
      <c r="BG6" s="1915"/>
      <c r="BH6" s="1915"/>
      <c r="BI6" s="1915"/>
      <c r="BJ6" s="1915"/>
      <c r="BK6" s="1915"/>
      <c r="BL6" s="1915"/>
      <c r="BM6" s="1916"/>
    </row>
    <row r="7" spans="3:65" ht="18" customHeight="1" x14ac:dyDescent="0.15">
      <c r="C7" s="1761"/>
      <c r="D7" s="1762"/>
      <c r="E7" s="1762"/>
      <c r="F7" s="1762"/>
      <c r="G7" s="1762"/>
      <c r="H7" s="1762"/>
      <c r="I7" s="1762"/>
      <c r="J7" s="1762"/>
      <c r="K7" s="1763"/>
      <c r="L7" s="1766"/>
      <c r="M7" s="1767"/>
      <c r="N7" s="1767"/>
      <c r="O7" s="1767"/>
      <c r="P7" s="1767"/>
      <c r="Q7" s="1767"/>
      <c r="R7" s="1767"/>
      <c r="S7" s="1767"/>
      <c r="T7" s="1767"/>
      <c r="U7" s="1767"/>
      <c r="V7" s="1767"/>
      <c r="W7" s="1767"/>
      <c r="X7" s="1767"/>
      <c r="Y7" s="1767"/>
      <c r="Z7" s="1767"/>
      <c r="AA7" s="1767"/>
      <c r="AB7" s="1767"/>
      <c r="AC7" s="1767"/>
      <c r="AD7" s="1767"/>
      <c r="AE7" s="1767"/>
      <c r="AF7" s="1767"/>
      <c r="AG7" s="1767"/>
      <c r="AH7" s="1771"/>
      <c r="AI7" s="1762"/>
      <c r="AJ7" s="1762"/>
      <c r="AK7" s="1762"/>
      <c r="AL7" s="1762"/>
      <c r="AM7" s="1762"/>
      <c r="AN7" s="1762"/>
      <c r="AO7" s="1762"/>
      <c r="AP7" s="1762"/>
      <c r="AQ7" s="1763"/>
      <c r="AR7" s="1917"/>
      <c r="AS7" s="1918"/>
      <c r="AT7" s="1918"/>
      <c r="AU7" s="1918"/>
      <c r="AV7" s="1918"/>
      <c r="AW7" s="1918"/>
      <c r="AX7" s="1918"/>
      <c r="AY7" s="1918"/>
      <c r="AZ7" s="1918"/>
      <c r="BA7" s="1918"/>
      <c r="BB7" s="1918"/>
      <c r="BC7" s="1918"/>
      <c r="BD7" s="1918"/>
      <c r="BE7" s="1918"/>
      <c r="BF7" s="1918"/>
      <c r="BG7" s="1918"/>
      <c r="BH7" s="1918"/>
      <c r="BI7" s="1918"/>
      <c r="BJ7" s="1918"/>
      <c r="BK7" s="1918"/>
      <c r="BL7" s="1918"/>
      <c r="BM7" s="1919"/>
    </row>
    <row r="8" spans="3:65" ht="18" customHeight="1" x14ac:dyDescent="0.15">
      <c r="C8" s="1780" t="s">
        <v>498</v>
      </c>
      <c r="D8" s="1759"/>
      <c r="E8" s="1759"/>
      <c r="F8" s="1759"/>
      <c r="G8" s="1759"/>
      <c r="H8" s="1759"/>
      <c r="I8" s="1759"/>
      <c r="J8" s="1759"/>
      <c r="K8" s="1760"/>
      <c r="L8" s="1920" t="s">
        <v>3</v>
      </c>
      <c r="M8" s="1858"/>
      <c r="N8" s="1858"/>
      <c r="O8" s="1858"/>
      <c r="P8" s="1858"/>
      <c r="Q8" s="1858"/>
      <c r="R8" s="1858"/>
      <c r="S8" s="1858"/>
      <c r="T8" s="1858"/>
      <c r="U8" s="1858"/>
      <c r="V8" s="1858"/>
      <c r="W8" s="1858"/>
      <c r="X8" s="1858"/>
      <c r="Y8" s="1858"/>
      <c r="Z8" s="1858"/>
      <c r="AA8" s="1858"/>
      <c r="AB8" s="1858"/>
      <c r="AC8" s="1858"/>
      <c r="AD8" s="1858"/>
      <c r="AE8" s="1858"/>
      <c r="AF8" s="1858"/>
      <c r="AG8" s="1921"/>
      <c r="AH8" s="1785" t="s">
        <v>499</v>
      </c>
      <c r="AI8" s="1759"/>
      <c r="AJ8" s="1759"/>
      <c r="AK8" s="1759"/>
      <c r="AL8" s="1759"/>
      <c r="AM8" s="1759"/>
      <c r="AN8" s="1759"/>
      <c r="AO8" s="1759"/>
      <c r="AP8" s="1759"/>
      <c r="AQ8" s="1760"/>
      <c r="AR8" s="1923">
        <v>40210</v>
      </c>
      <c r="AS8" s="1915"/>
      <c r="AT8" s="1915"/>
      <c r="AU8" s="1915"/>
      <c r="AV8" s="1915"/>
      <c r="AW8" s="1915"/>
      <c r="AX8" s="1915"/>
      <c r="AY8" s="1915"/>
      <c r="AZ8" s="1915"/>
      <c r="BA8" s="1915"/>
      <c r="BB8" s="1915"/>
      <c r="BC8" s="1915"/>
      <c r="BD8" s="1915"/>
      <c r="BE8" s="1915"/>
      <c r="BF8" s="1915"/>
      <c r="BG8" s="1915"/>
      <c r="BH8" s="1915"/>
      <c r="BI8" s="1915"/>
      <c r="BJ8" s="1915"/>
      <c r="BK8" s="1915"/>
      <c r="BL8" s="1915"/>
      <c r="BM8" s="1916"/>
    </row>
    <row r="9" spans="3:65" ht="18" customHeight="1" x14ac:dyDescent="0.15">
      <c r="C9" s="1761"/>
      <c r="D9" s="1762"/>
      <c r="E9" s="1762"/>
      <c r="F9" s="1762"/>
      <c r="G9" s="1762"/>
      <c r="H9" s="1762"/>
      <c r="I9" s="1762"/>
      <c r="J9" s="1762"/>
      <c r="K9" s="1763"/>
      <c r="L9" s="1917"/>
      <c r="M9" s="1918"/>
      <c r="N9" s="1918"/>
      <c r="O9" s="1918"/>
      <c r="P9" s="1918"/>
      <c r="Q9" s="1918"/>
      <c r="R9" s="1918"/>
      <c r="S9" s="1918"/>
      <c r="T9" s="1918"/>
      <c r="U9" s="1918"/>
      <c r="V9" s="1918"/>
      <c r="W9" s="1918"/>
      <c r="X9" s="1918"/>
      <c r="Y9" s="1918"/>
      <c r="Z9" s="1918"/>
      <c r="AA9" s="1918"/>
      <c r="AB9" s="1918"/>
      <c r="AC9" s="1918"/>
      <c r="AD9" s="1918"/>
      <c r="AE9" s="1918"/>
      <c r="AF9" s="1918"/>
      <c r="AG9" s="1922"/>
      <c r="AH9" s="1771"/>
      <c r="AI9" s="1762"/>
      <c r="AJ9" s="1762"/>
      <c r="AK9" s="1762"/>
      <c r="AL9" s="1762"/>
      <c r="AM9" s="1762"/>
      <c r="AN9" s="1762"/>
      <c r="AO9" s="1762"/>
      <c r="AP9" s="1762"/>
      <c r="AQ9" s="1763"/>
      <c r="AR9" s="1917"/>
      <c r="AS9" s="1918"/>
      <c r="AT9" s="1918"/>
      <c r="AU9" s="1918"/>
      <c r="AV9" s="1918"/>
      <c r="AW9" s="1918"/>
      <c r="AX9" s="1918"/>
      <c r="AY9" s="1918"/>
      <c r="AZ9" s="1918"/>
      <c r="BA9" s="1918"/>
      <c r="BB9" s="1918"/>
      <c r="BC9" s="1918"/>
      <c r="BD9" s="1918"/>
      <c r="BE9" s="1918"/>
      <c r="BF9" s="1918"/>
      <c r="BG9" s="1918"/>
      <c r="BH9" s="1918"/>
      <c r="BI9" s="1918"/>
      <c r="BJ9" s="1918"/>
      <c r="BK9" s="1918"/>
      <c r="BL9" s="1918"/>
      <c r="BM9" s="1919"/>
    </row>
    <row r="10" spans="3:65" ht="18" customHeight="1" x14ac:dyDescent="0.15">
      <c r="C10" s="1793" t="s">
        <v>500</v>
      </c>
      <c r="D10" s="1794"/>
      <c r="E10" s="1769"/>
      <c r="F10" s="1769"/>
      <c r="G10" s="1769"/>
      <c r="H10" s="1769"/>
      <c r="I10" s="1769"/>
      <c r="J10" s="1769"/>
      <c r="K10" s="1770"/>
      <c r="L10" s="1924" t="s">
        <v>245</v>
      </c>
      <c r="M10" s="1776"/>
      <c r="N10" s="1776"/>
      <c r="O10" s="1776"/>
      <c r="P10" s="1776"/>
      <c r="Q10" s="1776"/>
      <c r="R10" s="1776"/>
      <c r="S10" s="1776"/>
      <c r="T10" s="1776"/>
      <c r="U10" s="1776"/>
      <c r="V10" s="1776"/>
      <c r="W10" s="1776"/>
      <c r="X10" s="1776"/>
      <c r="Y10" s="1776"/>
      <c r="Z10" s="1776"/>
      <c r="AA10" s="1776"/>
      <c r="AB10" s="1776"/>
      <c r="AC10" s="1776"/>
      <c r="AD10" s="1776"/>
      <c r="AE10" s="1776"/>
      <c r="AF10" s="1776"/>
      <c r="AG10" s="1776"/>
      <c r="AH10" s="1776"/>
      <c r="AI10" s="1776"/>
      <c r="AJ10" s="1776"/>
      <c r="AK10" s="1776"/>
      <c r="AL10" s="1776"/>
      <c r="AM10" s="1776"/>
      <c r="AN10" s="1776"/>
      <c r="AO10" s="1776"/>
      <c r="AP10" s="1776"/>
      <c r="AQ10" s="1776"/>
      <c r="AR10" s="1776"/>
      <c r="AS10" s="1776"/>
      <c r="AT10" s="1776"/>
      <c r="AU10" s="1776"/>
      <c r="AV10" s="1776"/>
      <c r="AW10" s="1776"/>
      <c r="AX10" s="1776"/>
      <c r="AY10" s="1776"/>
      <c r="AZ10" s="1776"/>
      <c r="BA10" s="1776"/>
      <c r="BB10" s="1776"/>
      <c r="BC10" s="1776"/>
      <c r="BD10" s="1776"/>
      <c r="BE10" s="1776"/>
      <c r="BF10" s="1776"/>
      <c r="BG10" s="1776"/>
      <c r="BH10" s="1776"/>
      <c r="BI10" s="1776"/>
      <c r="BJ10" s="1776"/>
      <c r="BK10" s="1776"/>
      <c r="BL10" s="1776"/>
      <c r="BM10" s="1777"/>
    </row>
    <row r="11" spans="3:65" ht="18" customHeight="1" x14ac:dyDescent="0.15">
      <c r="C11" s="1758"/>
      <c r="D11" s="1759"/>
      <c r="E11" s="1759"/>
      <c r="F11" s="1759"/>
      <c r="G11" s="1759"/>
      <c r="H11" s="1759"/>
      <c r="I11" s="1759"/>
      <c r="J11" s="1759"/>
      <c r="K11" s="1760"/>
      <c r="L11" s="1925"/>
      <c r="M11" s="1926"/>
      <c r="N11" s="1926"/>
      <c r="O11" s="1926"/>
      <c r="P11" s="1926"/>
      <c r="Q11" s="1926"/>
      <c r="R11" s="1926"/>
      <c r="S11" s="1926"/>
      <c r="T11" s="1926"/>
      <c r="U11" s="1926"/>
      <c r="V11" s="1926"/>
      <c r="W11" s="1926"/>
      <c r="X11" s="1926"/>
      <c r="Y11" s="1926"/>
      <c r="Z11" s="1926"/>
      <c r="AA11" s="1926"/>
      <c r="AB11" s="1926"/>
      <c r="AC11" s="1926"/>
      <c r="AD11" s="1926"/>
      <c r="AE11" s="1926"/>
      <c r="AF11" s="1926"/>
      <c r="AG11" s="1926"/>
      <c r="AH11" s="1926"/>
      <c r="AI11" s="1926"/>
      <c r="AJ11" s="1926"/>
      <c r="AK11" s="1926"/>
      <c r="AL11" s="1926"/>
      <c r="AM11" s="1926"/>
      <c r="AN11" s="1926"/>
      <c r="AO11" s="1926"/>
      <c r="AP11" s="1926"/>
      <c r="AQ11" s="1926"/>
      <c r="AR11" s="1926"/>
      <c r="AS11" s="1926"/>
      <c r="AT11" s="1926"/>
      <c r="AU11" s="1926"/>
      <c r="AV11" s="1926"/>
      <c r="AW11" s="1926"/>
      <c r="AX11" s="1926"/>
      <c r="AY11" s="1926"/>
      <c r="AZ11" s="1926"/>
      <c r="BA11" s="1926"/>
      <c r="BB11" s="1926"/>
      <c r="BC11" s="1926"/>
      <c r="BD11" s="1926"/>
      <c r="BE11" s="1926"/>
      <c r="BF11" s="1926"/>
      <c r="BG11" s="1926"/>
      <c r="BH11" s="1926"/>
      <c r="BI11" s="1926"/>
      <c r="BJ11" s="1926"/>
      <c r="BK11" s="1926"/>
      <c r="BL11" s="1926"/>
      <c r="BM11" s="1927"/>
    </row>
    <row r="12" spans="3:65" ht="18" customHeight="1" x14ac:dyDescent="0.15">
      <c r="C12" s="1761"/>
      <c r="D12" s="1762"/>
      <c r="E12" s="1762"/>
      <c r="F12" s="1762"/>
      <c r="G12" s="1762"/>
      <c r="H12" s="1762"/>
      <c r="I12" s="1762"/>
      <c r="J12" s="1762"/>
      <c r="K12" s="1763"/>
      <c r="L12" s="303" t="s">
        <v>538</v>
      </c>
      <c r="M12" s="296"/>
      <c r="N12" s="296"/>
      <c r="O12" s="296"/>
      <c r="P12" s="339" t="s">
        <v>579</v>
      </c>
      <c r="Q12" s="339"/>
      <c r="R12" s="339"/>
      <c r="S12" s="339"/>
      <c r="T12" s="339"/>
      <c r="U12" s="339"/>
      <c r="V12" s="339"/>
      <c r="W12" s="339"/>
      <c r="X12" s="296"/>
      <c r="Y12" s="296"/>
      <c r="Z12" s="296"/>
      <c r="AA12" s="296"/>
      <c r="AB12" s="296" t="s">
        <v>539</v>
      </c>
      <c r="AC12" s="296"/>
      <c r="AD12" s="296"/>
      <c r="AE12" s="296"/>
      <c r="AF12" s="339" t="s">
        <v>579</v>
      </c>
      <c r="AG12" s="339"/>
      <c r="AH12" s="339"/>
      <c r="AI12" s="339"/>
      <c r="AJ12" s="339"/>
      <c r="AK12" s="339"/>
      <c r="AL12" s="339"/>
      <c r="AM12" s="339"/>
      <c r="AN12" s="339"/>
      <c r="AO12" s="296"/>
      <c r="AP12" s="296"/>
      <c r="AQ12" s="296"/>
      <c r="AR12" s="296"/>
      <c r="AS12" s="339" t="s">
        <v>540</v>
      </c>
      <c r="AT12" s="339"/>
      <c r="AU12" s="339"/>
      <c r="AV12" s="339"/>
      <c r="AW12" s="339" t="s">
        <v>580</v>
      </c>
      <c r="AX12" s="339"/>
      <c r="AY12" s="339"/>
      <c r="AZ12" s="339"/>
      <c r="BA12" s="339"/>
      <c r="BB12" s="339"/>
      <c r="BC12" s="339"/>
      <c r="BD12" s="339"/>
      <c r="BE12" s="339"/>
      <c r="BF12" s="339"/>
      <c r="BG12" s="339"/>
      <c r="BH12" s="339"/>
      <c r="BI12" s="339"/>
      <c r="BJ12" s="339"/>
      <c r="BK12" s="339"/>
      <c r="BL12" s="339"/>
      <c r="BM12" s="340"/>
    </row>
    <row r="13" spans="3:65" ht="36" customHeight="1" x14ac:dyDescent="0.15">
      <c r="C13" s="1928" t="s">
        <v>563</v>
      </c>
      <c r="D13" s="1929"/>
      <c r="E13" s="1929"/>
      <c r="F13" s="1929"/>
      <c r="G13" s="1929"/>
      <c r="H13" s="1929"/>
      <c r="I13" s="1929"/>
      <c r="J13" s="1929"/>
      <c r="K13" s="1929"/>
      <c r="L13" s="1929"/>
      <c r="M13" s="1929"/>
      <c r="N13" s="1929"/>
      <c r="O13" s="1930"/>
      <c r="P13" s="1753">
        <v>20</v>
      </c>
      <c r="Q13" s="1754"/>
      <c r="R13" s="1754"/>
      <c r="S13" s="1754"/>
      <c r="T13" s="1754"/>
      <c r="U13" s="1754"/>
      <c r="V13" s="1754"/>
      <c r="W13" s="1754"/>
      <c r="X13" s="1754"/>
      <c r="Y13" s="1754"/>
      <c r="Z13" s="1754"/>
      <c r="AA13" s="1754"/>
      <c r="AB13" s="1754"/>
      <c r="AC13" s="1754"/>
      <c r="AD13" s="1754"/>
      <c r="AE13" s="1765" t="s">
        <v>261</v>
      </c>
      <c r="AF13" s="1765"/>
      <c r="AG13" s="1792"/>
      <c r="AH13" s="1931" t="s">
        <v>568</v>
      </c>
      <c r="AI13" s="1803"/>
      <c r="AJ13" s="1803"/>
      <c r="AK13" s="1803"/>
      <c r="AL13" s="1803"/>
      <c r="AM13" s="1803"/>
      <c r="AN13" s="1803"/>
      <c r="AO13" s="1803"/>
      <c r="AP13" s="1803"/>
      <c r="AQ13" s="1803"/>
      <c r="AR13" s="1803"/>
      <c r="AS13" s="1803"/>
      <c r="AT13" s="1804"/>
      <c r="AU13" s="1753">
        <v>20</v>
      </c>
      <c r="AV13" s="1754"/>
      <c r="AW13" s="1754"/>
      <c r="AX13" s="1754"/>
      <c r="AY13" s="1754"/>
      <c r="AZ13" s="1754"/>
      <c r="BA13" s="1754"/>
      <c r="BB13" s="1754"/>
      <c r="BC13" s="1754"/>
      <c r="BD13" s="1754"/>
      <c r="BE13" s="1754"/>
      <c r="BF13" s="1754"/>
      <c r="BG13" s="1754"/>
      <c r="BH13" s="1754"/>
      <c r="BI13" s="1754"/>
      <c r="BJ13" s="1754"/>
      <c r="BK13" s="1765" t="s">
        <v>261</v>
      </c>
      <c r="BL13" s="1765"/>
      <c r="BM13" s="1787"/>
    </row>
    <row r="14" spans="3:65" ht="18" customHeight="1" x14ac:dyDescent="0.15">
      <c r="C14" s="1802" t="s">
        <v>504</v>
      </c>
      <c r="D14" s="1803"/>
      <c r="E14" s="1803"/>
      <c r="F14" s="1803"/>
      <c r="G14" s="1803"/>
      <c r="H14" s="1803"/>
      <c r="I14" s="1803"/>
      <c r="J14" s="1803"/>
      <c r="K14" s="1803"/>
      <c r="L14" s="1803"/>
      <c r="M14" s="1803"/>
      <c r="N14" s="1803"/>
      <c r="O14" s="1803"/>
      <c r="P14" s="1803"/>
      <c r="Q14" s="1803"/>
      <c r="R14" s="1804"/>
      <c r="S14" s="1924" t="s">
        <v>541</v>
      </c>
      <c r="T14" s="1776"/>
      <c r="U14" s="1776"/>
      <c r="V14" s="1776"/>
      <c r="W14" s="1776"/>
      <c r="X14" s="1776"/>
      <c r="Y14" s="1776"/>
      <c r="Z14" s="1776"/>
      <c r="AA14" s="1776"/>
      <c r="AB14" s="1776"/>
      <c r="AC14" s="1776"/>
      <c r="AD14" s="1776"/>
      <c r="AE14" s="1776"/>
      <c r="AF14" s="1776"/>
      <c r="AG14" s="1776"/>
      <c r="AH14" s="1776"/>
      <c r="AI14" s="1776"/>
      <c r="AJ14" s="1776"/>
      <c r="AK14" s="1776"/>
      <c r="AL14" s="1776"/>
      <c r="AM14" s="1776"/>
      <c r="AN14" s="1776"/>
      <c r="AO14" s="1776"/>
      <c r="AP14" s="1776"/>
      <c r="AQ14" s="1776"/>
      <c r="AR14" s="1776"/>
      <c r="AS14" s="1776"/>
      <c r="AT14" s="1776"/>
      <c r="AU14" s="1776"/>
      <c r="AV14" s="1776"/>
      <c r="AW14" s="1776"/>
      <c r="AX14" s="1776"/>
      <c r="AY14" s="1776"/>
      <c r="AZ14" s="1776"/>
      <c r="BA14" s="1776"/>
      <c r="BB14" s="1776"/>
      <c r="BC14" s="1776"/>
      <c r="BD14" s="1776"/>
      <c r="BE14" s="1776"/>
      <c r="BF14" s="1776"/>
      <c r="BG14" s="1776"/>
      <c r="BH14" s="1776"/>
      <c r="BI14" s="1776"/>
      <c r="BJ14" s="1776"/>
      <c r="BK14" s="1776"/>
      <c r="BL14" s="1776"/>
      <c r="BM14" s="1777"/>
    </row>
    <row r="15" spans="3:65" ht="18" customHeight="1" x14ac:dyDescent="0.15">
      <c r="C15" s="1805"/>
      <c r="D15" s="1806"/>
      <c r="E15" s="1806"/>
      <c r="F15" s="1806"/>
      <c r="G15" s="1806"/>
      <c r="H15" s="1806"/>
      <c r="I15" s="1806"/>
      <c r="J15" s="1806"/>
      <c r="K15" s="1806"/>
      <c r="L15" s="1806"/>
      <c r="M15" s="1806"/>
      <c r="N15" s="1806"/>
      <c r="O15" s="1806"/>
      <c r="P15" s="1806"/>
      <c r="Q15" s="1806"/>
      <c r="R15" s="1807"/>
      <c r="S15" s="1946"/>
      <c r="T15" s="1778"/>
      <c r="U15" s="1778"/>
      <c r="V15" s="1778"/>
      <c r="W15" s="1778"/>
      <c r="X15" s="1778"/>
      <c r="Y15" s="1778"/>
      <c r="Z15" s="1778"/>
      <c r="AA15" s="1778"/>
      <c r="AB15" s="1778"/>
      <c r="AC15" s="1778"/>
      <c r="AD15" s="1778"/>
      <c r="AE15" s="1778"/>
      <c r="AF15" s="1778"/>
      <c r="AG15" s="1778"/>
      <c r="AH15" s="1778"/>
      <c r="AI15" s="1778"/>
      <c r="AJ15" s="1778"/>
      <c r="AK15" s="1778"/>
      <c r="AL15" s="1778"/>
      <c r="AM15" s="1778"/>
      <c r="AN15" s="1778"/>
      <c r="AO15" s="1778"/>
      <c r="AP15" s="1778"/>
      <c r="AQ15" s="1778"/>
      <c r="AR15" s="1778"/>
      <c r="AS15" s="1778"/>
      <c r="AT15" s="1778"/>
      <c r="AU15" s="1778"/>
      <c r="AV15" s="1778"/>
      <c r="AW15" s="1778"/>
      <c r="AX15" s="1778"/>
      <c r="AY15" s="1778"/>
      <c r="AZ15" s="1778"/>
      <c r="BA15" s="1778"/>
      <c r="BB15" s="1778"/>
      <c r="BC15" s="1778"/>
      <c r="BD15" s="1778"/>
      <c r="BE15" s="1778"/>
      <c r="BF15" s="1778"/>
      <c r="BG15" s="1778"/>
      <c r="BH15" s="1778"/>
      <c r="BI15" s="1778"/>
      <c r="BJ15" s="1778"/>
      <c r="BK15" s="1778"/>
      <c r="BL15" s="1778"/>
      <c r="BM15" s="1779"/>
    </row>
    <row r="16" spans="3:65" ht="36" customHeight="1" x14ac:dyDescent="0.15">
      <c r="C16" s="1813" t="s">
        <v>505</v>
      </c>
      <c r="D16" s="1814"/>
      <c r="E16" s="1814"/>
      <c r="F16" s="1814"/>
      <c r="G16" s="1814"/>
      <c r="H16" s="1814"/>
      <c r="I16" s="1814"/>
      <c r="J16" s="1814"/>
      <c r="K16" s="1814"/>
      <c r="L16" s="1815"/>
      <c r="M16" s="1816" t="s">
        <v>506</v>
      </c>
      <c r="N16" s="1817"/>
      <c r="O16" s="1817"/>
      <c r="P16" s="1817"/>
      <c r="Q16" s="1817"/>
      <c r="R16" s="1817"/>
      <c r="S16" s="1817"/>
      <c r="T16" s="1817"/>
      <c r="U16" s="1817"/>
      <c r="V16" s="1817"/>
      <c r="W16" s="1817"/>
      <c r="X16" s="1818"/>
      <c r="Y16" s="1819">
        <v>3</v>
      </c>
      <c r="Z16" s="1754"/>
      <c r="AA16" s="1754"/>
      <c r="AB16" s="1754"/>
      <c r="AC16" s="1754"/>
      <c r="AD16" s="1754"/>
      <c r="AE16" s="1754"/>
      <c r="AF16" s="1754"/>
      <c r="AG16" s="1754"/>
      <c r="AH16" s="1754"/>
      <c r="AI16" s="1765" t="s">
        <v>261</v>
      </c>
      <c r="AJ16" s="1765"/>
      <c r="AK16" s="1792"/>
      <c r="AL16" s="1816" t="s">
        <v>507</v>
      </c>
      <c r="AM16" s="1817"/>
      <c r="AN16" s="1817"/>
      <c r="AO16" s="1817"/>
      <c r="AP16" s="1817"/>
      <c r="AQ16" s="1817"/>
      <c r="AR16" s="1817"/>
      <c r="AS16" s="1817"/>
      <c r="AT16" s="1817"/>
      <c r="AU16" s="1817"/>
      <c r="AV16" s="1817"/>
      <c r="AW16" s="1817"/>
      <c r="AX16" s="1818"/>
      <c r="AY16" s="1820">
        <v>3</v>
      </c>
      <c r="AZ16" s="1821"/>
      <c r="BA16" s="1821"/>
      <c r="BB16" s="1821"/>
      <c r="BC16" s="1821"/>
      <c r="BD16" s="1821"/>
      <c r="BE16" s="1821"/>
      <c r="BF16" s="1821"/>
      <c r="BG16" s="1821"/>
      <c r="BH16" s="1821"/>
      <c r="BI16" s="1821"/>
      <c r="BJ16" s="1821"/>
      <c r="BK16" s="1765" t="s">
        <v>261</v>
      </c>
      <c r="BL16" s="1765"/>
      <c r="BM16" s="1787"/>
    </row>
    <row r="17" spans="3:65" ht="18" customHeight="1" x14ac:dyDescent="0.15">
      <c r="C17" s="1793" t="s">
        <v>508</v>
      </c>
      <c r="D17" s="1794"/>
      <c r="E17" s="1794"/>
      <c r="F17" s="1794"/>
      <c r="G17" s="1794"/>
      <c r="H17" s="1794"/>
      <c r="I17" s="1794"/>
      <c r="J17" s="1794"/>
      <c r="K17" s="1842"/>
      <c r="L17" s="341"/>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342"/>
    </row>
    <row r="18" spans="3:65" ht="18" customHeight="1" x14ac:dyDescent="0.15">
      <c r="C18" s="1780"/>
      <c r="D18" s="1843"/>
      <c r="E18" s="1843"/>
      <c r="F18" s="1843"/>
      <c r="G18" s="1843"/>
      <c r="H18" s="1843"/>
      <c r="I18" s="1843"/>
      <c r="J18" s="1843"/>
      <c r="K18" s="1844"/>
      <c r="L18" s="343"/>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344"/>
    </row>
    <row r="19" spans="3:65" ht="18" customHeight="1" x14ac:dyDescent="0.15">
      <c r="C19" s="1780"/>
      <c r="D19" s="1843"/>
      <c r="E19" s="1843"/>
      <c r="F19" s="1843"/>
      <c r="G19" s="1843"/>
      <c r="H19" s="1843"/>
      <c r="I19" s="1843"/>
      <c r="J19" s="1843"/>
      <c r="K19" s="1844"/>
      <c r="L19" s="343"/>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344"/>
    </row>
    <row r="20" spans="3:65" ht="18" customHeight="1" x14ac:dyDescent="0.15">
      <c r="C20" s="1780"/>
      <c r="D20" s="1843"/>
      <c r="E20" s="1843"/>
      <c r="F20" s="1843"/>
      <c r="G20" s="1843"/>
      <c r="H20" s="1843"/>
      <c r="I20" s="1843"/>
      <c r="J20" s="1843"/>
      <c r="K20" s="1844"/>
      <c r="L20" s="343"/>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344"/>
    </row>
    <row r="21" spans="3:65" ht="18" customHeight="1" x14ac:dyDescent="0.15">
      <c r="C21" s="1780"/>
      <c r="D21" s="1843"/>
      <c r="E21" s="1843"/>
      <c r="F21" s="1843"/>
      <c r="G21" s="1843"/>
      <c r="H21" s="1843"/>
      <c r="I21" s="1843"/>
      <c r="J21" s="1843"/>
      <c r="K21" s="1844"/>
      <c r="L21" s="343"/>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344"/>
    </row>
    <row r="22" spans="3:65" ht="18" customHeight="1" x14ac:dyDescent="0.15">
      <c r="C22" s="1780"/>
      <c r="D22" s="1843"/>
      <c r="E22" s="1843"/>
      <c r="F22" s="1843"/>
      <c r="G22" s="1843"/>
      <c r="H22" s="1843"/>
      <c r="I22" s="1843"/>
      <c r="J22" s="1843"/>
      <c r="K22" s="1844"/>
      <c r="L22" s="343"/>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344"/>
    </row>
    <row r="23" spans="3:65" ht="18" customHeight="1" x14ac:dyDescent="0.15">
      <c r="C23" s="1780"/>
      <c r="D23" s="1843"/>
      <c r="E23" s="1843"/>
      <c r="F23" s="1843"/>
      <c r="G23" s="1843"/>
      <c r="H23" s="1843"/>
      <c r="I23" s="1843"/>
      <c r="J23" s="1843"/>
      <c r="K23" s="1844"/>
      <c r="L23" s="343"/>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344"/>
    </row>
    <row r="24" spans="3:65" ht="18" customHeight="1" thickBot="1" x14ac:dyDescent="0.2">
      <c r="C24" s="1845"/>
      <c r="D24" s="1846"/>
      <c r="E24" s="1846"/>
      <c r="F24" s="1846"/>
      <c r="G24" s="1846"/>
      <c r="H24" s="1846"/>
      <c r="I24" s="1846"/>
      <c r="J24" s="1846"/>
      <c r="K24" s="1847"/>
      <c r="L24" s="345"/>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46"/>
      <c r="BB24" s="346"/>
      <c r="BC24" s="346"/>
      <c r="BD24" s="346"/>
      <c r="BE24" s="346"/>
      <c r="BF24" s="346"/>
      <c r="BG24" s="346"/>
      <c r="BH24" s="346"/>
      <c r="BI24" s="346"/>
      <c r="BJ24" s="346"/>
      <c r="BK24" s="346"/>
      <c r="BL24" s="346"/>
      <c r="BM24" s="347"/>
    </row>
    <row r="25" spans="3:65" ht="18" customHeight="1" x14ac:dyDescent="0.15">
      <c r="C25" s="304"/>
      <c r="D25" s="304"/>
      <c r="E25" s="304"/>
      <c r="F25" s="304"/>
      <c r="G25" s="304"/>
      <c r="H25" s="304"/>
      <c r="I25" s="304"/>
      <c r="J25" s="304"/>
      <c r="K25" s="304"/>
      <c r="L25" s="304"/>
      <c r="M25" s="305"/>
      <c r="N25" s="305"/>
      <c r="O25" s="305"/>
      <c r="P25" s="305"/>
      <c r="Q25" s="305"/>
      <c r="R25" s="305"/>
      <c r="S25" s="305"/>
      <c r="T25" s="305"/>
      <c r="U25" s="305"/>
      <c r="V25" s="305"/>
      <c r="W25" s="305"/>
      <c r="X25" s="305"/>
      <c r="Y25" s="305"/>
      <c r="Z25" s="305"/>
      <c r="AA25" s="306"/>
      <c r="AB25" s="306"/>
      <c r="AC25" s="306"/>
      <c r="AD25" s="306"/>
      <c r="AE25" s="306"/>
      <c r="AF25" s="306"/>
      <c r="AG25" s="306"/>
      <c r="AH25" s="306"/>
      <c r="AI25" s="306"/>
      <c r="AJ25" s="306"/>
      <c r="AK25" s="306"/>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c r="BK25" s="306"/>
      <c r="BL25" s="306"/>
      <c r="BM25" s="306"/>
    </row>
    <row r="26" spans="3:65" ht="27" customHeight="1" thickBot="1" x14ac:dyDescent="0.2">
      <c r="C26" s="300" t="s">
        <v>509</v>
      </c>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0"/>
      <c r="AZ26" s="300"/>
      <c r="BA26" s="300"/>
      <c r="BB26" s="300"/>
      <c r="BC26" s="300"/>
      <c r="BD26" s="300"/>
      <c r="BE26" s="300"/>
      <c r="BF26" s="300"/>
      <c r="BG26" s="300"/>
      <c r="BH26" s="300"/>
      <c r="BI26" s="300"/>
      <c r="BJ26" s="300"/>
      <c r="BK26" s="300"/>
      <c r="BL26" s="300"/>
      <c r="BM26" s="300"/>
    </row>
    <row r="27" spans="3:65" ht="15" customHeight="1" x14ac:dyDescent="0.15">
      <c r="C27" s="307"/>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9"/>
    </row>
    <row r="28" spans="3:65" ht="22.5" customHeight="1" x14ac:dyDescent="0.15">
      <c r="C28" s="310"/>
      <c r="E28" s="299" t="s">
        <v>572</v>
      </c>
      <c r="Z28" s="314"/>
      <c r="AF28" s="314" t="s">
        <v>542</v>
      </c>
      <c r="BM28" s="313"/>
    </row>
    <row r="29" spans="3:65" ht="22.5" customHeight="1" x14ac:dyDescent="0.15">
      <c r="C29" s="310"/>
      <c r="E29" s="311" t="s">
        <v>515</v>
      </c>
      <c r="F29" s="311"/>
      <c r="G29" s="311"/>
      <c r="H29" s="311"/>
      <c r="I29" s="311"/>
      <c r="J29" s="311"/>
      <c r="K29" s="311"/>
      <c r="L29" s="311"/>
      <c r="M29" s="311"/>
      <c r="N29" s="311"/>
      <c r="O29" s="311"/>
      <c r="P29" s="311"/>
      <c r="Q29" s="311"/>
      <c r="R29" s="311"/>
      <c r="S29" s="311"/>
      <c r="T29" s="311"/>
      <c r="U29" s="311"/>
      <c r="V29" s="311"/>
      <c r="W29" s="311"/>
      <c r="X29" s="311"/>
      <c r="Y29" s="311"/>
      <c r="Z29" s="311"/>
      <c r="AA29" s="311"/>
      <c r="AB29" s="312"/>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M29" s="313"/>
    </row>
    <row r="30" spans="3:65" ht="22.5" customHeight="1" x14ac:dyDescent="0.15">
      <c r="C30" s="310"/>
      <c r="E30" s="1932" t="s">
        <v>543</v>
      </c>
      <c r="F30" s="1933"/>
      <c r="G30" s="1933"/>
      <c r="H30" s="1933"/>
      <c r="I30" s="1933"/>
      <c r="J30" s="1933"/>
      <c r="K30" s="1933"/>
      <c r="L30" s="1933"/>
      <c r="M30" s="1933"/>
      <c r="N30" s="1933"/>
      <c r="O30" s="1933"/>
      <c r="P30" s="1933"/>
      <c r="Q30" s="1933"/>
      <c r="R30" s="1933"/>
      <c r="S30" s="1933"/>
      <c r="T30" s="1933"/>
      <c r="U30" s="1933"/>
      <c r="V30" s="1933"/>
      <c r="W30" s="1933"/>
      <c r="X30" s="1933"/>
      <c r="Y30" s="1933"/>
      <c r="Z30" s="1933"/>
      <c r="AA30" s="1933"/>
      <c r="AB30" s="1933"/>
      <c r="AC30" s="1933"/>
      <c r="AD30" s="1933"/>
      <c r="AE30" s="1933"/>
      <c r="AF30" s="1933"/>
      <c r="AG30" s="1933"/>
      <c r="AH30" s="1933"/>
      <c r="AI30" s="1933"/>
      <c r="AJ30" s="1933"/>
      <c r="AK30" s="1933"/>
      <c r="AL30" s="1933"/>
      <c r="AM30" s="1933"/>
      <c r="AN30" s="1933"/>
      <c r="AO30" s="1933"/>
      <c r="AP30" s="1933"/>
      <c r="AQ30" s="1933"/>
      <c r="AR30" s="1933"/>
      <c r="AS30" s="1933"/>
      <c r="AT30" s="1933"/>
      <c r="AU30" s="1933"/>
      <c r="AV30" s="1933"/>
      <c r="AW30" s="1933"/>
      <c r="AX30" s="1933"/>
      <c r="AY30" s="1933"/>
      <c r="AZ30" s="1933"/>
      <c r="BA30" s="1933"/>
      <c r="BB30" s="1933"/>
      <c r="BC30" s="1933"/>
      <c r="BD30" s="1933"/>
      <c r="BE30" s="1933"/>
      <c r="BF30" s="1933"/>
      <c r="BG30" s="1933"/>
      <c r="BH30" s="1933"/>
      <c r="BI30" s="1933"/>
      <c r="BJ30" s="1933"/>
      <c r="BK30" s="1934"/>
      <c r="BM30" s="313"/>
    </row>
    <row r="31" spans="3:65" ht="22.5" customHeight="1" x14ac:dyDescent="0.15">
      <c r="C31" s="310"/>
      <c r="E31" s="1935"/>
      <c r="F31" s="1936"/>
      <c r="G31" s="1936"/>
      <c r="H31" s="1936"/>
      <c r="I31" s="1936"/>
      <c r="J31" s="1936"/>
      <c r="K31" s="1936"/>
      <c r="L31" s="1936"/>
      <c r="M31" s="1936"/>
      <c r="N31" s="1936"/>
      <c r="O31" s="1936"/>
      <c r="P31" s="1936"/>
      <c r="Q31" s="1936"/>
      <c r="R31" s="1936"/>
      <c r="S31" s="1936"/>
      <c r="T31" s="1936"/>
      <c r="U31" s="1936"/>
      <c r="V31" s="1936"/>
      <c r="W31" s="1936"/>
      <c r="X31" s="1936"/>
      <c r="Y31" s="1936"/>
      <c r="Z31" s="1936"/>
      <c r="AA31" s="1936"/>
      <c r="AB31" s="1936"/>
      <c r="AC31" s="1936"/>
      <c r="AD31" s="1936"/>
      <c r="AE31" s="1936"/>
      <c r="AF31" s="1936"/>
      <c r="AG31" s="1936"/>
      <c r="AH31" s="1936"/>
      <c r="AI31" s="1936"/>
      <c r="AJ31" s="1936"/>
      <c r="AK31" s="1936"/>
      <c r="AL31" s="1936"/>
      <c r="AM31" s="1936"/>
      <c r="AN31" s="1936"/>
      <c r="AO31" s="1936"/>
      <c r="AP31" s="1936"/>
      <c r="AQ31" s="1936"/>
      <c r="AR31" s="1936"/>
      <c r="AS31" s="1936"/>
      <c r="AT31" s="1936"/>
      <c r="AU31" s="1936"/>
      <c r="AV31" s="1936"/>
      <c r="AW31" s="1936"/>
      <c r="AX31" s="1936"/>
      <c r="AY31" s="1936"/>
      <c r="AZ31" s="1936"/>
      <c r="BA31" s="1936"/>
      <c r="BB31" s="1936"/>
      <c r="BC31" s="1936"/>
      <c r="BD31" s="1936"/>
      <c r="BE31" s="1936"/>
      <c r="BF31" s="1936"/>
      <c r="BG31" s="1936"/>
      <c r="BH31" s="1936"/>
      <c r="BI31" s="1936"/>
      <c r="BJ31" s="1936"/>
      <c r="BK31" s="1937"/>
      <c r="BM31" s="313"/>
    </row>
    <row r="32" spans="3:65" ht="22.5" customHeight="1" thickBot="1" x14ac:dyDescent="0.2">
      <c r="C32" s="310"/>
      <c r="E32" s="299" t="s">
        <v>516</v>
      </c>
      <c r="AB32" s="314"/>
      <c r="BM32" s="313"/>
    </row>
    <row r="33" spans="3:66" ht="17.100000000000001" customHeight="1" x14ac:dyDescent="0.15">
      <c r="C33" s="310"/>
      <c r="E33" s="1938" t="s">
        <v>517</v>
      </c>
      <c r="F33" s="1939"/>
      <c r="G33" s="1939"/>
      <c r="H33" s="1939"/>
      <c r="I33" s="1939"/>
      <c r="J33" s="1939"/>
      <c r="K33" s="1939"/>
      <c r="L33" s="1939"/>
      <c r="M33" s="1939"/>
      <c r="N33" s="1939"/>
      <c r="O33" s="1939"/>
      <c r="P33" s="1939"/>
      <c r="Q33" s="1939"/>
      <c r="R33" s="1939"/>
      <c r="S33" s="1940"/>
      <c r="T33" s="1944" t="s">
        <v>581</v>
      </c>
      <c r="U33" s="1829"/>
      <c r="V33" s="1829"/>
      <c r="W33" s="1829"/>
      <c r="X33" s="1829"/>
      <c r="Y33" s="1829"/>
      <c r="Z33" s="1829"/>
      <c r="AA33" s="1829"/>
      <c r="AB33" s="1829"/>
      <c r="AC33" s="1829"/>
      <c r="AD33" s="1835"/>
      <c r="AE33" s="1945" t="s">
        <v>582</v>
      </c>
      <c r="AF33" s="1829"/>
      <c r="AG33" s="1829"/>
      <c r="AH33" s="1829"/>
      <c r="AI33" s="1829"/>
      <c r="AJ33" s="1829"/>
      <c r="AK33" s="1829"/>
      <c r="AL33" s="1829"/>
      <c r="AM33" s="1829"/>
      <c r="AN33" s="1829"/>
      <c r="AO33" s="1830"/>
      <c r="AP33" s="1944" t="s">
        <v>583</v>
      </c>
      <c r="AQ33" s="1829"/>
      <c r="AR33" s="1829"/>
      <c r="AS33" s="1829"/>
      <c r="AT33" s="1829"/>
      <c r="AU33" s="1829"/>
      <c r="AV33" s="1829"/>
      <c r="AW33" s="1829"/>
      <c r="AX33" s="1829"/>
      <c r="AY33" s="1829"/>
      <c r="AZ33" s="1830"/>
      <c r="BA33" s="1944" t="s">
        <v>584</v>
      </c>
      <c r="BB33" s="1829"/>
      <c r="BC33" s="1829"/>
      <c r="BD33" s="1829"/>
      <c r="BE33" s="1829"/>
      <c r="BF33" s="1829"/>
      <c r="BG33" s="1829"/>
      <c r="BH33" s="1829"/>
      <c r="BI33" s="1829"/>
      <c r="BJ33" s="1829"/>
      <c r="BK33" s="1840"/>
      <c r="BL33" s="96"/>
      <c r="BM33" s="96"/>
      <c r="BN33" s="310"/>
    </row>
    <row r="34" spans="3:66" ht="17.100000000000001" customHeight="1" thickBot="1" x14ac:dyDescent="0.2">
      <c r="C34" s="310"/>
      <c r="E34" s="1941"/>
      <c r="F34" s="1942"/>
      <c r="G34" s="1942"/>
      <c r="H34" s="1942"/>
      <c r="I34" s="1942"/>
      <c r="J34" s="1942"/>
      <c r="K34" s="1942"/>
      <c r="L34" s="1942"/>
      <c r="M34" s="1942"/>
      <c r="N34" s="1942"/>
      <c r="O34" s="1942"/>
      <c r="P34" s="1942"/>
      <c r="Q34" s="1942"/>
      <c r="R34" s="1942"/>
      <c r="S34" s="1943"/>
      <c r="T34" s="1836"/>
      <c r="U34" s="1832"/>
      <c r="V34" s="1832"/>
      <c r="W34" s="1832"/>
      <c r="X34" s="1832"/>
      <c r="Y34" s="1832"/>
      <c r="Z34" s="1832"/>
      <c r="AA34" s="1832"/>
      <c r="AB34" s="1832"/>
      <c r="AC34" s="1832"/>
      <c r="AD34" s="1837"/>
      <c r="AE34" s="1839"/>
      <c r="AF34" s="1832"/>
      <c r="AG34" s="1832"/>
      <c r="AH34" s="1832"/>
      <c r="AI34" s="1832"/>
      <c r="AJ34" s="1832"/>
      <c r="AK34" s="1832"/>
      <c r="AL34" s="1832"/>
      <c r="AM34" s="1832"/>
      <c r="AN34" s="1832"/>
      <c r="AO34" s="1833"/>
      <c r="AP34" s="1836"/>
      <c r="AQ34" s="1832"/>
      <c r="AR34" s="1832"/>
      <c r="AS34" s="1832"/>
      <c r="AT34" s="1832"/>
      <c r="AU34" s="1832"/>
      <c r="AV34" s="1832"/>
      <c r="AW34" s="1832"/>
      <c r="AX34" s="1832"/>
      <c r="AY34" s="1832"/>
      <c r="AZ34" s="1833"/>
      <c r="BA34" s="1836"/>
      <c r="BB34" s="1832"/>
      <c r="BC34" s="1832"/>
      <c r="BD34" s="1832"/>
      <c r="BE34" s="1832"/>
      <c r="BF34" s="1832"/>
      <c r="BG34" s="1832"/>
      <c r="BH34" s="1832"/>
      <c r="BI34" s="1832"/>
      <c r="BJ34" s="1832"/>
      <c r="BK34" s="1841"/>
      <c r="BL34" s="96"/>
      <c r="BM34" s="96"/>
      <c r="BN34" s="310"/>
    </row>
    <row r="35" spans="3:66" ht="21" customHeight="1" thickTop="1" x14ac:dyDescent="0.15">
      <c r="C35" s="310"/>
      <c r="E35" s="1947" t="s">
        <v>518</v>
      </c>
      <c r="F35" s="1948"/>
      <c r="G35" s="1948"/>
      <c r="H35" s="1949"/>
      <c r="I35" s="1949"/>
      <c r="J35" s="1949"/>
      <c r="K35" s="1949"/>
      <c r="L35" s="1949"/>
      <c r="M35" s="1949"/>
      <c r="N35" s="1949"/>
      <c r="O35" s="1949"/>
      <c r="P35" s="1950"/>
      <c r="Q35" s="1952" t="s">
        <v>519</v>
      </c>
      <c r="R35" s="1953"/>
      <c r="S35" s="1954"/>
      <c r="T35" s="1955" t="s">
        <v>573</v>
      </c>
      <c r="U35" s="1956"/>
      <c r="V35" s="1956"/>
      <c r="W35" s="1956"/>
      <c r="X35" s="1956"/>
      <c r="Y35" s="1956"/>
      <c r="Z35" s="1956"/>
      <c r="AA35" s="1956"/>
      <c r="AB35" s="1956"/>
      <c r="AC35" s="348" t="s">
        <v>544</v>
      </c>
      <c r="AD35" s="349"/>
      <c r="AE35" s="1957"/>
      <c r="AF35" s="1958"/>
      <c r="AG35" s="1958"/>
      <c r="AH35" s="1958"/>
      <c r="AI35" s="1958"/>
      <c r="AJ35" s="1958"/>
      <c r="AK35" s="1958"/>
      <c r="AL35" s="1958"/>
      <c r="AM35" s="1958"/>
      <c r="AN35" s="348" t="s">
        <v>545</v>
      </c>
      <c r="AO35" s="350"/>
      <c r="AP35" s="1962"/>
      <c r="AQ35" s="1963"/>
      <c r="AR35" s="1963"/>
      <c r="AS35" s="1963"/>
      <c r="AT35" s="1963"/>
      <c r="AU35" s="1963"/>
      <c r="AV35" s="1963"/>
      <c r="AW35" s="1963"/>
      <c r="AX35" s="1963"/>
      <c r="AY35" s="348" t="s">
        <v>545</v>
      </c>
      <c r="AZ35" s="350"/>
      <c r="BA35" s="1962"/>
      <c r="BB35" s="1963"/>
      <c r="BC35" s="1963"/>
      <c r="BD35" s="1963"/>
      <c r="BE35" s="1963"/>
      <c r="BF35" s="1963"/>
      <c r="BG35" s="1963"/>
      <c r="BH35" s="1963"/>
      <c r="BI35" s="1963"/>
      <c r="BJ35" s="348" t="s">
        <v>545</v>
      </c>
      <c r="BK35" s="351"/>
      <c r="BL35" s="96"/>
      <c r="BN35" s="310"/>
    </row>
    <row r="36" spans="3:66" ht="21" customHeight="1" x14ac:dyDescent="0.15">
      <c r="C36" s="310"/>
      <c r="E36" s="1951"/>
      <c r="F36" s="1949"/>
      <c r="G36" s="1949"/>
      <c r="H36" s="1949"/>
      <c r="I36" s="1949"/>
      <c r="J36" s="1949"/>
      <c r="K36" s="1949"/>
      <c r="L36" s="1949"/>
      <c r="M36" s="1949"/>
      <c r="N36" s="1949"/>
      <c r="O36" s="1949"/>
      <c r="P36" s="1950"/>
      <c r="Q36" s="1959" t="s">
        <v>521</v>
      </c>
      <c r="R36" s="1949"/>
      <c r="S36" s="1950"/>
      <c r="T36" s="1960" t="s">
        <v>577</v>
      </c>
      <c r="U36" s="1961"/>
      <c r="V36" s="1961"/>
      <c r="W36" s="1961"/>
      <c r="X36" s="1961"/>
      <c r="Y36" s="1961"/>
      <c r="Z36" s="1961"/>
      <c r="AA36" s="1961"/>
      <c r="AB36" s="1961"/>
      <c r="AC36" s="96" t="s">
        <v>545</v>
      </c>
      <c r="AD36" s="352"/>
      <c r="AE36" s="1960" t="s">
        <v>577</v>
      </c>
      <c r="AF36" s="1961"/>
      <c r="AG36" s="1961"/>
      <c r="AH36" s="1961"/>
      <c r="AI36" s="1961"/>
      <c r="AJ36" s="1961"/>
      <c r="AK36" s="1961"/>
      <c r="AL36" s="1961"/>
      <c r="AM36" s="1961"/>
      <c r="AN36" s="96" t="s">
        <v>545</v>
      </c>
      <c r="AO36" s="353"/>
      <c r="AP36" s="1960" t="s">
        <v>577</v>
      </c>
      <c r="AQ36" s="1961"/>
      <c r="AR36" s="1961"/>
      <c r="AS36" s="1961"/>
      <c r="AT36" s="1961"/>
      <c r="AU36" s="1961"/>
      <c r="AV36" s="1961"/>
      <c r="AW36" s="1961"/>
      <c r="AX36" s="1961"/>
      <c r="AY36" s="96" t="s">
        <v>545</v>
      </c>
      <c r="AZ36" s="353"/>
      <c r="BA36" s="1960" t="s">
        <v>577</v>
      </c>
      <c r="BB36" s="1961"/>
      <c r="BC36" s="1961"/>
      <c r="BD36" s="1961"/>
      <c r="BE36" s="1961"/>
      <c r="BF36" s="1961"/>
      <c r="BG36" s="1961"/>
      <c r="BH36" s="1961"/>
      <c r="BI36" s="1961"/>
      <c r="BJ36" s="96" t="s">
        <v>545</v>
      </c>
      <c r="BK36" s="354"/>
      <c r="BL36" s="96"/>
      <c r="BN36" s="310"/>
    </row>
    <row r="37" spans="3:66" ht="21" customHeight="1" x14ac:dyDescent="0.15">
      <c r="C37" s="310"/>
      <c r="E37" s="1964" t="s">
        <v>523</v>
      </c>
      <c r="F37" s="1965"/>
      <c r="G37" s="1965"/>
      <c r="H37" s="1965"/>
      <c r="I37" s="1965"/>
      <c r="J37" s="1965"/>
      <c r="K37" s="1965"/>
      <c r="L37" s="1965"/>
      <c r="M37" s="1965"/>
      <c r="N37" s="1965"/>
      <c r="O37" s="1965"/>
      <c r="P37" s="1966"/>
      <c r="Q37" s="1968" t="s">
        <v>519</v>
      </c>
      <c r="R37" s="1969"/>
      <c r="S37" s="1970"/>
      <c r="T37" s="1971" t="s">
        <v>575</v>
      </c>
      <c r="U37" s="1972"/>
      <c r="V37" s="1972"/>
      <c r="W37" s="1972"/>
      <c r="X37" s="1972"/>
      <c r="Y37" s="1972"/>
      <c r="Z37" s="1972"/>
      <c r="AA37" s="1972"/>
      <c r="AB37" s="1972"/>
      <c r="AC37" s="355" t="s">
        <v>545</v>
      </c>
      <c r="AD37" s="356"/>
      <c r="AE37" s="1973"/>
      <c r="AF37" s="1974"/>
      <c r="AG37" s="1974"/>
      <c r="AH37" s="1974"/>
      <c r="AI37" s="1974"/>
      <c r="AJ37" s="1974"/>
      <c r="AK37" s="1974"/>
      <c r="AL37" s="1974"/>
      <c r="AM37" s="1974"/>
      <c r="AN37" s="355" t="s">
        <v>545</v>
      </c>
      <c r="AO37" s="357"/>
      <c r="AP37" s="1975"/>
      <c r="AQ37" s="1976"/>
      <c r="AR37" s="1976"/>
      <c r="AS37" s="1976"/>
      <c r="AT37" s="1976"/>
      <c r="AU37" s="1976"/>
      <c r="AV37" s="1976"/>
      <c r="AW37" s="1976"/>
      <c r="AX37" s="1976"/>
      <c r="AY37" s="355" t="s">
        <v>545</v>
      </c>
      <c r="AZ37" s="357"/>
      <c r="BA37" s="1975"/>
      <c r="BB37" s="1976"/>
      <c r="BC37" s="1976"/>
      <c r="BD37" s="1976"/>
      <c r="BE37" s="1976"/>
      <c r="BF37" s="1976"/>
      <c r="BG37" s="1976"/>
      <c r="BH37" s="1976"/>
      <c r="BI37" s="1976"/>
      <c r="BJ37" s="355" t="s">
        <v>545</v>
      </c>
      <c r="BK37" s="358"/>
      <c r="BL37" s="96"/>
      <c r="BN37" s="310"/>
    </row>
    <row r="38" spans="3:66" ht="21" customHeight="1" x14ac:dyDescent="0.15">
      <c r="C38" s="310"/>
      <c r="E38" s="1947"/>
      <c r="F38" s="1948"/>
      <c r="G38" s="1948"/>
      <c r="H38" s="1948"/>
      <c r="I38" s="1948"/>
      <c r="J38" s="1948"/>
      <c r="K38" s="1948"/>
      <c r="L38" s="1948"/>
      <c r="M38" s="1948"/>
      <c r="N38" s="1948"/>
      <c r="O38" s="1948"/>
      <c r="P38" s="1967"/>
      <c r="Q38" s="1959" t="s">
        <v>521</v>
      </c>
      <c r="R38" s="1949"/>
      <c r="S38" s="1950"/>
      <c r="T38" s="1960" t="s">
        <v>575</v>
      </c>
      <c r="U38" s="1961"/>
      <c r="V38" s="1961"/>
      <c r="W38" s="1961"/>
      <c r="X38" s="1961"/>
      <c r="Y38" s="1961"/>
      <c r="Z38" s="1961"/>
      <c r="AA38" s="1961"/>
      <c r="AB38" s="1961"/>
      <c r="AC38" s="96" t="s">
        <v>545</v>
      </c>
      <c r="AD38" s="352"/>
      <c r="AE38" s="1960" t="s">
        <v>575</v>
      </c>
      <c r="AF38" s="1961"/>
      <c r="AG38" s="1961"/>
      <c r="AH38" s="1961"/>
      <c r="AI38" s="1961"/>
      <c r="AJ38" s="1961"/>
      <c r="AK38" s="1961"/>
      <c r="AL38" s="1961"/>
      <c r="AM38" s="1961"/>
      <c r="AN38" s="96" t="s">
        <v>545</v>
      </c>
      <c r="AO38" s="353"/>
      <c r="AP38" s="1960" t="s">
        <v>575</v>
      </c>
      <c r="AQ38" s="1961"/>
      <c r="AR38" s="1961"/>
      <c r="AS38" s="1961"/>
      <c r="AT38" s="1961"/>
      <c r="AU38" s="1961"/>
      <c r="AV38" s="1961"/>
      <c r="AW38" s="1961"/>
      <c r="AX38" s="1961"/>
      <c r="AY38" s="96" t="s">
        <v>545</v>
      </c>
      <c r="AZ38" s="353"/>
      <c r="BA38" s="1960" t="s">
        <v>575</v>
      </c>
      <c r="BB38" s="1961"/>
      <c r="BC38" s="1961"/>
      <c r="BD38" s="1961"/>
      <c r="BE38" s="1961"/>
      <c r="BF38" s="1961"/>
      <c r="BG38" s="1961"/>
      <c r="BH38" s="1961"/>
      <c r="BI38" s="1961"/>
      <c r="BJ38" s="96" t="s">
        <v>545</v>
      </c>
      <c r="BK38" s="354"/>
      <c r="BL38" s="96"/>
      <c r="BN38" s="310"/>
    </row>
    <row r="39" spans="3:66" ht="21" customHeight="1" x14ac:dyDescent="0.15">
      <c r="C39" s="310"/>
      <c r="E39" s="1977" t="s">
        <v>525</v>
      </c>
      <c r="F39" s="1978"/>
      <c r="G39" s="1978"/>
      <c r="H39" s="1978"/>
      <c r="I39" s="1978"/>
      <c r="J39" s="1978"/>
      <c r="K39" s="1978"/>
      <c r="L39" s="1978"/>
      <c r="M39" s="1978"/>
      <c r="N39" s="1978"/>
      <c r="O39" s="1978"/>
      <c r="P39" s="1979"/>
      <c r="Q39" s="1968" t="s">
        <v>519</v>
      </c>
      <c r="R39" s="1969"/>
      <c r="S39" s="1970"/>
      <c r="T39" s="1971" t="s">
        <v>576</v>
      </c>
      <c r="U39" s="1972"/>
      <c r="V39" s="1972"/>
      <c r="W39" s="1972"/>
      <c r="X39" s="1972"/>
      <c r="Y39" s="1972"/>
      <c r="Z39" s="1972"/>
      <c r="AA39" s="1972"/>
      <c r="AB39" s="1972"/>
      <c r="AC39" s="355" t="s">
        <v>545</v>
      </c>
      <c r="AD39" s="356"/>
      <c r="AE39" s="1973"/>
      <c r="AF39" s="1974"/>
      <c r="AG39" s="1974"/>
      <c r="AH39" s="1974"/>
      <c r="AI39" s="1974"/>
      <c r="AJ39" s="1974"/>
      <c r="AK39" s="1974"/>
      <c r="AL39" s="1974"/>
      <c r="AM39" s="1974"/>
      <c r="AN39" s="355" t="s">
        <v>545</v>
      </c>
      <c r="AO39" s="357"/>
      <c r="AP39" s="1975"/>
      <c r="AQ39" s="1976"/>
      <c r="AR39" s="1976"/>
      <c r="AS39" s="1976"/>
      <c r="AT39" s="1976"/>
      <c r="AU39" s="1976"/>
      <c r="AV39" s="1976"/>
      <c r="AW39" s="1976"/>
      <c r="AX39" s="1976"/>
      <c r="AY39" s="355" t="s">
        <v>545</v>
      </c>
      <c r="AZ39" s="357"/>
      <c r="BA39" s="1975"/>
      <c r="BB39" s="1976"/>
      <c r="BC39" s="1976"/>
      <c r="BD39" s="1976"/>
      <c r="BE39" s="1976"/>
      <c r="BF39" s="1976"/>
      <c r="BG39" s="1976"/>
      <c r="BH39" s="1976"/>
      <c r="BI39" s="1976"/>
      <c r="BJ39" s="355" t="s">
        <v>545</v>
      </c>
      <c r="BK39" s="358"/>
      <c r="BL39" s="96"/>
      <c r="BN39" s="310"/>
    </row>
    <row r="40" spans="3:66" ht="21" customHeight="1" x14ac:dyDescent="0.15">
      <c r="C40" s="310"/>
      <c r="E40" s="1951"/>
      <c r="F40" s="1949"/>
      <c r="G40" s="1949"/>
      <c r="H40" s="1949"/>
      <c r="I40" s="1949"/>
      <c r="J40" s="1949"/>
      <c r="K40" s="1949"/>
      <c r="L40" s="1949"/>
      <c r="M40" s="1949"/>
      <c r="N40" s="1949"/>
      <c r="O40" s="1949"/>
      <c r="P40" s="1950"/>
      <c r="Q40" s="1980" t="s">
        <v>521</v>
      </c>
      <c r="R40" s="1981"/>
      <c r="S40" s="1982"/>
      <c r="T40" s="1960" t="s">
        <v>576</v>
      </c>
      <c r="U40" s="1961"/>
      <c r="V40" s="1961"/>
      <c r="W40" s="1961"/>
      <c r="X40" s="1961"/>
      <c r="Y40" s="1961"/>
      <c r="Z40" s="1961"/>
      <c r="AA40" s="1961"/>
      <c r="AB40" s="1961"/>
      <c r="AC40" s="359" t="s">
        <v>545</v>
      </c>
      <c r="AD40" s="360"/>
      <c r="AE40" s="1960" t="s">
        <v>576</v>
      </c>
      <c r="AF40" s="1961"/>
      <c r="AG40" s="1961"/>
      <c r="AH40" s="1961"/>
      <c r="AI40" s="1961"/>
      <c r="AJ40" s="1961"/>
      <c r="AK40" s="1961"/>
      <c r="AL40" s="1961"/>
      <c r="AM40" s="1961"/>
      <c r="AN40" s="359" t="s">
        <v>545</v>
      </c>
      <c r="AO40" s="361"/>
      <c r="AP40" s="1960" t="s">
        <v>576</v>
      </c>
      <c r="AQ40" s="1961"/>
      <c r="AR40" s="1961"/>
      <c r="AS40" s="1961"/>
      <c r="AT40" s="1961"/>
      <c r="AU40" s="1961"/>
      <c r="AV40" s="1961"/>
      <c r="AW40" s="1961"/>
      <c r="AX40" s="1961"/>
      <c r="AY40" s="359" t="s">
        <v>545</v>
      </c>
      <c r="AZ40" s="361"/>
      <c r="BA40" s="1960" t="s">
        <v>576</v>
      </c>
      <c r="BB40" s="1961"/>
      <c r="BC40" s="1961"/>
      <c r="BD40" s="1961"/>
      <c r="BE40" s="1961"/>
      <c r="BF40" s="1961"/>
      <c r="BG40" s="1961"/>
      <c r="BH40" s="1961"/>
      <c r="BI40" s="1961"/>
      <c r="BJ40" s="359" t="s">
        <v>545</v>
      </c>
      <c r="BK40" s="354"/>
      <c r="BL40" s="96"/>
      <c r="BN40" s="310"/>
    </row>
    <row r="41" spans="3:66" ht="21" customHeight="1" x14ac:dyDescent="0.15">
      <c r="C41" s="310"/>
      <c r="E41" s="1983" t="s">
        <v>526</v>
      </c>
      <c r="F41" s="1984"/>
      <c r="G41" s="1984"/>
      <c r="H41" s="1984"/>
      <c r="I41" s="1984"/>
      <c r="J41" s="1984"/>
      <c r="K41" s="1984"/>
      <c r="L41" s="1984"/>
      <c r="M41" s="1984"/>
      <c r="N41" s="1984"/>
      <c r="O41" s="1984"/>
      <c r="P41" s="1985"/>
      <c r="Q41" s="1968" t="s">
        <v>519</v>
      </c>
      <c r="R41" s="1969"/>
      <c r="S41" s="1970"/>
      <c r="T41" s="1971" t="s">
        <v>578</v>
      </c>
      <c r="U41" s="1972"/>
      <c r="V41" s="1972"/>
      <c r="W41" s="1972"/>
      <c r="X41" s="1972"/>
      <c r="Y41" s="1972"/>
      <c r="Z41" s="1972"/>
      <c r="AA41" s="1972"/>
      <c r="AB41" s="1972"/>
      <c r="AC41" s="362" t="s">
        <v>70</v>
      </c>
      <c r="AD41" s="363"/>
      <c r="AE41" s="1973"/>
      <c r="AF41" s="1974"/>
      <c r="AG41" s="1974"/>
      <c r="AH41" s="1974"/>
      <c r="AI41" s="1974"/>
      <c r="AJ41" s="1974"/>
      <c r="AK41" s="1974"/>
      <c r="AL41" s="1974"/>
      <c r="AM41" s="1974"/>
      <c r="AN41" s="362" t="s">
        <v>70</v>
      </c>
      <c r="AO41" s="357"/>
      <c r="AP41" s="1975"/>
      <c r="AQ41" s="1976"/>
      <c r="AR41" s="1976"/>
      <c r="AS41" s="1976"/>
      <c r="AT41" s="1976"/>
      <c r="AU41" s="1976"/>
      <c r="AV41" s="1976"/>
      <c r="AW41" s="1976"/>
      <c r="AX41" s="1976"/>
      <c r="AY41" s="362" t="s">
        <v>70</v>
      </c>
      <c r="AZ41" s="357"/>
      <c r="BA41" s="1975"/>
      <c r="BB41" s="1976"/>
      <c r="BC41" s="1976"/>
      <c r="BD41" s="1976"/>
      <c r="BE41" s="1976"/>
      <c r="BF41" s="1976"/>
      <c r="BG41" s="1976"/>
      <c r="BH41" s="1976"/>
      <c r="BI41" s="1976"/>
      <c r="BJ41" s="362" t="s">
        <v>70</v>
      </c>
      <c r="BK41" s="364"/>
      <c r="BM41" s="313"/>
    </row>
    <row r="42" spans="3:66" ht="21" customHeight="1" thickBot="1" x14ac:dyDescent="0.2">
      <c r="C42" s="310"/>
      <c r="E42" s="1986"/>
      <c r="F42" s="1987"/>
      <c r="G42" s="1987"/>
      <c r="H42" s="1987"/>
      <c r="I42" s="1987"/>
      <c r="J42" s="1987"/>
      <c r="K42" s="1987"/>
      <c r="L42" s="1987"/>
      <c r="M42" s="1987"/>
      <c r="N42" s="1987"/>
      <c r="O42" s="1987"/>
      <c r="P42" s="1988"/>
      <c r="Q42" s="1980" t="s">
        <v>521</v>
      </c>
      <c r="R42" s="1981"/>
      <c r="S42" s="1982"/>
      <c r="T42" s="1989" t="s">
        <v>578</v>
      </c>
      <c r="U42" s="1990"/>
      <c r="V42" s="1990"/>
      <c r="W42" s="1990"/>
      <c r="X42" s="1990"/>
      <c r="Y42" s="1990"/>
      <c r="Z42" s="1990"/>
      <c r="AA42" s="1990"/>
      <c r="AB42" s="1990"/>
      <c r="AC42" s="365" t="s">
        <v>70</v>
      </c>
      <c r="AD42" s="366"/>
      <c r="AE42" s="1989" t="s">
        <v>578</v>
      </c>
      <c r="AF42" s="1990"/>
      <c r="AG42" s="1990"/>
      <c r="AH42" s="1990"/>
      <c r="AI42" s="1990"/>
      <c r="AJ42" s="1990"/>
      <c r="AK42" s="1990"/>
      <c r="AL42" s="1990"/>
      <c r="AM42" s="1990"/>
      <c r="AN42" s="365" t="s">
        <v>70</v>
      </c>
      <c r="AO42" s="367"/>
      <c r="AP42" s="1989" t="s">
        <v>578</v>
      </c>
      <c r="AQ42" s="1990"/>
      <c r="AR42" s="1990"/>
      <c r="AS42" s="1990"/>
      <c r="AT42" s="1990"/>
      <c r="AU42" s="1990"/>
      <c r="AV42" s="1990"/>
      <c r="AW42" s="1990"/>
      <c r="AX42" s="1990"/>
      <c r="AY42" s="365" t="s">
        <v>70</v>
      </c>
      <c r="AZ42" s="367"/>
      <c r="BA42" s="1989" t="s">
        <v>578</v>
      </c>
      <c r="BB42" s="1990"/>
      <c r="BC42" s="1990"/>
      <c r="BD42" s="1990"/>
      <c r="BE42" s="1990"/>
      <c r="BF42" s="1990"/>
      <c r="BG42" s="1990"/>
      <c r="BH42" s="1990"/>
      <c r="BI42" s="1990"/>
      <c r="BJ42" s="365" t="s">
        <v>70</v>
      </c>
      <c r="BK42" s="368"/>
      <c r="BM42" s="313"/>
    </row>
    <row r="43" spans="3:66" ht="21" customHeight="1" thickTop="1" x14ac:dyDescent="0.15">
      <c r="C43" s="310"/>
      <c r="E43" s="1991" t="s">
        <v>527</v>
      </c>
      <c r="F43" s="1992"/>
      <c r="G43" s="1992"/>
      <c r="H43" s="1992"/>
      <c r="I43" s="1992"/>
      <c r="J43" s="1992"/>
      <c r="K43" s="1992"/>
      <c r="L43" s="1992"/>
      <c r="M43" s="1992"/>
      <c r="N43" s="1992"/>
      <c r="O43" s="1992"/>
      <c r="P43" s="1993"/>
      <c r="Q43" s="1952" t="s">
        <v>519</v>
      </c>
      <c r="R43" s="1953"/>
      <c r="S43" s="1954"/>
      <c r="T43" s="1997" t="s">
        <v>574</v>
      </c>
      <c r="U43" s="1998"/>
      <c r="V43" s="1998"/>
      <c r="W43" s="1998"/>
      <c r="X43" s="1998"/>
      <c r="Y43" s="1998"/>
      <c r="Z43" s="1998"/>
      <c r="AA43" s="1998"/>
      <c r="AB43" s="1998"/>
      <c r="AC43" s="348" t="s">
        <v>546</v>
      </c>
      <c r="AD43" s="349"/>
      <c r="AE43" s="1999"/>
      <c r="AF43" s="2000"/>
      <c r="AG43" s="2000"/>
      <c r="AH43" s="2000"/>
      <c r="AI43" s="2000"/>
      <c r="AJ43" s="2000"/>
      <c r="AK43" s="2000"/>
      <c r="AL43" s="2000"/>
      <c r="AM43" s="2000"/>
      <c r="AN43" s="348" t="s">
        <v>546</v>
      </c>
      <c r="AO43" s="350"/>
      <c r="AP43" s="2001"/>
      <c r="AQ43" s="2002"/>
      <c r="AR43" s="2002"/>
      <c r="AS43" s="2002"/>
      <c r="AT43" s="2002"/>
      <c r="AU43" s="2002"/>
      <c r="AV43" s="2002"/>
      <c r="AW43" s="2002"/>
      <c r="AX43" s="2002"/>
      <c r="AY43" s="348" t="s">
        <v>546</v>
      </c>
      <c r="AZ43" s="350"/>
      <c r="BA43" s="2001"/>
      <c r="BB43" s="2002"/>
      <c r="BC43" s="2002"/>
      <c r="BD43" s="2002"/>
      <c r="BE43" s="2002"/>
      <c r="BF43" s="2002"/>
      <c r="BG43" s="2002"/>
      <c r="BH43" s="2002"/>
      <c r="BI43" s="2002"/>
      <c r="BJ43" s="348" t="s">
        <v>546</v>
      </c>
      <c r="BK43" s="351"/>
      <c r="BL43" s="96"/>
      <c r="BN43" s="310"/>
    </row>
    <row r="44" spans="3:66" ht="21" customHeight="1" thickBot="1" x14ac:dyDescent="0.2">
      <c r="C44" s="310"/>
      <c r="E44" s="1994"/>
      <c r="F44" s="1995"/>
      <c r="G44" s="1995"/>
      <c r="H44" s="1995"/>
      <c r="I44" s="1995"/>
      <c r="J44" s="1995"/>
      <c r="K44" s="1995"/>
      <c r="L44" s="1995"/>
      <c r="M44" s="1995"/>
      <c r="N44" s="1995"/>
      <c r="O44" s="1995"/>
      <c r="P44" s="1996"/>
      <c r="Q44" s="2003" t="s">
        <v>521</v>
      </c>
      <c r="R44" s="2004"/>
      <c r="S44" s="2005"/>
      <c r="T44" s="2006" t="s">
        <v>576</v>
      </c>
      <c r="U44" s="2007"/>
      <c r="V44" s="2007"/>
      <c r="W44" s="2007"/>
      <c r="X44" s="2007"/>
      <c r="Y44" s="2007"/>
      <c r="Z44" s="2007"/>
      <c r="AA44" s="2007"/>
      <c r="AB44" s="2007"/>
      <c r="AC44" s="369" t="s">
        <v>546</v>
      </c>
      <c r="AD44" s="370"/>
      <c r="AE44" s="2006" t="s">
        <v>576</v>
      </c>
      <c r="AF44" s="2007"/>
      <c r="AG44" s="2007"/>
      <c r="AH44" s="2007"/>
      <c r="AI44" s="2007"/>
      <c r="AJ44" s="2007"/>
      <c r="AK44" s="2007"/>
      <c r="AL44" s="2007"/>
      <c r="AM44" s="2007"/>
      <c r="AN44" s="369" t="s">
        <v>546</v>
      </c>
      <c r="AO44" s="371"/>
      <c r="AP44" s="2006" t="s">
        <v>576</v>
      </c>
      <c r="AQ44" s="2007"/>
      <c r="AR44" s="2007"/>
      <c r="AS44" s="2007"/>
      <c r="AT44" s="2007"/>
      <c r="AU44" s="2007"/>
      <c r="AV44" s="2007"/>
      <c r="AW44" s="2007"/>
      <c r="AX44" s="2007"/>
      <c r="AY44" s="369" t="s">
        <v>546</v>
      </c>
      <c r="AZ44" s="371"/>
      <c r="BA44" s="2006" t="s">
        <v>576</v>
      </c>
      <c r="BB44" s="2007"/>
      <c r="BC44" s="2007"/>
      <c r="BD44" s="2007"/>
      <c r="BE44" s="2007"/>
      <c r="BF44" s="2007"/>
      <c r="BG44" s="2007"/>
      <c r="BH44" s="2007"/>
      <c r="BI44" s="2007"/>
      <c r="BJ44" s="369" t="s">
        <v>546</v>
      </c>
      <c r="BK44" s="372"/>
      <c r="BL44" s="96"/>
      <c r="BN44" s="310"/>
    </row>
    <row r="45" spans="3:66" ht="14.25" thickBot="1" x14ac:dyDescent="0.2">
      <c r="C45" s="336"/>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8"/>
    </row>
  </sheetData>
  <mergeCells count="96">
    <mergeCell ref="BA43:BI43"/>
    <mergeCell ref="Q44:S44"/>
    <mergeCell ref="T44:AB44"/>
    <mergeCell ref="AE44:AM44"/>
    <mergeCell ref="AP44:AX44"/>
    <mergeCell ref="BA44:BI44"/>
    <mergeCell ref="E43:P44"/>
    <mergeCell ref="Q43:S43"/>
    <mergeCell ref="T43:AB43"/>
    <mergeCell ref="AE43:AM43"/>
    <mergeCell ref="AP43:AX43"/>
    <mergeCell ref="BA41:BI41"/>
    <mergeCell ref="Q42:S42"/>
    <mergeCell ref="T42:AB42"/>
    <mergeCell ref="AE42:AM42"/>
    <mergeCell ref="AP42:AX42"/>
    <mergeCell ref="BA42:BI42"/>
    <mergeCell ref="E41:P42"/>
    <mergeCell ref="Q41:S41"/>
    <mergeCell ref="T41:AB41"/>
    <mergeCell ref="AE41:AM41"/>
    <mergeCell ref="AP41:AX41"/>
    <mergeCell ref="BA39:BI39"/>
    <mergeCell ref="Q40:S40"/>
    <mergeCell ref="T40:AB40"/>
    <mergeCell ref="AE40:AM40"/>
    <mergeCell ref="AP40:AX40"/>
    <mergeCell ref="BA40:BI40"/>
    <mergeCell ref="E39:P40"/>
    <mergeCell ref="Q39:S39"/>
    <mergeCell ref="T39:AB39"/>
    <mergeCell ref="AE39:AM39"/>
    <mergeCell ref="AP39:AX39"/>
    <mergeCell ref="AP38:AX38"/>
    <mergeCell ref="BA38:BI38"/>
    <mergeCell ref="E37:P38"/>
    <mergeCell ref="Q37:S37"/>
    <mergeCell ref="T37:AB37"/>
    <mergeCell ref="AE37:AM37"/>
    <mergeCell ref="Q38:S38"/>
    <mergeCell ref="T38:AB38"/>
    <mergeCell ref="AE38:AM38"/>
    <mergeCell ref="AP37:AX37"/>
    <mergeCell ref="BA37:BI37"/>
    <mergeCell ref="E35:P36"/>
    <mergeCell ref="Q35:S35"/>
    <mergeCell ref="T35:AB35"/>
    <mergeCell ref="AE35:AM35"/>
    <mergeCell ref="BA33:BK34"/>
    <mergeCell ref="Q36:S36"/>
    <mergeCell ref="T36:AB36"/>
    <mergeCell ref="AE36:AM36"/>
    <mergeCell ref="AP36:AX36"/>
    <mergeCell ref="AP35:AX35"/>
    <mergeCell ref="BA35:BI35"/>
    <mergeCell ref="BA36:BI36"/>
    <mergeCell ref="C14:R15"/>
    <mergeCell ref="S14:BM15"/>
    <mergeCell ref="C16:L16"/>
    <mergeCell ref="M16:X16"/>
    <mergeCell ref="Y16:AH16"/>
    <mergeCell ref="AI16:AK16"/>
    <mergeCell ref="AL16:AX16"/>
    <mergeCell ref="AY16:BJ16"/>
    <mergeCell ref="BK16:BM16"/>
    <mergeCell ref="C17:K24"/>
    <mergeCell ref="E30:BK31"/>
    <mergeCell ref="E33:S34"/>
    <mergeCell ref="T33:AD34"/>
    <mergeCell ref="AE33:AO34"/>
    <mergeCell ref="AP33:AZ34"/>
    <mergeCell ref="C10:K12"/>
    <mergeCell ref="L10:BM11"/>
    <mergeCell ref="C13:O13"/>
    <mergeCell ref="P13:AD13"/>
    <mergeCell ref="AE13:AG13"/>
    <mergeCell ref="AH13:AT13"/>
    <mergeCell ref="AU13:BJ13"/>
    <mergeCell ref="BK13:BM13"/>
    <mergeCell ref="C6:K7"/>
    <mergeCell ref="L6:AG7"/>
    <mergeCell ref="AH6:AQ7"/>
    <mergeCell ref="AR6:BM7"/>
    <mergeCell ref="C8:K9"/>
    <mergeCell ref="L8:AG9"/>
    <mergeCell ref="AH8:AQ9"/>
    <mergeCell ref="AR8:BM9"/>
    <mergeCell ref="C5:K5"/>
    <mergeCell ref="L5:AG5"/>
    <mergeCell ref="AH5:AQ5"/>
    <mergeCell ref="AR5:BM5"/>
    <mergeCell ref="C2:BM2"/>
    <mergeCell ref="C4:K4"/>
    <mergeCell ref="L4:AG4"/>
    <mergeCell ref="AH4:AQ4"/>
    <mergeCell ref="AR4:BM4"/>
  </mergeCells>
  <phoneticPr fontId="10"/>
  <pageMargins left="0.39" right="0.19685039370078741" top="0.51181102362204722" bottom="0.19685039370078741" header="0.51181102362204722" footer="0.19685039370078741"/>
  <pageSetup paperSize="9" scale="9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B1:CQ75"/>
  <sheetViews>
    <sheetView view="pageBreakPreview" zoomScaleNormal="100" zoomScaleSheetLayoutView="100" workbookViewId="0">
      <selection activeCell="BV16" sqref="BV16"/>
    </sheetView>
  </sheetViews>
  <sheetFormatPr defaultRowHeight="13.5" x14ac:dyDescent="0.15"/>
  <cols>
    <col min="1" max="69" width="1.625" customWidth="1"/>
    <col min="257" max="325" width="1.625" customWidth="1"/>
    <col min="513" max="581" width="1.625" customWidth="1"/>
    <col min="769" max="837" width="1.625" customWidth="1"/>
    <col min="1025" max="1093" width="1.625" customWidth="1"/>
    <col min="1281" max="1349" width="1.625" customWidth="1"/>
    <col min="1537" max="1605" width="1.625" customWidth="1"/>
    <col min="1793" max="1861" width="1.625" customWidth="1"/>
    <col min="2049" max="2117" width="1.625" customWidth="1"/>
    <col min="2305" max="2373" width="1.625" customWidth="1"/>
    <col min="2561" max="2629" width="1.625" customWidth="1"/>
    <col min="2817" max="2885" width="1.625" customWidth="1"/>
    <col min="3073" max="3141" width="1.625" customWidth="1"/>
    <col min="3329" max="3397" width="1.625" customWidth="1"/>
    <col min="3585" max="3653" width="1.625" customWidth="1"/>
    <col min="3841" max="3909" width="1.625" customWidth="1"/>
    <col min="4097" max="4165" width="1.625" customWidth="1"/>
    <col min="4353" max="4421" width="1.625" customWidth="1"/>
    <col min="4609" max="4677" width="1.625" customWidth="1"/>
    <col min="4865" max="4933" width="1.625" customWidth="1"/>
    <col min="5121" max="5189" width="1.625" customWidth="1"/>
    <col min="5377" max="5445" width="1.625" customWidth="1"/>
    <col min="5633" max="5701" width="1.625" customWidth="1"/>
    <col min="5889" max="5957" width="1.625" customWidth="1"/>
    <col min="6145" max="6213" width="1.625" customWidth="1"/>
    <col min="6401" max="6469" width="1.625" customWidth="1"/>
    <col min="6657" max="6725" width="1.625" customWidth="1"/>
    <col min="6913" max="6981" width="1.625" customWidth="1"/>
    <col min="7169" max="7237" width="1.625" customWidth="1"/>
    <col min="7425" max="7493" width="1.625" customWidth="1"/>
    <col min="7681" max="7749" width="1.625" customWidth="1"/>
    <col min="7937" max="8005" width="1.625" customWidth="1"/>
    <col min="8193" max="8261" width="1.625" customWidth="1"/>
    <col min="8449" max="8517" width="1.625" customWidth="1"/>
    <col min="8705" max="8773" width="1.625" customWidth="1"/>
    <col min="8961" max="9029" width="1.625" customWidth="1"/>
    <col min="9217" max="9285" width="1.625" customWidth="1"/>
    <col min="9473" max="9541" width="1.625" customWidth="1"/>
    <col min="9729" max="9797" width="1.625" customWidth="1"/>
    <col min="9985" max="10053" width="1.625" customWidth="1"/>
    <col min="10241" max="10309" width="1.625" customWidth="1"/>
    <col min="10497" max="10565" width="1.625" customWidth="1"/>
    <col min="10753" max="10821" width="1.625" customWidth="1"/>
    <col min="11009" max="11077" width="1.625" customWidth="1"/>
    <col min="11265" max="11333" width="1.625" customWidth="1"/>
    <col min="11521" max="11589" width="1.625" customWidth="1"/>
    <col min="11777" max="11845" width="1.625" customWidth="1"/>
    <col min="12033" max="12101" width="1.625" customWidth="1"/>
    <col min="12289" max="12357" width="1.625" customWidth="1"/>
    <col min="12545" max="12613" width="1.625" customWidth="1"/>
    <col min="12801" max="12869" width="1.625" customWidth="1"/>
    <col min="13057" max="13125" width="1.625" customWidth="1"/>
    <col min="13313" max="13381" width="1.625" customWidth="1"/>
    <col min="13569" max="13637" width="1.625" customWidth="1"/>
    <col min="13825" max="13893" width="1.625" customWidth="1"/>
    <col min="14081" max="14149" width="1.625" customWidth="1"/>
    <col min="14337" max="14405" width="1.625" customWidth="1"/>
    <col min="14593" max="14661" width="1.625" customWidth="1"/>
    <col min="14849" max="14917" width="1.625" customWidth="1"/>
    <col min="15105" max="15173" width="1.625" customWidth="1"/>
    <col min="15361" max="15429" width="1.625" customWidth="1"/>
    <col min="15617" max="15685" width="1.625" customWidth="1"/>
    <col min="15873" max="15941" width="1.625" customWidth="1"/>
    <col min="16129" max="16197" width="1.625" customWidth="1"/>
  </cols>
  <sheetData>
    <row r="1" spans="2:95" s="299" customFormat="1" ht="27" customHeight="1" thickBot="1" x14ac:dyDescent="0.2">
      <c r="C1" s="300" t="s">
        <v>547</v>
      </c>
      <c r="D1" s="170"/>
      <c r="E1" s="170"/>
      <c r="F1" s="170"/>
      <c r="G1" s="170"/>
      <c r="H1" s="170"/>
      <c r="I1" s="170"/>
      <c r="J1" s="170"/>
      <c r="K1" s="170"/>
      <c r="L1" s="170"/>
      <c r="M1" s="170"/>
      <c r="N1" s="170"/>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4" t="s">
        <v>548</v>
      </c>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row>
    <row r="2" spans="2:95" ht="36" customHeight="1" x14ac:dyDescent="0.15">
      <c r="C2" s="2008" t="s">
        <v>549</v>
      </c>
      <c r="D2" s="1746"/>
      <c r="E2" s="1746"/>
      <c r="F2" s="1746"/>
      <c r="G2" s="1746"/>
      <c r="H2" s="1746"/>
      <c r="I2" s="1746"/>
      <c r="J2" s="1746"/>
      <c r="K2" s="1746"/>
      <c r="L2" s="1747"/>
      <c r="M2" s="1745" t="s">
        <v>550</v>
      </c>
      <c r="N2" s="1746"/>
      <c r="O2" s="1746"/>
      <c r="P2" s="1746"/>
      <c r="Q2" s="1746"/>
      <c r="R2" s="1746"/>
      <c r="S2" s="1746"/>
      <c r="T2" s="1746"/>
      <c r="U2" s="1746"/>
      <c r="V2" s="1746"/>
      <c r="W2" s="1746"/>
      <c r="X2" s="1746"/>
      <c r="Y2" s="1746"/>
      <c r="Z2" s="1746"/>
      <c r="AA2" s="1746"/>
      <c r="AB2" s="1746"/>
      <c r="AC2" s="1746"/>
      <c r="AD2" s="1746"/>
      <c r="AE2" s="1746"/>
      <c r="AF2" s="1746"/>
      <c r="AG2" s="1747"/>
      <c r="AH2" s="1745" t="s">
        <v>551</v>
      </c>
      <c r="AI2" s="1746"/>
      <c r="AJ2" s="1746"/>
      <c r="AK2" s="1746"/>
      <c r="AL2" s="1746"/>
      <c r="AM2" s="1746"/>
      <c r="AN2" s="1746"/>
      <c r="AO2" s="1746"/>
      <c r="AP2" s="1746"/>
      <c r="AQ2" s="1746"/>
      <c r="AR2" s="1746"/>
      <c r="AS2" s="1746"/>
      <c r="AT2" s="1746"/>
      <c r="AU2" s="1746"/>
      <c r="AV2" s="1746"/>
      <c r="AW2" s="1746"/>
      <c r="AX2" s="1746"/>
      <c r="AY2" s="1746"/>
      <c r="AZ2" s="1746"/>
      <c r="BA2" s="1746"/>
      <c r="BB2" s="1746"/>
      <c r="BC2" s="1746"/>
      <c r="BD2" s="1746"/>
      <c r="BE2" s="1746"/>
      <c r="BF2" s="1746"/>
      <c r="BG2" s="1746"/>
      <c r="BH2" s="1746"/>
      <c r="BI2" s="1746"/>
      <c r="BJ2" s="1746"/>
      <c r="BK2" s="1746"/>
      <c r="BL2" s="1746"/>
      <c r="BM2" s="1746"/>
      <c r="BN2" s="1746"/>
      <c r="BO2" s="1746"/>
      <c r="BP2" s="1746"/>
      <c r="BQ2" s="1749"/>
    </row>
    <row r="3" spans="2:95" s="28" customFormat="1" ht="22.5" customHeight="1" x14ac:dyDescent="0.15">
      <c r="C3" s="2009"/>
      <c r="D3" s="1823"/>
      <c r="E3" s="1823"/>
      <c r="F3" s="1823"/>
      <c r="G3" s="1823"/>
      <c r="H3" s="1823"/>
      <c r="I3" s="1823"/>
      <c r="J3" s="1823"/>
      <c r="K3" s="1823"/>
      <c r="L3" s="1824"/>
      <c r="M3" s="1822"/>
      <c r="N3" s="1823"/>
      <c r="O3" s="1823"/>
      <c r="P3" s="1823"/>
      <c r="Q3" s="1823"/>
      <c r="R3" s="1823"/>
      <c r="S3" s="1823"/>
      <c r="T3" s="1823"/>
      <c r="U3" s="1823"/>
      <c r="V3" s="1823"/>
      <c r="W3" s="1823"/>
      <c r="X3" s="1823"/>
      <c r="Y3" s="1823"/>
      <c r="Z3" s="1823"/>
      <c r="AA3" s="1823"/>
      <c r="AB3" s="1823"/>
      <c r="AC3" s="1823"/>
      <c r="AD3" s="1823"/>
      <c r="AE3" s="1823"/>
      <c r="AF3" s="1823"/>
      <c r="AG3" s="1824"/>
      <c r="AH3" s="2015"/>
      <c r="AI3" s="2016"/>
      <c r="AJ3" s="2016"/>
      <c r="AK3" s="2016"/>
      <c r="AL3" s="2016"/>
      <c r="AM3" s="2016"/>
      <c r="AN3" s="2016"/>
      <c r="AO3" s="2016"/>
      <c r="AP3" s="2016"/>
      <c r="AQ3" s="2016"/>
      <c r="AR3" s="2016"/>
      <c r="AS3" s="2016"/>
      <c r="AT3" s="2016"/>
      <c r="AU3" s="2016"/>
      <c r="AV3" s="2016"/>
      <c r="AW3" s="2016"/>
      <c r="AX3" s="2016"/>
      <c r="AY3" s="2016"/>
      <c r="AZ3" s="2016"/>
      <c r="BA3" s="2016"/>
      <c r="BB3" s="2016"/>
      <c r="BC3" s="2016"/>
      <c r="BD3" s="2016"/>
      <c r="BE3" s="2016"/>
      <c r="BF3" s="2016"/>
      <c r="BG3" s="2016"/>
      <c r="BH3" s="2016"/>
      <c r="BI3" s="2016"/>
      <c r="BJ3" s="2016"/>
      <c r="BK3" s="2016"/>
      <c r="BL3" s="2016"/>
      <c r="BM3" s="2016"/>
      <c r="BN3" s="2016"/>
      <c r="BO3" s="2016"/>
      <c r="BP3" s="2016"/>
      <c r="BQ3" s="2017"/>
      <c r="BR3"/>
      <c r="BS3"/>
      <c r="BT3"/>
      <c r="BU3"/>
      <c r="BV3"/>
      <c r="BW3"/>
      <c r="BX3"/>
      <c r="BY3"/>
      <c r="BZ3"/>
      <c r="CA3"/>
      <c r="CB3"/>
      <c r="CD3"/>
      <c r="CE3"/>
      <c r="CF3"/>
      <c r="CG3"/>
      <c r="CH3"/>
      <c r="CI3"/>
      <c r="CJ3"/>
      <c r="CK3"/>
      <c r="CL3"/>
      <c r="CM3"/>
      <c r="CN3"/>
      <c r="CO3"/>
      <c r="CP3"/>
    </row>
    <row r="4" spans="2:95" s="28" customFormat="1" ht="22.5" customHeight="1" x14ac:dyDescent="0.15">
      <c r="C4" s="2010"/>
      <c r="D4" s="2011"/>
      <c r="E4" s="2011"/>
      <c r="F4" s="2011"/>
      <c r="G4" s="2011"/>
      <c r="H4" s="2011"/>
      <c r="I4" s="2011"/>
      <c r="J4" s="2011"/>
      <c r="K4" s="2011"/>
      <c r="L4" s="2012"/>
      <c r="M4" s="2014"/>
      <c r="N4" s="2011"/>
      <c r="O4" s="2011"/>
      <c r="P4" s="2011"/>
      <c r="Q4" s="2011"/>
      <c r="R4" s="2011"/>
      <c r="S4" s="2011"/>
      <c r="T4" s="2011"/>
      <c r="U4" s="2011"/>
      <c r="V4" s="2011"/>
      <c r="W4" s="2011"/>
      <c r="X4" s="2011"/>
      <c r="Y4" s="2011"/>
      <c r="Z4" s="2011"/>
      <c r="AA4" s="2011"/>
      <c r="AB4" s="2011"/>
      <c r="AC4" s="2011"/>
      <c r="AD4" s="2011"/>
      <c r="AE4" s="2011"/>
      <c r="AF4" s="2011"/>
      <c r="AG4" s="2012"/>
      <c r="AH4" s="2018"/>
      <c r="AI4" s="2019"/>
      <c r="AJ4" s="2019"/>
      <c r="AK4" s="2019"/>
      <c r="AL4" s="2019"/>
      <c r="AM4" s="2019"/>
      <c r="AN4" s="2019"/>
      <c r="AO4" s="2019"/>
      <c r="AP4" s="2019"/>
      <c r="AQ4" s="2019"/>
      <c r="AR4" s="2019"/>
      <c r="AS4" s="2019"/>
      <c r="AT4" s="2019"/>
      <c r="AU4" s="2019"/>
      <c r="AV4" s="2019"/>
      <c r="AW4" s="2019"/>
      <c r="AX4" s="2019"/>
      <c r="AY4" s="2019"/>
      <c r="AZ4" s="2019"/>
      <c r="BA4" s="2019"/>
      <c r="BB4" s="2019"/>
      <c r="BC4" s="2019"/>
      <c r="BD4" s="2019"/>
      <c r="BE4" s="2019"/>
      <c r="BF4" s="2019"/>
      <c r="BG4" s="2019"/>
      <c r="BH4" s="2019"/>
      <c r="BI4" s="2019"/>
      <c r="BJ4" s="2019"/>
      <c r="BK4" s="2019"/>
      <c r="BL4" s="2019"/>
      <c r="BM4" s="2019"/>
      <c r="BN4" s="2019"/>
      <c r="BO4" s="2019"/>
      <c r="BP4" s="2019"/>
      <c r="BQ4" s="2020"/>
      <c r="BR4"/>
      <c r="BS4"/>
      <c r="BT4"/>
      <c r="BU4"/>
      <c r="BV4"/>
      <c r="BW4"/>
      <c r="BX4"/>
      <c r="BY4"/>
      <c r="BZ4"/>
      <c r="CA4"/>
      <c r="CB4"/>
      <c r="CD4"/>
      <c r="CE4"/>
      <c r="CF4"/>
      <c r="CG4"/>
      <c r="CH4"/>
      <c r="CI4"/>
      <c r="CJ4"/>
      <c r="CK4"/>
      <c r="CL4"/>
      <c r="CM4"/>
      <c r="CN4"/>
      <c r="CO4"/>
      <c r="CP4"/>
    </row>
    <row r="5" spans="2:95" s="28" customFormat="1" ht="22.5" customHeight="1" x14ac:dyDescent="0.15">
      <c r="C5" s="2013"/>
      <c r="D5" s="1826"/>
      <c r="E5" s="1826"/>
      <c r="F5" s="1826"/>
      <c r="G5" s="1826"/>
      <c r="H5" s="1826"/>
      <c r="I5" s="1826"/>
      <c r="J5" s="1826"/>
      <c r="K5" s="1826"/>
      <c r="L5" s="1827"/>
      <c r="M5" s="1825"/>
      <c r="N5" s="1826"/>
      <c r="O5" s="1826"/>
      <c r="P5" s="1826"/>
      <c r="Q5" s="1826"/>
      <c r="R5" s="1826"/>
      <c r="S5" s="1826"/>
      <c r="T5" s="1826"/>
      <c r="U5" s="1826"/>
      <c r="V5" s="1826"/>
      <c r="W5" s="1826"/>
      <c r="X5" s="1826"/>
      <c r="Y5" s="1826"/>
      <c r="Z5" s="1826"/>
      <c r="AA5" s="1826"/>
      <c r="AB5" s="1826"/>
      <c r="AC5" s="1826"/>
      <c r="AD5" s="1826"/>
      <c r="AE5" s="1826"/>
      <c r="AF5" s="1826"/>
      <c r="AG5" s="1827"/>
      <c r="AH5" s="2021"/>
      <c r="AI5" s="2022"/>
      <c r="AJ5" s="2022"/>
      <c r="AK5" s="2022"/>
      <c r="AL5" s="2022"/>
      <c r="AM5" s="2022"/>
      <c r="AN5" s="2022"/>
      <c r="AO5" s="2022"/>
      <c r="AP5" s="2022"/>
      <c r="AQ5" s="2022"/>
      <c r="AR5" s="2022"/>
      <c r="AS5" s="2022"/>
      <c r="AT5" s="2022"/>
      <c r="AU5" s="2022"/>
      <c r="AV5" s="2022"/>
      <c r="AW5" s="2022"/>
      <c r="AX5" s="2022"/>
      <c r="AY5" s="2022"/>
      <c r="AZ5" s="2022"/>
      <c r="BA5" s="2022"/>
      <c r="BB5" s="2022"/>
      <c r="BC5" s="2022"/>
      <c r="BD5" s="2022"/>
      <c r="BE5" s="2022"/>
      <c r="BF5" s="2022"/>
      <c r="BG5" s="2022"/>
      <c r="BH5" s="2022"/>
      <c r="BI5" s="2022"/>
      <c r="BJ5" s="2022"/>
      <c r="BK5" s="2022"/>
      <c r="BL5" s="2022"/>
      <c r="BM5" s="2022"/>
      <c r="BN5" s="2022"/>
      <c r="BO5" s="2022"/>
      <c r="BP5" s="2022"/>
      <c r="BQ5" s="2023"/>
      <c r="BR5"/>
      <c r="BS5"/>
      <c r="BT5"/>
      <c r="BU5"/>
      <c r="BV5"/>
      <c r="BW5"/>
      <c r="BX5"/>
      <c r="BY5"/>
      <c r="BZ5"/>
      <c r="CA5"/>
      <c r="CB5"/>
      <c r="CD5"/>
      <c r="CE5"/>
      <c r="CF5"/>
      <c r="CG5"/>
      <c r="CH5"/>
      <c r="CI5"/>
      <c r="CJ5"/>
      <c r="CK5"/>
      <c r="CL5"/>
      <c r="CM5"/>
      <c r="CN5"/>
      <c r="CO5"/>
      <c r="CP5"/>
      <c r="CQ5"/>
    </row>
    <row r="6" spans="2:95" s="28" customFormat="1" ht="22.5" customHeight="1" x14ac:dyDescent="0.15">
      <c r="C6" s="2009"/>
      <c r="D6" s="1823"/>
      <c r="E6" s="1823"/>
      <c r="F6" s="1823"/>
      <c r="G6" s="1823"/>
      <c r="H6" s="1823"/>
      <c r="I6" s="1823"/>
      <c r="J6" s="1823"/>
      <c r="K6" s="1823"/>
      <c r="L6" s="1824"/>
      <c r="M6" s="1822"/>
      <c r="N6" s="1823"/>
      <c r="O6" s="1823"/>
      <c r="P6" s="1823"/>
      <c r="Q6" s="1823"/>
      <c r="R6" s="1823"/>
      <c r="S6" s="1823"/>
      <c r="T6" s="1823"/>
      <c r="U6" s="1823"/>
      <c r="V6" s="1823"/>
      <c r="W6" s="1823"/>
      <c r="X6" s="1823"/>
      <c r="Y6" s="1823"/>
      <c r="Z6" s="1823"/>
      <c r="AA6" s="1823"/>
      <c r="AB6" s="1823"/>
      <c r="AC6" s="1823"/>
      <c r="AD6" s="1823"/>
      <c r="AE6" s="1823"/>
      <c r="AF6" s="1823"/>
      <c r="AG6" s="1824"/>
      <c r="AH6" s="2015"/>
      <c r="AI6" s="2016"/>
      <c r="AJ6" s="2016"/>
      <c r="AK6" s="2016"/>
      <c r="AL6" s="2016"/>
      <c r="AM6" s="2016"/>
      <c r="AN6" s="2016"/>
      <c r="AO6" s="2016"/>
      <c r="AP6" s="2016"/>
      <c r="AQ6" s="2016"/>
      <c r="AR6" s="2016"/>
      <c r="AS6" s="2016"/>
      <c r="AT6" s="2016"/>
      <c r="AU6" s="2016"/>
      <c r="AV6" s="2016"/>
      <c r="AW6" s="2016"/>
      <c r="AX6" s="2016"/>
      <c r="AY6" s="2016"/>
      <c r="AZ6" s="2016"/>
      <c r="BA6" s="2016"/>
      <c r="BB6" s="2016"/>
      <c r="BC6" s="2016"/>
      <c r="BD6" s="2016"/>
      <c r="BE6" s="2016"/>
      <c r="BF6" s="2016"/>
      <c r="BG6" s="2016"/>
      <c r="BH6" s="2016"/>
      <c r="BI6" s="2016"/>
      <c r="BJ6" s="2016"/>
      <c r="BK6" s="2016"/>
      <c r="BL6" s="2016"/>
      <c r="BM6" s="2016"/>
      <c r="BN6" s="2016"/>
      <c r="BO6" s="2016"/>
      <c r="BP6" s="2016"/>
      <c r="BQ6" s="2017"/>
    </row>
    <row r="7" spans="2:95" s="28" customFormat="1" ht="22.5" customHeight="1" x14ac:dyDescent="0.15">
      <c r="C7" s="2010"/>
      <c r="D7" s="2011"/>
      <c r="E7" s="2011"/>
      <c r="F7" s="2011"/>
      <c r="G7" s="2011"/>
      <c r="H7" s="2011"/>
      <c r="I7" s="2011"/>
      <c r="J7" s="2011"/>
      <c r="K7" s="2011"/>
      <c r="L7" s="2012"/>
      <c r="M7" s="2014"/>
      <c r="N7" s="2011"/>
      <c r="O7" s="2011"/>
      <c r="P7" s="2011"/>
      <c r="Q7" s="2011"/>
      <c r="R7" s="2011"/>
      <c r="S7" s="2011"/>
      <c r="T7" s="2011"/>
      <c r="U7" s="2011"/>
      <c r="V7" s="2011"/>
      <c r="W7" s="2011"/>
      <c r="X7" s="2011"/>
      <c r="Y7" s="2011"/>
      <c r="Z7" s="2011"/>
      <c r="AA7" s="2011"/>
      <c r="AB7" s="2011"/>
      <c r="AC7" s="2011"/>
      <c r="AD7" s="2011"/>
      <c r="AE7" s="2011"/>
      <c r="AF7" s="2011"/>
      <c r="AG7" s="2012"/>
      <c r="AH7" s="2018"/>
      <c r="AI7" s="2019"/>
      <c r="AJ7" s="2019"/>
      <c r="AK7" s="2019"/>
      <c r="AL7" s="2019"/>
      <c r="AM7" s="2019"/>
      <c r="AN7" s="2019"/>
      <c r="AO7" s="2019"/>
      <c r="AP7" s="2019"/>
      <c r="AQ7" s="2019"/>
      <c r="AR7" s="2019"/>
      <c r="AS7" s="2019"/>
      <c r="AT7" s="2019"/>
      <c r="AU7" s="2019"/>
      <c r="AV7" s="2019"/>
      <c r="AW7" s="2019"/>
      <c r="AX7" s="2019"/>
      <c r="AY7" s="2019"/>
      <c r="AZ7" s="2019"/>
      <c r="BA7" s="2019"/>
      <c r="BB7" s="2019"/>
      <c r="BC7" s="2019"/>
      <c r="BD7" s="2019"/>
      <c r="BE7" s="2019"/>
      <c r="BF7" s="2019"/>
      <c r="BG7" s="2019"/>
      <c r="BH7" s="2019"/>
      <c r="BI7" s="2019"/>
      <c r="BJ7" s="2019"/>
      <c r="BK7" s="2019"/>
      <c r="BL7" s="2019"/>
      <c r="BM7" s="2019"/>
      <c r="BN7" s="2019"/>
      <c r="BO7" s="2019"/>
      <c r="BP7" s="2019"/>
      <c r="BQ7" s="2020"/>
    </row>
    <row r="8" spans="2:95" s="28" customFormat="1" ht="22.5" customHeight="1" x14ac:dyDescent="0.15">
      <c r="C8" s="2013"/>
      <c r="D8" s="1826"/>
      <c r="E8" s="1826"/>
      <c r="F8" s="1826"/>
      <c r="G8" s="1826"/>
      <c r="H8" s="1826"/>
      <c r="I8" s="1826"/>
      <c r="J8" s="1826"/>
      <c r="K8" s="1826"/>
      <c r="L8" s="1827"/>
      <c r="M8" s="1825"/>
      <c r="N8" s="1826"/>
      <c r="O8" s="1826"/>
      <c r="P8" s="1826"/>
      <c r="Q8" s="1826"/>
      <c r="R8" s="1826"/>
      <c r="S8" s="1826"/>
      <c r="T8" s="1826"/>
      <c r="U8" s="1826"/>
      <c r="V8" s="1826"/>
      <c r="W8" s="1826"/>
      <c r="X8" s="1826"/>
      <c r="Y8" s="1826"/>
      <c r="Z8" s="1826"/>
      <c r="AA8" s="1826"/>
      <c r="AB8" s="1826"/>
      <c r="AC8" s="1826"/>
      <c r="AD8" s="1826"/>
      <c r="AE8" s="1826"/>
      <c r="AF8" s="1826"/>
      <c r="AG8" s="1827"/>
      <c r="AH8" s="2021"/>
      <c r="AI8" s="2022"/>
      <c r="AJ8" s="2022"/>
      <c r="AK8" s="2022"/>
      <c r="AL8" s="2022"/>
      <c r="AM8" s="2022"/>
      <c r="AN8" s="2022"/>
      <c r="AO8" s="2022"/>
      <c r="AP8" s="2022"/>
      <c r="AQ8" s="2022"/>
      <c r="AR8" s="2022"/>
      <c r="AS8" s="2022"/>
      <c r="AT8" s="2022"/>
      <c r="AU8" s="2022"/>
      <c r="AV8" s="2022"/>
      <c r="AW8" s="2022"/>
      <c r="AX8" s="2022"/>
      <c r="AY8" s="2022"/>
      <c r="AZ8" s="2022"/>
      <c r="BA8" s="2022"/>
      <c r="BB8" s="2022"/>
      <c r="BC8" s="2022"/>
      <c r="BD8" s="2022"/>
      <c r="BE8" s="2022"/>
      <c r="BF8" s="2022"/>
      <c r="BG8" s="2022"/>
      <c r="BH8" s="2022"/>
      <c r="BI8" s="2022"/>
      <c r="BJ8" s="2022"/>
      <c r="BK8" s="2022"/>
      <c r="BL8" s="2022"/>
      <c r="BM8" s="2022"/>
      <c r="BN8" s="2022"/>
      <c r="BO8" s="2022"/>
      <c r="BP8" s="2022"/>
      <c r="BQ8" s="2023"/>
    </row>
    <row r="9" spans="2:95" s="28" customFormat="1" ht="22.5" customHeight="1" x14ac:dyDescent="0.15">
      <c r="C9" s="2009"/>
      <c r="D9" s="1823"/>
      <c r="E9" s="1823"/>
      <c r="F9" s="1823"/>
      <c r="G9" s="1823"/>
      <c r="H9" s="1823"/>
      <c r="I9" s="1823"/>
      <c r="J9" s="1823"/>
      <c r="K9" s="1823"/>
      <c r="L9" s="1824"/>
      <c r="M9" s="1822"/>
      <c r="N9" s="1823"/>
      <c r="O9" s="1823"/>
      <c r="P9" s="1823"/>
      <c r="Q9" s="1823"/>
      <c r="R9" s="1823"/>
      <c r="S9" s="1823"/>
      <c r="T9" s="1823"/>
      <c r="U9" s="1823"/>
      <c r="V9" s="1823"/>
      <c r="W9" s="1823"/>
      <c r="X9" s="1823"/>
      <c r="Y9" s="1823"/>
      <c r="Z9" s="1823"/>
      <c r="AA9" s="1823"/>
      <c r="AB9" s="1823"/>
      <c r="AC9" s="1823"/>
      <c r="AD9" s="1823"/>
      <c r="AE9" s="1823"/>
      <c r="AF9" s="1823"/>
      <c r="AG9" s="1824"/>
      <c r="AH9" s="2015"/>
      <c r="AI9" s="2016"/>
      <c r="AJ9" s="2016"/>
      <c r="AK9" s="2016"/>
      <c r="AL9" s="2016"/>
      <c r="AM9" s="2016"/>
      <c r="AN9" s="2016"/>
      <c r="AO9" s="2016"/>
      <c r="AP9" s="2016"/>
      <c r="AQ9" s="2016"/>
      <c r="AR9" s="2016"/>
      <c r="AS9" s="2016"/>
      <c r="AT9" s="2016"/>
      <c r="AU9" s="2016"/>
      <c r="AV9" s="2016"/>
      <c r="AW9" s="2016"/>
      <c r="AX9" s="2016"/>
      <c r="AY9" s="2016"/>
      <c r="AZ9" s="2016"/>
      <c r="BA9" s="2016"/>
      <c r="BB9" s="2016"/>
      <c r="BC9" s="2016"/>
      <c r="BD9" s="2016"/>
      <c r="BE9" s="2016"/>
      <c r="BF9" s="2016"/>
      <c r="BG9" s="2016"/>
      <c r="BH9" s="2016"/>
      <c r="BI9" s="2016"/>
      <c r="BJ9" s="2016"/>
      <c r="BK9" s="2016"/>
      <c r="BL9" s="2016"/>
      <c r="BM9" s="2016"/>
      <c r="BN9" s="2016"/>
      <c r="BO9" s="2016"/>
      <c r="BP9" s="2016"/>
      <c r="BQ9" s="2017"/>
    </row>
    <row r="10" spans="2:95" s="28" customFormat="1" ht="22.5" customHeight="1" x14ac:dyDescent="0.15">
      <c r="C10" s="2010"/>
      <c r="D10" s="2011"/>
      <c r="E10" s="2011"/>
      <c r="F10" s="2011"/>
      <c r="G10" s="2011"/>
      <c r="H10" s="2011"/>
      <c r="I10" s="2011"/>
      <c r="J10" s="2011"/>
      <c r="K10" s="2011"/>
      <c r="L10" s="2012"/>
      <c r="M10" s="2014"/>
      <c r="N10" s="2011"/>
      <c r="O10" s="2011"/>
      <c r="P10" s="2011"/>
      <c r="Q10" s="2011"/>
      <c r="R10" s="2011"/>
      <c r="S10" s="2011"/>
      <c r="T10" s="2011"/>
      <c r="U10" s="2011"/>
      <c r="V10" s="2011"/>
      <c r="W10" s="2011"/>
      <c r="X10" s="2011"/>
      <c r="Y10" s="2011"/>
      <c r="Z10" s="2011"/>
      <c r="AA10" s="2011"/>
      <c r="AB10" s="2011"/>
      <c r="AC10" s="2011"/>
      <c r="AD10" s="2011"/>
      <c r="AE10" s="2011"/>
      <c r="AF10" s="2011"/>
      <c r="AG10" s="2012"/>
      <c r="AH10" s="2018"/>
      <c r="AI10" s="2019"/>
      <c r="AJ10" s="2019"/>
      <c r="AK10" s="2019"/>
      <c r="AL10" s="2019"/>
      <c r="AM10" s="2019"/>
      <c r="AN10" s="2019"/>
      <c r="AO10" s="2019"/>
      <c r="AP10" s="2019"/>
      <c r="AQ10" s="2019"/>
      <c r="AR10" s="2019"/>
      <c r="AS10" s="2019"/>
      <c r="AT10" s="2019"/>
      <c r="AU10" s="2019"/>
      <c r="AV10" s="2019"/>
      <c r="AW10" s="2019"/>
      <c r="AX10" s="2019"/>
      <c r="AY10" s="2019"/>
      <c r="AZ10" s="2019"/>
      <c r="BA10" s="2019"/>
      <c r="BB10" s="2019"/>
      <c r="BC10" s="2019"/>
      <c r="BD10" s="2019"/>
      <c r="BE10" s="2019"/>
      <c r="BF10" s="2019"/>
      <c r="BG10" s="2019"/>
      <c r="BH10" s="2019"/>
      <c r="BI10" s="2019"/>
      <c r="BJ10" s="2019"/>
      <c r="BK10" s="2019"/>
      <c r="BL10" s="2019"/>
      <c r="BM10" s="2019"/>
      <c r="BN10" s="2019"/>
      <c r="BO10" s="2019"/>
      <c r="BP10" s="2019"/>
      <c r="BQ10" s="2020"/>
    </row>
    <row r="11" spans="2:95" s="28" customFormat="1" ht="22.5" customHeight="1" x14ac:dyDescent="0.15">
      <c r="C11" s="2013"/>
      <c r="D11" s="1826"/>
      <c r="E11" s="1826"/>
      <c r="F11" s="1826"/>
      <c r="G11" s="1826"/>
      <c r="H11" s="1826"/>
      <c r="I11" s="1826"/>
      <c r="J11" s="1826"/>
      <c r="K11" s="1826"/>
      <c r="L11" s="1827"/>
      <c r="M11" s="1825"/>
      <c r="N11" s="1826"/>
      <c r="O11" s="1826"/>
      <c r="P11" s="1826"/>
      <c r="Q11" s="1826"/>
      <c r="R11" s="1826"/>
      <c r="S11" s="1826"/>
      <c r="T11" s="1826"/>
      <c r="U11" s="1826"/>
      <c r="V11" s="1826"/>
      <c r="W11" s="1826"/>
      <c r="X11" s="1826"/>
      <c r="Y11" s="1826"/>
      <c r="Z11" s="1826"/>
      <c r="AA11" s="1826"/>
      <c r="AB11" s="1826"/>
      <c r="AC11" s="1826"/>
      <c r="AD11" s="1826"/>
      <c r="AE11" s="1826"/>
      <c r="AF11" s="1826"/>
      <c r="AG11" s="1827"/>
      <c r="AH11" s="2021"/>
      <c r="AI11" s="2022"/>
      <c r="AJ11" s="2022"/>
      <c r="AK11" s="2022"/>
      <c r="AL11" s="2022"/>
      <c r="AM11" s="2022"/>
      <c r="AN11" s="2022"/>
      <c r="AO11" s="2022"/>
      <c r="AP11" s="2022"/>
      <c r="AQ11" s="2022"/>
      <c r="AR11" s="2022"/>
      <c r="AS11" s="2022"/>
      <c r="AT11" s="2022"/>
      <c r="AU11" s="2022"/>
      <c r="AV11" s="2022"/>
      <c r="AW11" s="2022"/>
      <c r="AX11" s="2022"/>
      <c r="AY11" s="2022"/>
      <c r="AZ11" s="2022"/>
      <c r="BA11" s="2022"/>
      <c r="BB11" s="2022"/>
      <c r="BC11" s="2022"/>
      <c r="BD11" s="2022"/>
      <c r="BE11" s="2022"/>
      <c r="BF11" s="2022"/>
      <c r="BG11" s="2022"/>
      <c r="BH11" s="2022"/>
      <c r="BI11" s="2022"/>
      <c r="BJ11" s="2022"/>
      <c r="BK11" s="2022"/>
      <c r="BL11" s="2022"/>
      <c r="BM11" s="2022"/>
      <c r="BN11" s="2022"/>
      <c r="BO11" s="2022"/>
      <c r="BP11" s="2022"/>
      <c r="BQ11" s="2023"/>
    </row>
    <row r="12" spans="2:95" s="28" customFormat="1" ht="22.5" customHeight="1" x14ac:dyDescent="0.15">
      <c r="C12" s="2009"/>
      <c r="D12" s="1823"/>
      <c r="E12" s="1823"/>
      <c r="F12" s="1823"/>
      <c r="G12" s="1823"/>
      <c r="H12" s="1823"/>
      <c r="I12" s="1823"/>
      <c r="J12" s="1823"/>
      <c r="K12" s="1823"/>
      <c r="L12" s="1824"/>
      <c r="M12" s="1822"/>
      <c r="N12" s="1823"/>
      <c r="O12" s="1823"/>
      <c r="P12" s="1823"/>
      <c r="Q12" s="1823"/>
      <c r="R12" s="1823"/>
      <c r="S12" s="1823"/>
      <c r="T12" s="1823"/>
      <c r="U12" s="1823"/>
      <c r="V12" s="1823"/>
      <c r="W12" s="1823"/>
      <c r="X12" s="1823"/>
      <c r="Y12" s="1823"/>
      <c r="Z12" s="1823"/>
      <c r="AA12" s="1823"/>
      <c r="AB12" s="1823"/>
      <c r="AC12" s="1823"/>
      <c r="AD12" s="1823"/>
      <c r="AE12" s="1823"/>
      <c r="AF12" s="1823"/>
      <c r="AG12" s="1824"/>
      <c r="AH12" s="2015"/>
      <c r="AI12" s="2016"/>
      <c r="AJ12" s="2016"/>
      <c r="AK12" s="2016"/>
      <c r="AL12" s="2016"/>
      <c r="AM12" s="2016"/>
      <c r="AN12" s="2016"/>
      <c r="AO12" s="2016"/>
      <c r="AP12" s="2016"/>
      <c r="AQ12" s="2016"/>
      <c r="AR12" s="2016"/>
      <c r="AS12" s="2016"/>
      <c r="AT12" s="2016"/>
      <c r="AU12" s="2016"/>
      <c r="AV12" s="2016"/>
      <c r="AW12" s="2016"/>
      <c r="AX12" s="2016"/>
      <c r="AY12" s="2016"/>
      <c r="AZ12" s="2016"/>
      <c r="BA12" s="2016"/>
      <c r="BB12" s="2016"/>
      <c r="BC12" s="2016"/>
      <c r="BD12" s="2016"/>
      <c r="BE12" s="2016"/>
      <c r="BF12" s="2016"/>
      <c r="BG12" s="2016"/>
      <c r="BH12" s="2016"/>
      <c r="BI12" s="2016"/>
      <c r="BJ12" s="2016"/>
      <c r="BK12" s="2016"/>
      <c r="BL12" s="2016"/>
      <c r="BM12" s="2016"/>
      <c r="BN12" s="2016"/>
      <c r="BO12" s="2016"/>
      <c r="BP12" s="2016"/>
      <c r="BQ12" s="2017"/>
    </row>
    <row r="13" spans="2:95" s="28" customFormat="1" ht="22.5" customHeight="1" x14ac:dyDescent="0.15">
      <c r="C13" s="2010"/>
      <c r="D13" s="2011"/>
      <c r="E13" s="2011"/>
      <c r="F13" s="2011"/>
      <c r="G13" s="2011"/>
      <c r="H13" s="2011"/>
      <c r="I13" s="2011"/>
      <c r="J13" s="2011"/>
      <c r="K13" s="2011"/>
      <c r="L13" s="2012"/>
      <c r="M13" s="2014"/>
      <c r="N13" s="2011"/>
      <c r="O13" s="2011"/>
      <c r="P13" s="2011"/>
      <c r="Q13" s="2011"/>
      <c r="R13" s="2011"/>
      <c r="S13" s="2011"/>
      <c r="T13" s="2011"/>
      <c r="U13" s="2011"/>
      <c r="V13" s="2011"/>
      <c r="W13" s="2011"/>
      <c r="X13" s="2011"/>
      <c r="Y13" s="2011"/>
      <c r="Z13" s="2011"/>
      <c r="AA13" s="2011"/>
      <c r="AB13" s="2011"/>
      <c r="AC13" s="2011"/>
      <c r="AD13" s="2011"/>
      <c r="AE13" s="2011"/>
      <c r="AF13" s="2011"/>
      <c r="AG13" s="2012"/>
      <c r="AH13" s="2018"/>
      <c r="AI13" s="2019"/>
      <c r="AJ13" s="2019"/>
      <c r="AK13" s="2019"/>
      <c r="AL13" s="2019"/>
      <c r="AM13" s="2019"/>
      <c r="AN13" s="2019"/>
      <c r="AO13" s="2019"/>
      <c r="AP13" s="2019"/>
      <c r="AQ13" s="2019"/>
      <c r="AR13" s="2019"/>
      <c r="AS13" s="2019"/>
      <c r="AT13" s="2019"/>
      <c r="AU13" s="2019"/>
      <c r="AV13" s="2019"/>
      <c r="AW13" s="2019"/>
      <c r="AX13" s="2019"/>
      <c r="AY13" s="2019"/>
      <c r="AZ13" s="2019"/>
      <c r="BA13" s="2019"/>
      <c r="BB13" s="2019"/>
      <c r="BC13" s="2019"/>
      <c r="BD13" s="2019"/>
      <c r="BE13" s="2019"/>
      <c r="BF13" s="2019"/>
      <c r="BG13" s="2019"/>
      <c r="BH13" s="2019"/>
      <c r="BI13" s="2019"/>
      <c r="BJ13" s="2019"/>
      <c r="BK13" s="2019"/>
      <c r="BL13" s="2019"/>
      <c r="BM13" s="2019"/>
      <c r="BN13" s="2019"/>
      <c r="BO13" s="2019"/>
      <c r="BP13" s="2019"/>
      <c r="BQ13" s="2020"/>
    </row>
    <row r="14" spans="2:95" s="28" customFormat="1" ht="22.5" customHeight="1" thickBot="1" x14ac:dyDescent="0.2">
      <c r="B14" s="375"/>
      <c r="C14" s="2024"/>
      <c r="D14" s="2025"/>
      <c r="E14" s="2025"/>
      <c r="F14" s="2025"/>
      <c r="G14" s="2025"/>
      <c r="H14" s="2025"/>
      <c r="I14" s="2025"/>
      <c r="J14" s="2025"/>
      <c r="K14" s="2025"/>
      <c r="L14" s="2026"/>
      <c r="M14" s="2027"/>
      <c r="N14" s="2025"/>
      <c r="O14" s="2025"/>
      <c r="P14" s="2025"/>
      <c r="Q14" s="2025"/>
      <c r="R14" s="2025"/>
      <c r="S14" s="2025"/>
      <c r="T14" s="2025"/>
      <c r="U14" s="2025"/>
      <c r="V14" s="2025"/>
      <c r="W14" s="2025"/>
      <c r="X14" s="2025"/>
      <c r="Y14" s="2025"/>
      <c r="Z14" s="2025"/>
      <c r="AA14" s="2025"/>
      <c r="AB14" s="2025"/>
      <c r="AC14" s="2025"/>
      <c r="AD14" s="2025"/>
      <c r="AE14" s="2025"/>
      <c r="AF14" s="2025"/>
      <c r="AG14" s="2026"/>
      <c r="AH14" s="2028"/>
      <c r="AI14" s="2029"/>
      <c r="AJ14" s="2029"/>
      <c r="AK14" s="2029"/>
      <c r="AL14" s="2029"/>
      <c r="AM14" s="2029"/>
      <c r="AN14" s="2029"/>
      <c r="AO14" s="2029"/>
      <c r="AP14" s="2029"/>
      <c r="AQ14" s="2029"/>
      <c r="AR14" s="2029"/>
      <c r="AS14" s="2029"/>
      <c r="AT14" s="2029"/>
      <c r="AU14" s="2029"/>
      <c r="AV14" s="2029"/>
      <c r="AW14" s="2029"/>
      <c r="AX14" s="2029"/>
      <c r="AY14" s="2029"/>
      <c r="AZ14" s="2029"/>
      <c r="BA14" s="2029"/>
      <c r="BB14" s="2029"/>
      <c r="BC14" s="2029"/>
      <c r="BD14" s="2029"/>
      <c r="BE14" s="2029"/>
      <c r="BF14" s="2029"/>
      <c r="BG14" s="2029"/>
      <c r="BH14" s="2029"/>
      <c r="BI14" s="2029"/>
      <c r="BJ14" s="2029"/>
      <c r="BK14" s="2029"/>
      <c r="BL14" s="2029"/>
      <c r="BM14" s="2029"/>
      <c r="BN14" s="2029"/>
      <c r="BO14" s="2029"/>
      <c r="BP14" s="2029"/>
      <c r="BQ14" s="2030"/>
    </row>
    <row r="15" spans="2:95" ht="18" customHeight="1" x14ac:dyDescent="0.15"/>
    <row r="16" spans="2:95" ht="18" customHeight="1" x14ac:dyDescent="0.15"/>
    <row r="17" spans="2:69" ht="27" customHeight="1" thickBot="1" x14ac:dyDescent="0.2">
      <c r="C17" s="300" t="s">
        <v>552</v>
      </c>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4" t="s">
        <v>548</v>
      </c>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373"/>
      <c r="BD17" s="373"/>
      <c r="BE17" s="373"/>
      <c r="BF17" s="373"/>
      <c r="BG17" s="373"/>
    </row>
    <row r="18" spans="2:69" ht="36" customHeight="1" x14ac:dyDescent="0.15">
      <c r="C18" s="2008" t="s">
        <v>549</v>
      </c>
      <c r="D18" s="1746"/>
      <c r="E18" s="1746"/>
      <c r="F18" s="1746"/>
      <c r="G18" s="1746"/>
      <c r="H18" s="1746"/>
      <c r="I18" s="1746"/>
      <c r="J18" s="1746"/>
      <c r="K18" s="1746"/>
      <c r="L18" s="1747"/>
      <c r="M18" s="2031" t="s">
        <v>569</v>
      </c>
      <c r="N18" s="1746"/>
      <c r="O18" s="1746"/>
      <c r="P18" s="1746"/>
      <c r="Q18" s="1746"/>
      <c r="R18" s="1746"/>
      <c r="S18" s="1746"/>
      <c r="T18" s="1746"/>
      <c r="U18" s="1746"/>
      <c r="V18" s="1746"/>
      <c r="W18" s="1746"/>
      <c r="X18" s="1746"/>
      <c r="Y18" s="1746"/>
      <c r="Z18" s="1746"/>
      <c r="AA18" s="1746"/>
      <c r="AB18" s="1746"/>
      <c r="AC18" s="1746"/>
      <c r="AD18" s="1746"/>
      <c r="AE18" s="1747"/>
      <c r="AF18" s="2031" t="s">
        <v>570</v>
      </c>
      <c r="AG18" s="1746"/>
      <c r="AH18" s="1746"/>
      <c r="AI18" s="1746"/>
      <c r="AJ18" s="1746"/>
      <c r="AK18" s="1746"/>
      <c r="AL18" s="1746"/>
      <c r="AM18" s="1746"/>
      <c r="AN18" s="1746"/>
      <c r="AO18" s="1746"/>
      <c r="AP18" s="1746"/>
      <c r="AQ18" s="1746"/>
      <c r="AR18" s="1746"/>
      <c r="AS18" s="1746"/>
      <c r="AT18" s="1746"/>
      <c r="AU18" s="1746"/>
      <c r="AV18" s="1746"/>
      <c r="AW18" s="1746"/>
      <c r="AX18" s="1747"/>
      <c r="AY18" s="2031" t="s">
        <v>571</v>
      </c>
      <c r="AZ18" s="1746"/>
      <c r="BA18" s="1746"/>
      <c r="BB18" s="1746"/>
      <c r="BC18" s="1746"/>
      <c r="BD18" s="1746"/>
      <c r="BE18" s="1746"/>
      <c r="BF18" s="1746"/>
      <c r="BG18" s="1746"/>
      <c r="BH18" s="1746"/>
      <c r="BI18" s="1746"/>
      <c r="BJ18" s="1746"/>
      <c r="BK18" s="1746"/>
      <c r="BL18" s="1746"/>
      <c r="BM18" s="1746"/>
      <c r="BN18" s="1746"/>
      <c r="BO18" s="1746"/>
      <c r="BP18" s="1746"/>
      <c r="BQ18" s="1749"/>
    </row>
    <row r="19" spans="2:69" ht="22.5" customHeight="1" x14ac:dyDescent="0.15">
      <c r="C19" s="2009"/>
      <c r="D19" s="1823"/>
      <c r="E19" s="1823"/>
      <c r="F19" s="1823"/>
      <c r="G19" s="1823"/>
      <c r="H19" s="1823"/>
      <c r="I19" s="1823"/>
      <c r="J19" s="1823"/>
      <c r="K19" s="1823"/>
      <c r="L19" s="1824"/>
      <c r="M19" s="1822"/>
      <c r="N19" s="1823"/>
      <c r="O19" s="1823"/>
      <c r="P19" s="1823"/>
      <c r="Q19" s="1823"/>
      <c r="R19" s="1823"/>
      <c r="S19" s="1823"/>
      <c r="T19" s="1823"/>
      <c r="U19" s="1823"/>
      <c r="V19" s="1823"/>
      <c r="W19" s="1823"/>
      <c r="X19" s="1823"/>
      <c r="Y19" s="1823"/>
      <c r="Z19" s="1823"/>
      <c r="AA19" s="1823"/>
      <c r="AB19" s="1823"/>
      <c r="AC19" s="1823"/>
      <c r="AD19" s="1823"/>
      <c r="AE19" s="1824"/>
      <c r="AF19" s="1822"/>
      <c r="AG19" s="1823"/>
      <c r="AH19" s="1823"/>
      <c r="AI19" s="1823"/>
      <c r="AJ19" s="1823"/>
      <c r="AK19" s="1823"/>
      <c r="AL19" s="1823"/>
      <c r="AM19" s="1823"/>
      <c r="AN19" s="1823"/>
      <c r="AO19" s="1823"/>
      <c r="AP19" s="1823"/>
      <c r="AQ19" s="1823"/>
      <c r="AR19" s="1823"/>
      <c r="AS19" s="1823"/>
      <c r="AT19" s="1823"/>
      <c r="AU19" s="1823"/>
      <c r="AV19" s="1823"/>
      <c r="AW19" s="1823"/>
      <c r="AX19" s="1824"/>
      <c r="AY19" s="1822"/>
      <c r="AZ19" s="1823"/>
      <c r="BA19" s="1823"/>
      <c r="BB19" s="1823"/>
      <c r="BC19" s="1823"/>
      <c r="BD19" s="1823"/>
      <c r="BE19" s="1823"/>
      <c r="BF19" s="1823"/>
      <c r="BG19" s="1823"/>
      <c r="BH19" s="1823"/>
      <c r="BI19" s="1823"/>
      <c r="BJ19" s="1823"/>
      <c r="BK19" s="1823"/>
      <c r="BL19" s="1823"/>
      <c r="BM19" s="1823"/>
      <c r="BN19" s="1823"/>
      <c r="BO19" s="1823"/>
      <c r="BP19" s="1823"/>
      <c r="BQ19" s="2032"/>
    </row>
    <row r="20" spans="2:69" ht="22.5" customHeight="1" x14ac:dyDescent="0.15">
      <c r="C20" s="2010"/>
      <c r="D20" s="2011"/>
      <c r="E20" s="2011"/>
      <c r="F20" s="2011"/>
      <c r="G20" s="2011"/>
      <c r="H20" s="2011"/>
      <c r="I20" s="2011"/>
      <c r="J20" s="2011"/>
      <c r="K20" s="2011"/>
      <c r="L20" s="2012"/>
      <c r="M20" s="2014"/>
      <c r="N20" s="2011"/>
      <c r="O20" s="2011"/>
      <c r="P20" s="2011"/>
      <c r="Q20" s="2011"/>
      <c r="R20" s="2011"/>
      <c r="S20" s="2011"/>
      <c r="T20" s="2011"/>
      <c r="U20" s="2011"/>
      <c r="V20" s="2011"/>
      <c r="W20" s="2011"/>
      <c r="X20" s="2011"/>
      <c r="Y20" s="2011"/>
      <c r="Z20" s="2011"/>
      <c r="AA20" s="2011"/>
      <c r="AB20" s="2011"/>
      <c r="AC20" s="2011"/>
      <c r="AD20" s="2011"/>
      <c r="AE20" s="2012"/>
      <c r="AF20" s="2014"/>
      <c r="AG20" s="2011"/>
      <c r="AH20" s="2011"/>
      <c r="AI20" s="2011"/>
      <c r="AJ20" s="2011"/>
      <c r="AK20" s="2011"/>
      <c r="AL20" s="2011"/>
      <c r="AM20" s="2011"/>
      <c r="AN20" s="2011"/>
      <c r="AO20" s="2011"/>
      <c r="AP20" s="2011"/>
      <c r="AQ20" s="2011"/>
      <c r="AR20" s="2011"/>
      <c r="AS20" s="2011"/>
      <c r="AT20" s="2011"/>
      <c r="AU20" s="2011"/>
      <c r="AV20" s="2011"/>
      <c r="AW20" s="2011"/>
      <c r="AX20" s="2012"/>
      <c r="AY20" s="2014"/>
      <c r="AZ20" s="2011"/>
      <c r="BA20" s="2011"/>
      <c r="BB20" s="2011"/>
      <c r="BC20" s="2011"/>
      <c r="BD20" s="2011"/>
      <c r="BE20" s="2011"/>
      <c r="BF20" s="2011"/>
      <c r="BG20" s="2011"/>
      <c r="BH20" s="2011"/>
      <c r="BI20" s="2011"/>
      <c r="BJ20" s="2011"/>
      <c r="BK20" s="2011"/>
      <c r="BL20" s="2011"/>
      <c r="BM20" s="2011"/>
      <c r="BN20" s="2011"/>
      <c r="BO20" s="2011"/>
      <c r="BP20" s="2011"/>
      <c r="BQ20" s="2033"/>
    </row>
    <row r="21" spans="2:69" ht="22.5" customHeight="1" x14ac:dyDescent="0.15">
      <c r="C21" s="2013"/>
      <c r="D21" s="1826"/>
      <c r="E21" s="1826"/>
      <c r="F21" s="1826"/>
      <c r="G21" s="1826"/>
      <c r="H21" s="1826"/>
      <c r="I21" s="1826"/>
      <c r="J21" s="1826"/>
      <c r="K21" s="1826"/>
      <c r="L21" s="1827"/>
      <c r="M21" s="1825"/>
      <c r="N21" s="1826"/>
      <c r="O21" s="1826"/>
      <c r="P21" s="1826"/>
      <c r="Q21" s="1826"/>
      <c r="R21" s="1826"/>
      <c r="S21" s="1826"/>
      <c r="T21" s="1826"/>
      <c r="U21" s="1826"/>
      <c r="V21" s="1826"/>
      <c r="W21" s="1826"/>
      <c r="X21" s="1826"/>
      <c r="Y21" s="1826"/>
      <c r="Z21" s="1826"/>
      <c r="AA21" s="1826"/>
      <c r="AB21" s="1826"/>
      <c r="AC21" s="1826"/>
      <c r="AD21" s="1826"/>
      <c r="AE21" s="1827"/>
      <c r="AF21" s="1825"/>
      <c r="AG21" s="1826"/>
      <c r="AH21" s="1826"/>
      <c r="AI21" s="1826"/>
      <c r="AJ21" s="1826"/>
      <c r="AK21" s="1826"/>
      <c r="AL21" s="1826"/>
      <c r="AM21" s="1826"/>
      <c r="AN21" s="1826"/>
      <c r="AO21" s="1826"/>
      <c r="AP21" s="1826"/>
      <c r="AQ21" s="1826"/>
      <c r="AR21" s="1826"/>
      <c r="AS21" s="1826"/>
      <c r="AT21" s="1826"/>
      <c r="AU21" s="1826"/>
      <c r="AV21" s="1826"/>
      <c r="AW21" s="1826"/>
      <c r="AX21" s="1827"/>
      <c r="AY21" s="1825"/>
      <c r="AZ21" s="1826"/>
      <c r="BA21" s="1826"/>
      <c r="BB21" s="1826"/>
      <c r="BC21" s="1826"/>
      <c r="BD21" s="1826"/>
      <c r="BE21" s="1826"/>
      <c r="BF21" s="1826"/>
      <c r="BG21" s="1826"/>
      <c r="BH21" s="1826"/>
      <c r="BI21" s="1826"/>
      <c r="BJ21" s="1826"/>
      <c r="BK21" s="1826"/>
      <c r="BL21" s="1826"/>
      <c r="BM21" s="1826"/>
      <c r="BN21" s="1826"/>
      <c r="BO21" s="1826"/>
      <c r="BP21" s="1826"/>
      <c r="BQ21" s="2034"/>
    </row>
    <row r="22" spans="2:69" ht="22.5" customHeight="1" x14ac:dyDescent="0.15">
      <c r="C22" s="2009"/>
      <c r="D22" s="1823"/>
      <c r="E22" s="1823"/>
      <c r="F22" s="1823"/>
      <c r="G22" s="1823"/>
      <c r="H22" s="1823"/>
      <c r="I22" s="1823"/>
      <c r="J22" s="1823"/>
      <c r="K22" s="1823"/>
      <c r="L22" s="1824"/>
      <c r="M22" s="1822"/>
      <c r="N22" s="1823"/>
      <c r="O22" s="1823"/>
      <c r="P22" s="1823"/>
      <c r="Q22" s="1823"/>
      <c r="R22" s="1823"/>
      <c r="S22" s="1823"/>
      <c r="T22" s="1823"/>
      <c r="U22" s="1823"/>
      <c r="V22" s="1823"/>
      <c r="W22" s="1823"/>
      <c r="X22" s="1823"/>
      <c r="Y22" s="1823"/>
      <c r="Z22" s="1823"/>
      <c r="AA22" s="1823"/>
      <c r="AB22" s="1823"/>
      <c r="AC22" s="1823"/>
      <c r="AD22" s="1823"/>
      <c r="AE22" s="1824"/>
      <c r="AF22" s="1822"/>
      <c r="AG22" s="1823"/>
      <c r="AH22" s="1823"/>
      <c r="AI22" s="1823"/>
      <c r="AJ22" s="1823"/>
      <c r="AK22" s="1823"/>
      <c r="AL22" s="1823"/>
      <c r="AM22" s="1823"/>
      <c r="AN22" s="1823"/>
      <c r="AO22" s="1823"/>
      <c r="AP22" s="1823"/>
      <c r="AQ22" s="1823"/>
      <c r="AR22" s="1823"/>
      <c r="AS22" s="1823"/>
      <c r="AT22" s="1823"/>
      <c r="AU22" s="1823"/>
      <c r="AV22" s="1823"/>
      <c r="AW22" s="1823"/>
      <c r="AX22" s="1824"/>
      <c r="AY22" s="1822"/>
      <c r="AZ22" s="1823"/>
      <c r="BA22" s="1823"/>
      <c r="BB22" s="1823"/>
      <c r="BC22" s="1823"/>
      <c r="BD22" s="1823"/>
      <c r="BE22" s="1823"/>
      <c r="BF22" s="1823"/>
      <c r="BG22" s="1823"/>
      <c r="BH22" s="1823"/>
      <c r="BI22" s="1823"/>
      <c r="BJ22" s="1823"/>
      <c r="BK22" s="1823"/>
      <c r="BL22" s="1823"/>
      <c r="BM22" s="1823"/>
      <c r="BN22" s="1823"/>
      <c r="BO22" s="1823"/>
      <c r="BP22" s="1823"/>
      <c r="BQ22" s="2032"/>
    </row>
    <row r="23" spans="2:69" ht="22.5" customHeight="1" x14ac:dyDescent="0.15">
      <c r="C23" s="2010"/>
      <c r="D23" s="2011"/>
      <c r="E23" s="2011"/>
      <c r="F23" s="2011"/>
      <c r="G23" s="2011"/>
      <c r="H23" s="2011"/>
      <c r="I23" s="2011"/>
      <c r="J23" s="2011"/>
      <c r="K23" s="2011"/>
      <c r="L23" s="2012"/>
      <c r="M23" s="2014"/>
      <c r="N23" s="2011"/>
      <c r="O23" s="2011"/>
      <c r="P23" s="2011"/>
      <c r="Q23" s="2011"/>
      <c r="R23" s="2011"/>
      <c r="S23" s="2011"/>
      <c r="T23" s="2011"/>
      <c r="U23" s="2011"/>
      <c r="V23" s="2011"/>
      <c r="W23" s="2011"/>
      <c r="X23" s="2011"/>
      <c r="Y23" s="2011"/>
      <c r="Z23" s="2011"/>
      <c r="AA23" s="2011"/>
      <c r="AB23" s="2011"/>
      <c r="AC23" s="2011"/>
      <c r="AD23" s="2011"/>
      <c r="AE23" s="2012"/>
      <c r="AF23" s="2014"/>
      <c r="AG23" s="2011"/>
      <c r="AH23" s="2011"/>
      <c r="AI23" s="2011"/>
      <c r="AJ23" s="2011"/>
      <c r="AK23" s="2011"/>
      <c r="AL23" s="2011"/>
      <c r="AM23" s="2011"/>
      <c r="AN23" s="2011"/>
      <c r="AO23" s="2011"/>
      <c r="AP23" s="2011"/>
      <c r="AQ23" s="2011"/>
      <c r="AR23" s="2011"/>
      <c r="AS23" s="2011"/>
      <c r="AT23" s="2011"/>
      <c r="AU23" s="2011"/>
      <c r="AV23" s="2011"/>
      <c r="AW23" s="2011"/>
      <c r="AX23" s="2012"/>
      <c r="AY23" s="2014"/>
      <c r="AZ23" s="2011"/>
      <c r="BA23" s="2011"/>
      <c r="BB23" s="2011"/>
      <c r="BC23" s="2011"/>
      <c r="BD23" s="2011"/>
      <c r="BE23" s="2011"/>
      <c r="BF23" s="2011"/>
      <c r="BG23" s="2011"/>
      <c r="BH23" s="2011"/>
      <c r="BI23" s="2011"/>
      <c r="BJ23" s="2011"/>
      <c r="BK23" s="2011"/>
      <c r="BL23" s="2011"/>
      <c r="BM23" s="2011"/>
      <c r="BN23" s="2011"/>
      <c r="BO23" s="2011"/>
      <c r="BP23" s="2011"/>
      <c r="BQ23" s="2033"/>
    </row>
    <row r="24" spans="2:69" ht="22.5" customHeight="1" x14ac:dyDescent="0.15">
      <c r="C24" s="2013"/>
      <c r="D24" s="1826"/>
      <c r="E24" s="1826"/>
      <c r="F24" s="1826"/>
      <c r="G24" s="1826"/>
      <c r="H24" s="1826"/>
      <c r="I24" s="1826"/>
      <c r="J24" s="1826"/>
      <c r="K24" s="1826"/>
      <c r="L24" s="1827"/>
      <c r="M24" s="1825"/>
      <c r="N24" s="1826"/>
      <c r="O24" s="1826"/>
      <c r="P24" s="1826"/>
      <c r="Q24" s="1826"/>
      <c r="R24" s="1826"/>
      <c r="S24" s="1826"/>
      <c r="T24" s="1826"/>
      <c r="U24" s="1826"/>
      <c r="V24" s="1826"/>
      <c r="W24" s="1826"/>
      <c r="X24" s="1826"/>
      <c r="Y24" s="1826"/>
      <c r="Z24" s="1826"/>
      <c r="AA24" s="1826"/>
      <c r="AB24" s="1826"/>
      <c r="AC24" s="1826"/>
      <c r="AD24" s="1826"/>
      <c r="AE24" s="1827"/>
      <c r="AF24" s="1825"/>
      <c r="AG24" s="1826"/>
      <c r="AH24" s="1826"/>
      <c r="AI24" s="1826"/>
      <c r="AJ24" s="1826"/>
      <c r="AK24" s="1826"/>
      <c r="AL24" s="1826"/>
      <c r="AM24" s="1826"/>
      <c r="AN24" s="1826"/>
      <c r="AO24" s="1826"/>
      <c r="AP24" s="1826"/>
      <c r="AQ24" s="1826"/>
      <c r="AR24" s="1826"/>
      <c r="AS24" s="1826"/>
      <c r="AT24" s="1826"/>
      <c r="AU24" s="1826"/>
      <c r="AV24" s="1826"/>
      <c r="AW24" s="1826"/>
      <c r="AX24" s="1827"/>
      <c r="AY24" s="1825"/>
      <c r="AZ24" s="1826"/>
      <c r="BA24" s="1826"/>
      <c r="BB24" s="1826"/>
      <c r="BC24" s="1826"/>
      <c r="BD24" s="1826"/>
      <c r="BE24" s="1826"/>
      <c r="BF24" s="1826"/>
      <c r="BG24" s="1826"/>
      <c r="BH24" s="1826"/>
      <c r="BI24" s="1826"/>
      <c r="BJ24" s="1826"/>
      <c r="BK24" s="1826"/>
      <c r="BL24" s="1826"/>
      <c r="BM24" s="1826"/>
      <c r="BN24" s="1826"/>
      <c r="BO24" s="1826"/>
      <c r="BP24" s="1826"/>
      <c r="BQ24" s="2034"/>
    </row>
    <row r="25" spans="2:69" ht="22.5" customHeight="1" x14ac:dyDescent="0.15">
      <c r="C25" s="2009"/>
      <c r="D25" s="1823"/>
      <c r="E25" s="1823"/>
      <c r="F25" s="1823"/>
      <c r="G25" s="1823"/>
      <c r="H25" s="1823"/>
      <c r="I25" s="1823"/>
      <c r="J25" s="1823"/>
      <c r="K25" s="1823"/>
      <c r="L25" s="1824"/>
      <c r="M25" s="1822"/>
      <c r="N25" s="1823"/>
      <c r="O25" s="1823"/>
      <c r="P25" s="1823"/>
      <c r="Q25" s="1823"/>
      <c r="R25" s="1823"/>
      <c r="S25" s="1823"/>
      <c r="T25" s="1823"/>
      <c r="U25" s="1823"/>
      <c r="V25" s="1823"/>
      <c r="W25" s="1823"/>
      <c r="X25" s="1823"/>
      <c r="Y25" s="1823"/>
      <c r="Z25" s="1823"/>
      <c r="AA25" s="1823"/>
      <c r="AB25" s="1823"/>
      <c r="AC25" s="1823"/>
      <c r="AD25" s="1823"/>
      <c r="AE25" s="1824"/>
      <c r="AF25" s="1822"/>
      <c r="AG25" s="1823"/>
      <c r="AH25" s="1823"/>
      <c r="AI25" s="1823"/>
      <c r="AJ25" s="1823"/>
      <c r="AK25" s="1823"/>
      <c r="AL25" s="1823"/>
      <c r="AM25" s="1823"/>
      <c r="AN25" s="1823"/>
      <c r="AO25" s="1823"/>
      <c r="AP25" s="1823"/>
      <c r="AQ25" s="1823"/>
      <c r="AR25" s="1823"/>
      <c r="AS25" s="1823"/>
      <c r="AT25" s="1823"/>
      <c r="AU25" s="1823"/>
      <c r="AV25" s="1823"/>
      <c r="AW25" s="1823"/>
      <c r="AX25" s="1824"/>
      <c r="AY25" s="1822"/>
      <c r="AZ25" s="1823"/>
      <c r="BA25" s="1823"/>
      <c r="BB25" s="1823"/>
      <c r="BC25" s="1823"/>
      <c r="BD25" s="1823"/>
      <c r="BE25" s="1823"/>
      <c r="BF25" s="1823"/>
      <c r="BG25" s="1823"/>
      <c r="BH25" s="1823"/>
      <c r="BI25" s="1823"/>
      <c r="BJ25" s="1823"/>
      <c r="BK25" s="1823"/>
      <c r="BL25" s="1823"/>
      <c r="BM25" s="1823"/>
      <c r="BN25" s="1823"/>
      <c r="BO25" s="1823"/>
      <c r="BP25" s="1823"/>
      <c r="BQ25" s="2032"/>
    </row>
    <row r="26" spans="2:69" ht="22.5" customHeight="1" x14ac:dyDescent="0.15">
      <c r="C26" s="2010"/>
      <c r="D26" s="2011"/>
      <c r="E26" s="2011"/>
      <c r="F26" s="2011"/>
      <c r="G26" s="2011"/>
      <c r="H26" s="2011"/>
      <c r="I26" s="2011"/>
      <c r="J26" s="2011"/>
      <c r="K26" s="2011"/>
      <c r="L26" s="2012"/>
      <c r="M26" s="2014"/>
      <c r="N26" s="2011"/>
      <c r="O26" s="2011"/>
      <c r="P26" s="2011"/>
      <c r="Q26" s="2011"/>
      <c r="R26" s="2011"/>
      <c r="S26" s="2011"/>
      <c r="T26" s="2011"/>
      <c r="U26" s="2011"/>
      <c r="V26" s="2011"/>
      <c r="W26" s="2011"/>
      <c r="X26" s="2011"/>
      <c r="Y26" s="2011"/>
      <c r="Z26" s="2011"/>
      <c r="AA26" s="2011"/>
      <c r="AB26" s="2011"/>
      <c r="AC26" s="2011"/>
      <c r="AD26" s="2011"/>
      <c r="AE26" s="2012"/>
      <c r="AF26" s="2014"/>
      <c r="AG26" s="2011"/>
      <c r="AH26" s="2011"/>
      <c r="AI26" s="2011"/>
      <c r="AJ26" s="2011"/>
      <c r="AK26" s="2011"/>
      <c r="AL26" s="2011"/>
      <c r="AM26" s="2011"/>
      <c r="AN26" s="2011"/>
      <c r="AO26" s="2011"/>
      <c r="AP26" s="2011"/>
      <c r="AQ26" s="2011"/>
      <c r="AR26" s="2011"/>
      <c r="AS26" s="2011"/>
      <c r="AT26" s="2011"/>
      <c r="AU26" s="2011"/>
      <c r="AV26" s="2011"/>
      <c r="AW26" s="2011"/>
      <c r="AX26" s="2012"/>
      <c r="AY26" s="2014"/>
      <c r="AZ26" s="2011"/>
      <c r="BA26" s="2011"/>
      <c r="BB26" s="2011"/>
      <c r="BC26" s="2011"/>
      <c r="BD26" s="2011"/>
      <c r="BE26" s="2011"/>
      <c r="BF26" s="2011"/>
      <c r="BG26" s="2011"/>
      <c r="BH26" s="2011"/>
      <c r="BI26" s="2011"/>
      <c r="BJ26" s="2011"/>
      <c r="BK26" s="2011"/>
      <c r="BL26" s="2011"/>
      <c r="BM26" s="2011"/>
      <c r="BN26" s="2011"/>
      <c r="BO26" s="2011"/>
      <c r="BP26" s="2011"/>
      <c r="BQ26" s="2033"/>
    </row>
    <row r="27" spans="2:69" ht="22.5" customHeight="1" x14ac:dyDescent="0.15">
      <c r="C27" s="2013"/>
      <c r="D27" s="1826"/>
      <c r="E27" s="1826"/>
      <c r="F27" s="1826"/>
      <c r="G27" s="1826"/>
      <c r="H27" s="1826"/>
      <c r="I27" s="1826"/>
      <c r="J27" s="1826"/>
      <c r="K27" s="1826"/>
      <c r="L27" s="1827"/>
      <c r="M27" s="1825"/>
      <c r="N27" s="1826"/>
      <c r="O27" s="1826"/>
      <c r="P27" s="1826"/>
      <c r="Q27" s="1826"/>
      <c r="R27" s="1826"/>
      <c r="S27" s="1826"/>
      <c r="T27" s="1826"/>
      <c r="U27" s="1826"/>
      <c r="V27" s="1826"/>
      <c r="W27" s="1826"/>
      <c r="X27" s="1826"/>
      <c r="Y27" s="1826"/>
      <c r="Z27" s="1826"/>
      <c r="AA27" s="1826"/>
      <c r="AB27" s="1826"/>
      <c r="AC27" s="1826"/>
      <c r="AD27" s="1826"/>
      <c r="AE27" s="1827"/>
      <c r="AF27" s="1825"/>
      <c r="AG27" s="1826"/>
      <c r="AH27" s="1826"/>
      <c r="AI27" s="1826"/>
      <c r="AJ27" s="1826"/>
      <c r="AK27" s="1826"/>
      <c r="AL27" s="1826"/>
      <c r="AM27" s="1826"/>
      <c r="AN27" s="1826"/>
      <c r="AO27" s="1826"/>
      <c r="AP27" s="1826"/>
      <c r="AQ27" s="1826"/>
      <c r="AR27" s="1826"/>
      <c r="AS27" s="1826"/>
      <c r="AT27" s="1826"/>
      <c r="AU27" s="1826"/>
      <c r="AV27" s="1826"/>
      <c r="AW27" s="1826"/>
      <c r="AX27" s="1827"/>
      <c r="AY27" s="1825"/>
      <c r="AZ27" s="1826"/>
      <c r="BA27" s="1826"/>
      <c r="BB27" s="1826"/>
      <c r="BC27" s="1826"/>
      <c r="BD27" s="1826"/>
      <c r="BE27" s="1826"/>
      <c r="BF27" s="1826"/>
      <c r="BG27" s="1826"/>
      <c r="BH27" s="1826"/>
      <c r="BI27" s="1826"/>
      <c r="BJ27" s="1826"/>
      <c r="BK27" s="1826"/>
      <c r="BL27" s="1826"/>
      <c r="BM27" s="1826"/>
      <c r="BN27" s="1826"/>
      <c r="BO27" s="1826"/>
      <c r="BP27" s="1826"/>
      <c r="BQ27" s="2034"/>
    </row>
    <row r="28" spans="2:69" ht="22.5" customHeight="1" x14ac:dyDescent="0.15">
      <c r="C28" s="2009"/>
      <c r="D28" s="1823"/>
      <c r="E28" s="1823"/>
      <c r="F28" s="1823"/>
      <c r="G28" s="1823"/>
      <c r="H28" s="1823"/>
      <c r="I28" s="1823"/>
      <c r="J28" s="1823"/>
      <c r="K28" s="1823"/>
      <c r="L28" s="1824"/>
      <c r="M28" s="1822"/>
      <c r="N28" s="1823"/>
      <c r="O28" s="1823"/>
      <c r="P28" s="1823"/>
      <c r="Q28" s="1823"/>
      <c r="R28" s="1823"/>
      <c r="S28" s="1823"/>
      <c r="T28" s="1823"/>
      <c r="U28" s="1823"/>
      <c r="V28" s="1823"/>
      <c r="W28" s="1823"/>
      <c r="X28" s="1823"/>
      <c r="Y28" s="1823"/>
      <c r="Z28" s="1823"/>
      <c r="AA28" s="1823"/>
      <c r="AB28" s="1823"/>
      <c r="AC28" s="1823"/>
      <c r="AD28" s="1823"/>
      <c r="AE28" s="1824"/>
      <c r="AF28" s="1822"/>
      <c r="AG28" s="1823"/>
      <c r="AH28" s="1823"/>
      <c r="AI28" s="1823"/>
      <c r="AJ28" s="1823"/>
      <c r="AK28" s="1823"/>
      <c r="AL28" s="1823"/>
      <c r="AM28" s="1823"/>
      <c r="AN28" s="1823"/>
      <c r="AO28" s="1823"/>
      <c r="AP28" s="1823"/>
      <c r="AQ28" s="1823"/>
      <c r="AR28" s="1823"/>
      <c r="AS28" s="1823"/>
      <c r="AT28" s="1823"/>
      <c r="AU28" s="1823"/>
      <c r="AV28" s="1823"/>
      <c r="AW28" s="1823"/>
      <c r="AX28" s="1824"/>
      <c r="AY28" s="1822"/>
      <c r="AZ28" s="1823"/>
      <c r="BA28" s="1823"/>
      <c r="BB28" s="1823"/>
      <c r="BC28" s="1823"/>
      <c r="BD28" s="1823"/>
      <c r="BE28" s="1823"/>
      <c r="BF28" s="1823"/>
      <c r="BG28" s="1823"/>
      <c r="BH28" s="1823"/>
      <c r="BI28" s="1823"/>
      <c r="BJ28" s="1823"/>
      <c r="BK28" s="1823"/>
      <c r="BL28" s="1823"/>
      <c r="BM28" s="1823"/>
      <c r="BN28" s="1823"/>
      <c r="BO28" s="1823"/>
      <c r="BP28" s="1823"/>
      <c r="BQ28" s="2032"/>
    </row>
    <row r="29" spans="2:69" ht="22.5" customHeight="1" x14ac:dyDescent="0.15">
      <c r="C29" s="2010"/>
      <c r="D29" s="2011"/>
      <c r="E29" s="2011"/>
      <c r="F29" s="2011"/>
      <c r="G29" s="2011"/>
      <c r="H29" s="2011"/>
      <c r="I29" s="2011"/>
      <c r="J29" s="2011"/>
      <c r="K29" s="2011"/>
      <c r="L29" s="2012"/>
      <c r="M29" s="2014"/>
      <c r="N29" s="2011"/>
      <c r="O29" s="2011"/>
      <c r="P29" s="2011"/>
      <c r="Q29" s="2011"/>
      <c r="R29" s="2011"/>
      <c r="S29" s="2011"/>
      <c r="T29" s="2011"/>
      <c r="U29" s="2011"/>
      <c r="V29" s="2011"/>
      <c r="W29" s="2011"/>
      <c r="X29" s="2011"/>
      <c r="Y29" s="2011"/>
      <c r="Z29" s="2011"/>
      <c r="AA29" s="2011"/>
      <c r="AB29" s="2011"/>
      <c r="AC29" s="2011"/>
      <c r="AD29" s="2011"/>
      <c r="AE29" s="2012"/>
      <c r="AF29" s="2014"/>
      <c r="AG29" s="2011"/>
      <c r="AH29" s="2011"/>
      <c r="AI29" s="2011"/>
      <c r="AJ29" s="2011"/>
      <c r="AK29" s="2011"/>
      <c r="AL29" s="2011"/>
      <c r="AM29" s="2011"/>
      <c r="AN29" s="2011"/>
      <c r="AO29" s="2011"/>
      <c r="AP29" s="2011"/>
      <c r="AQ29" s="2011"/>
      <c r="AR29" s="2011"/>
      <c r="AS29" s="2011"/>
      <c r="AT29" s="2011"/>
      <c r="AU29" s="2011"/>
      <c r="AV29" s="2011"/>
      <c r="AW29" s="2011"/>
      <c r="AX29" s="2012"/>
      <c r="AY29" s="2014"/>
      <c r="AZ29" s="2011"/>
      <c r="BA29" s="2011"/>
      <c r="BB29" s="2011"/>
      <c r="BC29" s="2011"/>
      <c r="BD29" s="2011"/>
      <c r="BE29" s="2011"/>
      <c r="BF29" s="2011"/>
      <c r="BG29" s="2011"/>
      <c r="BH29" s="2011"/>
      <c r="BI29" s="2011"/>
      <c r="BJ29" s="2011"/>
      <c r="BK29" s="2011"/>
      <c r="BL29" s="2011"/>
      <c r="BM29" s="2011"/>
      <c r="BN29" s="2011"/>
      <c r="BO29" s="2011"/>
      <c r="BP29" s="2011"/>
      <c r="BQ29" s="2033"/>
    </row>
    <row r="30" spans="2:69" ht="22.5" customHeight="1" thickBot="1" x14ac:dyDescent="0.2">
      <c r="B30" s="155"/>
      <c r="C30" s="2024"/>
      <c r="D30" s="2025"/>
      <c r="E30" s="2025"/>
      <c r="F30" s="2025"/>
      <c r="G30" s="2025"/>
      <c r="H30" s="2025"/>
      <c r="I30" s="2025"/>
      <c r="J30" s="2025"/>
      <c r="K30" s="2025"/>
      <c r="L30" s="2026"/>
      <c r="M30" s="2027"/>
      <c r="N30" s="2025"/>
      <c r="O30" s="2025"/>
      <c r="P30" s="2025"/>
      <c r="Q30" s="2025"/>
      <c r="R30" s="2025"/>
      <c r="S30" s="2025"/>
      <c r="T30" s="2025"/>
      <c r="U30" s="2025"/>
      <c r="V30" s="2025"/>
      <c r="W30" s="2025"/>
      <c r="X30" s="2025"/>
      <c r="Y30" s="2025"/>
      <c r="Z30" s="2025"/>
      <c r="AA30" s="2025"/>
      <c r="AB30" s="2025"/>
      <c r="AC30" s="2025"/>
      <c r="AD30" s="2025"/>
      <c r="AE30" s="2026"/>
      <c r="AF30" s="2027"/>
      <c r="AG30" s="2025"/>
      <c r="AH30" s="2025"/>
      <c r="AI30" s="2025"/>
      <c r="AJ30" s="2025"/>
      <c r="AK30" s="2025"/>
      <c r="AL30" s="2025"/>
      <c r="AM30" s="2025"/>
      <c r="AN30" s="2025"/>
      <c r="AO30" s="2025"/>
      <c r="AP30" s="2025"/>
      <c r="AQ30" s="2025"/>
      <c r="AR30" s="2025"/>
      <c r="AS30" s="2025"/>
      <c r="AT30" s="2025"/>
      <c r="AU30" s="2025"/>
      <c r="AV30" s="2025"/>
      <c r="AW30" s="2025"/>
      <c r="AX30" s="2026"/>
      <c r="AY30" s="2027"/>
      <c r="AZ30" s="2025"/>
      <c r="BA30" s="2025"/>
      <c r="BB30" s="2025"/>
      <c r="BC30" s="2025"/>
      <c r="BD30" s="2025"/>
      <c r="BE30" s="2025"/>
      <c r="BF30" s="2025"/>
      <c r="BG30" s="2025"/>
      <c r="BH30" s="2025"/>
      <c r="BI30" s="2025"/>
      <c r="BJ30" s="2025"/>
      <c r="BK30" s="2025"/>
      <c r="BL30" s="2025"/>
      <c r="BM30" s="2025"/>
      <c r="BN30" s="2025"/>
      <c r="BO30" s="2025"/>
      <c r="BP30" s="2025"/>
      <c r="BQ30" s="2038"/>
    </row>
    <row r="31" spans="2:69" ht="18" customHeight="1" x14ac:dyDescent="0.15"/>
    <row r="32" spans="2:69" ht="18" customHeight="1" x14ac:dyDescent="0.15"/>
    <row r="33" spans="3:69" ht="27" customHeight="1" thickBot="1" x14ac:dyDescent="0.2">
      <c r="C33" s="300" t="s">
        <v>553</v>
      </c>
      <c r="D33" s="170"/>
      <c r="E33" s="170"/>
      <c r="F33" s="170"/>
      <c r="G33" s="170"/>
      <c r="H33" s="170"/>
      <c r="I33" s="170"/>
      <c r="J33" s="170"/>
      <c r="K33" s="170"/>
      <c r="L33" s="170"/>
      <c r="M33" s="170" t="s">
        <v>554</v>
      </c>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row>
    <row r="34" spans="3:69" ht="18" customHeight="1" x14ac:dyDescent="0.15">
      <c r="C34" s="2035"/>
      <c r="D34" s="2036"/>
      <c r="E34" s="2036"/>
      <c r="F34" s="2036"/>
      <c r="G34" s="2036"/>
      <c r="H34" s="2036"/>
      <c r="I34" s="2036"/>
      <c r="J34" s="2036"/>
      <c r="K34" s="2036"/>
      <c r="L34" s="2036"/>
      <c r="M34" s="2036"/>
      <c r="N34" s="2036"/>
      <c r="O34" s="2036"/>
      <c r="P34" s="2036"/>
      <c r="Q34" s="2036"/>
      <c r="R34" s="2036"/>
      <c r="S34" s="2036"/>
      <c r="T34" s="2036"/>
      <c r="U34" s="2036"/>
      <c r="V34" s="2036"/>
      <c r="W34" s="2036"/>
      <c r="X34" s="2036"/>
      <c r="Y34" s="2036"/>
      <c r="Z34" s="2036"/>
      <c r="AA34" s="2036"/>
      <c r="AB34" s="2036"/>
      <c r="AC34" s="2036"/>
      <c r="AD34" s="2036"/>
      <c r="AE34" s="2036"/>
      <c r="AF34" s="2036"/>
      <c r="AG34" s="2036"/>
      <c r="AH34" s="2036"/>
      <c r="AI34" s="2036"/>
      <c r="AJ34" s="2036"/>
      <c r="AK34" s="2036"/>
      <c r="AL34" s="2036"/>
      <c r="AM34" s="2036"/>
      <c r="AN34" s="2036"/>
      <c r="AO34" s="2036"/>
      <c r="AP34" s="2036"/>
      <c r="AQ34" s="2036"/>
      <c r="AR34" s="2036"/>
      <c r="AS34" s="2036"/>
      <c r="AT34" s="2036"/>
      <c r="AU34" s="2036"/>
      <c r="AV34" s="2036"/>
      <c r="AW34" s="2036"/>
      <c r="AX34" s="2036"/>
      <c r="AY34" s="2036"/>
      <c r="AZ34" s="2036"/>
      <c r="BA34" s="2036"/>
      <c r="BB34" s="2036"/>
      <c r="BC34" s="2036"/>
      <c r="BD34" s="2036"/>
      <c r="BE34" s="2036"/>
      <c r="BF34" s="2036"/>
      <c r="BG34" s="2036"/>
      <c r="BH34" s="2036"/>
      <c r="BI34" s="2036"/>
      <c r="BJ34" s="2036"/>
      <c r="BK34" s="2036"/>
      <c r="BL34" s="2036"/>
      <c r="BM34" s="2036"/>
      <c r="BN34" s="2036"/>
      <c r="BO34" s="2036"/>
      <c r="BP34" s="2036"/>
      <c r="BQ34" s="2037"/>
    </row>
    <row r="35" spans="3:69" ht="18" customHeight="1" x14ac:dyDescent="0.15">
      <c r="C35" s="2010"/>
      <c r="D35" s="2011"/>
      <c r="E35" s="2011"/>
      <c r="F35" s="2011"/>
      <c r="G35" s="2011"/>
      <c r="H35" s="2011"/>
      <c r="I35" s="2011"/>
      <c r="J35" s="2011"/>
      <c r="K35" s="2011"/>
      <c r="L35" s="2011"/>
      <c r="M35" s="2011"/>
      <c r="N35" s="2011"/>
      <c r="O35" s="2011"/>
      <c r="P35" s="2011"/>
      <c r="Q35" s="2011"/>
      <c r="R35" s="2011"/>
      <c r="S35" s="2011"/>
      <c r="T35" s="2011"/>
      <c r="U35" s="2011"/>
      <c r="V35" s="2011"/>
      <c r="W35" s="2011"/>
      <c r="X35" s="2011"/>
      <c r="Y35" s="2011"/>
      <c r="Z35" s="2011"/>
      <c r="AA35" s="2011"/>
      <c r="AB35" s="2011"/>
      <c r="AC35" s="2011"/>
      <c r="AD35" s="2011"/>
      <c r="AE35" s="2011"/>
      <c r="AF35" s="2011"/>
      <c r="AG35" s="2011"/>
      <c r="AH35" s="2011"/>
      <c r="AI35" s="2011"/>
      <c r="AJ35" s="2011"/>
      <c r="AK35" s="2011"/>
      <c r="AL35" s="2011"/>
      <c r="AM35" s="2011"/>
      <c r="AN35" s="2011"/>
      <c r="AO35" s="2011"/>
      <c r="AP35" s="2011"/>
      <c r="AQ35" s="2011"/>
      <c r="AR35" s="2011"/>
      <c r="AS35" s="2011"/>
      <c r="AT35" s="2011"/>
      <c r="AU35" s="2011"/>
      <c r="AV35" s="2011"/>
      <c r="AW35" s="2011"/>
      <c r="AX35" s="2011"/>
      <c r="AY35" s="2011"/>
      <c r="AZ35" s="2011"/>
      <c r="BA35" s="2011"/>
      <c r="BB35" s="2011"/>
      <c r="BC35" s="2011"/>
      <c r="BD35" s="2011"/>
      <c r="BE35" s="2011"/>
      <c r="BF35" s="2011"/>
      <c r="BG35" s="2011"/>
      <c r="BH35" s="2011"/>
      <c r="BI35" s="2011"/>
      <c r="BJ35" s="2011"/>
      <c r="BK35" s="2011"/>
      <c r="BL35" s="2011"/>
      <c r="BM35" s="2011"/>
      <c r="BN35" s="2011"/>
      <c r="BO35" s="2011"/>
      <c r="BP35" s="2011"/>
      <c r="BQ35" s="2033"/>
    </row>
    <row r="36" spans="3:69" ht="18" customHeight="1" x14ac:dyDescent="0.15">
      <c r="C36" s="2010"/>
      <c r="D36" s="2011"/>
      <c r="E36" s="2011"/>
      <c r="F36" s="2011"/>
      <c r="G36" s="2011"/>
      <c r="H36" s="2011"/>
      <c r="I36" s="2011"/>
      <c r="J36" s="2011"/>
      <c r="K36" s="2011"/>
      <c r="L36" s="2011"/>
      <c r="M36" s="2011"/>
      <c r="N36" s="2011"/>
      <c r="O36" s="2011"/>
      <c r="P36" s="2011"/>
      <c r="Q36" s="2011"/>
      <c r="R36" s="2011"/>
      <c r="S36" s="2011"/>
      <c r="T36" s="2011"/>
      <c r="U36" s="2011"/>
      <c r="V36" s="2011"/>
      <c r="W36" s="2011"/>
      <c r="X36" s="2011"/>
      <c r="Y36" s="2011"/>
      <c r="Z36" s="2011"/>
      <c r="AA36" s="2011"/>
      <c r="AB36" s="2011"/>
      <c r="AC36" s="2011"/>
      <c r="AD36" s="2011"/>
      <c r="AE36" s="2011"/>
      <c r="AF36" s="2011"/>
      <c r="AG36" s="2011"/>
      <c r="AH36" s="2011"/>
      <c r="AI36" s="2011"/>
      <c r="AJ36" s="2011"/>
      <c r="AK36" s="2011"/>
      <c r="AL36" s="2011"/>
      <c r="AM36" s="2011"/>
      <c r="AN36" s="2011"/>
      <c r="AO36" s="2011"/>
      <c r="AP36" s="2011"/>
      <c r="AQ36" s="2011"/>
      <c r="AR36" s="2011"/>
      <c r="AS36" s="2011"/>
      <c r="AT36" s="2011"/>
      <c r="AU36" s="2011"/>
      <c r="AV36" s="2011"/>
      <c r="AW36" s="2011"/>
      <c r="AX36" s="2011"/>
      <c r="AY36" s="2011"/>
      <c r="AZ36" s="2011"/>
      <c r="BA36" s="2011"/>
      <c r="BB36" s="2011"/>
      <c r="BC36" s="2011"/>
      <c r="BD36" s="2011"/>
      <c r="BE36" s="2011"/>
      <c r="BF36" s="2011"/>
      <c r="BG36" s="2011"/>
      <c r="BH36" s="2011"/>
      <c r="BI36" s="2011"/>
      <c r="BJ36" s="2011"/>
      <c r="BK36" s="2011"/>
      <c r="BL36" s="2011"/>
      <c r="BM36" s="2011"/>
      <c r="BN36" s="2011"/>
      <c r="BO36" s="2011"/>
      <c r="BP36" s="2011"/>
      <c r="BQ36" s="2033"/>
    </row>
    <row r="37" spans="3:69" ht="18" customHeight="1" x14ac:dyDescent="0.15">
      <c r="C37" s="2010"/>
      <c r="D37" s="2011"/>
      <c r="E37" s="2011"/>
      <c r="F37" s="2011"/>
      <c r="G37" s="2011"/>
      <c r="H37" s="2011"/>
      <c r="I37" s="2011"/>
      <c r="J37" s="2011"/>
      <c r="K37" s="2011"/>
      <c r="L37" s="2011"/>
      <c r="M37" s="2011"/>
      <c r="N37" s="2011"/>
      <c r="O37" s="2011"/>
      <c r="P37" s="2011"/>
      <c r="Q37" s="2011"/>
      <c r="R37" s="2011"/>
      <c r="S37" s="2011"/>
      <c r="T37" s="2011"/>
      <c r="U37" s="2011"/>
      <c r="V37" s="2011"/>
      <c r="W37" s="2011"/>
      <c r="X37" s="2011"/>
      <c r="Y37" s="2011"/>
      <c r="Z37" s="2011"/>
      <c r="AA37" s="2011"/>
      <c r="AB37" s="2011"/>
      <c r="AC37" s="2011"/>
      <c r="AD37" s="2011"/>
      <c r="AE37" s="2011"/>
      <c r="AF37" s="2011"/>
      <c r="AG37" s="2011"/>
      <c r="AH37" s="2011"/>
      <c r="AI37" s="2011"/>
      <c r="AJ37" s="2011"/>
      <c r="AK37" s="2011"/>
      <c r="AL37" s="2011"/>
      <c r="AM37" s="2011"/>
      <c r="AN37" s="2011"/>
      <c r="AO37" s="2011"/>
      <c r="AP37" s="2011"/>
      <c r="AQ37" s="2011"/>
      <c r="AR37" s="2011"/>
      <c r="AS37" s="2011"/>
      <c r="AT37" s="2011"/>
      <c r="AU37" s="2011"/>
      <c r="AV37" s="2011"/>
      <c r="AW37" s="2011"/>
      <c r="AX37" s="2011"/>
      <c r="AY37" s="2011"/>
      <c r="AZ37" s="2011"/>
      <c r="BA37" s="2011"/>
      <c r="BB37" s="2011"/>
      <c r="BC37" s="2011"/>
      <c r="BD37" s="2011"/>
      <c r="BE37" s="2011"/>
      <c r="BF37" s="2011"/>
      <c r="BG37" s="2011"/>
      <c r="BH37" s="2011"/>
      <c r="BI37" s="2011"/>
      <c r="BJ37" s="2011"/>
      <c r="BK37" s="2011"/>
      <c r="BL37" s="2011"/>
      <c r="BM37" s="2011"/>
      <c r="BN37" s="2011"/>
      <c r="BO37" s="2011"/>
      <c r="BP37" s="2011"/>
      <c r="BQ37" s="2033"/>
    </row>
    <row r="38" spans="3:69" ht="18" customHeight="1" x14ac:dyDescent="0.15">
      <c r="C38" s="2010"/>
      <c r="D38" s="2011"/>
      <c r="E38" s="2011"/>
      <c r="F38" s="2011"/>
      <c r="G38" s="2011"/>
      <c r="H38" s="2011"/>
      <c r="I38" s="2011"/>
      <c r="J38" s="2011"/>
      <c r="K38" s="2011"/>
      <c r="L38" s="2011"/>
      <c r="M38" s="2011"/>
      <c r="N38" s="2011"/>
      <c r="O38" s="2011"/>
      <c r="P38" s="2011"/>
      <c r="Q38" s="2011"/>
      <c r="R38" s="2011"/>
      <c r="S38" s="2011"/>
      <c r="T38" s="2011"/>
      <c r="U38" s="2011"/>
      <c r="V38" s="2011"/>
      <c r="W38" s="2011"/>
      <c r="X38" s="2011"/>
      <c r="Y38" s="2011"/>
      <c r="Z38" s="2011"/>
      <c r="AA38" s="2011"/>
      <c r="AB38" s="2011"/>
      <c r="AC38" s="2011"/>
      <c r="AD38" s="2011"/>
      <c r="AE38" s="2011"/>
      <c r="AF38" s="2011"/>
      <c r="AG38" s="2011"/>
      <c r="AH38" s="2011"/>
      <c r="AI38" s="2011"/>
      <c r="AJ38" s="2011"/>
      <c r="AK38" s="2011"/>
      <c r="AL38" s="2011"/>
      <c r="AM38" s="2011"/>
      <c r="AN38" s="2011"/>
      <c r="AO38" s="2011"/>
      <c r="AP38" s="2011"/>
      <c r="AQ38" s="2011"/>
      <c r="AR38" s="2011"/>
      <c r="AS38" s="2011"/>
      <c r="AT38" s="2011"/>
      <c r="AU38" s="2011"/>
      <c r="AV38" s="2011"/>
      <c r="AW38" s="2011"/>
      <c r="AX38" s="2011"/>
      <c r="AY38" s="2011"/>
      <c r="AZ38" s="2011"/>
      <c r="BA38" s="2011"/>
      <c r="BB38" s="2011"/>
      <c r="BC38" s="2011"/>
      <c r="BD38" s="2011"/>
      <c r="BE38" s="2011"/>
      <c r="BF38" s="2011"/>
      <c r="BG38" s="2011"/>
      <c r="BH38" s="2011"/>
      <c r="BI38" s="2011"/>
      <c r="BJ38" s="2011"/>
      <c r="BK38" s="2011"/>
      <c r="BL38" s="2011"/>
      <c r="BM38" s="2011"/>
      <c r="BN38" s="2011"/>
      <c r="BO38" s="2011"/>
      <c r="BP38" s="2011"/>
      <c r="BQ38" s="2033"/>
    </row>
    <row r="39" spans="3:69" ht="18" customHeight="1" x14ac:dyDescent="0.15">
      <c r="C39" s="2010"/>
      <c r="D39" s="2011"/>
      <c r="E39" s="2011"/>
      <c r="F39" s="2011"/>
      <c r="G39" s="2011"/>
      <c r="H39" s="2011"/>
      <c r="I39" s="2011"/>
      <c r="J39" s="2011"/>
      <c r="K39" s="2011"/>
      <c r="L39" s="2011"/>
      <c r="M39" s="2011"/>
      <c r="N39" s="2011"/>
      <c r="O39" s="2011"/>
      <c r="P39" s="2011"/>
      <c r="Q39" s="2011"/>
      <c r="R39" s="2011"/>
      <c r="S39" s="2011"/>
      <c r="T39" s="2011"/>
      <c r="U39" s="2011"/>
      <c r="V39" s="2011"/>
      <c r="W39" s="2011"/>
      <c r="X39" s="2011"/>
      <c r="Y39" s="2011"/>
      <c r="Z39" s="2011"/>
      <c r="AA39" s="2011"/>
      <c r="AB39" s="2011"/>
      <c r="AC39" s="2011"/>
      <c r="AD39" s="2011"/>
      <c r="AE39" s="2011"/>
      <c r="AF39" s="2011"/>
      <c r="AG39" s="2011"/>
      <c r="AH39" s="2011"/>
      <c r="AI39" s="2011"/>
      <c r="AJ39" s="2011"/>
      <c r="AK39" s="2011"/>
      <c r="AL39" s="2011"/>
      <c r="AM39" s="2011"/>
      <c r="AN39" s="2011"/>
      <c r="AO39" s="2011"/>
      <c r="AP39" s="2011"/>
      <c r="AQ39" s="2011"/>
      <c r="AR39" s="2011"/>
      <c r="AS39" s="2011"/>
      <c r="AT39" s="2011"/>
      <c r="AU39" s="2011"/>
      <c r="AV39" s="2011"/>
      <c r="AW39" s="2011"/>
      <c r="AX39" s="2011"/>
      <c r="AY39" s="2011"/>
      <c r="AZ39" s="2011"/>
      <c r="BA39" s="2011"/>
      <c r="BB39" s="2011"/>
      <c r="BC39" s="2011"/>
      <c r="BD39" s="2011"/>
      <c r="BE39" s="2011"/>
      <c r="BF39" s="2011"/>
      <c r="BG39" s="2011"/>
      <c r="BH39" s="2011"/>
      <c r="BI39" s="2011"/>
      <c r="BJ39" s="2011"/>
      <c r="BK39" s="2011"/>
      <c r="BL39" s="2011"/>
      <c r="BM39" s="2011"/>
      <c r="BN39" s="2011"/>
      <c r="BO39" s="2011"/>
      <c r="BP39" s="2011"/>
      <c r="BQ39" s="2033"/>
    </row>
    <row r="40" spans="3:69" ht="18" customHeight="1" x14ac:dyDescent="0.15">
      <c r="C40" s="2010"/>
      <c r="D40" s="2011"/>
      <c r="E40" s="2011"/>
      <c r="F40" s="2011"/>
      <c r="G40" s="2011"/>
      <c r="H40" s="2011"/>
      <c r="I40" s="2011"/>
      <c r="J40" s="2011"/>
      <c r="K40" s="2011"/>
      <c r="L40" s="2011"/>
      <c r="M40" s="2011"/>
      <c r="N40" s="2011"/>
      <c r="O40" s="2011"/>
      <c r="P40" s="2011"/>
      <c r="Q40" s="2011"/>
      <c r="R40" s="2011"/>
      <c r="S40" s="2011"/>
      <c r="T40" s="2011"/>
      <c r="U40" s="2011"/>
      <c r="V40" s="2011"/>
      <c r="W40" s="2011"/>
      <c r="X40" s="2011"/>
      <c r="Y40" s="2011"/>
      <c r="Z40" s="2011"/>
      <c r="AA40" s="2011"/>
      <c r="AB40" s="2011"/>
      <c r="AC40" s="2011"/>
      <c r="AD40" s="2011"/>
      <c r="AE40" s="2011"/>
      <c r="AF40" s="2011"/>
      <c r="AG40" s="2011"/>
      <c r="AH40" s="2011"/>
      <c r="AI40" s="2011"/>
      <c r="AJ40" s="2011"/>
      <c r="AK40" s="2011"/>
      <c r="AL40" s="2011"/>
      <c r="AM40" s="2011"/>
      <c r="AN40" s="2011"/>
      <c r="AO40" s="2011"/>
      <c r="AP40" s="2011"/>
      <c r="AQ40" s="2011"/>
      <c r="AR40" s="2011"/>
      <c r="AS40" s="2011"/>
      <c r="AT40" s="2011"/>
      <c r="AU40" s="2011"/>
      <c r="AV40" s="2011"/>
      <c r="AW40" s="2011"/>
      <c r="AX40" s="2011"/>
      <c r="AY40" s="2011"/>
      <c r="AZ40" s="2011"/>
      <c r="BA40" s="2011"/>
      <c r="BB40" s="2011"/>
      <c r="BC40" s="2011"/>
      <c r="BD40" s="2011"/>
      <c r="BE40" s="2011"/>
      <c r="BF40" s="2011"/>
      <c r="BG40" s="2011"/>
      <c r="BH40" s="2011"/>
      <c r="BI40" s="2011"/>
      <c r="BJ40" s="2011"/>
      <c r="BK40" s="2011"/>
      <c r="BL40" s="2011"/>
      <c r="BM40" s="2011"/>
      <c r="BN40" s="2011"/>
      <c r="BO40" s="2011"/>
      <c r="BP40" s="2011"/>
      <c r="BQ40" s="2033"/>
    </row>
    <row r="41" spans="3:69" ht="18" customHeight="1" thickBot="1" x14ac:dyDescent="0.2">
      <c r="C41" s="2024"/>
      <c r="D41" s="2025"/>
      <c r="E41" s="2025"/>
      <c r="F41" s="2025"/>
      <c r="G41" s="2025"/>
      <c r="H41" s="2025"/>
      <c r="I41" s="2025"/>
      <c r="J41" s="2025"/>
      <c r="K41" s="2025"/>
      <c r="L41" s="2025"/>
      <c r="M41" s="2025"/>
      <c r="N41" s="2025"/>
      <c r="O41" s="2025"/>
      <c r="P41" s="2025"/>
      <c r="Q41" s="2025"/>
      <c r="R41" s="2025"/>
      <c r="S41" s="2025"/>
      <c r="T41" s="2025"/>
      <c r="U41" s="2025"/>
      <c r="V41" s="2025"/>
      <c r="W41" s="2025"/>
      <c r="X41" s="2025"/>
      <c r="Y41" s="2025"/>
      <c r="Z41" s="2025"/>
      <c r="AA41" s="2025"/>
      <c r="AB41" s="2025"/>
      <c r="AC41" s="2025"/>
      <c r="AD41" s="2025"/>
      <c r="AE41" s="2025"/>
      <c r="AF41" s="2025"/>
      <c r="AG41" s="2025"/>
      <c r="AH41" s="2025"/>
      <c r="AI41" s="2025"/>
      <c r="AJ41" s="2025"/>
      <c r="AK41" s="2025"/>
      <c r="AL41" s="2025"/>
      <c r="AM41" s="2025"/>
      <c r="AN41" s="2025"/>
      <c r="AO41" s="2025"/>
      <c r="AP41" s="2025"/>
      <c r="AQ41" s="2025"/>
      <c r="AR41" s="2025"/>
      <c r="AS41" s="2025"/>
      <c r="AT41" s="2025"/>
      <c r="AU41" s="2025"/>
      <c r="AV41" s="2025"/>
      <c r="AW41" s="2025"/>
      <c r="AX41" s="2025"/>
      <c r="AY41" s="2025"/>
      <c r="AZ41" s="2025"/>
      <c r="BA41" s="2025"/>
      <c r="BB41" s="2025"/>
      <c r="BC41" s="2025"/>
      <c r="BD41" s="2025"/>
      <c r="BE41" s="2025"/>
      <c r="BF41" s="2025"/>
      <c r="BG41" s="2025"/>
      <c r="BH41" s="2025"/>
      <c r="BI41" s="2025"/>
      <c r="BJ41" s="2025"/>
      <c r="BK41" s="2025"/>
      <c r="BL41" s="2025"/>
      <c r="BM41" s="2025"/>
      <c r="BN41" s="2025"/>
      <c r="BO41" s="2025"/>
      <c r="BP41" s="2025"/>
      <c r="BQ41" s="2038"/>
    </row>
    <row r="42" spans="3:69" ht="18" customHeight="1" x14ac:dyDescent="0.15"/>
    <row r="43" spans="3:69" ht="18" customHeight="1" x14ac:dyDescent="0.15">
      <c r="D43" s="299"/>
    </row>
    <row r="44" spans="3:69" ht="18" customHeight="1" x14ac:dyDescent="0.15"/>
    <row r="45" spans="3:69" ht="18" customHeight="1" x14ac:dyDescent="0.15"/>
    <row r="46" spans="3:69" ht="18" customHeight="1" x14ac:dyDescent="0.15"/>
    <row r="47" spans="3:69" ht="18" customHeight="1" x14ac:dyDescent="0.15"/>
    <row r="48" spans="3:69"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sheetData>
  <mergeCells count="36">
    <mergeCell ref="C34:BQ41"/>
    <mergeCell ref="C25:L27"/>
    <mergeCell ref="M25:AE27"/>
    <mergeCell ref="AF25:AX27"/>
    <mergeCell ref="AY25:BQ27"/>
    <mergeCell ref="C28:L30"/>
    <mergeCell ref="M28:AE30"/>
    <mergeCell ref="AF28:AX30"/>
    <mergeCell ref="AY28:BQ30"/>
    <mergeCell ref="C19:L21"/>
    <mergeCell ref="M19:AE21"/>
    <mergeCell ref="AF19:AX21"/>
    <mergeCell ref="AY19:BQ21"/>
    <mergeCell ref="C22:L24"/>
    <mergeCell ref="M22:AE24"/>
    <mergeCell ref="AF22:AX24"/>
    <mergeCell ref="AY22:BQ24"/>
    <mergeCell ref="C12:L14"/>
    <mergeCell ref="M12:AG14"/>
    <mergeCell ref="AH12:BQ14"/>
    <mergeCell ref="C18:L18"/>
    <mergeCell ref="M18:AE18"/>
    <mergeCell ref="AF18:AX18"/>
    <mergeCell ref="AY18:BQ18"/>
    <mergeCell ref="C6:L8"/>
    <mergeCell ref="M6:AG8"/>
    <mergeCell ref="AH6:BQ8"/>
    <mergeCell ref="C9:L11"/>
    <mergeCell ref="M9:AG11"/>
    <mergeCell ref="AH9:BQ11"/>
    <mergeCell ref="C2:L2"/>
    <mergeCell ref="M2:AG2"/>
    <mergeCell ref="AH2:BQ2"/>
    <mergeCell ref="C3:L5"/>
    <mergeCell ref="M3:AG5"/>
    <mergeCell ref="AH3:BQ5"/>
  </mergeCells>
  <phoneticPr fontId="10"/>
  <pageMargins left="0.39" right="0.19685039370078741" top="0.51181102362204722" bottom="0.19685039370078741" header="0.51181102362204722" footer="0.19685039370078741"/>
  <pageSetup paperSize="9" scale="8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B1:BU76"/>
  <sheetViews>
    <sheetView view="pageBreakPreview" zoomScaleNormal="100" zoomScaleSheetLayoutView="100" workbookViewId="0"/>
  </sheetViews>
  <sheetFormatPr defaultRowHeight="13.5" x14ac:dyDescent="0.15"/>
  <cols>
    <col min="1" max="69" width="1.625" customWidth="1"/>
    <col min="70" max="70" width="0.625" customWidth="1"/>
    <col min="257" max="325" width="1.625" customWidth="1"/>
    <col min="326" max="326" width="0.625" customWidth="1"/>
    <col min="513" max="581" width="1.625" customWidth="1"/>
    <col min="582" max="582" width="0.625" customWidth="1"/>
    <col min="769" max="837" width="1.625" customWidth="1"/>
    <col min="838" max="838" width="0.625" customWidth="1"/>
    <col min="1025" max="1093" width="1.625" customWidth="1"/>
    <col min="1094" max="1094" width="0.625" customWidth="1"/>
    <col min="1281" max="1349" width="1.625" customWidth="1"/>
    <col min="1350" max="1350" width="0.625" customWidth="1"/>
    <col min="1537" max="1605" width="1.625" customWidth="1"/>
    <col min="1606" max="1606" width="0.625" customWidth="1"/>
    <col min="1793" max="1861" width="1.625" customWidth="1"/>
    <col min="1862" max="1862" width="0.625" customWidth="1"/>
    <col min="2049" max="2117" width="1.625" customWidth="1"/>
    <col min="2118" max="2118" width="0.625" customWidth="1"/>
    <col min="2305" max="2373" width="1.625" customWidth="1"/>
    <col min="2374" max="2374" width="0.625" customWidth="1"/>
    <col min="2561" max="2629" width="1.625" customWidth="1"/>
    <col min="2630" max="2630" width="0.625" customWidth="1"/>
    <col min="2817" max="2885" width="1.625" customWidth="1"/>
    <col min="2886" max="2886" width="0.625" customWidth="1"/>
    <col min="3073" max="3141" width="1.625" customWidth="1"/>
    <col min="3142" max="3142" width="0.625" customWidth="1"/>
    <col min="3329" max="3397" width="1.625" customWidth="1"/>
    <col min="3398" max="3398" width="0.625" customWidth="1"/>
    <col min="3585" max="3653" width="1.625" customWidth="1"/>
    <col min="3654" max="3654" width="0.625" customWidth="1"/>
    <col min="3841" max="3909" width="1.625" customWidth="1"/>
    <col min="3910" max="3910" width="0.625" customWidth="1"/>
    <col min="4097" max="4165" width="1.625" customWidth="1"/>
    <col min="4166" max="4166" width="0.625" customWidth="1"/>
    <col min="4353" max="4421" width="1.625" customWidth="1"/>
    <col min="4422" max="4422" width="0.625" customWidth="1"/>
    <col min="4609" max="4677" width="1.625" customWidth="1"/>
    <col min="4678" max="4678" width="0.625" customWidth="1"/>
    <col min="4865" max="4933" width="1.625" customWidth="1"/>
    <col min="4934" max="4934" width="0.625" customWidth="1"/>
    <col min="5121" max="5189" width="1.625" customWidth="1"/>
    <col min="5190" max="5190" width="0.625" customWidth="1"/>
    <col min="5377" max="5445" width="1.625" customWidth="1"/>
    <col min="5446" max="5446" width="0.625" customWidth="1"/>
    <col min="5633" max="5701" width="1.625" customWidth="1"/>
    <col min="5702" max="5702" width="0.625" customWidth="1"/>
    <col min="5889" max="5957" width="1.625" customWidth="1"/>
    <col min="5958" max="5958" width="0.625" customWidth="1"/>
    <col min="6145" max="6213" width="1.625" customWidth="1"/>
    <col min="6214" max="6214" width="0.625" customWidth="1"/>
    <col min="6401" max="6469" width="1.625" customWidth="1"/>
    <col min="6470" max="6470" width="0.625" customWidth="1"/>
    <col min="6657" max="6725" width="1.625" customWidth="1"/>
    <col min="6726" max="6726" width="0.625" customWidth="1"/>
    <col min="6913" max="6981" width="1.625" customWidth="1"/>
    <col min="6982" max="6982" width="0.625" customWidth="1"/>
    <col min="7169" max="7237" width="1.625" customWidth="1"/>
    <col min="7238" max="7238" width="0.625" customWidth="1"/>
    <col min="7425" max="7493" width="1.625" customWidth="1"/>
    <col min="7494" max="7494" width="0.625" customWidth="1"/>
    <col min="7681" max="7749" width="1.625" customWidth="1"/>
    <col min="7750" max="7750" width="0.625" customWidth="1"/>
    <col min="7937" max="8005" width="1.625" customWidth="1"/>
    <col min="8006" max="8006" width="0.625" customWidth="1"/>
    <col min="8193" max="8261" width="1.625" customWidth="1"/>
    <col min="8262" max="8262" width="0.625" customWidth="1"/>
    <col min="8449" max="8517" width="1.625" customWidth="1"/>
    <col min="8518" max="8518" width="0.625" customWidth="1"/>
    <col min="8705" max="8773" width="1.625" customWidth="1"/>
    <col min="8774" max="8774" width="0.625" customWidth="1"/>
    <col min="8961" max="9029" width="1.625" customWidth="1"/>
    <col min="9030" max="9030" width="0.625" customWidth="1"/>
    <col min="9217" max="9285" width="1.625" customWidth="1"/>
    <col min="9286" max="9286" width="0.625" customWidth="1"/>
    <col min="9473" max="9541" width="1.625" customWidth="1"/>
    <col min="9542" max="9542" width="0.625" customWidth="1"/>
    <col min="9729" max="9797" width="1.625" customWidth="1"/>
    <col min="9798" max="9798" width="0.625" customWidth="1"/>
    <col min="9985" max="10053" width="1.625" customWidth="1"/>
    <col min="10054" max="10054" width="0.625" customWidth="1"/>
    <col min="10241" max="10309" width="1.625" customWidth="1"/>
    <col min="10310" max="10310" width="0.625" customWidth="1"/>
    <col min="10497" max="10565" width="1.625" customWidth="1"/>
    <col min="10566" max="10566" width="0.625" customWidth="1"/>
    <col min="10753" max="10821" width="1.625" customWidth="1"/>
    <col min="10822" max="10822" width="0.625" customWidth="1"/>
    <col min="11009" max="11077" width="1.625" customWidth="1"/>
    <col min="11078" max="11078" width="0.625" customWidth="1"/>
    <col min="11265" max="11333" width="1.625" customWidth="1"/>
    <col min="11334" max="11334" width="0.625" customWidth="1"/>
    <col min="11521" max="11589" width="1.625" customWidth="1"/>
    <col min="11590" max="11590" width="0.625" customWidth="1"/>
    <col min="11777" max="11845" width="1.625" customWidth="1"/>
    <col min="11846" max="11846" width="0.625" customWidth="1"/>
    <col min="12033" max="12101" width="1.625" customWidth="1"/>
    <col min="12102" max="12102" width="0.625" customWidth="1"/>
    <col min="12289" max="12357" width="1.625" customWidth="1"/>
    <col min="12358" max="12358" width="0.625" customWidth="1"/>
    <col min="12545" max="12613" width="1.625" customWidth="1"/>
    <col min="12614" max="12614" width="0.625" customWidth="1"/>
    <col min="12801" max="12869" width="1.625" customWidth="1"/>
    <col min="12870" max="12870" width="0.625" customWidth="1"/>
    <col min="13057" max="13125" width="1.625" customWidth="1"/>
    <col min="13126" max="13126" width="0.625" customWidth="1"/>
    <col min="13313" max="13381" width="1.625" customWidth="1"/>
    <col min="13382" max="13382" width="0.625" customWidth="1"/>
    <col min="13569" max="13637" width="1.625" customWidth="1"/>
    <col min="13638" max="13638" width="0.625" customWidth="1"/>
    <col min="13825" max="13893" width="1.625" customWidth="1"/>
    <col min="13894" max="13894" width="0.625" customWidth="1"/>
    <col min="14081" max="14149" width="1.625" customWidth="1"/>
    <col min="14150" max="14150" width="0.625" customWidth="1"/>
    <col min="14337" max="14405" width="1.625" customWidth="1"/>
    <col min="14406" max="14406" width="0.625" customWidth="1"/>
    <col min="14593" max="14661" width="1.625" customWidth="1"/>
    <col min="14662" max="14662" width="0.625" customWidth="1"/>
    <col min="14849" max="14917" width="1.625" customWidth="1"/>
    <col min="14918" max="14918" width="0.625" customWidth="1"/>
    <col min="15105" max="15173" width="1.625" customWidth="1"/>
    <col min="15174" max="15174" width="0.625" customWidth="1"/>
    <col min="15361" max="15429" width="1.625" customWidth="1"/>
    <col min="15430" max="15430" width="0.625" customWidth="1"/>
    <col min="15617" max="15685" width="1.625" customWidth="1"/>
    <col min="15686" max="15686" width="0.625" customWidth="1"/>
    <col min="15873" max="15941" width="1.625" customWidth="1"/>
    <col min="15942" max="15942" width="0.625" customWidth="1"/>
    <col min="16129" max="16197" width="1.625" customWidth="1"/>
    <col min="16198" max="16198" width="0.625" customWidth="1"/>
  </cols>
  <sheetData>
    <row r="1" spans="2:73" s="299" customFormat="1" ht="27" customHeight="1" thickBot="1" x14ac:dyDescent="0.2">
      <c r="C1" s="300" t="s">
        <v>547</v>
      </c>
      <c r="D1" s="170"/>
      <c r="E1" s="170"/>
      <c r="F1" s="170"/>
      <c r="G1" s="170"/>
      <c r="H1" s="170"/>
      <c r="I1" s="170"/>
      <c r="J1" s="170"/>
      <c r="K1" s="170"/>
      <c r="L1" s="170"/>
      <c r="M1" s="170"/>
      <c r="N1" s="170"/>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4" t="s">
        <v>548</v>
      </c>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row>
    <row r="2" spans="2:73" ht="36" customHeight="1" x14ac:dyDescent="0.15">
      <c r="C2" s="2008" t="s">
        <v>549</v>
      </c>
      <c r="D2" s="1746"/>
      <c r="E2" s="1746"/>
      <c r="F2" s="1746"/>
      <c r="G2" s="1746"/>
      <c r="H2" s="1746"/>
      <c r="I2" s="1746"/>
      <c r="J2" s="1746"/>
      <c r="K2" s="1746"/>
      <c r="L2" s="1747"/>
      <c r="M2" s="1745" t="s">
        <v>550</v>
      </c>
      <c r="N2" s="1746"/>
      <c r="O2" s="1746"/>
      <c r="P2" s="1746"/>
      <c r="Q2" s="1746"/>
      <c r="R2" s="1746"/>
      <c r="S2" s="1746"/>
      <c r="T2" s="1746"/>
      <c r="U2" s="1746"/>
      <c r="V2" s="1746"/>
      <c r="W2" s="1746"/>
      <c r="X2" s="1746"/>
      <c r="Y2" s="1746"/>
      <c r="Z2" s="1746"/>
      <c r="AA2" s="1746"/>
      <c r="AB2" s="1746"/>
      <c r="AC2" s="1746"/>
      <c r="AD2" s="1746"/>
      <c r="AE2" s="1746"/>
      <c r="AF2" s="1746"/>
      <c r="AG2" s="1747"/>
      <c r="AH2" s="1745" t="s">
        <v>551</v>
      </c>
      <c r="AI2" s="1746"/>
      <c r="AJ2" s="1746"/>
      <c r="AK2" s="1746"/>
      <c r="AL2" s="1746"/>
      <c r="AM2" s="1746"/>
      <c r="AN2" s="1746"/>
      <c r="AO2" s="1746"/>
      <c r="AP2" s="1746"/>
      <c r="AQ2" s="1746"/>
      <c r="AR2" s="1746"/>
      <c r="AS2" s="1746"/>
      <c r="AT2" s="1746"/>
      <c r="AU2" s="1746"/>
      <c r="AV2" s="1746"/>
      <c r="AW2" s="1746"/>
      <c r="AX2" s="1746"/>
      <c r="AY2" s="1746"/>
      <c r="AZ2" s="1746"/>
      <c r="BA2" s="1746"/>
      <c r="BB2" s="1746"/>
      <c r="BC2" s="1746"/>
      <c r="BD2" s="1746"/>
      <c r="BE2" s="1746"/>
      <c r="BF2" s="1746"/>
      <c r="BG2" s="1746"/>
      <c r="BH2" s="1746"/>
      <c r="BI2" s="1746"/>
      <c r="BJ2" s="1746"/>
      <c r="BK2" s="1746"/>
      <c r="BL2" s="1746"/>
      <c r="BM2" s="1746"/>
      <c r="BN2" s="1746"/>
      <c r="BO2" s="1746"/>
      <c r="BP2" s="1746"/>
      <c r="BQ2" s="1749"/>
    </row>
    <row r="3" spans="2:73" s="28" customFormat="1" ht="22.5" customHeight="1" x14ac:dyDescent="0.15">
      <c r="C3" s="377"/>
      <c r="L3" s="378"/>
      <c r="AG3" s="378"/>
      <c r="AH3" s="374"/>
      <c r="AI3" s="379"/>
      <c r="AJ3" s="379"/>
      <c r="AK3" s="379"/>
      <c r="AL3" s="379"/>
      <c r="AM3" s="379"/>
      <c r="AN3" s="379"/>
      <c r="AO3" s="379"/>
      <c r="AP3" s="379"/>
      <c r="AQ3" s="379"/>
      <c r="AR3" s="379"/>
      <c r="AS3" s="379"/>
      <c r="AT3" s="379"/>
      <c r="AU3" s="379"/>
      <c r="AV3" s="379"/>
      <c r="AW3" s="379"/>
      <c r="AX3" s="374"/>
      <c r="AY3" s="379"/>
      <c r="AZ3" s="379"/>
      <c r="BA3" s="379"/>
      <c r="BB3" s="379"/>
      <c r="BC3" s="379"/>
      <c r="BD3" s="379"/>
      <c r="BE3" s="379"/>
      <c r="BF3" s="379"/>
      <c r="BG3" s="379"/>
      <c r="BH3" s="379"/>
      <c r="BI3" s="379"/>
      <c r="BJ3" s="374"/>
      <c r="BQ3" s="375"/>
      <c r="BR3"/>
      <c r="BS3"/>
      <c r="BT3"/>
    </row>
    <row r="4" spans="2:73" s="28" customFormat="1" ht="22.5" customHeight="1" x14ac:dyDescent="0.15">
      <c r="C4" s="380"/>
      <c r="L4" s="378"/>
      <c r="AG4" s="378"/>
      <c r="AH4" s="374"/>
      <c r="AI4" s="379"/>
      <c r="AJ4" s="379"/>
      <c r="AK4" s="379"/>
      <c r="AL4" s="379"/>
      <c r="AM4" s="379"/>
      <c r="AN4" s="379"/>
      <c r="AO4" s="379"/>
      <c r="AP4" s="379"/>
      <c r="AQ4" s="379"/>
      <c r="AR4" s="379"/>
      <c r="AS4" s="379"/>
      <c r="AT4" s="379"/>
      <c r="AU4" s="379"/>
      <c r="AV4" s="379"/>
      <c r="AW4" s="379"/>
      <c r="AX4" s="374"/>
      <c r="AY4" s="379"/>
      <c r="AZ4" s="379"/>
      <c r="BA4" s="379"/>
      <c r="BB4" s="379"/>
      <c r="BC4" s="379"/>
      <c r="BD4" s="379"/>
      <c r="BE4" s="379"/>
      <c r="BF4" s="379"/>
      <c r="BG4" s="379"/>
      <c r="BH4" s="379"/>
      <c r="BI4" s="379"/>
      <c r="BJ4" s="374"/>
      <c r="BK4" s="379"/>
      <c r="BL4" s="379"/>
      <c r="BN4" s="379"/>
      <c r="BO4" s="379"/>
      <c r="BP4" s="379"/>
      <c r="BQ4" s="381"/>
      <c r="BR4"/>
      <c r="BS4"/>
      <c r="BT4"/>
    </row>
    <row r="5" spans="2:73" s="28" customFormat="1" ht="22.5" customHeight="1" x14ac:dyDescent="0.15">
      <c r="C5" s="382"/>
      <c r="D5" s="339"/>
      <c r="E5" s="339"/>
      <c r="F5" s="339"/>
      <c r="G5" s="339"/>
      <c r="H5" s="339"/>
      <c r="I5" s="339"/>
      <c r="J5" s="339"/>
      <c r="K5" s="339"/>
      <c r="L5" s="383"/>
      <c r="M5" s="339"/>
      <c r="N5" s="339"/>
      <c r="O5" s="339"/>
      <c r="P5" s="339"/>
      <c r="Q5" s="339"/>
      <c r="R5" s="339"/>
      <c r="S5" s="339"/>
      <c r="T5" s="339"/>
      <c r="U5" s="339"/>
      <c r="V5" s="339"/>
      <c r="W5" s="339"/>
      <c r="X5" s="339"/>
      <c r="Y5" s="339"/>
      <c r="Z5" s="339"/>
      <c r="AA5" s="339"/>
      <c r="AB5" s="339"/>
      <c r="AC5" s="339"/>
      <c r="AD5" s="339"/>
      <c r="AE5" s="339"/>
      <c r="AF5" s="339"/>
      <c r="AG5" s="383"/>
      <c r="AH5" s="384"/>
      <c r="AI5" s="385"/>
      <c r="AJ5" s="385"/>
      <c r="AK5" s="385"/>
      <c r="AL5" s="385"/>
      <c r="AM5" s="385"/>
      <c r="AN5" s="385"/>
      <c r="AO5" s="385"/>
      <c r="AP5" s="385"/>
      <c r="AQ5" s="385"/>
      <c r="AR5" s="385"/>
      <c r="AS5" s="385"/>
      <c r="AT5" s="385"/>
      <c r="AU5" s="385"/>
      <c r="AV5" s="385"/>
      <c r="AW5" s="385"/>
      <c r="AX5" s="384"/>
      <c r="AY5" s="385"/>
      <c r="AZ5" s="385"/>
      <c r="BA5" s="385"/>
      <c r="BB5" s="385"/>
      <c r="BC5" s="385"/>
      <c r="BD5" s="385"/>
      <c r="BE5" s="385"/>
      <c r="BF5" s="385"/>
      <c r="BG5" s="385"/>
      <c r="BH5" s="385"/>
      <c r="BI5" s="385"/>
      <c r="BJ5" s="385"/>
      <c r="BK5" s="385"/>
      <c r="BL5" s="385"/>
      <c r="BM5" s="385"/>
      <c r="BN5" s="385"/>
      <c r="BO5" s="385"/>
      <c r="BP5" s="385"/>
      <c r="BQ5" s="386"/>
      <c r="BR5"/>
      <c r="BS5"/>
      <c r="BT5"/>
      <c r="BU5"/>
    </row>
    <row r="6" spans="2:73" s="28" customFormat="1" ht="22.5" customHeight="1" x14ac:dyDescent="0.15">
      <c r="C6" s="377"/>
      <c r="L6" s="378"/>
      <c r="AG6" s="378"/>
      <c r="BQ6" s="375"/>
    </row>
    <row r="7" spans="2:73" s="28" customFormat="1" ht="22.5" customHeight="1" x14ac:dyDescent="0.15">
      <c r="C7" s="377"/>
      <c r="L7" s="378"/>
      <c r="AG7" s="378"/>
      <c r="BQ7" s="375"/>
    </row>
    <row r="8" spans="2:73" s="28" customFormat="1" ht="22.5" customHeight="1" x14ac:dyDescent="0.15">
      <c r="C8" s="382"/>
      <c r="D8" s="339"/>
      <c r="E8" s="339"/>
      <c r="F8" s="339"/>
      <c r="G8" s="339"/>
      <c r="H8" s="339"/>
      <c r="I8" s="339"/>
      <c r="J8" s="339"/>
      <c r="K8" s="339"/>
      <c r="L8" s="383"/>
      <c r="M8" s="339"/>
      <c r="N8" s="339"/>
      <c r="O8" s="339"/>
      <c r="P8" s="339"/>
      <c r="Q8" s="339"/>
      <c r="R8" s="339"/>
      <c r="S8" s="339"/>
      <c r="T8" s="339"/>
      <c r="U8" s="339"/>
      <c r="V8" s="339"/>
      <c r="W8" s="339"/>
      <c r="X8" s="339"/>
      <c r="Y8" s="339"/>
      <c r="Z8" s="339"/>
      <c r="AA8" s="339"/>
      <c r="AB8" s="339"/>
      <c r="AC8" s="339"/>
      <c r="AD8" s="339"/>
      <c r="AE8" s="339"/>
      <c r="AF8" s="339"/>
      <c r="AG8" s="383"/>
      <c r="AH8" s="339"/>
      <c r="AI8" s="339"/>
      <c r="AJ8" s="339"/>
      <c r="AK8" s="339"/>
      <c r="AL8" s="339"/>
      <c r="AM8" s="339"/>
      <c r="AN8" s="339"/>
      <c r="AO8" s="339"/>
      <c r="AP8" s="339"/>
      <c r="AQ8" s="339"/>
      <c r="AR8" s="339"/>
      <c r="AS8" s="339"/>
      <c r="AT8" s="339"/>
      <c r="AU8" s="339"/>
      <c r="AV8" s="339"/>
      <c r="AW8" s="339"/>
      <c r="AX8" s="339"/>
      <c r="AY8" s="339"/>
      <c r="AZ8" s="339"/>
      <c r="BA8" s="339"/>
      <c r="BB8" s="339"/>
      <c r="BC8" s="339"/>
      <c r="BD8" s="339"/>
      <c r="BE8" s="339"/>
      <c r="BF8" s="339"/>
      <c r="BG8" s="339"/>
      <c r="BH8" s="339"/>
      <c r="BI8" s="339"/>
      <c r="BJ8" s="339"/>
      <c r="BK8" s="339"/>
      <c r="BL8" s="339"/>
      <c r="BM8" s="339"/>
      <c r="BN8" s="339"/>
      <c r="BO8" s="339"/>
      <c r="BP8" s="339"/>
      <c r="BQ8" s="340"/>
    </row>
    <row r="9" spans="2:73" s="28" customFormat="1" ht="22.5" customHeight="1" x14ac:dyDescent="0.15">
      <c r="C9" s="377"/>
      <c r="L9" s="378"/>
      <c r="AG9" s="378"/>
      <c r="BQ9" s="375"/>
    </row>
    <row r="10" spans="2:73" s="28" customFormat="1" ht="22.5" customHeight="1" x14ac:dyDescent="0.15">
      <c r="C10" s="377"/>
      <c r="L10" s="378"/>
      <c r="AG10" s="378"/>
      <c r="BQ10" s="375"/>
    </row>
    <row r="11" spans="2:73" s="28" customFormat="1" ht="22.5" customHeight="1" x14ac:dyDescent="0.15">
      <c r="C11" s="382"/>
      <c r="D11" s="339"/>
      <c r="E11" s="339"/>
      <c r="F11" s="339"/>
      <c r="G11" s="339"/>
      <c r="H11" s="339"/>
      <c r="I11" s="339"/>
      <c r="J11" s="339"/>
      <c r="K11" s="339"/>
      <c r="L11" s="383"/>
      <c r="M11" s="339"/>
      <c r="N11" s="339"/>
      <c r="O11" s="339"/>
      <c r="P11" s="339"/>
      <c r="Q11" s="339"/>
      <c r="R11" s="339"/>
      <c r="S11" s="339"/>
      <c r="T11" s="339"/>
      <c r="U11" s="339"/>
      <c r="V11" s="339"/>
      <c r="W11" s="339"/>
      <c r="X11" s="339"/>
      <c r="Y11" s="339"/>
      <c r="Z11" s="339"/>
      <c r="AA11" s="339"/>
      <c r="AB11" s="339"/>
      <c r="AC11" s="339"/>
      <c r="AD11" s="339"/>
      <c r="AE11" s="339"/>
      <c r="AF11" s="339"/>
      <c r="AG11" s="383"/>
      <c r="AH11" s="339"/>
      <c r="AI11" s="339"/>
      <c r="AJ11" s="339"/>
      <c r="AK11" s="339"/>
      <c r="AL11" s="339"/>
      <c r="AM11" s="339"/>
      <c r="AN11" s="339"/>
      <c r="AO11" s="339"/>
      <c r="AP11" s="339"/>
      <c r="AQ11" s="339"/>
      <c r="AR11" s="339"/>
      <c r="AS11" s="339"/>
      <c r="AT11" s="339"/>
      <c r="AU11" s="339"/>
      <c r="AV11" s="339"/>
      <c r="AW11" s="339"/>
      <c r="AX11" s="339"/>
      <c r="AY11" s="339"/>
      <c r="AZ11" s="339"/>
      <c r="BA11" s="339"/>
      <c r="BB11" s="339"/>
      <c r="BC11" s="339"/>
      <c r="BD11" s="339"/>
      <c r="BE11" s="339"/>
      <c r="BF11" s="339"/>
      <c r="BG11" s="339"/>
      <c r="BH11" s="339"/>
      <c r="BI11" s="339"/>
      <c r="BJ11" s="339"/>
      <c r="BK11" s="339"/>
      <c r="BL11" s="339"/>
      <c r="BM11" s="339"/>
      <c r="BN11" s="339"/>
      <c r="BO11" s="339"/>
      <c r="BP11" s="339"/>
      <c r="BQ11" s="340"/>
    </row>
    <row r="12" spans="2:73" s="28" customFormat="1" ht="22.5" customHeight="1" x14ac:dyDescent="0.15">
      <c r="C12" s="377"/>
      <c r="L12" s="378"/>
      <c r="AG12" s="378"/>
      <c r="BQ12" s="375"/>
    </row>
    <row r="13" spans="2:73" s="28" customFormat="1" ht="22.5" customHeight="1" x14ac:dyDescent="0.15">
      <c r="C13" s="377"/>
      <c r="L13" s="378"/>
      <c r="AG13" s="378"/>
      <c r="BQ13" s="375"/>
    </row>
    <row r="14" spans="2:73" s="28" customFormat="1" ht="22.5" customHeight="1" thickBot="1" x14ac:dyDescent="0.2">
      <c r="B14" s="375"/>
      <c r="C14" s="387"/>
      <c r="D14" s="388"/>
      <c r="E14" s="388"/>
      <c r="F14" s="388"/>
      <c r="G14" s="388"/>
      <c r="H14" s="388"/>
      <c r="I14" s="388"/>
      <c r="J14" s="388"/>
      <c r="K14" s="388"/>
      <c r="L14" s="389"/>
      <c r="M14" s="388"/>
      <c r="N14" s="388"/>
      <c r="O14" s="388"/>
      <c r="P14" s="388"/>
      <c r="Q14" s="388"/>
      <c r="R14" s="388"/>
      <c r="S14" s="388"/>
      <c r="T14" s="388"/>
      <c r="U14" s="388"/>
      <c r="V14" s="388"/>
      <c r="W14" s="388"/>
      <c r="X14" s="388"/>
      <c r="Y14" s="388"/>
      <c r="Z14" s="388"/>
      <c r="AA14" s="388"/>
      <c r="AB14" s="388"/>
      <c r="AC14" s="388"/>
      <c r="AD14" s="388"/>
      <c r="AE14" s="388"/>
      <c r="AF14" s="388"/>
      <c r="AG14" s="389"/>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388"/>
      <c r="BG14" s="388"/>
      <c r="BH14" s="388"/>
      <c r="BI14" s="388"/>
      <c r="BJ14" s="388"/>
      <c r="BK14" s="388"/>
      <c r="BL14" s="388"/>
      <c r="BM14" s="388"/>
      <c r="BN14" s="388"/>
      <c r="BO14" s="388"/>
      <c r="BP14" s="388"/>
      <c r="BQ14" s="390"/>
    </row>
    <row r="15" spans="2:73" ht="18" customHeight="1" x14ac:dyDescent="0.15"/>
    <row r="16" spans="2:73" ht="18" customHeight="1" x14ac:dyDescent="0.15"/>
    <row r="17" spans="2:69" ht="27" customHeight="1" thickBot="1" x14ac:dyDescent="0.2">
      <c r="C17" s="300" t="s">
        <v>552</v>
      </c>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4" t="s">
        <v>548</v>
      </c>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373"/>
      <c r="BD17" s="373"/>
      <c r="BE17" s="373"/>
      <c r="BF17" s="373"/>
      <c r="BG17" s="373"/>
    </row>
    <row r="18" spans="2:69" ht="36" customHeight="1" x14ac:dyDescent="0.15">
      <c r="C18" s="2008" t="s">
        <v>549</v>
      </c>
      <c r="D18" s="1746"/>
      <c r="E18" s="1746"/>
      <c r="F18" s="1746"/>
      <c r="G18" s="1746"/>
      <c r="H18" s="1746"/>
      <c r="I18" s="1746"/>
      <c r="J18" s="1746"/>
      <c r="K18" s="1746"/>
      <c r="L18" s="1747"/>
      <c r="M18" s="2031" t="s">
        <v>582</v>
      </c>
      <c r="N18" s="1746"/>
      <c r="O18" s="1746"/>
      <c r="P18" s="1746"/>
      <c r="Q18" s="1746"/>
      <c r="R18" s="1746"/>
      <c r="S18" s="1746"/>
      <c r="T18" s="1746"/>
      <c r="U18" s="1746"/>
      <c r="V18" s="1746"/>
      <c r="W18" s="1746"/>
      <c r="X18" s="1746"/>
      <c r="Y18" s="1746"/>
      <c r="Z18" s="1746"/>
      <c r="AA18" s="1746"/>
      <c r="AB18" s="1746"/>
      <c r="AC18" s="1746"/>
      <c r="AD18" s="1746"/>
      <c r="AE18" s="1747"/>
      <c r="AF18" s="2031" t="s">
        <v>583</v>
      </c>
      <c r="AG18" s="1746"/>
      <c r="AH18" s="1746"/>
      <c r="AI18" s="1746"/>
      <c r="AJ18" s="1746"/>
      <c r="AK18" s="1746"/>
      <c r="AL18" s="1746"/>
      <c r="AM18" s="1746"/>
      <c r="AN18" s="1746"/>
      <c r="AO18" s="1746"/>
      <c r="AP18" s="1746"/>
      <c r="AQ18" s="1746"/>
      <c r="AR18" s="1746"/>
      <c r="AS18" s="1746"/>
      <c r="AT18" s="1746"/>
      <c r="AU18" s="1746"/>
      <c r="AV18" s="1746"/>
      <c r="AW18" s="1746"/>
      <c r="AX18" s="1747"/>
      <c r="AY18" s="2031" t="s">
        <v>584</v>
      </c>
      <c r="AZ18" s="1746"/>
      <c r="BA18" s="1746"/>
      <c r="BB18" s="1746"/>
      <c r="BC18" s="1746"/>
      <c r="BD18" s="1746"/>
      <c r="BE18" s="1746"/>
      <c r="BF18" s="1746"/>
      <c r="BG18" s="1746"/>
      <c r="BH18" s="1746"/>
      <c r="BI18" s="1746"/>
      <c r="BJ18" s="1746"/>
      <c r="BK18" s="1746"/>
      <c r="BL18" s="1746"/>
      <c r="BM18" s="1746"/>
      <c r="BN18" s="1746"/>
      <c r="BO18" s="1746"/>
      <c r="BP18" s="1746"/>
      <c r="BQ18" s="1749"/>
    </row>
    <row r="19" spans="2:69" ht="22.5" customHeight="1" x14ac:dyDescent="0.15">
      <c r="C19" s="377"/>
      <c r="D19" s="28"/>
      <c r="E19" s="28"/>
      <c r="F19" s="28"/>
      <c r="G19" s="28"/>
      <c r="H19" s="28"/>
      <c r="I19" s="28"/>
      <c r="J19" s="28"/>
      <c r="K19" s="28"/>
      <c r="L19" s="378"/>
      <c r="AE19" s="320"/>
      <c r="AX19" s="320"/>
      <c r="BQ19" s="155"/>
    </row>
    <row r="20" spans="2:69" ht="22.5" customHeight="1" x14ac:dyDescent="0.15">
      <c r="C20" s="380"/>
      <c r="D20" s="28"/>
      <c r="E20" s="28"/>
      <c r="F20" s="28"/>
      <c r="G20" s="28"/>
      <c r="H20" s="28"/>
      <c r="I20" s="28"/>
      <c r="J20" s="28"/>
      <c r="K20" s="28"/>
      <c r="L20" s="378"/>
      <c r="AE20" s="320"/>
      <c r="AX20" s="320"/>
      <c r="BQ20" s="155"/>
    </row>
    <row r="21" spans="2:69" ht="22.5" customHeight="1" x14ac:dyDescent="0.15">
      <c r="C21" s="382"/>
      <c r="D21" s="339"/>
      <c r="E21" s="339"/>
      <c r="F21" s="339"/>
      <c r="G21" s="339"/>
      <c r="H21" s="339"/>
      <c r="I21" s="339"/>
      <c r="J21" s="339"/>
      <c r="K21" s="339"/>
      <c r="L21" s="383"/>
      <c r="M21" s="296"/>
      <c r="N21" s="296"/>
      <c r="O21" s="296"/>
      <c r="P21" s="296"/>
      <c r="Q21" s="296"/>
      <c r="R21" s="296"/>
      <c r="S21" s="296"/>
      <c r="T21" s="296"/>
      <c r="U21" s="296"/>
      <c r="V21" s="296"/>
      <c r="W21" s="296"/>
      <c r="X21" s="296"/>
      <c r="Y21" s="296"/>
      <c r="Z21" s="296"/>
      <c r="AA21" s="296"/>
      <c r="AB21" s="296"/>
      <c r="AC21" s="296"/>
      <c r="AD21" s="296"/>
      <c r="AE21" s="326"/>
      <c r="AF21" s="296"/>
      <c r="AG21" s="296"/>
      <c r="AH21" s="296"/>
      <c r="AI21" s="296"/>
      <c r="AJ21" s="296"/>
      <c r="AK21" s="296"/>
      <c r="AL21" s="296"/>
      <c r="AM21" s="296"/>
      <c r="AN21" s="296"/>
      <c r="AO21" s="296"/>
      <c r="AP21" s="296"/>
      <c r="AQ21" s="296"/>
      <c r="AR21" s="296"/>
      <c r="AS21" s="296"/>
      <c r="AT21" s="296"/>
      <c r="AU21" s="296"/>
      <c r="AV21" s="296"/>
      <c r="AW21" s="296"/>
      <c r="AX21" s="326"/>
      <c r="AY21" s="296"/>
      <c r="AZ21" s="296"/>
      <c r="BA21" s="296"/>
      <c r="BB21" s="296"/>
      <c r="BC21" s="296"/>
      <c r="BD21" s="296"/>
      <c r="BE21" s="296"/>
      <c r="BF21" s="296"/>
      <c r="BG21" s="296"/>
      <c r="BH21" s="296"/>
      <c r="BI21" s="296"/>
      <c r="BJ21" s="296"/>
      <c r="BK21" s="296"/>
      <c r="BL21" s="296"/>
      <c r="BM21" s="296"/>
      <c r="BN21" s="296"/>
      <c r="BO21" s="296"/>
      <c r="BP21" s="296"/>
      <c r="BQ21" s="297"/>
    </row>
    <row r="22" spans="2:69" ht="22.5" customHeight="1" x14ac:dyDescent="0.15">
      <c r="C22" s="377"/>
      <c r="D22" s="28"/>
      <c r="E22" s="28"/>
      <c r="F22" s="28"/>
      <c r="G22" s="28"/>
      <c r="H22" s="28"/>
      <c r="I22" s="28"/>
      <c r="J22" s="28"/>
      <c r="K22" s="28"/>
      <c r="L22" s="378"/>
      <c r="AE22" s="320"/>
      <c r="AX22" s="320"/>
      <c r="BQ22" s="155"/>
    </row>
    <row r="23" spans="2:69" ht="22.5" customHeight="1" x14ac:dyDescent="0.15">
      <c r="C23" s="377"/>
      <c r="D23" s="28"/>
      <c r="E23" s="28"/>
      <c r="F23" s="28"/>
      <c r="G23" s="28"/>
      <c r="H23" s="28"/>
      <c r="I23" s="28"/>
      <c r="J23" s="28"/>
      <c r="K23" s="28"/>
      <c r="L23" s="378"/>
      <c r="AE23" s="320"/>
      <c r="AX23" s="320"/>
      <c r="BQ23" s="155"/>
    </row>
    <row r="24" spans="2:69" ht="22.5" customHeight="1" x14ac:dyDescent="0.15">
      <c r="C24" s="382"/>
      <c r="D24" s="339"/>
      <c r="E24" s="339"/>
      <c r="F24" s="339"/>
      <c r="G24" s="339"/>
      <c r="H24" s="339"/>
      <c r="I24" s="339"/>
      <c r="J24" s="339"/>
      <c r="K24" s="339"/>
      <c r="L24" s="383"/>
      <c r="M24" s="296"/>
      <c r="N24" s="296"/>
      <c r="O24" s="296"/>
      <c r="P24" s="296"/>
      <c r="Q24" s="296"/>
      <c r="R24" s="296"/>
      <c r="S24" s="296"/>
      <c r="T24" s="296"/>
      <c r="U24" s="296"/>
      <c r="V24" s="296"/>
      <c r="W24" s="296"/>
      <c r="X24" s="296"/>
      <c r="Y24" s="296"/>
      <c r="Z24" s="296"/>
      <c r="AA24" s="296"/>
      <c r="AB24" s="296"/>
      <c r="AC24" s="296"/>
      <c r="AD24" s="296"/>
      <c r="AE24" s="326"/>
      <c r="AF24" s="296"/>
      <c r="AG24" s="296"/>
      <c r="AH24" s="296"/>
      <c r="AI24" s="296"/>
      <c r="AJ24" s="296"/>
      <c r="AK24" s="296"/>
      <c r="AL24" s="296"/>
      <c r="AM24" s="296"/>
      <c r="AN24" s="296"/>
      <c r="AO24" s="296"/>
      <c r="AP24" s="296"/>
      <c r="AQ24" s="296"/>
      <c r="AR24" s="296"/>
      <c r="AS24" s="296"/>
      <c r="AT24" s="296"/>
      <c r="AU24" s="296"/>
      <c r="AV24" s="296"/>
      <c r="AW24" s="296"/>
      <c r="AX24" s="326"/>
      <c r="AY24" s="296"/>
      <c r="AZ24" s="296"/>
      <c r="BA24" s="296"/>
      <c r="BB24" s="296"/>
      <c r="BC24" s="296"/>
      <c r="BD24" s="296"/>
      <c r="BE24" s="296"/>
      <c r="BF24" s="296"/>
      <c r="BG24" s="296"/>
      <c r="BH24" s="296"/>
      <c r="BI24" s="296"/>
      <c r="BJ24" s="296"/>
      <c r="BK24" s="296"/>
      <c r="BL24" s="296"/>
      <c r="BM24" s="296"/>
      <c r="BN24" s="296"/>
      <c r="BO24" s="296"/>
      <c r="BP24" s="296"/>
      <c r="BQ24" s="297"/>
    </row>
    <row r="25" spans="2:69" ht="22.5" customHeight="1" x14ac:dyDescent="0.15">
      <c r="C25" s="391"/>
      <c r="L25" s="320"/>
      <c r="AE25" s="320"/>
      <c r="AX25" s="320"/>
      <c r="BQ25" s="155"/>
    </row>
    <row r="26" spans="2:69" ht="22.5" customHeight="1" x14ac:dyDescent="0.15">
      <c r="C26" s="391"/>
      <c r="L26" s="320"/>
      <c r="AE26" s="320"/>
      <c r="AX26" s="320"/>
      <c r="BQ26" s="155"/>
    </row>
    <row r="27" spans="2:69" ht="22.5" customHeight="1" x14ac:dyDescent="0.15">
      <c r="C27" s="392"/>
      <c r="D27" s="296"/>
      <c r="E27" s="296"/>
      <c r="F27" s="296"/>
      <c r="G27" s="296"/>
      <c r="H27" s="296"/>
      <c r="I27" s="296"/>
      <c r="J27" s="296"/>
      <c r="K27" s="296"/>
      <c r="L27" s="326"/>
      <c r="M27" s="296"/>
      <c r="N27" s="296"/>
      <c r="O27" s="296"/>
      <c r="P27" s="296"/>
      <c r="Q27" s="296"/>
      <c r="R27" s="296"/>
      <c r="S27" s="296"/>
      <c r="T27" s="296"/>
      <c r="U27" s="296"/>
      <c r="V27" s="296"/>
      <c r="W27" s="296"/>
      <c r="X27" s="296"/>
      <c r="Y27" s="296"/>
      <c r="Z27" s="296"/>
      <c r="AA27" s="296"/>
      <c r="AB27" s="296"/>
      <c r="AC27" s="296"/>
      <c r="AD27" s="296"/>
      <c r="AE27" s="326"/>
      <c r="AF27" s="296"/>
      <c r="AG27" s="296"/>
      <c r="AH27" s="296"/>
      <c r="AI27" s="296"/>
      <c r="AJ27" s="296"/>
      <c r="AK27" s="296"/>
      <c r="AL27" s="296"/>
      <c r="AM27" s="296"/>
      <c r="AN27" s="296"/>
      <c r="AO27" s="296"/>
      <c r="AP27" s="296"/>
      <c r="AQ27" s="296"/>
      <c r="AR27" s="296"/>
      <c r="AS27" s="296"/>
      <c r="AT27" s="296"/>
      <c r="AU27" s="296"/>
      <c r="AV27" s="296"/>
      <c r="AW27" s="296"/>
      <c r="AX27" s="326"/>
      <c r="AY27" s="296"/>
      <c r="AZ27" s="296"/>
      <c r="BA27" s="296"/>
      <c r="BB27" s="296"/>
      <c r="BC27" s="296"/>
      <c r="BD27" s="296"/>
      <c r="BE27" s="296"/>
      <c r="BF27" s="296"/>
      <c r="BG27" s="296"/>
      <c r="BH27" s="296"/>
      <c r="BI27" s="296"/>
      <c r="BJ27" s="296"/>
      <c r="BK27" s="296"/>
      <c r="BL27" s="296"/>
      <c r="BM27" s="296"/>
      <c r="BN27" s="296"/>
      <c r="BO27" s="296"/>
      <c r="BP27" s="296"/>
      <c r="BQ27" s="297"/>
    </row>
    <row r="28" spans="2:69" ht="22.5" customHeight="1" x14ac:dyDescent="0.15">
      <c r="C28" s="391"/>
      <c r="L28" s="320"/>
      <c r="AE28" s="320"/>
      <c r="AX28" s="320"/>
      <c r="BQ28" s="155"/>
    </row>
    <row r="29" spans="2:69" ht="22.5" customHeight="1" x14ac:dyDescent="0.15">
      <c r="C29" s="391"/>
      <c r="L29" s="320"/>
      <c r="AE29" s="320"/>
      <c r="AX29" s="320"/>
      <c r="BQ29" s="155"/>
    </row>
    <row r="30" spans="2:69" ht="22.5" customHeight="1" thickBot="1" x14ac:dyDescent="0.2">
      <c r="B30" s="155"/>
      <c r="C30" s="393"/>
      <c r="D30" s="369"/>
      <c r="E30" s="369"/>
      <c r="F30" s="369"/>
      <c r="G30" s="369"/>
      <c r="H30" s="369"/>
      <c r="I30" s="369"/>
      <c r="J30" s="369"/>
      <c r="K30" s="369"/>
      <c r="L30" s="371"/>
      <c r="M30" s="369"/>
      <c r="N30" s="369"/>
      <c r="O30" s="369"/>
      <c r="P30" s="369"/>
      <c r="Q30" s="369"/>
      <c r="R30" s="369"/>
      <c r="S30" s="369"/>
      <c r="T30" s="369"/>
      <c r="U30" s="369"/>
      <c r="V30" s="369"/>
      <c r="W30" s="369"/>
      <c r="X30" s="369"/>
      <c r="Y30" s="369"/>
      <c r="Z30" s="369"/>
      <c r="AA30" s="369"/>
      <c r="AB30" s="369"/>
      <c r="AC30" s="369"/>
      <c r="AD30" s="369"/>
      <c r="AE30" s="371"/>
      <c r="AF30" s="369"/>
      <c r="AG30" s="369"/>
      <c r="AH30" s="369"/>
      <c r="AI30" s="369"/>
      <c r="AJ30" s="369"/>
      <c r="AK30" s="369"/>
      <c r="AL30" s="369"/>
      <c r="AM30" s="369"/>
      <c r="AN30" s="369"/>
      <c r="AO30" s="369"/>
      <c r="AP30" s="369"/>
      <c r="AQ30" s="369"/>
      <c r="AR30" s="369"/>
      <c r="AS30" s="369"/>
      <c r="AT30" s="369"/>
      <c r="AU30" s="369"/>
      <c r="AV30" s="369"/>
      <c r="AW30" s="369"/>
      <c r="AX30" s="371"/>
      <c r="AY30" s="369"/>
      <c r="AZ30" s="369"/>
      <c r="BA30" s="369"/>
      <c r="BB30" s="369"/>
      <c r="BC30" s="369"/>
      <c r="BD30" s="369"/>
      <c r="BE30" s="369"/>
      <c r="BF30" s="369"/>
      <c r="BG30" s="369"/>
      <c r="BH30" s="369"/>
      <c r="BI30" s="369"/>
      <c r="BJ30" s="369"/>
      <c r="BK30" s="369"/>
      <c r="BL30" s="369"/>
      <c r="BM30" s="369"/>
      <c r="BN30" s="369"/>
      <c r="BO30" s="369"/>
      <c r="BP30" s="369"/>
      <c r="BQ30" s="372"/>
    </row>
    <row r="31" spans="2:69" ht="18" customHeight="1" x14ac:dyDescent="0.15"/>
    <row r="32" spans="2:69" ht="18" customHeight="1" x14ac:dyDescent="0.15"/>
    <row r="33" spans="3:69" ht="27" customHeight="1" thickBot="1" x14ac:dyDescent="0.2">
      <c r="C33" s="300" t="s">
        <v>553</v>
      </c>
      <c r="D33" s="170"/>
      <c r="E33" s="170"/>
      <c r="F33" s="170"/>
      <c r="G33" s="170"/>
      <c r="H33" s="170"/>
      <c r="I33" s="170"/>
      <c r="J33" s="170"/>
      <c r="K33" s="170"/>
      <c r="L33" s="170"/>
      <c r="M33" s="170" t="s">
        <v>554</v>
      </c>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row>
    <row r="34" spans="3:69" ht="18" customHeight="1" x14ac:dyDescent="0.15">
      <c r="C34" s="39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4"/>
      <c r="BQ34" s="225"/>
    </row>
    <row r="35" spans="3:69" ht="18" customHeight="1" x14ac:dyDescent="0.15">
      <c r="C35" s="391"/>
      <c r="BQ35" s="155"/>
    </row>
    <row r="36" spans="3:69" ht="18" customHeight="1" x14ac:dyDescent="0.15">
      <c r="C36" s="391"/>
      <c r="BQ36" s="155"/>
    </row>
    <row r="37" spans="3:69" ht="18" customHeight="1" x14ac:dyDescent="0.15">
      <c r="C37" s="391"/>
      <c r="BQ37" s="155"/>
    </row>
    <row r="38" spans="3:69" ht="18" customHeight="1" x14ac:dyDescent="0.15">
      <c r="C38" s="391"/>
      <c r="BQ38" s="155"/>
    </row>
    <row r="39" spans="3:69" ht="18" customHeight="1" x14ac:dyDescent="0.15">
      <c r="C39" s="391"/>
      <c r="BQ39" s="155"/>
    </row>
    <row r="40" spans="3:69" ht="18" customHeight="1" x14ac:dyDescent="0.15">
      <c r="C40" s="391"/>
      <c r="BQ40" s="155"/>
    </row>
    <row r="41" spans="3:69" ht="18" customHeight="1" thickBot="1" x14ac:dyDescent="0.2">
      <c r="C41" s="395"/>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332"/>
      <c r="AV41" s="332"/>
      <c r="AW41" s="332"/>
      <c r="AX41" s="332"/>
      <c r="AY41" s="332"/>
      <c r="AZ41" s="332"/>
      <c r="BA41" s="332"/>
      <c r="BB41" s="332"/>
      <c r="BC41" s="332"/>
      <c r="BD41" s="332"/>
      <c r="BE41" s="332"/>
      <c r="BF41" s="332"/>
      <c r="BG41" s="332"/>
      <c r="BH41" s="332"/>
      <c r="BI41" s="332"/>
      <c r="BJ41" s="332"/>
      <c r="BK41" s="332"/>
      <c r="BL41" s="332"/>
      <c r="BM41" s="332"/>
      <c r="BN41" s="332"/>
      <c r="BO41" s="332"/>
      <c r="BP41" s="332"/>
      <c r="BQ41" s="335"/>
    </row>
    <row r="42" spans="3:69" ht="18" customHeight="1" x14ac:dyDescent="0.15"/>
    <row r="43" spans="3:69" ht="18" customHeight="1" x14ac:dyDescent="0.15"/>
    <row r="44" spans="3:69" ht="18" customHeight="1" x14ac:dyDescent="0.15"/>
    <row r="45" spans="3:69" ht="18" customHeight="1" x14ac:dyDescent="0.15"/>
    <row r="46" spans="3:69" ht="18" customHeight="1" x14ac:dyDescent="0.15"/>
    <row r="47" spans="3:69" ht="18" customHeight="1" x14ac:dyDescent="0.15"/>
    <row r="48" spans="3:69"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sheetData>
  <mergeCells count="7">
    <mergeCell ref="C2:L2"/>
    <mergeCell ref="M2:AG2"/>
    <mergeCell ref="AH2:BQ2"/>
    <mergeCell ref="C18:L18"/>
    <mergeCell ref="M18:AE18"/>
    <mergeCell ref="AF18:AX18"/>
    <mergeCell ref="AY18:BQ18"/>
  </mergeCells>
  <phoneticPr fontId="10"/>
  <pageMargins left="0.39370078740157483" right="0.27559055118110237" top="0.43307086614173229" bottom="0.39" header="0.51181102362204722" footer="0.23622047244094491"/>
  <pageSetup paperSize="9" scale="87"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2:S32"/>
  <sheetViews>
    <sheetView view="pageBreakPreview" zoomScaleNormal="100" zoomScaleSheetLayoutView="100" workbookViewId="0"/>
  </sheetViews>
  <sheetFormatPr defaultRowHeight="13.5" x14ac:dyDescent="0.1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2" spans="1:19" x14ac:dyDescent="0.15">
      <c r="A2" s="52"/>
      <c r="B2" s="52"/>
      <c r="C2" s="52"/>
      <c r="D2" s="52"/>
      <c r="E2" s="52"/>
      <c r="F2" s="52"/>
      <c r="G2" s="52"/>
      <c r="H2" s="52"/>
      <c r="I2" s="52"/>
      <c r="J2" s="52"/>
      <c r="K2" s="52"/>
      <c r="L2" s="52"/>
      <c r="M2" s="52"/>
      <c r="N2" s="52"/>
      <c r="O2" s="52"/>
      <c r="P2" s="52"/>
      <c r="Q2" s="52"/>
      <c r="R2" s="52"/>
      <c r="S2" s="52"/>
    </row>
    <row r="3" spans="1:19" ht="18.75" x14ac:dyDescent="0.2">
      <c r="A3" s="2068" t="s">
        <v>140</v>
      </c>
      <c r="B3" s="2069"/>
      <c r="C3" s="2069"/>
      <c r="D3" s="2069"/>
      <c r="E3" s="2069"/>
      <c r="F3" s="2069"/>
      <c r="G3" s="2069"/>
      <c r="H3" s="2069"/>
      <c r="I3" s="2069"/>
      <c r="J3" s="2069"/>
      <c r="K3" s="2069"/>
      <c r="L3" s="2069"/>
      <c r="M3" s="2069"/>
      <c r="N3" s="2069"/>
      <c r="O3" s="2069"/>
      <c r="P3" s="2069"/>
      <c r="Q3" s="2069"/>
      <c r="R3" s="2069"/>
      <c r="S3" s="2069"/>
    </row>
    <row r="4" spans="1:19" ht="17.25" x14ac:dyDescent="0.2">
      <c r="A4" s="57"/>
      <c r="B4" s="57"/>
      <c r="C4" s="57"/>
      <c r="D4" s="57"/>
      <c r="E4" s="57"/>
      <c r="F4" s="57"/>
      <c r="G4" s="57"/>
      <c r="H4" s="57"/>
      <c r="I4" s="57"/>
      <c r="J4" s="57"/>
      <c r="K4" s="57"/>
      <c r="L4" s="57"/>
      <c r="M4" s="57"/>
      <c r="N4" s="57"/>
      <c r="O4" s="57"/>
      <c r="P4" s="57"/>
      <c r="Q4" s="57"/>
      <c r="R4" s="57"/>
      <c r="S4" s="57"/>
    </row>
    <row r="5" spans="1:19" x14ac:dyDescent="0.15">
      <c r="A5" s="52"/>
      <c r="B5" s="52"/>
      <c r="C5" s="52"/>
      <c r="D5" s="52"/>
      <c r="E5" s="52"/>
      <c r="F5" s="52"/>
      <c r="G5" s="52"/>
      <c r="H5" s="52"/>
      <c r="I5" s="52"/>
      <c r="J5" s="52"/>
      <c r="K5" s="2070"/>
      <c r="L5" s="2071"/>
      <c r="M5" s="52"/>
      <c r="N5" s="59" t="s">
        <v>90</v>
      </c>
      <c r="O5" s="51"/>
      <c r="P5" s="52" t="s">
        <v>91</v>
      </c>
      <c r="Q5" s="52"/>
      <c r="R5" s="52" t="s">
        <v>139</v>
      </c>
      <c r="S5" s="52"/>
    </row>
    <row r="6" spans="1:19" x14ac:dyDescent="0.15">
      <c r="A6" s="52"/>
      <c r="B6" s="52"/>
      <c r="C6" s="52"/>
      <c r="D6" s="52"/>
      <c r="E6" s="52"/>
      <c r="F6" s="52"/>
      <c r="G6" s="52"/>
      <c r="H6" s="52"/>
      <c r="I6" s="52"/>
      <c r="J6" s="52"/>
      <c r="K6" s="52"/>
      <c r="L6" s="52"/>
      <c r="M6" s="52"/>
      <c r="N6" s="52"/>
      <c r="O6" s="52"/>
      <c r="P6" s="52"/>
      <c r="Q6" s="52"/>
      <c r="R6" s="52"/>
      <c r="S6" s="52"/>
    </row>
    <row r="7" spans="1:19" x14ac:dyDescent="0.15">
      <c r="A7" s="52"/>
      <c r="B7" s="52"/>
      <c r="C7" s="52"/>
      <c r="D7" s="52"/>
      <c r="E7" s="52"/>
      <c r="F7" s="52"/>
      <c r="G7" s="52"/>
      <c r="H7" s="52"/>
      <c r="I7" s="52"/>
      <c r="J7" s="52"/>
      <c r="K7" s="52"/>
      <c r="L7" s="52"/>
      <c r="M7" s="52"/>
      <c r="N7" s="52"/>
      <c r="O7" s="52"/>
      <c r="P7" s="52"/>
      <c r="Q7" s="52"/>
      <c r="R7" s="52"/>
      <c r="S7" s="52"/>
    </row>
    <row r="8" spans="1:19" x14ac:dyDescent="0.15">
      <c r="A8" s="52"/>
      <c r="B8" s="95" t="s">
        <v>251</v>
      </c>
      <c r="C8" s="52"/>
      <c r="D8" s="52"/>
      <c r="E8" s="52"/>
      <c r="F8" s="52"/>
      <c r="G8" s="52"/>
      <c r="H8" s="52"/>
      <c r="I8" s="52"/>
      <c r="J8" s="52"/>
      <c r="K8" s="52"/>
      <c r="L8" s="52"/>
      <c r="M8" s="52"/>
      <c r="N8" s="52"/>
      <c r="O8" s="52"/>
      <c r="P8" s="52"/>
      <c r="Q8" s="52"/>
      <c r="R8" s="52"/>
      <c r="S8" s="52"/>
    </row>
    <row r="9" spans="1:19" x14ac:dyDescent="0.15">
      <c r="A9" s="52"/>
      <c r="B9" s="56"/>
      <c r="C9" s="52"/>
      <c r="D9" s="52"/>
      <c r="E9" s="52"/>
      <c r="F9" s="52"/>
      <c r="G9" s="52"/>
      <c r="H9" s="52"/>
      <c r="I9" s="52"/>
      <c r="J9" s="52"/>
      <c r="K9" s="52"/>
      <c r="L9" s="52"/>
      <c r="M9" s="52"/>
      <c r="N9" s="52"/>
      <c r="O9" s="52"/>
      <c r="P9" s="52"/>
      <c r="Q9" s="52"/>
      <c r="R9" s="52"/>
      <c r="S9" s="52"/>
    </row>
    <row r="10" spans="1:19" x14ac:dyDescent="0.15">
      <c r="A10" s="52"/>
      <c r="B10" s="56"/>
      <c r="C10" s="52"/>
      <c r="D10" s="52"/>
      <c r="E10" s="52"/>
      <c r="F10" s="52"/>
      <c r="G10" s="52"/>
      <c r="H10" s="52"/>
      <c r="I10" s="52"/>
      <c r="J10" s="52"/>
      <c r="K10" s="52"/>
      <c r="L10" s="52"/>
      <c r="M10" s="52"/>
      <c r="N10" s="52"/>
      <c r="O10" s="52"/>
      <c r="P10" s="52"/>
      <c r="Q10" s="52"/>
      <c r="R10" s="52"/>
      <c r="S10" s="52"/>
    </row>
    <row r="11" spans="1:19" x14ac:dyDescent="0.15">
      <c r="A11" s="52"/>
      <c r="B11" s="52"/>
      <c r="C11" s="52"/>
      <c r="D11" s="52"/>
      <c r="E11" s="58"/>
      <c r="F11" s="2067" t="s">
        <v>138</v>
      </c>
      <c r="G11" s="2067"/>
      <c r="H11" s="2067"/>
      <c r="I11" s="52"/>
      <c r="J11" s="52"/>
      <c r="K11" s="52"/>
      <c r="L11" s="52"/>
      <c r="M11" s="52"/>
      <c r="N11" s="52"/>
      <c r="O11" s="52"/>
      <c r="P11" s="52"/>
      <c r="Q11" s="52"/>
      <c r="R11" s="52"/>
      <c r="S11" s="52"/>
    </row>
    <row r="12" spans="1:19" x14ac:dyDescent="0.15">
      <c r="A12" s="52"/>
      <c r="B12" s="52"/>
      <c r="C12" s="52"/>
      <c r="D12" s="52"/>
      <c r="E12" s="58" t="s">
        <v>49</v>
      </c>
      <c r="F12" s="2072" t="s">
        <v>137</v>
      </c>
      <c r="G12" s="2072"/>
      <c r="H12" s="2072"/>
      <c r="I12" s="52"/>
      <c r="J12" s="52"/>
      <c r="K12" s="52"/>
      <c r="L12" s="52"/>
      <c r="M12" s="52"/>
      <c r="N12" s="52"/>
      <c r="O12" s="52"/>
      <c r="P12" s="52"/>
      <c r="Q12" s="52"/>
      <c r="R12" s="52"/>
      <c r="S12" s="52"/>
    </row>
    <row r="13" spans="1:19" x14ac:dyDescent="0.15">
      <c r="A13" s="52"/>
      <c r="B13" s="52"/>
      <c r="C13" s="52"/>
      <c r="D13" s="52"/>
      <c r="E13" s="52"/>
      <c r="F13" s="2067" t="s">
        <v>51</v>
      </c>
      <c r="G13" s="2067"/>
      <c r="H13" s="2067"/>
      <c r="I13" s="52"/>
      <c r="J13" s="52"/>
      <c r="K13" s="52"/>
      <c r="L13" s="52"/>
      <c r="M13" s="52"/>
      <c r="N13" s="52"/>
      <c r="O13" s="52"/>
      <c r="P13" s="52"/>
      <c r="Q13" s="52"/>
      <c r="R13" s="52"/>
      <c r="S13" s="52"/>
    </row>
    <row r="14" spans="1:19" x14ac:dyDescent="0.15">
      <c r="A14" s="52"/>
      <c r="B14" s="52"/>
      <c r="C14" s="52"/>
      <c r="D14" s="52"/>
      <c r="E14" s="52"/>
      <c r="F14" s="52" t="s">
        <v>136</v>
      </c>
      <c r="G14" s="52"/>
      <c r="H14" s="52"/>
      <c r="I14" s="52"/>
      <c r="J14" s="52"/>
      <c r="K14" s="52"/>
      <c r="L14" s="52"/>
      <c r="M14" s="52"/>
      <c r="N14" s="52"/>
      <c r="O14" s="52"/>
      <c r="P14" s="52"/>
      <c r="Q14" s="52"/>
      <c r="R14" s="52"/>
      <c r="S14" s="52"/>
    </row>
    <row r="15" spans="1:19" x14ac:dyDescent="0.15">
      <c r="A15" s="52"/>
      <c r="B15" s="52"/>
      <c r="C15" s="52"/>
      <c r="D15" s="52"/>
      <c r="E15" s="52"/>
      <c r="F15" s="52"/>
      <c r="G15" s="52"/>
      <c r="H15" s="52"/>
      <c r="I15" s="52"/>
      <c r="J15" s="52"/>
      <c r="K15" s="52"/>
      <c r="L15" s="52"/>
      <c r="M15" s="52"/>
      <c r="N15" s="52"/>
      <c r="O15" s="52"/>
      <c r="P15" s="52"/>
      <c r="Q15" s="52"/>
      <c r="R15" s="52"/>
      <c r="S15" s="52"/>
    </row>
    <row r="16" spans="1:19" x14ac:dyDescent="0.15">
      <c r="A16" s="52"/>
      <c r="B16" s="52"/>
      <c r="C16" s="52"/>
      <c r="D16" s="52"/>
      <c r="E16" s="52"/>
      <c r="F16" s="52"/>
      <c r="G16" s="52"/>
      <c r="H16" s="52"/>
      <c r="I16" s="52"/>
      <c r="J16" s="52"/>
      <c r="K16" s="52"/>
      <c r="L16" s="52"/>
      <c r="M16" s="52"/>
      <c r="N16" s="52"/>
      <c r="O16" s="52"/>
      <c r="P16" s="52"/>
      <c r="Q16" s="52"/>
      <c r="R16" s="52"/>
      <c r="S16" s="52"/>
    </row>
    <row r="17" spans="1:19" x14ac:dyDescent="0.15">
      <c r="A17" s="52"/>
      <c r="B17" s="52" t="s">
        <v>135</v>
      </c>
      <c r="C17" s="52"/>
      <c r="D17" s="52"/>
      <c r="E17" s="52"/>
      <c r="F17" s="52"/>
      <c r="G17" s="52"/>
      <c r="H17" s="52"/>
      <c r="I17" s="52"/>
      <c r="J17" s="52"/>
      <c r="K17" s="52"/>
      <c r="L17" s="52"/>
      <c r="M17" s="52"/>
      <c r="N17" s="52"/>
      <c r="O17" s="52"/>
      <c r="P17" s="52"/>
      <c r="Q17" s="52"/>
      <c r="R17" s="52"/>
      <c r="S17" s="52"/>
    </row>
    <row r="18" spans="1:19" x14ac:dyDescent="0.15">
      <c r="A18" s="52"/>
      <c r="B18" s="52"/>
      <c r="C18" s="52"/>
      <c r="D18" s="2067"/>
      <c r="E18" s="2067"/>
      <c r="F18" s="52"/>
      <c r="G18" s="52"/>
      <c r="H18" s="52"/>
      <c r="I18" s="52"/>
      <c r="J18" s="52"/>
      <c r="K18" s="52"/>
      <c r="L18" s="52"/>
      <c r="M18" s="52"/>
      <c r="N18" s="52"/>
      <c r="O18" s="52"/>
      <c r="P18" s="52"/>
      <c r="Q18" s="52"/>
      <c r="R18" s="52"/>
      <c r="S18" s="52"/>
    </row>
    <row r="19" spans="1:19" ht="30" customHeight="1" x14ac:dyDescent="0.15">
      <c r="A19" s="2062" t="s">
        <v>134</v>
      </c>
      <c r="B19" s="2059"/>
      <c r="C19" s="2050" t="s">
        <v>31</v>
      </c>
      <c r="D19" s="2051"/>
      <c r="E19" s="2065"/>
      <c r="F19" s="2066"/>
      <c r="G19" s="2066"/>
      <c r="H19" s="2066"/>
      <c r="I19" s="2066"/>
      <c r="J19" s="2066"/>
      <c r="K19" s="2066"/>
      <c r="L19" s="2066"/>
      <c r="M19" s="2066"/>
      <c r="N19" s="2066"/>
      <c r="O19" s="2066"/>
      <c r="P19" s="2066"/>
      <c r="Q19" s="2066"/>
      <c r="R19" s="2066"/>
      <c r="S19" s="2066"/>
    </row>
    <row r="20" spans="1:19" ht="30" customHeight="1" x14ac:dyDescent="0.15">
      <c r="A20" s="2063"/>
      <c r="B20" s="2064"/>
      <c r="C20" s="2050" t="s">
        <v>133</v>
      </c>
      <c r="D20" s="2051"/>
      <c r="E20" s="2065"/>
      <c r="F20" s="2066"/>
      <c r="G20" s="2066"/>
      <c r="H20" s="2066"/>
      <c r="I20" s="2066"/>
      <c r="J20" s="2066"/>
      <c r="K20" s="2066"/>
      <c r="L20" s="2066"/>
      <c r="M20" s="2066"/>
      <c r="N20" s="2066"/>
      <c r="O20" s="2066"/>
      <c r="P20" s="2066"/>
      <c r="Q20" s="2066"/>
      <c r="R20" s="2066"/>
      <c r="S20" s="2066"/>
    </row>
    <row r="21" spans="1:19" ht="29.25" customHeight="1" x14ac:dyDescent="0.15">
      <c r="A21" s="2050" t="s">
        <v>132</v>
      </c>
      <c r="B21" s="2051"/>
      <c r="C21" s="2050" t="s">
        <v>32</v>
      </c>
      <c r="D21" s="2051"/>
      <c r="E21" s="2050"/>
      <c r="F21" s="2051"/>
      <c r="G21" s="2051"/>
      <c r="H21" s="2051"/>
      <c r="I21" s="2052" t="s">
        <v>131</v>
      </c>
      <c r="J21" s="2053"/>
      <c r="K21" s="2053"/>
      <c r="L21" s="2053"/>
      <c r="M21" s="2053"/>
      <c r="N21" s="2054"/>
      <c r="O21" s="2058"/>
      <c r="P21" s="2059"/>
      <c r="Q21" s="2059"/>
      <c r="R21" s="2059"/>
      <c r="S21" s="2054"/>
    </row>
    <row r="22" spans="1:19" ht="30" customHeight="1" thickBot="1" x14ac:dyDescent="0.2">
      <c r="A22" s="2045"/>
      <c r="B22" s="2045"/>
      <c r="C22" s="2044" t="s">
        <v>33</v>
      </c>
      <c r="D22" s="2045"/>
      <c r="E22" s="2044"/>
      <c r="F22" s="2045"/>
      <c r="G22" s="2045"/>
      <c r="H22" s="2045"/>
      <c r="I22" s="2055"/>
      <c r="J22" s="2056"/>
      <c r="K22" s="2056"/>
      <c r="L22" s="2056"/>
      <c r="M22" s="2056"/>
      <c r="N22" s="2057"/>
      <c r="O22" s="2060"/>
      <c r="P22" s="2061"/>
      <c r="Q22" s="2061"/>
      <c r="R22" s="2061"/>
      <c r="S22" s="2057"/>
    </row>
    <row r="23" spans="1:19" ht="30.75" customHeight="1" thickTop="1" x14ac:dyDescent="0.15">
      <c r="A23" s="2046" t="s">
        <v>130</v>
      </c>
      <c r="B23" s="2047"/>
      <c r="C23" s="2048" t="s">
        <v>129</v>
      </c>
      <c r="D23" s="2047"/>
      <c r="E23" s="2047"/>
      <c r="F23" s="2047"/>
      <c r="G23" s="2047"/>
      <c r="H23" s="2047"/>
      <c r="I23" s="2047"/>
      <c r="J23" s="2047"/>
      <c r="K23" s="2047"/>
      <c r="L23" s="2047"/>
      <c r="M23" s="2047"/>
      <c r="N23" s="2047"/>
      <c r="O23" s="2047"/>
      <c r="P23" s="2047"/>
      <c r="Q23" s="2047"/>
      <c r="R23" s="2047"/>
      <c r="S23" s="2049"/>
    </row>
    <row r="24" spans="1:19" ht="60" customHeight="1" x14ac:dyDescent="0.15">
      <c r="A24" s="2039" t="s">
        <v>128</v>
      </c>
      <c r="B24" s="2040"/>
      <c r="C24" s="2041"/>
      <c r="D24" s="2042"/>
      <c r="E24" s="2042"/>
      <c r="F24" s="2042"/>
      <c r="G24" s="2042"/>
      <c r="H24" s="2042"/>
      <c r="I24" s="2042"/>
      <c r="J24" s="2042"/>
      <c r="K24" s="2042"/>
      <c r="L24" s="2042"/>
      <c r="M24" s="2042"/>
      <c r="N24" s="2042"/>
      <c r="O24" s="2042"/>
      <c r="P24" s="2042"/>
      <c r="Q24" s="2042"/>
      <c r="R24" s="2042"/>
      <c r="S24" s="2043"/>
    </row>
    <row r="25" spans="1:19" ht="60" customHeight="1" x14ac:dyDescent="0.15">
      <c r="A25" s="2039" t="s">
        <v>128</v>
      </c>
      <c r="B25" s="2040"/>
      <c r="C25" s="2041"/>
      <c r="D25" s="2042"/>
      <c r="E25" s="2042"/>
      <c r="F25" s="2042"/>
      <c r="G25" s="2042"/>
      <c r="H25" s="2042"/>
      <c r="I25" s="2042"/>
      <c r="J25" s="2042"/>
      <c r="K25" s="2042"/>
      <c r="L25" s="2042"/>
      <c r="M25" s="2042"/>
      <c r="N25" s="2042"/>
      <c r="O25" s="2042"/>
      <c r="P25" s="2042"/>
      <c r="Q25" s="2042"/>
      <c r="R25" s="2042"/>
      <c r="S25" s="2043"/>
    </row>
    <row r="26" spans="1:19" ht="60" customHeight="1" x14ac:dyDescent="0.15">
      <c r="A26" s="2039" t="s">
        <v>128</v>
      </c>
      <c r="B26" s="2040"/>
      <c r="C26" s="2041"/>
      <c r="D26" s="2042"/>
      <c r="E26" s="2042"/>
      <c r="F26" s="2042"/>
      <c r="G26" s="2042"/>
      <c r="H26" s="2042"/>
      <c r="I26" s="2042"/>
      <c r="J26" s="2042"/>
      <c r="K26" s="2042"/>
      <c r="L26" s="2042"/>
      <c r="M26" s="2042"/>
      <c r="N26" s="2042"/>
      <c r="O26" s="2042"/>
      <c r="P26" s="2042"/>
      <c r="Q26" s="2042"/>
      <c r="R26" s="2042"/>
      <c r="S26" s="2043"/>
    </row>
    <row r="27" spans="1:19" ht="60" customHeight="1" x14ac:dyDescent="0.15">
      <c r="A27" s="2039" t="s">
        <v>128</v>
      </c>
      <c r="B27" s="2040"/>
      <c r="C27" s="2039"/>
      <c r="D27" s="2042"/>
      <c r="E27" s="2042"/>
      <c r="F27" s="2042"/>
      <c r="G27" s="2042"/>
      <c r="H27" s="2042"/>
      <c r="I27" s="2042"/>
      <c r="J27" s="2042"/>
      <c r="K27" s="2042"/>
      <c r="L27" s="2042"/>
      <c r="M27" s="2042"/>
      <c r="N27" s="2042"/>
      <c r="O27" s="2042"/>
      <c r="P27" s="2042"/>
      <c r="Q27" s="2042"/>
      <c r="R27" s="2042"/>
      <c r="S27" s="2043"/>
    </row>
    <row r="28" spans="1:19" x14ac:dyDescent="0.15">
      <c r="A28" s="51" t="s">
        <v>127</v>
      </c>
      <c r="B28" s="51"/>
      <c r="C28" s="51"/>
      <c r="D28" s="51"/>
      <c r="E28" s="51"/>
      <c r="F28" s="51"/>
      <c r="G28" s="51"/>
      <c r="H28" s="51"/>
      <c r="I28" s="51"/>
      <c r="J28" s="51"/>
      <c r="K28" s="51"/>
      <c r="L28" s="51"/>
      <c r="M28" s="51"/>
      <c r="N28" s="51"/>
      <c r="O28" s="51"/>
      <c r="P28" s="51"/>
      <c r="Q28" s="51"/>
      <c r="R28" s="51"/>
      <c r="S28" s="51"/>
    </row>
    <row r="29" spans="1:19" x14ac:dyDescent="0.15">
      <c r="A29" s="51" t="s">
        <v>126</v>
      </c>
      <c r="B29" s="51"/>
      <c r="C29" s="51"/>
      <c r="D29" s="51"/>
      <c r="E29" s="51"/>
      <c r="F29" s="51"/>
      <c r="G29" s="51"/>
      <c r="H29" s="51"/>
      <c r="I29" s="51"/>
      <c r="J29" s="51"/>
      <c r="K29" s="51"/>
      <c r="L29" s="51"/>
      <c r="M29" s="51"/>
      <c r="N29" s="51"/>
      <c r="O29" s="51"/>
      <c r="P29" s="51"/>
      <c r="Q29" s="51"/>
      <c r="R29" s="51"/>
      <c r="S29" s="51"/>
    </row>
    <row r="30" spans="1:19" x14ac:dyDescent="0.15">
      <c r="A30" s="51"/>
      <c r="B30" s="51"/>
      <c r="C30" s="51"/>
      <c r="D30" s="51"/>
      <c r="E30" s="51"/>
      <c r="F30" s="51"/>
      <c r="G30" s="51"/>
      <c r="H30" s="51"/>
      <c r="I30" s="51"/>
      <c r="J30" s="51"/>
      <c r="K30" s="51"/>
      <c r="L30" s="51"/>
      <c r="M30" s="51"/>
      <c r="N30" s="51"/>
      <c r="O30" s="51"/>
      <c r="P30" s="51"/>
      <c r="Q30" s="51"/>
      <c r="R30" s="51"/>
      <c r="S30" s="51"/>
    </row>
    <row r="31" spans="1:19" x14ac:dyDescent="0.15">
      <c r="A31" s="51"/>
      <c r="B31" s="51"/>
      <c r="C31" s="51"/>
      <c r="D31" s="51"/>
      <c r="E31" s="51"/>
      <c r="F31" s="51"/>
      <c r="G31" s="51"/>
      <c r="H31" s="51"/>
      <c r="I31" s="51"/>
      <c r="J31" s="51"/>
      <c r="K31" s="51"/>
      <c r="L31" s="51"/>
      <c r="M31" s="51"/>
      <c r="N31" s="51"/>
      <c r="O31" s="51"/>
      <c r="P31" s="51"/>
      <c r="Q31" s="51"/>
      <c r="R31" s="51"/>
      <c r="S31" s="51"/>
    </row>
    <row r="32" spans="1:19" x14ac:dyDescent="0.15">
      <c r="A32" s="51"/>
      <c r="B32" s="51"/>
      <c r="C32" s="51"/>
      <c r="D32" s="51"/>
      <c r="E32" s="51"/>
      <c r="F32" s="51"/>
      <c r="G32" s="51"/>
      <c r="H32" s="51"/>
      <c r="I32" s="51"/>
      <c r="J32" s="51"/>
      <c r="K32" s="51"/>
      <c r="L32" s="51"/>
      <c r="M32" s="51"/>
      <c r="N32" s="51"/>
      <c r="O32" s="51"/>
      <c r="P32" s="51"/>
      <c r="Q32" s="51"/>
      <c r="R32" s="51"/>
      <c r="S32" s="51"/>
    </row>
  </sheetData>
  <mergeCells count="28">
    <mergeCell ref="D18:E18"/>
    <mergeCell ref="A3:S3"/>
    <mergeCell ref="K5:L5"/>
    <mergeCell ref="F11:H11"/>
    <mergeCell ref="F12:H12"/>
    <mergeCell ref="F13:H13"/>
    <mergeCell ref="A19:B20"/>
    <mergeCell ref="C19:D19"/>
    <mergeCell ref="E19:S19"/>
    <mergeCell ref="C20:D20"/>
    <mergeCell ref="E20:S20"/>
    <mergeCell ref="C22:D22"/>
    <mergeCell ref="E22:H22"/>
    <mergeCell ref="A23:B23"/>
    <mergeCell ref="C23:S23"/>
    <mergeCell ref="A24:B24"/>
    <mergeCell ref="C24:S24"/>
    <mergeCell ref="A21:B22"/>
    <mergeCell ref="C21:D21"/>
    <mergeCell ref="E21:H21"/>
    <mergeCell ref="I21:N22"/>
    <mergeCell ref="O21:S22"/>
    <mergeCell ref="A25:B25"/>
    <mergeCell ref="C25:S25"/>
    <mergeCell ref="A26:B26"/>
    <mergeCell ref="C26:S26"/>
    <mergeCell ref="A27:B27"/>
    <mergeCell ref="C27:S27"/>
  </mergeCells>
  <phoneticPr fontId="10"/>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S32"/>
  <sheetViews>
    <sheetView view="pageBreakPreview" zoomScaleNormal="100" zoomScaleSheetLayoutView="100" workbookViewId="0"/>
  </sheetViews>
  <sheetFormatPr defaultRowHeight="13.5" x14ac:dyDescent="0.1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1" spans="1:19" ht="18" thickBot="1" x14ac:dyDescent="0.2">
      <c r="O1" s="2073" t="s">
        <v>1059</v>
      </c>
      <c r="P1" s="2074"/>
      <c r="Q1" s="2074"/>
      <c r="R1" s="2074"/>
      <c r="S1" s="2075"/>
    </row>
    <row r="2" spans="1:19" x14ac:dyDescent="0.15">
      <c r="A2" s="52"/>
      <c r="B2" s="52"/>
      <c r="C2" s="52"/>
      <c r="D2" s="52"/>
      <c r="E2" s="52"/>
      <c r="F2" s="52"/>
      <c r="G2" s="52"/>
      <c r="H2" s="52"/>
      <c r="I2" s="52"/>
      <c r="J2" s="52"/>
      <c r="K2" s="52"/>
      <c r="L2" s="52"/>
      <c r="M2" s="52"/>
      <c r="N2" s="52"/>
      <c r="O2" s="52"/>
      <c r="P2" s="52"/>
      <c r="Q2" s="52"/>
      <c r="R2" s="52"/>
      <c r="S2" s="52"/>
    </row>
    <row r="3" spans="1:19" ht="18.75" x14ac:dyDescent="0.2">
      <c r="A3" s="2068" t="s">
        <v>140</v>
      </c>
      <c r="B3" s="2069"/>
      <c r="C3" s="2069"/>
      <c r="D3" s="2069"/>
      <c r="E3" s="2069"/>
      <c r="F3" s="2069"/>
      <c r="G3" s="2069"/>
      <c r="H3" s="2069"/>
      <c r="I3" s="2069"/>
      <c r="J3" s="2069"/>
      <c r="K3" s="2069"/>
      <c r="L3" s="2069"/>
      <c r="M3" s="2069"/>
      <c r="N3" s="2069"/>
      <c r="O3" s="2069"/>
      <c r="P3" s="2069"/>
      <c r="Q3" s="2069"/>
      <c r="R3" s="2069"/>
      <c r="S3" s="2069"/>
    </row>
    <row r="4" spans="1:19" ht="17.25" x14ac:dyDescent="0.2">
      <c r="A4" s="57"/>
      <c r="B4" s="57"/>
      <c r="C4" s="57"/>
      <c r="D4" s="57"/>
      <c r="E4" s="57"/>
      <c r="F4" s="57"/>
      <c r="G4" s="57"/>
      <c r="H4" s="57"/>
      <c r="I4" s="57"/>
      <c r="J4" s="57"/>
      <c r="K4" s="57"/>
      <c r="L4" s="57"/>
      <c r="M4" s="57"/>
      <c r="N4" s="57"/>
      <c r="O4" s="57"/>
      <c r="P4" s="57"/>
      <c r="Q4" s="57"/>
      <c r="R4" s="57"/>
      <c r="S4" s="57"/>
    </row>
    <row r="5" spans="1:19" x14ac:dyDescent="0.15">
      <c r="A5" s="52"/>
      <c r="B5" s="52"/>
      <c r="C5" s="52"/>
      <c r="D5" s="52"/>
      <c r="E5" s="52"/>
      <c r="F5" s="52"/>
      <c r="G5" s="52"/>
      <c r="H5" s="52"/>
      <c r="I5" s="52"/>
      <c r="J5" s="52"/>
      <c r="K5" s="2070"/>
      <c r="L5" s="2071"/>
      <c r="M5" s="52" t="s">
        <v>158</v>
      </c>
      <c r="N5" s="59" t="s">
        <v>90</v>
      </c>
      <c r="O5" s="51" t="s">
        <v>159</v>
      </c>
      <c r="P5" s="52" t="s">
        <v>91</v>
      </c>
      <c r="Q5" s="52" t="s">
        <v>160</v>
      </c>
      <c r="R5" s="52" t="s">
        <v>139</v>
      </c>
      <c r="S5" s="52"/>
    </row>
    <row r="6" spans="1:19" x14ac:dyDescent="0.15">
      <c r="A6" s="52"/>
      <c r="B6" s="52"/>
      <c r="C6" s="52"/>
      <c r="D6" s="52"/>
      <c r="E6" s="52"/>
      <c r="F6" s="52"/>
      <c r="G6" s="52"/>
      <c r="H6" s="52"/>
      <c r="I6" s="52"/>
      <c r="J6" s="52"/>
      <c r="K6" s="52"/>
      <c r="L6" s="52"/>
      <c r="M6" s="52"/>
      <c r="N6" s="52"/>
      <c r="O6" s="52"/>
      <c r="P6" s="52"/>
      <c r="Q6" s="52"/>
      <c r="R6" s="52"/>
      <c r="S6" s="52"/>
    </row>
    <row r="7" spans="1:19" x14ac:dyDescent="0.15">
      <c r="A7" s="52"/>
      <c r="B7" s="52"/>
      <c r="C7" s="52"/>
      <c r="D7" s="52"/>
      <c r="E7" s="52"/>
      <c r="F7" s="52"/>
      <c r="G7" s="52"/>
      <c r="H7" s="52"/>
      <c r="I7" s="52"/>
      <c r="J7" s="52"/>
      <c r="K7" s="52"/>
      <c r="L7" s="52"/>
      <c r="M7" s="52"/>
      <c r="N7" s="52"/>
      <c r="O7" s="52"/>
      <c r="P7" s="52"/>
      <c r="Q7" s="52"/>
      <c r="R7" s="52"/>
      <c r="S7" s="52"/>
    </row>
    <row r="8" spans="1:19" x14ac:dyDescent="0.15">
      <c r="A8" s="52"/>
      <c r="B8" s="95" t="s">
        <v>247</v>
      </c>
      <c r="C8" s="52"/>
      <c r="D8" s="52"/>
      <c r="E8" s="52"/>
      <c r="F8" s="52"/>
      <c r="G8" s="52"/>
      <c r="H8" s="52"/>
      <c r="I8" s="52"/>
      <c r="J8" s="52"/>
      <c r="K8" s="52"/>
      <c r="L8" s="52"/>
      <c r="M8" s="52"/>
      <c r="N8" s="52"/>
      <c r="O8" s="52"/>
      <c r="P8" s="52"/>
      <c r="Q8" s="52"/>
      <c r="R8" s="52"/>
      <c r="S8" s="52"/>
    </row>
    <row r="9" spans="1:19" x14ac:dyDescent="0.15">
      <c r="A9" s="52"/>
      <c r="B9" s="56"/>
      <c r="C9" s="52"/>
      <c r="D9" s="52"/>
      <c r="E9" s="52"/>
      <c r="F9" s="52"/>
      <c r="G9" s="52"/>
      <c r="H9" s="52"/>
      <c r="I9" s="52"/>
      <c r="J9" s="52"/>
      <c r="K9" s="52"/>
      <c r="L9" s="52"/>
      <c r="M9" s="52"/>
      <c r="N9" s="52"/>
      <c r="O9" s="52"/>
      <c r="P9" s="52"/>
      <c r="Q9" s="52"/>
      <c r="R9" s="52"/>
      <c r="S9" s="52"/>
    </row>
    <row r="10" spans="1:19" x14ac:dyDescent="0.15">
      <c r="A10" s="52"/>
      <c r="B10" s="56"/>
      <c r="C10" s="52"/>
      <c r="D10" s="52"/>
      <c r="E10" s="52"/>
      <c r="F10" s="52"/>
      <c r="G10" s="52"/>
      <c r="H10" s="52"/>
      <c r="I10" s="52"/>
      <c r="J10" s="52"/>
      <c r="K10" s="52"/>
      <c r="L10" s="52"/>
      <c r="M10" s="52"/>
      <c r="N10" s="52"/>
      <c r="O10" s="52"/>
      <c r="P10" s="52"/>
      <c r="Q10" s="52"/>
      <c r="R10" s="52"/>
      <c r="S10" s="52"/>
    </row>
    <row r="11" spans="1:19" x14ac:dyDescent="0.15">
      <c r="A11" s="52"/>
      <c r="B11" s="52"/>
      <c r="C11" s="52"/>
      <c r="D11" s="52"/>
      <c r="E11" s="58"/>
      <c r="F11" s="2067" t="s">
        <v>138</v>
      </c>
      <c r="G11" s="2067"/>
      <c r="H11" s="2067"/>
      <c r="I11" s="2076" t="s">
        <v>248</v>
      </c>
      <c r="J11" s="2077"/>
      <c r="K11" s="2077"/>
      <c r="L11" s="2077"/>
      <c r="M11" s="2077"/>
      <c r="N11" s="2077"/>
      <c r="O11" s="2077"/>
      <c r="P11" s="2077"/>
      <c r="Q11" s="2077"/>
      <c r="R11" s="2077"/>
      <c r="S11" s="52"/>
    </row>
    <row r="12" spans="1:19" x14ac:dyDescent="0.15">
      <c r="A12" s="52"/>
      <c r="B12" s="52"/>
      <c r="C12" s="52"/>
      <c r="D12" s="52"/>
      <c r="E12" s="58" t="s">
        <v>49</v>
      </c>
      <c r="F12" s="2072" t="s">
        <v>137</v>
      </c>
      <c r="G12" s="2072"/>
      <c r="H12" s="2072"/>
      <c r="I12" s="52"/>
      <c r="K12" s="52"/>
      <c r="L12" s="52"/>
      <c r="M12" s="52"/>
      <c r="N12" s="52"/>
      <c r="O12" s="52"/>
      <c r="P12" s="52"/>
      <c r="Q12" s="52"/>
      <c r="R12" s="52"/>
      <c r="S12" s="52"/>
    </row>
    <row r="13" spans="1:19" x14ac:dyDescent="0.15">
      <c r="A13" s="52"/>
      <c r="B13" s="52"/>
      <c r="C13" s="52"/>
      <c r="D13" s="52"/>
      <c r="E13" s="52"/>
      <c r="F13" s="2067" t="s">
        <v>51</v>
      </c>
      <c r="G13" s="2067"/>
      <c r="H13" s="2067"/>
      <c r="J13" s="53" t="s">
        <v>161</v>
      </c>
      <c r="S13" s="52"/>
    </row>
    <row r="14" spans="1:19" x14ac:dyDescent="0.15">
      <c r="A14" s="52"/>
      <c r="B14" s="52"/>
      <c r="C14" s="52"/>
      <c r="D14" s="52"/>
      <c r="E14" s="52"/>
      <c r="G14" s="52"/>
      <c r="H14" s="52"/>
      <c r="I14" s="2076" t="s">
        <v>1086</v>
      </c>
      <c r="J14" s="2077"/>
      <c r="K14" s="2077"/>
      <c r="L14" s="2077"/>
      <c r="M14" s="2077"/>
      <c r="N14" s="2077"/>
      <c r="O14" s="2077"/>
      <c r="P14" s="2077"/>
      <c r="Q14" s="2077"/>
      <c r="R14" s="2078"/>
      <c r="S14" s="52"/>
    </row>
    <row r="15" spans="1:19" x14ac:dyDescent="0.15">
      <c r="A15" s="52"/>
      <c r="B15" s="52"/>
      <c r="C15" s="52"/>
      <c r="D15" s="52"/>
      <c r="E15" s="52"/>
      <c r="F15" s="52" t="s">
        <v>136</v>
      </c>
      <c r="G15" s="52"/>
      <c r="H15" s="52"/>
      <c r="I15" s="52"/>
      <c r="J15" s="52"/>
      <c r="K15" s="52"/>
      <c r="L15" s="52"/>
      <c r="M15" s="52"/>
      <c r="N15" s="52"/>
      <c r="O15" s="52"/>
      <c r="P15" s="52"/>
      <c r="Q15" s="52"/>
      <c r="R15" s="52"/>
      <c r="S15" s="52"/>
    </row>
    <row r="16" spans="1:19" x14ac:dyDescent="0.15">
      <c r="A16" s="52"/>
      <c r="B16" s="52"/>
      <c r="C16" s="52"/>
      <c r="D16" s="52"/>
      <c r="E16" s="52"/>
      <c r="F16" s="52"/>
      <c r="G16" s="52"/>
      <c r="H16" s="52"/>
      <c r="I16" s="52"/>
      <c r="J16" s="52"/>
      <c r="K16" s="52"/>
      <c r="L16" s="52"/>
      <c r="M16" s="52"/>
      <c r="N16" s="52"/>
      <c r="O16" s="52"/>
      <c r="P16" s="52"/>
      <c r="Q16" s="52"/>
      <c r="R16" s="52"/>
      <c r="S16" s="52"/>
    </row>
    <row r="17" spans="1:19" x14ac:dyDescent="0.15">
      <c r="A17" s="52"/>
      <c r="B17" s="52" t="s">
        <v>135</v>
      </c>
      <c r="C17" s="52"/>
      <c r="D17" s="52"/>
      <c r="E17" s="52"/>
      <c r="F17" s="52"/>
      <c r="G17" s="52"/>
      <c r="H17" s="52"/>
      <c r="I17" s="52"/>
      <c r="J17" s="52"/>
      <c r="K17" s="52"/>
      <c r="L17" s="52"/>
      <c r="M17" s="52"/>
      <c r="N17" s="52"/>
      <c r="O17" s="52"/>
      <c r="P17" s="52"/>
      <c r="Q17" s="52"/>
      <c r="R17" s="52"/>
      <c r="S17" s="52"/>
    </row>
    <row r="18" spans="1:19" x14ac:dyDescent="0.15">
      <c r="A18" s="52"/>
      <c r="B18" s="52"/>
      <c r="C18" s="52"/>
      <c r="D18" s="2067"/>
      <c r="E18" s="2067"/>
      <c r="F18" s="52"/>
      <c r="G18" s="52"/>
      <c r="H18" s="52"/>
      <c r="I18" s="52"/>
      <c r="J18" s="52"/>
      <c r="K18" s="52"/>
      <c r="L18" s="52"/>
      <c r="M18" s="52"/>
      <c r="N18" s="52"/>
      <c r="O18" s="52"/>
      <c r="P18" s="52"/>
      <c r="Q18" s="52"/>
      <c r="R18" s="52"/>
      <c r="S18" s="52"/>
    </row>
    <row r="19" spans="1:19" ht="30" customHeight="1" x14ac:dyDescent="0.15">
      <c r="A19" s="2062" t="s">
        <v>134</v>
      </c>
      <c r="B19" s="2059"/>
      <c r="C19" s="2050" t="s">
        <v>31</v>
      </c>
      <c r="D19" s="2051"/>
      <c r="E19" s="2079" t="s">
        <v>240</v>
      </c>
      <c r="F19" s="2080"/>
      <c r="G19" s="2080"/>
      <c r="H19" s="2080"/>
      <c r="I19" s="2080"/>
      <c r="J19" s="2080"/>
      <c r="K19" s="2080"/>
      <c r="L19" s="2080"/>
      <c r="M19" s="2080"/>
      <c r="N19" s="2080"/>
      <c r="O19" s="2080"/>
      <c r="P19" s="2080"/>
      <c r="Q19" s="2080"/>
      <c r="R19" s="2080"/>
      <c r="S19" s="2081"/>
    </row>
    <row r="20" spans="1:19" ht="30" customHeight="1" x14ac:dyDescent="0.15">
      <c r="A20" s="2063"/>
      <c r="B20" s="2064"/>
      <c r="C20" s="2050" t="s">
        <v>133</v>
      </c>
      <c r="D20" s="2051"/>
      <c r="E20" s="2079" t="s">
        <v>248</v>
      </c>
      <c r="F20" s="2080"/>
      <c r="G20" s="2080"/>
      <c r="H20" s="2080"/>
      <c r="I20" s="2080"/>
      <c r="J20" s="2080"/>
      <c r="K20" s="2080"/>
      <c r="L20" s="2080"/>
      <c r="M20" s="2080"/>
      <c r="N20" s="2080"/>
      <c r="O20" s="2080"/>
      <c r="P20" s="2080"/>
      <c r="Q20" s="2080"/>
      <c r="R20" s="2080"/>
      <c r="S20" s="2081"/>
    </row>
    <row r="21" spans="1:19" ht="29.25" customHeight="1" x14ac:dyDescent="0.15">
      <c r="A21" s="2050" t="s">
        <v>132</v>
      </c>
      <c r="B21" s="2051"/>
      <c r="C21" s="2050" t="s">
        <v>32</v>
      </c>
      <c r="D21" s="2051"/>
      <c r="E21" s="2082" t="s">
        <v>249</v>
      </c>
      <c r="F21" s="2051"/>
      <c r="G21" s="2051"/>
      <c r="H21" s="2051"/>
      <c r="I21" s="2052" t="s">
        <v>131</v>
      </c>
      <c r="J21" s="2053"/>
      <c r="K21" s="2053"/>
      <c r="L21" s="2053"/>
      <c r="M21" s="2053"/>
      <c r="N21" s="2054"/>
      <c r="O21" s="2058" t="s">
        <v>147</v>
      </c>
      <c r="P21" s="2059"/>
      <c r="Q21" s="2059"/>
      <c r="R21" s="2059"/>
      <c r="S21" s="2054"/>
    </row>
    <row r="22" spans="1:19" ht="30" customHeight="1" thickBot="1" x14ac:dyDescent="0.2">
      <c r="A22" s="2045"/>
      <c r="B22" s="2045"/>
      <c r="C22" s="2044" t="s">
        <v>33</v>
      </c>
      <c r="D22" s="2045"/>
      <c r="E22" s="2082" t="s">
        <v>250</v>
      </c>
      <c r="F22" s="2051"/>
      <c r="G22" s="2051"/>
      <c r="H22" s="2051"/>
      <c r="I22" s="2055"/>
      <c r="J22" s="2056"/>
      <c r="K22" s="2056"/>
      <c r="L22" s="2056"/>
      <c r="M22" s="2056"/>
      <c r="N22" s="2057"/>
      <c r="O22" s="2060"/>
      <c r="P22" s="2061"/>
      <c r="Q22" s="2061"/>
      <c r="R22" s="2061"/>
      <c r="S22" s="2057"/>
    </row>
    <row r="23" spans="1:19" ht="30.75" customHeight="1" thickTop="1" x14ac:dyDescent="0.15">
      <c r="A23" s="2046" t="s">
        <v>130</v>
      </c>
      <c r="B23" s="2047"/>
      <c r="C23" s="2048" t="s">
        <v>129</v>
      </c>
      <c r="D23" s="2047"/>
      <c r="E23" s="2047"/>
      <c r="F23" s="2047"/>
      <c r="G23" s="2047"/>
      <c r="H23" s="2047"/>
      <c r="I23" s="2047"/>
      <c r="J23" s="2047"/>
      <c r="K23" s="2047"/>
      <c r="L23" s="2047"/>
      <c r="M23" s="2047"/>
      <c r="N23" s="2047"/>
      <c r="O23" s="2047"/>
      <c r="P23" s="2047"/>
      <c r="Q23" s="2047"/>
      <c r="R23" s="2047"/>
      <c r="S23" s="2049"/>
    </row>
    <row r="24" spans="1:19" ht="89.25" customHeight="1" x14ac:dyDescent="0.15">
      <c r="A24" s="2083" t="s">
        <v>162</v>
      </c>
      <c r="B24" s="2040"/>
      <c r="C24" s="2084" t="s">
        <v>163</v>
      </c>
      <c r="D24" s="2085"/>
      <c r="E24" s="2085"/>
      <c r="F24" s="2085"/>
      <c r="G24" s="2085"/>
      <c r="H24" s="2085"/>
      <c r="I24" s="2085"/>
      <c r="J24" s="2085"/>
      <c r="K24" s="2085"/>
      <c r="L24" s="2085"/>
      <c r="M24" s="2085"/>
      <c r="N24" s="2085"/>
      <c r="O24" s="2085"/>
      <c r="P24" s="2085"/>
      <c r="Q24" s="2085"/>
      <c r="R24" s="2085"/>
      <c r="S24" s="2086"/>
    </row>
    <row r="25" spans="1:19" ht="90" customHeight="1" x14ac:dyDescent="0.15">
      <c r="A25" s="2083" t="s">
        <v>164</v>
      </c>
      <c r="B25" s="2040"/>
      <c r="C25" s="2084" t="s">
        <v>165</v>
      </c>
      <c r="D25" s="2085"/>
      <c r="E25" s="2085"/>
      <c r="F25" s="2085"/>
      <c r="G25" s="2085"/>
      <c r="H25" s="2085"/>
      <c r="I25" s="2085"/>
      <c r="J25" s="2085"/>
      <c r="K25" s="2085"/>
      <c r="L25" s="2085"/>
      <c r="M25" s="2085"/>
      <c r="N25" s="2085"/>
      <c r="O25" s="2085"/>
      <c r="P25" s="2085"/>
      <c r="Q25" s="2085"/>
      <c r="R25" s="2085"/>
      <c r="S25" s="2086"/>
    </row>
    <row r="26" spans="1:19" ht="90" customHeight="1" x14ac:dyDescent="0.15">
      <c r="A26" s="2039" t="s">
        <v>128</v>
      </c>
      <c r="B26" s="2040"/>
      <c r="C26" s="2041"/>
      <c r="D26" s="2042"/>
      <c r="E26" s="2042"/>
      <c r="F26" s="2042"/>
      <c r="G26" s="2042"/>
      <c r="H26" s="2042"/>
      <c r="I26" s="2042"/>
      <c r="J26" s="2042"/>
      <c r="K26" s="2042"/>
      <c r="L26" s="2042"/>
      <c r="M26" s="2042"/>
      <c r="N26" s="2042"/>
      <c r="O26" s="2042"/>
      <c r="P26" s="2042"/>
      <c r="Q26" s="2042"/>
      <c r="R26" s="2042"/>
      <c r="S26" s="2043"/>
    </row>
    <row r="27" spans="1:19" ht="90" customHeight="1" x14ac:dyDescent="0.15">
      <c r="A27" s="2039" t="s">
        <v>128</v>
      </c>
      <c r="B27" s="2040"/>
      <c r="C27" s="2039"/>
      <c r="D27" s="2042"/>
      <c r="E27" s="2042"/>
      <c r="F27" s="2042"/>
      <c r="G27" s="2042"/>
      <c r="H27" s="2042"/>
      <c r="I27" s="2042"/>
      <c r="J27" s="2042"/>
      <c r="K27" s="2042"/>
      <c r="L27" s="2042"/>
      <c r="M27" s="2042"/>
      <c r="N27" s="2042"/>
      <c r="O27" s="2042"/>
      <c r="P27" s="2042"/>
      <c r="Q27" s="2042"/>
      <c r="R27" s="2042"/>
      <c r="S27" s="2043"/>
    </row>
    <row r="28" spans="1:19" x14ac:dyDescent="0.15">
      <c r="A28" s="51" t="s">
        <v>127</v>
      </c>
      <c r="B28" s="51"/>
      <c r="C28" s="51"/>
      <c r="D28" s="51"/>
      <c r="E28" s="51"/>
      <c r="F28" s="51"/>
      <c r="G28" s="51"/>
      <c r="H28" s="51"/>
      <c r="I28" s="51"/>
      <c r="J28" s="51"/>
      <c r="K28" s="51"/>
      <c r="L28" s="51"/>
      <c r="M28" s="51"/>
      <c r="N28" s="51"/>
      <c r="O28" s="51"/>
      <c r="P28" s="51"/>
      <c r="Q28" s="51"/>
      <c r="R28" s="51"/>
      <c r="S28" s="51"/>
    </row>
    <row r="29" spans="1:19" x14ac:dyDescent="0.15">
      <c r="A29" s="51" t="s">
        <v>126</v>
      </c>
      <c r="B29" s="51"/>
      <c r="C29" s="51"/>
      <c r="D29" s="51"/>
      <c r="E29" s="51"/>
      <c r="F29" s="51"/>
      <c r="G29" s="51"/>
      <c r="H29" s="51"/>
      <c r="I29" s="51"/>
      <c r="J29" s="51"/>
      <c r="K29" s="51"/>
      <c r="L29" s="51"/>
      <c r="M29" s="51"/>
      <c r="N29" s="51"/>
      <c r="O29" s="51"/>
      <c r="P29" s="51"/>
      <c r="Q29" s="51"/>
      <c r="R29" s="51"/>
      <c r="S29" s="51"/>
    </row>
    <row r="30" spans="1:19" x14ac:dyDescent="0.15">
      <c r="A30" s="51"/>
      <c r="B30" s="51"/>
      <c r="C30" s="51"/>
      <c r="D30" s="51"/>
      <c r="E30" s="51"/>
      <c r="F30" s="51"/>
      <c r="G30" s="51"/>
      <c r="H30" s="51"/>
      <c r="I30" s="51"/>
      <c r="J30" s="51"/>
      <c r="K30" s="51"/>
      <c r="L30" s="51"/>
      <c r="M30" s="51"/>
      <c r="N30" s="51"/>
      <c r="O30" s="51"/>
      <c r="P30" s="51"/>
      <c r="Q30" s="51"/>
      <c r="R30" s="51"/>
      <c r="S30" s="51"/>
    </row>
    <row r="31" spans="1:19" x14ac:dyDescent="0.15">
      <c r="A31" s="51"/>
      <c r="B31" s="51"/>
      <c r="C31" s="51"/>
      <c r="D31" s="51"/>
      <c r="E31" s="51"/>
      <c r="F31" s="51"/>
      <c r="G31" s="51"/>
      <c r="H31" s="51"/>
      <c r="I31" s="51"/>
      <c r="J31" s="51"/>
      <c r="K31" s="51"/>
      <c r="L31" s="51"/>
      <c r="M31" s="51"/>
      <c r="N31" s="51"/>
      <c r="O31" s="51"/>
      <c r="P31" s="51"/>
      <c r="Q31" s="51"/>
      <c r="R31" s="51"/>
      <c r="S31" s="51"/>
    </row>
    <row r="32" spans="1:19" x14ac:dyDescent="0.15">
      <c r="A32" s="51"/>
      <c r="B32" s="51"/>
      <c r="C32" s="51"/>
      <c r="D32" s="51"/>
      <c r="E32" s="51"/>
      <c r="F32" s="51"/>
      <c r="G32" s="51"/>
      <c r="H32" s="51"/>
      <c r="I32" s="51"/>
      <c r="J32" s="51"/>
      <c r="K32" s="51"/>
      <c r="L32" s="51"/>
      <c r="M32" s="51"/>
      <c r="N32" s="51"/>
      <c r="O32" s="51"/>
      <c r="P32" s="51"/>
      <c r="Q32" s="51"/>
      <c r="R32" s="51"/>
      <c r="S32" s="51"/>
    </row>
  </sheetData>
  <mergeCells count="31">
    <mergeCell ref="A26:B26"/>
    <mergeCell ref="C26:S26"/>
    <mergeCell ref="A27:B27"/>
    <mergeCell ref="C27:S27"/>
    <mergeCell ref="A23:B23"/>
    <mergeCell ref="C23:S23"/>
    <mergeCell ref="A24:B24"/>
    <mergeCell ref="C24:S24"/>
    <mergeCell ref="A25:B25"/>
    <mergeCell ref="C25:S25"/>
    <mergeCell ref="A21:B22"/>
    <mergeCell ref="C21:D21"/>
    <mergeCell ref="E21:H21"/>
    <mergeCell ref="I21:N22"/>
    <mergeCell ref="O21:S22"/>
    <mergeCell ref="C22:D22"/>
    <mergeCell ref="E22:H22"/>
    <mergeCell ref="F13:H13"/>
    <mergeCell ref="I14:R14"/>
    <mergeCell ref="D18:E18"/>
    <mergeCell ref="A19:B20"/>
    <mergeCell ref="C19:D19"/>
    <mergeCell ref="E19:S19"/>
    <mergeCell ref="C20:D20"/>
    <mergeCell ref="E20:S20"/>
    <mergeCell ref="F12:H12"/>
    <mergeCell ref="O1:S1"/>
    <mergeCell ref="A3:S3"/>
    <mergeCell ref="K5:L5"/>
    <mergeCell ref="F11:H11"/>
    <mergeCell ref="I11:R11"/>
  </mergeCells>
  <phoneticPr fontId="10"/>
  <pageMargins left="0.59055118110236227" right="0.59055118110236227" top="0.78740157480314965" bottom="0.78740157480314965" header="0.51181102362204722" footer="0.51181102362204722"/>
  <pageSetup paperSize="9" scale="99"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AE26"/>
  <sheetViews>
    <sheetView view="pageBreakPreview" zoomScaleNormal="100" zoomScaleSheetLayoutView="100" workbookViewId="0">
      <selection sqref="A1:Y1"/>
    </sheetView>
  </sheetViews>
  <sheetFormatPr defaultRowHeight="13.5" x14ac:dyDescent="0.15"/>
  <cols>
    <col min="1" max="1" width="20.375" customWidth="1"/>
    <col min="2" max="27" width="2.75" customWidth="1"/>
    <col min="28" max="29" width="3.125" customWidth="1"/>
    <col min="30" max="30" width="3.25" customWidth="1"/>
    <col min="31" max="31" width="3.125" customWidth="1"/>
  </cols>
  <sheetData>
    <row r="1" spans="1:31" ht="44.25" customHeight="1" x14ac:dyDescent="0.15">
      <c r="A1" s="2094" t="s">
        <v>166</v>
      </c>
      <c r="B1" s="2095"/>
      <c r="C1" s="2095"/>
      <c r="D1" s="2095"/>
      <c r="E1" s="2095"/>
      <c r="F1" s="2095"/>
      <c r="G1" s="2095"/>
      <c r="H1" s="2095"/>
      <c r="I1" s="2095"/>
      <c r="J1" s="2095"/>
      <c r="K1" s="2095"/>
      <c r="L1" s="2095"/>
      <c r="M1" s="2095"/>
      <c r="N1" s="2095"/>
      <c r="O1" s="2095"/>
      <c r="P1" s="2095"/>
      <c r="Q1" s="2095"/>
      <c r="R1" s="2095"/>
      <c r="S1" s="2095"/>
      <c r="T1" s="2095"/>
      <c r="U1" s="2095"/>
      <c r="V1" s="2095"/>
      <c r="W1" s="2095"/>
      <c r="X1" s="2095"/>
      <c r="Y1" s="2095"/>
      <c r="Z1" s="61"/>
      <c r="AA1" s="61"/>
      <c r="AB1" s="28"/>
      <c r="AC1" s="28"/>
      <c r="AD1" s="28"/>
      <c r="AE1" s="28"/>
    </row>
    <row r="2" spans="1:31" ht="27" customHeight="1" x14ac:dyDescent="0.15">
      <c r="A2" s="2095" t="s">
        <v>585</v>
      </c>
      <c r="B2" s="1782"/>
      <c r="C2" s="1782"/>
      <c r="D2" s="1782"/>
      <c r="E2" s="1782"/>
      <c r="F2" s="1782"/>
      <c r="G2" s="1782"/>
      <c r="H2" s="1782"/>
      <c r="I2" s="1782"/>
      <c r="J2" s="1782"/>
      <c r="K2" s="1782"/>
      <c r="L2" s="1782"/>
      <c r="M2" s="1782"/>
      <c r="N2" s="1782"/>
      <c r="O2" s="1782"/>
      <c r="P2" s="1782"/>
      <c r="Q2" s="1782"/>
      <c r="R2" s="1782"/>
      <c r="S2" s="1782"/>
      <c r="T2" s="1782"/>
      <c r="U2" s="1782"/>
      <c r="V2" s="1782"/>
      <c r="W2" s="1782"/>
      <c r="X2" s="1782"/>
      <c r="Y2" s="1782"/>
      <c r="Z2" s="61"/>
      <c r="AA2" s="61"/>
      <c r="AB2" s="28"/>
      <c r="AC2" s="28"/>
      <c r="AD2" s="28"/>
      <c r="AE2" s="28"/>
    </row>
    <row r="3" spans="1:31" ht="30" customHeight="1" x14ac:dyDescent="0.15">
      <c r="A3" s="54"/>
      <c r="B3" s="54"/>
      <c r="C3" s="54"/>
      <c r="D3" s="54"/>
      <c r="E3" s="54"/>
      <c r="F3" s="54"/>
      <c r="G3" s="54"/>
      <c r="H3" s="54"/>
      <c r="I3" s="54"/>
      <c r="J3" s="54"/>
      <c r="K3" s="54"/>
      <c r="L3" s="54"/>
      <c r="M3" s="54"/>
      <c r="N3" s="54"/>
      <c r="O3" s="54"/>
      <c r="P3" s="54"/>
      <c r="Q3" s="54"/>
      <c r="R3" s="54"/>
      <c r="S3" s="54"/>
      <c r="T3" s="54"/>
      <c r="U3" s="54"/>
      <c r="V3" s="54"/>
      <c r="W3" s="54"/>
      <c r="X3" s="54"/>
      <c r="Y3" s="54"/>
      <c r="Z3" s="54"/>
      <c r="AA3" s="54"/>
    </row>
    <row r="4" spans="1:31" ht="30" customHeight="1" x14ac:dyDescent="0.15">
      <c r="A4" s="62" t="s">
        <v>167</v>
      </c>
      <c r="B4" s="63"/>
      <c r="C4" s="64"/>
      <c r="D4" s="64"/>
      <c r="E4" s="64"/>
      <c r="F4" s="64"/>
      <c r="G4" s="64"/>
      <c r="H4" s="64"/>
      <c r="I4" s="64"/>
      <c r="J4" s="64"/>
      <c r="K4" s="64"/>
      <c r="L4" s="64"/>
      <c r="M4" s="67"/>
      <c r="N4" s="54"/>
      <c r="O4" s="54"/>
      <c r="P4" s="54"/>
      <c r="Q4" s="54"/>
      <c r="R4" s="54"/>
      <c r="S4" s="54"/>
      <c r="T4" s="54"/>
      <c r="U4" s="54"/>
      <c r="V4" s="54"/>
      <c r="W4" s="54"/>
      <c r="X4" s="54"/>
      <c r="Y4" s="54"/>
      <c r="Z4" s="54"/>
      <c r="AA4" s="54"/>
    </row>
    <row r="5" spans="1:31" ht="30" customHeight="1" x14ac:dyDescent="0.15">
      <c r="A5" s="62" t="s">
        <v>169</v>
      </c>
      <c r="B5" s="2087"/>
      <c r="C5" s="2096"/>
      <c r="D5" s="2096"/>
      <c r="E5" s="2096"/>
      <c r="F5" s="2096"/>
      <c r="G5" s="2096"/>
      <c r="H5" s="2096"/>
      <c r="I5" s="2096"/>
      <c r="J5" s="2096"/>
      <c r="K5" s="2096"/>
      <c r="L5" s="2096"/>
      <c r="M5" s="2088"/>
      <c r="N5" s="54"/>
      <c r="O5" s="54"/>
      <c r="P5" s="54"/>
      <c r="Q5" s="54"/>
      <c r="R5" s="54"/>
      <c r="S5" s="54"/>
      <c r="T5" s="54"/>
      <c r="U5" s="54"/>
      <c r="V5" s="54"/>
      <c r="W5" s="54"/>
      <c r="X5" s="54"/>
      <c r="Y5" s="54"/>
      <c r="Z5" s="54"/>
      <c r="AA5" s="54"/>
    </row>
    <row r="6" spans="1:31" ht="15" customHeight="1" x14ac:dyDescent="0.15">
      <c r="A6" s="54"/>
      <c r="B6" s="54"/>
      <c r="C6" s="54"/>
      <c r="D6" s="54"/>
      <c r="E6" s="54"/>
      <c r="F6" s="54"/>
      <c r="G6" s="54"/>
      <c r="H6" s="54"/>
      <c r="I6" s="54"/>
      <c r="J6" s="54"/>
      <c r="K6" s="54"/>
      <c r="L6" s="54"/>
      <c r="M6" s="54"/>
      <c r="N6" s="54"/>
      <c r="O6" s="54"/>
      <c r="P6" s="54"/>
      <c r="Q6" s="54"/>
      <c r="R6" s="54"/>
      <c r="S6" s="54"/>
      <c r="T6" s="54"/>
      <c r="U6" s="54"/>
      <c r="V6" s="54"/>
      <c r="W6" s="54"/>
      <c r="X6" s="54"/>
      <c r="Y6" s="54"/>
      <c r="Z6" s="54"/>
      <c r="AA6" s="54"/>
    </row>
    <row r="7" spans="1:31" ht="30" customHeight="1" x14ac:dyDescent="0.15">
      <c r="A7" s="62" t="s">
        <v>170</v>
      </c>
      <c r="B7" s="63"/>
      <c r="C7" s="64"/>
      <c r="D7" s="64"/>
      <c r="E7" s="64"/>
      <c r="F7" s="64"/>
      <c r="G7" s="64"/>
      <c r="H7" s="64"/>
      <c r="I7" s="64"/>
      <c r="J7" s="64"/>
      <c r="K7" s="64"/>
      <c r="L7" s="64"/>
      <c r="M7" s="64"/>
      <c r="N7" s="64"/>
      <c r="O7" s="64"/>
      <c r="P7" s="64"/>
      <c r="Q7" s="67"/>
      <c r="R7" s="54"/>
      <c r="S7" s="54"/>
      <c r="T7" s="54"/>
      <c r="U7" s="54"/>
      <c r="V7" s="54"/>
      <c r="W7" s="54"/>
      <c r="X7" s="54"/>
      <c r="Y7" s="54"/>
      <c r="Z7" s="54"/>
      <c r="AA7" s="54"/>
    </row>
    <row r="8" spans="1:31" ht="30" customHeight="1" x14ac:dyDescent="0.15">
      <c r="A8" s="68" t="s">
        <v>171</v>
      </c>
      <c r="B8" s="2087"/>
      <c r="C8" s="2096"/>
      <c r="D8" s="2096"/>
      <c r="E8" s="2096"/>
      <c r="F8" s="2096"/>
      <c r="G8" s="2096"/>
      <c r="H8" s="2096"/>
      <c r="I8" s="2096"/>
      <c r="J8" s="2096"/>
      <c r="K8" s="2096"/>
      <c r="L8" s="2096"/>
      <c r="M8" s="2096"/>
      <c r="N8" s="2096"/>
      <c r="O8" s="2096"/>
      <c r="P8" s="2096"/>
      <c r="Q8" s="2088"/>
      <c r="R8" s="54"/>
      <c r="S8" s="54"/>
      <c r="T8" s="54"/>
      <c r="U8" s="54"/>
      <c r="V8" s="54"/>
      <c r="W8" s="54"/>
      <c r="X8" s="54"/>
      <c r="Y8" s="54"/>
      <c r="Z8" s="54"/>
      <c r="AA8" s="54"/>
    </row>
    <row r="9" spans="1:31" ht="45.75" customHeight="1" x14ac:dyDescent="0.15">
      <c r="A9" s="54"/>
      <c r="B9" s="54"/>
      <c r="C9" s="54"/>
      <c r="D9" s="54"/>
      <c r="E9" s="54"/>
      <c r="F9" s="54"/>
      <c r="G9" s="54"/>
      <c r="H9" s="54"/>
      <c r="I9" s="54"/>
      <c r="J9" s="54"/>
      <c r="K9" s="54"/>
      <c r="L9" s="54"/>
      <c r="M9" s="54"/>
      <c r="N9" s="54"/>
      <c r="O9" s="54"/>
      <c r="P9" s="54"/>
      <c r="Q9" s="54"/>
      <c r="R9" s="54"/>
      <c r="S9" s="54"/>
      <c r="T9" s="54"/>
      <c r="U9" s="54"/>
      <c r="V9" s="54"/>
      <c r="W9" s="54"/>
      <c r="X9" s="54"/>
      <c r="Y9" s="54"/>
      <c r="Z9" s="54"/>
      <c r="AA9" s="54"/>
    </row>
    <row r="10" spans="1:31" ht="30" customHeight="1" x14ac:dyDescent="0.15">
      <c r="A10" s="69" t="s">
        <v>172</v>
      </c>
      <c r="I10" s="54"/>
      <c r="J10" s="54"/>
      <c r="K10" s="54"/>
      <c r="L10" s="54"/>
      <c r="M10" s="54"/>
      <c r="N10" s="54"/>
      <c r="O10" s="54"/>
      <c r="P10" s="54"/>
      <c r="Q10" s="54"/>
      <c r="R10" s="54"/>
      <c r="S10" s="54"/>
      <c r="T10" s="54"/>
      <c r="U10" s="54"/>
      <c r="V10" s="54"/>
      <c r="W10" s="54"/>
      <c r="X10" s="54"/>
      <c r="Y10" s="54"/>
      <c r="Z10" s="54"/>
      <c r="AA10" s="54"/>
    </row>
    <row r="11" spans="1:31" ht="30" customHeight="1" x14ac:dyDescent="0.15">
      <c r="A11" s="69"/>
      <c r="B11" s="63"/>
      <c r="C11" s="55" t="s">
        <v>227</v>
      </c>
      <c r="D11" s="55" t="s">
        <v>173</v>
      </c>
      <c r="E11" s="55" t="s">
        <v>232</v>
      </c>
      <c r="F11" s="55" t="s">
        <v>233</v>
      </c>
      <c r="G11" s="55"/>
      <c r="H11" s="67" t="s">
        <v>173</v>
      </c>
      <c r="I11" s="54"/>
      <c r="J11" s="54"/>
      <c r="K11" s="54"/>
      <c r="L11" s="54"/>
      <c r="M11" s="54"/>
      <c r="N11" s="54"/>
      <c r="O11" s="54"/>
      <c r="P11" s="54"/>
      <c r="Q11" s="54"/>
      <c r="R11" s="54"/>
      <c r="S11" s="54"/>
      <c r="T11" s="54"/>
      <c r="U11" s="54"/>
      <c r="V11" s="54"/>
      <c r="W11" s="54"/>
      <c r="X11" s="54"/>
      <c r="Y11" s="54"/>
      <c r="Z11" s="54"/>
      <c r="AA11" s="54"/>
    </row>
    <row r="12" spans="1:31" ht="30" customHeight="1" x14ac:dyDescent="0.1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spans="1:31" ht="30" customHeight="1" x14ac:dyDescent="0.15">
      <c r="A13" s="69" t="s">
        <v>176</v>
      </c>
      <c r="G13" s="54"/>
      <c r="H13" s="54"/>
      <c r="I13" s="54"/>
      <c r="J13" s="54"/>
      <c r="K13" s="54"/>
      <c r="L13" s="54"/>
      <c r="M13" s="54"/>
      <c r="N13" s="54"/>
      <c r="O13" s="54"/>
      <c r="P13" s="54"/>
      <c r="Q13" s="54"/>
      <c r="R13" s="54"/>
      <c r="S13" s="54"/>
      <c r="T13" s="54"/>
      <c r="U13" s="54"/>
      <c r="V13" s="54"/>
      <c r="W13" s="54"/>
      <c r="X13" s="54"/>
      <c r="Y13" s="54"/>
      <c r="Z13" s="54"/>
      <c r="AA13" s="54"/>
    </row>
    <row r="14" spans="1:31" ht="30" customHeight="1" x14ac:dyDescent="0.15">
      <c r="A14" s="69"/>
      <c r="B14" s="2089" t="s">
        <v>139</v>
      </c>
      <c r="C14" s="2090"/>
      <c r="D14" s="2090"/>
      <c r="E14" s="2090"/>
      <c r="F14" s="2090"/>
      <c r="G14" s="2091"/>
      <c r="H14" s="2092"/>
      <c r="I14" s="54"/>
      <c r="J14" s="54"/>
      <c r="K14" s="54"/>
      <c r="L14" s="54"/>
      <c r="M14" s="54"/>
      <c r="N14" s="54"/>
      <c r="O14" s="54"/>
      <c r="P14" s="54"/>
      <c r="Q14" s="54"/>
      <c r="R14" s="54"/>
      <c r="S14" s="54"/>
      <c r="T14" s="54"/>
      <c r="U14" s="54"/>
      <c r="V14" s="54"/>
      <c r="W14" s="54"/>
      <c r="X14" s="54"/>
      <c r="Y14" s="54"/>
      <c r="Z14" s="54"/>
      <c r="AA14" s="54"/>
    </row>
    <row r="15" spans="1:31" ht="30" customHeight="1" x14ac:dyDescent="0.1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row>
    <row r="16" spans="1:31" ht="30" customHeight="1" x14ac:dyDescent="0.15">
      <c r="A16" s="69" t="s">
        <v>178</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spans="1:27" ht="30" customHeight="1" x14ac:dyDescent="0.15">
      <c r="A17" s="54"/>
      <c r="B17" s="2089" t="s">
        <v>173</v>
      </c>
      <c r="C17" s="2093"/>
      <c r="D17" s="2089" t="s">
        <v>173</v>
      </c>
      <c r="E17" s="2093"/>
      <c r="F17" s="2089" t="s">
        <v>173</v>
      </c>
      <c r="G17" s="2093"/>
      <c r="H17" s="2089" t="s">
        <v>173</v>
      </c>
      <c r="I17" s="2093"/>
      <c r="J17" s="2089" t="s">
        <v>173</v>
      </c>
      <c r="K17" s="2093"/>
      <c r="L17" s="2089" t="s">
        <v>173</v>
      </c>
      <c r="M17" s="2093"/>
      <c r="N17" s="2089" t="s">
        <v>173</v>
      </c>
      <c r="O17" s="2093"/>
      <c r="P17" s="2089" t="s">
        <v>173</v>
      </c>
      <c r="Q17" s="2093"/>
      <c r="R17" s="2089" t="s">
        <v>173</v>
      </c>
      <c r="S17" s="2093"/>
      <c r="T17" s="2089" t="s">
        <v>173</v>
      </c>
      <c r="U17" s="2093"/>
      <c r="V17" s="2089" t="s">
        <v>173</v>
      </c>
      <c r="W17" s="2093"/>
      <c r="X17" s="2089" t="s">
        <v>173</v>
      </c>
      <c r="Y17" s="2093"/>
      <c r="Z17" s="54"/>
      <c r="AA17" s="54"/>
    </row>
    <row r="18" spans="1:27" ht="30" customHeight="1" x14ac:dyDescent="0.15">
      <c r="A18" s="54"/>
      <c r="B18" s="2087"/>
      <c r="C18" s="2088"/>
      <c r="D18" s="2087"/>
      <c r="E18" s="2088"/>
      <c r="F18" s="2087"/>
      <c r="G18" s="2088"/>
      <c r="H18" s="2087"/>
      <c r="I18" s="2088"/>
      <c r="J18" s="2087"/>
      <c r="K18" s="2088"/>
      <c r="L18" s="2087"/>
      <c r="M18" s="2088"/>
      <c r="N18" s="2087"/>
      <c r="O18" s="2088"/>
      <c r="P18" s="2087"/>
      <c r="Q18" s="2088"/>
      <c r="R18" s="2087"/>
      <c r="S18" s="2088"/>
      <c r="T18" s="2087"/>
      <c r="U18" s="2088"/>
      <c r="V18" s="2087"/>
      <c r="W18" s="2088"/>
      <c r="X18" s="2087"/>
      <c r="Y18" s="2088"/>
      <c r="Z18" s="54"/>
      <c r="AA18" s="54"/>
    </row>
    <row r="19" spans="1:27" ht="30" customHeight="1" x14ac:dyDescent="0.15">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spans="1:27" ht="30" customHeight="1" x14ac:dyDescent="0.15">
      <c r="A20" s="69" t="s">
        <v>190</v>
      </c>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spans="1:27" ht="30" customHeight="1" x14ac:dyDescent="0.15">
      <c r="A21" s="54"/>
      <c r="B21" s="2089" t="s">
        <v>139</v>
      </c>
      <c r="C21" s="2090"/>
      <c r="D21" s="2090"/>
      <c r="E21" s="2090"/>
      <c r="F21" s="2090"/>
      <c r="G21" s="2091"/>
      <c r="H21" s="2092"/>
      <c r="I21" s="54"/>
      <c r="J21" s="54"/>
      <c r="K21" s="54"/>
      <c r="L21" s="54"/>
      <c r="M21" s="54"/>
      <c r="N21" s="54"/>
      <c r="O21" s="54"/>
      <c r="P21" s="54"/>
      <c r="Q21" s="54"/>
      <c r="R21" s="54"/>
      <c r="S21" s="54"/>
      <c r="T21" s="54"/>
      <c r="U21" s="54"/>
      <c r="V21" s="54"/>
      <c r="W21" s="54"/>
      <c r="X21" s="54"/>
      <c r="Y21" s="54"/>
      <c r="Z21" s="54"/>
      <c r="AA21" s="54"/>
    </row>
    <row r="22" spans="1:27" ht="30" customHeight="1" x14ac:dyDescent="0.15"/>
    <row r="24" spans="1:27" x14ac:dyDescent="0.15">
      <c r="A24" t="s">
        <v>191</v>
      </c>
    </row>
    <row r="25" spans="1:27" ht="6.75" customHeight="1" x14ac:dyDescent="0.15"/>
    <row r="26" spans="1:27" x14ac:dyDescent="0.15">
      <c r="A26" t="s">
        <v>192</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10"/>
  <pageMargins left="0.75" right="0.75" top="1" bottom="1" header="0.51200000000000001" footer="0.51200000000000001"/>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A1:AE26"/>
  <sheetViews>
    <sheetView view="pageBreakPreview" zoomScaleNormal="100" zoomScaleSheetLayoutView="100" workbookViewId="0">
      <selection activeCell="AA9" sqref="AA9"/>
    </sheetView>
  </sheetViews>
  <sheetFormatPr defaultRowHeight="13.5" x14ac:dyDescent="0.15"/>
  <cols>
    <col min="1" max="1" width="20.375" customWidth="1"/>
    <col min="2" max="25" width="2.75" customWidth="1"/>
    <col min="26" max="26" width="5.875" customWidth="1"/>
    <col min="27" max="27" width="2.75" customWidth="1"/>
    <col min="28" max="29" width="3.125" customWidth="1"/>
    <col min="30" max="30" width="3.25" customWidth="1"/>
    <col min="31" max="31" width="3.125" customWidth="1"/>
  </cols>
  <sheetData>
    <row r="1" spans="1:31" ht="44.25" customHeight="1" x14ac:dyDescent="0.15">
      <c r="A1" s="2095" t="s">
        <v>166</v>
      </c>
      <c r="B1" s="2095"/>
      <c r="C1" s="2095"/>
      <c r="D1" s="2095"/>
      <c r="E1" s="2095"/>
      <c r="F1" s="2095"/>
      <c r="G1" s="2095"/>
      <c r="H1" s="2095"/>
      <c r="I1" s="2095"/>
      <c r="J1" s="2095"/>
      <c r="K1" s="2095"/>
      <c r="L1" s="2095"/>
      <c r="M1" s="2095"/>
      <c r="N1" s="2095"/>
      <c r="O1" s="2095"/>
      <c r="P1" s="2095"/>
      <c r="Q1" s="2095"/>
      <c r="R1" s="2095"/>
      <c r="S1" s="2095"/>
      <c r="T1" s="2095"/>
      <c r="U1" s="2095"/>
      <c r="V1" s="2095"/>
      <c r="W1" s="2095"/>
      <c r="X1" s="2095"/>
      <c r="Y1" s="2095"/>
      <c r="Z1" s="61"/>
      <c r="AA1" s="61"/>
      <c r="AB1" s="28"/>
      <c r="AC1" s="28"/>
      <c r="AD1" s="28"/>
      <c r="AE1" s="28"/>
    </row>
    <row r="2" spans="1:31" ht="27" customHeight="1" x14ac:dyDescent="0.15">
      <c r="A2" s="2095" t="s">
        <v>586</v>
      </c>
      <c r="B2" s="1782"/>
      <c r="C2" s="1782"/>
      <c r="D2" s="1782"/>
      <c r="E2" s="1782"/>
      <c r="F2" s="1782"/>
      <c r="G2" s="1782"/>
      <c r="H2" s="1782"/>
      <c r="I2" s="1782"/>
      <c r="J2" s="1782"/>
      <c r="K2" s="1782"/>
      <c r="L2" s="1782"/>
      <c r="M2" s="1782"/>
      <c r="N2" s="1782"/>
      <c r="O2" s="1782"/>
      <c r="P2" s="1782"/>
      <c r="Q2" s="1782"/>
      <c r="R2" s="1782"/>
      <c r="S2" s="1782"/>
      <c r="T2" s="1782"/>
      <c r="U2" s="1782"/>
      <c r="V2" s="1782"/>
      <c r="W2" s="1782"/>
      <c r="X2" s="1782"/>
      <c r="Y2" s="1782"/>
      <c r="Z2" s="61"/>
      <c r="AA2" s="61"/>
      <c r="AB2" s="28"/>
      <c r="AC2" s="28"/>
      <c r="AD2" s="28"/>
      <c r="AE2" s="28"/>
    </row>
    <row r="3" spans="1:31" ht="30" customHeight="1" x14ac:dyDescent="0.15">
      <c r="A3" s="54"/>
      <c r="B3" s="54"/>
      <c r="C3" s="54"/>
      <c r="D3" s="54"/>
      <c r="E3" s="54"/>
      <c r="F3" s="54"/>
      <c r="G3" s="54"/>
      <c r="H3" s="54"/>
      <c r="I3" s="54"/>
      <c r="J3" s="54"/>
      <c r="K3" s="54"/>
      <c r="L3" s="54"/>
      <c r="M3" s="54"/>
      <c r="N3" s="54"/>
      <c r="O3" s="54"/>
      <c r="P3" s="54"/>
      <c r="Q3" s="54"/>
      <c r="R3" s="54"/>
      <c r="S3" s="54"/>
      <c r="T3" s="54"/>
      <c r="U3" s="54"/>
      <c r="V3" s="54"/>
      <c r="W3" s="54"/>
      <c r="X3" s="54"/>
      <c r="Y3" s="54"/>
      <c r="Z3" s="54"/>
      <c r="AA3" s="54"/>
    </row>
    <row r="4" spans="1:31" ht="30" customHeight="1" x14ac:dyDescent="0.15">
      <c r="A4" s="62" t="s">
        <v>167</v>
      </c>
      <c r="B4" s="63">
        <v>1</v>
      </c>
      <c r="C4" s="64">
        <v>3</v>
      </c>
      <c r="D4" s="64">
        <v>1</v>
      </c>
      <c r="E4" s="64">
        <v>2</v>
      </c>
      <c r="F4" s="65" t="s">
        <v>168</v>
      </c>
      <c r="G4" s="65" t="s">
        <v>168</v>
      </c>
      <c r="H4" s="65" t="s">
        <v>168</v>
      </c>
      <c r="I4" s="65" t="s">
        <v>168</v>
      </c>
      <c r="J4" s="65" t="s">
        <v>168</v>
      </c>
      <c r="K4" s="65" t="s">
        <v>168</v>
      </c>
      <c r="L4" s="65" t="s">
        <v>168</v>
      </c>
      <c r="M4" s="66" t="s">
        <v>168</v>
      </c>
      <c r="N4" s="54"/>
      <c r="O4" s="54"/>
      <c r="P4" s="54"/>
      <c r="Q4" s="54"/>
      <c r="R4" s="54"/>
      <c r="S4" s="54"/>
      <c r="T4" s="54"/>
      <c r="U4" s="54"/>
      <c r="V4" s="54"/>
      <c r="W4" s="54"/>
      <c r="X4" s="54"/>
      <c r="Y4" s="54"/>
      <c r="Z4" s="54"/>
      <c r="AA4" s="54"/>
    </row>
    <row r="5" spans="1:31" ht="30" customHeight="1" x14ac:dyDescent="0.15">
      <c r="A5" s="62" t="s">
        <v>169</v>
      </c>
      <c r="B5" s="2087" t="s">
        <v>240</v>
      </c>
      <c r="C5" s="2096"/>
      <c r="D5" s="2096"/>
      <c r="E5" s="2096"/>
      <c r="F5" s="2096"/>
      <c r="G5" s="2096"/>
      <c r="H5" s="2096"/>
      <c r="I5" s="2096"/>
      <c r="J5" s="2096"/>
      <c r="K5" s="2096"/>
      <c r="L5" s="2096"/>
      <c r="M5" s="2088"/>
      <c r="N5" s="54"/>
      <c r="O5" s="54"/>
      <c r="P5" s="54"/>
      <c r="Q5" s="54"/>
      <c r="R5" s="54"/>
      <c r="S5" s="54"/>
      <c r="T5" s="54"/>
      <c r="U5" s="54"/>
      <c r="V5" s="54"/>
      <c r="W5" s="54"/>
      <c r="X5" s="54"/>
      <c r="Y5" s="54"/>
      <c r="Z5" s="54"/>
      <c r="AA5" s="54"/>
    </row>
    <row r="6" spans="1:31" ht="15" customHeight="1" x14ac:dyDescent="0.15">
      <c r="A6" s="54"/>
      <c r="B6" s="54"/>
      <c r="C6" s="54"/>
      <c r="D6" s="54"/>
      <c r="E6" s="54"/>
      <c r="F6" s="54"/>
      <c r="G6" s="54"/>
      <c r="H6" s="54"/>
      <c r="I6" s="54"/>
      <c r="J6" s="54"/>
      <c r="K6" s="54"/>
      <c r="L6" s="54"/>
      <c r="M6" s="54"/>
      <c r="N6" s="54"/>
      <c r="O6" s="54"/>
      <c r="P6" s="54"/>
      <c r="Q6" s="54"/>
      <c r="R6" s="54"/>
      <c r="S6" s="54"/>
      <c r="T6" s="54"/>
      <c r="U6" s="54"/>
      <c r="V6" s="54"/>
      <c r="W6" s="54"/>
      <c r="X6" s="54"/>
      <c r="Y6" s="54"/>
      <c r="Z6" s="54"/>
      <c r="AA6" s="54"/>
    </row>
    <row r="7" spans="1:31" ht="30" customHeight="1" x14ac:dyDescent="0.15">
      <c r="A7" s="62" t="s">
        <v>170</v>
      </c>
      <c r="B7" s="63"/>
      <c r="C7" s="64"/>
      <c r="D7" s="64"/>
      <c r="E7" s="64"/>
      <c r="F7" s="64"/>
      <c r="G7" s="64"/>
      <c r="H7" s="64"/>
      <c r="I7" s="64"/>
      <c r="J7" s="64"/>
      <c r="K7" s="64"/>
      <c r="L7" s="64"/>
      <c r="M7" s="64"/>
      <c r="N7" s="64"/>
      <c r="O7" s="64"/>
      <c r="P7" s="64"/>
      <c r="Q7" s="67"/>
      <c r="R7" s="54"/>
      <c r="S7" s="54"/>
      <c r="T7" s="54"/>
      <c r="U7" s="54"/>
      <c r="V7" s="54"/>
      <c r="W7" s="54"/>
      <c r="X7" s="54"/>
      <c r="Y7" s="54"/>
      <c r="Z7" s="54"/>
      <c r="AA7" s="54"/>
    </row>
    <row r="8" spans="1:31" ht="30" customHeight="1" x14ac:dyDescent="0.15">
      <c r="A8" s="68" t="s">
        <v>171</v>
      </c>
      <c r="B8" s="2087"/>
      <c r="C8" s="2096"/>
      <c r="D8" s="2096"/>
      <c r="E8" s="2096"/>
      <c r="F8" s="2096"/>
      <c r="G8" s="2096"/>
      <c r="H8" s="2096"/>
      <c r="I8" s="2096"/>
      <c r="J8" s="2096"/>
      <c r="K8" s="2096"/>
      <c r="L8" s="2096"/>
      <c r="M8" s="2096"/>
      <c r="N8" s="2096"/>
      <c r="O8" s="2096"/>
      <c r="P8" s="2096"/>
      <c r="Q8" s="2088"/>
      <c r="R8" s="54"/>
      <c r="S8" s="54"/>
      <c r="T8" s="54"/>
      <c r="U8" s="54"/>
      <c r="V8" s="54"/>
      <c r="W8" s="54"/>
      <c r="X8" s="54"/>
      <c r="Y8" s="54"/>
      <c r="Z8" s="54"/>
      <c r="AA8" s="54"/>
    </row>
    <row r="9" spans="1:31" ht="45.75" customHeight="1" x14ac:dyDescent="0.15">
      <c r="A9" s="54"/>
      <c r="B9" s="54"/>
      <c r="C9" s="54"/>
      <c r="D9" s="54"/>
      <c r="E9" s="54"/>
      <c r="F9" s="54"/>
      <c r="G9" s="54"/>
      <c r="H9" s="54"/>
      <c r="I9" s="54"/>
      <c r="J9" s="54"/>
      <c r="K9" s="54"/>
      <c r="L9" s="54"/>
      <c r="M9" s="54"/>
      <c r="N9" s="54"/>
      <c r="O9" s="54"/>
      <c r="P9" s="54"/>
      <c r="Q9" s="54"/>
      <c r="R9" s="54"/>
      <c r="S9" s="54"/>
      <c r="T9" s="54"/>
      <c r="U9" s="54"/>
      <c r="V9" s="54"/>
      <c r="W9" s="54"/>
      <c r="X9" s="54"/>
      <c r="Y9" s="54"/>
      <c r="Z9" s="54"/>
      <c r="AA9" s="54"/>
    </row>
    <row r="10" spans="1:31" ht="30" customHeight="1" x14ac:dyDescent="0.15">
      <c r="A10" s="69" t="s">
        <v>172</v>
      </c>
      <c r="I10" s="54"/>
      <c r="J10" s="54"/>
      <c r="K10" s="54"/>
      <c r="L10" s="54"/>
      <c r="M10" s="54"/>
      <c r="N10" s="54"/>
      <c r="O10" s="54"/>
      <c r="P10" s="54"/>
      <c r="Q10" s="54"/>
      <c r="R10" s="54"/>
      <c r="S10" s="54"/>
      <c r="T10" s="54"/>
      <c r="U10" s="54"/>
      <c r="V10" s="54"/>
      <c r="W10" s="54"/>
      <c r="X10" s="54"/>
      <c r="Y10" s="54"/>
      <c r="Z10" s="54"/>
      <c r="AA10" s="54"/>
    </row>
    <row r="11" spans="1:31" ht="30" customHeight="1" x14ac:dyDescent="0.15">
      <c r="A11" s="69"/>
      <c r="B11" s="63"/>
      <c r="C11" s="55">
        <v>4</v>
      </c>
      <c r="D11" s="55" t="s">
        <v>173</v>
      </c>
      <c r="E11" s="55" t="s">
        <v>174</v>
      </c>
      <c r="F11" s="55" t="s">
        <v>175</v>
      </c>
      <c r="G11" s="55">
        <v>3</v>
      </c>
      <c r="H11" s="67" t="s">
        <v>173</v>
      </c>
      <c r="I11" s="54"/>
      <c r="J11" s="54"/>
      <c r="K11" s="54"/>
      <c r="L11" s="54"/>
      <c r="M11" s="54"/>
      <c r="N11" s="54"/>
      <c r="O11" s="54"/>
      <c r="P11" s="54"/>
      <c r="Q11" s="54"/>
      <c r="R11" s="54"/>
      <c r="S11" s="54"/>
      <c r="T11" s="54"/>
      <c r="U11" s="54"/>
      <c r="V11" s="54"/>
      <c r="W11" s="54"/>
      <c r="X11" s="54"/>
      <c r="Y11" s="54"/>
      <c r="Z11" s="54"/>
      <c r="AA11" s="54"/>
    </row>
    <row r="12" spans="1:31" ht="30" customHeight="1" x14ac:dyDescent="0.1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spans="1:31" ht="30" customHeight="1" x14ac:dyDescent="0.15">
      <c r="A13" s="69" t="s">
        <v>176</v>
      </c>
      <c r="G13" s="54"/>
      <c r="H13" s="54"/>
      <c r="I13" s="54"/>
      <c r="J13" s="54"/>
      <c r="K13" s="54"/>
      <c r="L13" s="54"/>
      <c r="M13" s="54"/>
      <c r="N13" s="54"/>
      <c r="O13" s="54"/>
      <c r="P13" s="54"/>
      <c r="Q13" s="54"/>
      <c r="R13" s="54"/>
      <c r="S13" s="54"/>
      <c r="T13" s="54"/>
      <c r="U13" s="54"/>
      <c r="V13" s="54"/>
      <c r="W13" s="54"/>
      <c r="X13" s="54"/>
      <c r="Y13" s="54"/>
      <c r="Z13" s="54"/>
      <c r="AA13" s="54"/>
    </row>
    <row r="14" spans="1:31" ht="30" customHeight="1" x14ac:dyDescent="0.15">
      <c r="A14" s="69"/>
      <c r="B14" s="2089" t="s">
        <v>177</v>
      </c>
      <c r="C14" s="2090"/>
      <c r="D14" s="2090"/>
      <c r="E14" s="2090"/>
      <c r="F14" s="2090"/>
      <c r="G14" s="2091"/>
      <c r="H14" s="2092"/>
      <c r="I14" s="54"/>
      <c r="J14" s="54"/>
      <c r="K14" s="54"/>
      <c r="L14" s="54"/>
      <c r="M14" s="54"/>
      <c r="N14" s="54"/>
      <c r="O14" s="54"/>
      <c r="P14" s="54"/>
      <c r="Q14" s="54"/>
      <c r="R14" s="54"/>
      <c r="S14" s="54"/>
      <c r="T14" s="54"/>
      <c r="U14" s="54"/>
      <c r="V14" s="54"/>
      <c r="W14" s="54"/>
      <c r="X14" s="54"/>
      <c r="Y14" s="54"/>
      <c r="Z14" s="54"/>
      <c r="AA14" s="54"/>
    </row>
    <row r="15" spans="1:31" ht="30" customHeight="1" x14ac:dyDescent="0.1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row>
    <row r="16" spans="1:31" ht="30" customHeight="1" x14ac:dyDescent="0.15">
      <c r="A16" s="69" t="s">
        <v>178</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spans="1:27" ht="30" customHeight="1" x14ac:dyDescent="0.15">
      <c r="A17" s="54"/>
      <c r="B17" s="2089" t="s">
        <v>179</v>
      </c>
      <c r="C17" s="2093"/>
      <c r="D17" s="2089" t="s">
        <v>180</v>
      </c>
      <c r="E17" s="2093"/>
      <c r="F17" s="2089" t="s">
        <v>181</v>
      </c>
      <c r="G17" s="2093"/>
      <c r="H17" s="2089" t="s">
        <v>182</v>
      </c>
      <c r="I17" s="2093"/>
      <c r="J17" s="2089" t="s">
        <v>183</v>
      </c>
      <c r="K17" s="2093"/>
      <c r="L17" s="2089" t="s">
        <v>184</v>
      </c>
      <c r="M17" s="2093"/>
      <c r="N17" s="2089" t="s">
        <v>185</v>
      </c>
      <c r="O17" s="2093"/>
      <c r="P17" s="2089" t="s">
        <v>186</v>
      </c>
      <c r="Q17" s="2093"/>
      <c r="R17" s="2089" t="s">
        <v>107</v>
      </c>
      <c r="S17" s="2093"/>
      <c r="T17" s="2089" t="s">
        <v>187</v>
      </c>
      <c r="U17" s="2093"/>
      <c r="V17" s="2089" t="s">
        <v>188</v>
      </c>
      <c r="W17" s="2093"/>
      <c r="X17" s="2089" t="s">
        <v>189</v>
      </c>
      <c r="Y17" s="2093"/>
      <c r="Z17" s="54"/>
      <c r="AA17" s="54"/>
    </row>
    <row r="18" spans="1:27" ht="30" customHeight="1" x14ac:dyDescent="0.15">
      <c r="A18" s="54"/>
      <c r="B18" s="2087">
        <v>21</v>
      </c>
      <c r="C18" s="2088"/>
      <c r="D18" s="2087">
        <v>22</v>
      </c>
      <c r="E18" s="2088"/>
      <c r="F18" s="2087">
        <v>21</v>
      </c>
      <c r="G18" s="2088"/>
      <c r="H18" s="2087">
        <v>21</v>
      </c>
      <c r="I18" s="2088"/>
      <c r="J18" s="2087">
        <v>21</v>
      </c>
      <c r="K18" s="2088"/>
      <c r="L18" s="2087">
        <v>25</v>
      </c>
      <c r="M18" s="2088"/>
      <c r="N18" s="2087">
        <v>22</v>
      </c>
      <c r="O18" s="2088"/>
      <c r="P18" s="2087">
        <v>26</v>
      </c>
      <c r="Q18" s="2088"/>
      <c r="R18" s="2087">
        <v>26</v>
      </c>
      <c r="S18" s="2088"/>
      <c r="T18" s="2087">
        <v>22</v>
      </c>
      <c r="U18" s="2088"/>
      <c r="V18" s="2087">
        <v>20</v>
      </c>
      <c r="W18" s="2088"/>
      <c r="X18" s="2087">
        <v>22</v>
      </c>
      <c r="Y18" s="2088"/>
      <c r="Z18" s="54">
        <f>SUM(B18:Y18)</f>
        <v>269</v>
      </c>
      <c r="AA18" s="54"/>
    </row>
    <row r="19" spans="1:27" ht="30" customHeight="1" x14ac:dyDescent="0.15">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spans="1:27" ht="30" customHeight="1" x14ac:dyDescent="0.15">
      <c r="A20" s="69" t="s">
        <v>190</v>
      </c>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spans="1:27" ht="30" customHeight="1" x14ac:dyDescent="0.15">
      <c r="A21" s="54"/>
      <c r="B21" s="2089" t="s">
        <v>177</v>
      </c>
      <c r="C21" s="2090"/>
      <c r="D21" s="2090"/>
      <c r="E21" s="2090"/>
      <c r="F21" s="2090"/>
      <c r="G21" s="2091"/>
      <c r="H21" s="2092"/>
      <c r="I21" s="54"/>
      <c r="J21" s="54"/>
      <c r="K21" s="54"/>
      <c r="L21" s="54"/>
      <c r="M21" s="54"/>
      <c r="N21" s="54"/>
      <c r="O21" s="54"/>
      <c r="P21" s="54"/>
      <c r="Q21" s="54"/>
      <c r="R21" s="54"/>
      <c r="S21" s="54"/>
      <c r="T21" s="54"/>
      <c r="U21" s="54"/>
      <c r="V21" s="54"/>
      <c r="W21" s="54"/>
      <c r="X21" s="54"/>
      <c r="Y21" s="54"/>
      <c r="Z21" s="54"/>
      <c r="AA21" s="54"/>
    </row>
    <row r="22" spans="1:27" ht="30" customHeight="1" x14ac:dyDescent="0.15"/>
    <row r="24" spans="1:27" x14ac:dyDescent="0.15">
      <c r="A24" t="s">
        <v>191</v>
      </c>
    </row>
    <row r="25" spans="1:27" ht="6.75" customHeight="1" x14ac:dyDescent="0.15"/>
    <row r="26" spans="1:27" x14ac:dyDescent="0.15">
      <c r="A26" t="s">
        <v>192</v>
      </c>
    </row>
  </sheetData>
  <mergeCells count="30">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s>
  <phoneticPr fontId="10"/>
  <pageMargins left="0.75" right="0.75" top="1" bottom="1" header="0.51200000000000001" footer="0.51200000000000001"/>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3"/>
  <sheetViews>
    <sheetView view="pageBreakPreview" zoomScaleNormal="100" zoomScaleSheetLayoutView="100" workbookViewId="0"/>
  </sheetViews>
  <sheetFormatPr defaultRowHeight="13.5" x14ac:dyDescent="0.15"/>
  <cols>
    <col min="1" max="2" width="2.625" style="98" customWidth="1"/>
    <col min="3" max="10" width="5.625" style="98" customWidth="1"/>
    <col min="11" max="12" width="7.625" style="98" customWidth="1"/>
    <col min="13" max="22" width="3.125" style="98" customWidth="1"/>
    <col min="23" max="23" width="2.75" style="98" customWidth="1"/>
    <col min="24" max="24" width="3.125" style="98" customWidth="1"/>
    <col min="25" max="256" width="9" style="98"/>
    <col min="257" max="258" width="2.625" style="98" customWidth="1"/>
    <col min="259" max="266" width="5.625" style="98" customWidth="1"/>
    <col min="267" max="268" width="7.625" style="98" customWidth="1"/>
    <col min="269" max="278" width="3.125" style="98" customWidth="1"/>
    <col min="279" max="279" width="2.75" style="98" customWidth="1"/>
    <col min="280" max="280" width="3.125" style="98" customWidth="1"/>
    <col min="281" max="512" width="9" style="98"/>
    <col min="513" max="514" width="2.625" style="98" customWidth="1"/>
    <col min="515" max="522" width="5.625" style="98" customWidth="1"/>
    <col min="523" max="524" width="7.625" style="98" customWidth="1"/>
    <col min="525" max="534" width="3.125" style="98" customWidth="1"/>
    <col min="535" max="535" width="2.75" style="98" customWidth="1"/>
    <col min="536" max="536" width="3.125" style="98" customWidth="1"/>
    <col min="537" max="768" width="9" style="98"/>
    <col min="769" max="770" width="2.625" style="98" customWidth="1"/>
    <col min="771" max="778" width="5.625" style="98" customWidth="1"/>
    <col min="779" max="780" width="7.625" style="98" customWidth="1"/>
    <col min="781" max="790" width="3.125" style="98" customWidth="1"/>
    <col min="791" max="791" width="2.75" style="98" customWidth="1"/>
    <col min="792" max="792" width="3.125" style="98" customWidth="1"/>
    <col min="793" max="1024" width="9" style="98"/>
    <col min="1025" max="1026" width="2.625" style="98" customWidth="1"/>
    <col min="1027" max="1034" width="5.625" style="98" customWidth="1"/>
    <col min="1035" max="1036" width="7.625" style="98" customWidth="1"/>
    <col min="1037" max="1046" width="3.125" style="98" customWidth="1"/>
    <col min="1047" max="1047" width="2.75" style="98" customWidth="1"/>
    <col min="1048" max="1048" width="3.125" style="98" customWidth="1"/>
    <col min="1049" max="1280" width="9" style="98"/>
    <col min="1281" max="1282" width="2.625" style="98" customWidth="1"/>
    <col min="1283" max="1290" width="5.625" style="98" customWidth="1"/>
    <col min="1291" max="1292" width="7.625" style="98" customWidth="1"/>
    <col min="1293" max="1302" width="3.125" style="98" customWidth="1"/>
    <col min="1303" max="1303" width="2.75" style="98" customWidth="1"/>
    <col min="1304" max="1304" width="3.125" style="98" customWidth="1"/>
    <col min="1305" max="1536" width="9" style="98"/>
    <col min="1537" max="1538" width="2.625" style="98" customWidth="1"/>
    <col min="1539" max="1546" width="5.625" style="98" customWidth="1"/>
    <col min="1547" max="1548" width="7.625" style="98" customWidth="1"/>
    <col min="1549" max="1558" width="3.125" style="98" customWidth="1"/>
    <col min="1559" max="1559" width="2.75" style="98" customWidth="1"/>
    <col min="1560" max="1560" width="3.125" style="98" customWidth="1"/>
    <col min="1561" max="1792" width="9" style="98"/>
    <col min="1793" max="1794" width="2.625" style="98" customWidth="1"/>
    <col min="1795" max="1802" width="5.625" style="98" customWidth="1"/>
    <col min="1803" max="1804" width="7.625" style="98" customWidth="1"/>
    <col min="1805" max="1814" width="3.125" style="98" customWidth="1"/>
    <col min="1815" max="1815" width="2.75" style="98" customWidth="1"/>
    <col min="1816" max="1816" width="3.125" style="98" customWidth="1"/>
    <col min="1817" max="2048" width="9" style="98"/>
    <col min="2049" max="2050" width="2.625" style="98" customWidth="1"/>
    <col min="2051" max="2058" width="5.625" style="98" customWidth="1"/>
    <col min="2059" max="2060" width="7.625" style="98" customWidth="1"/>
    <col min="2061" max="2070" width="3.125" style="98" customWidth="1"/>
    <col min="2071" max="2071" width="2.75" style="98" customWidth="1"/>
    <col min="2072" max="2072" width="3.125" style="98" customWidth="1"/>
    <col min="2073" max="2304" width="9" style="98"/>
    <col min="2305" max="2306" width="2.625" style="98" customWidth="1"/>
    <col min="2307" max="2314" width="5.625" style="98" customWidth="1"/>
    <col min="2315" max="2316" width="7.625" style="98" customWidth="1"/>
    <col min="2317" max="2326" width="3.125" style="98" customWidth="1"/>
    <col min="2327" max="2327" width="2.75" style="98" customWidth="1"/>
    <col min="2328" max="2328" width="3.125" style="98" customWidth="1"/>
    <col min="2329" max="2560" width="9" style="98"/>
    <col min="2561" max="2562" width="2.625" style="98" customWidth="1"/>
    <col min="2563" max="2570" width="5.625" style="98" customWidth="1"/>
    <col min="2571" max="2572" width="7.625" style="98" customWidth="1"/>
    <col min="2573" max="2582" width="3.125" style="98" customWidth="1"/>
    <col min="2583" max="2583" width="2.75" style="98" customWidth="1"/>
    <col min="2584" max="2584" width="3.125" style="98" customWidth="1"/>
    <col min="2585" max="2816" width="9" style="98"/>
    <col min="2817" max="2818" width="2.625" style="98" customWidth="1"/>
    <col min="2819" max="2826" width="5.625" style="98" customWidth="1"/>
    <col min="2827" max="2828" width="7.625" style="98" customWidth="1"/>
    <col min="2829" max="2838" width="3.125" style="98" customWidth="1"/>
    <col min="2839" max="2839" width="2.75" style="98" customWidth="1"/>
    <col min="2840" max="2840" width="3.125" style="98" customWidth="1"/>
    <col min="2841" max="3072" width="9" style="98"/>
    <col min="3073" max="3074" width="2.625" style="98" customWidth="1"/>
    <col min="3075" max="3082" width="5.625" style="98" customWidth="1"/>
    <col min="3083" max="3084" width="7.625" style="98" customWidth="1"/>
    <col min="3085" max="3094" width="3.125" style="98" customWidth="1"/>
    <col min="3095" max="3095" width="2.75" style="98" customWidth="1"/>
    <col min="3096" max="3096" width="3.125" style="98" customWidth="1"/>
    <col min="3097" max="3328" width="9" style="98"/>
    <col min="3329" max="3330" width="2.625" style="98" customWidth="1"/>
    <col min="3331" max="3338" width="5.625" style="98" customWidth="1"/>
    <col min="3339" max="3340" width="7.625" style="98" customWidth="1"/>
    <col min="3341" max="3350" width="3.125" style="98" customWidth="1"/>
    <col min="3351" max="3351" width="2.75" style="98" customWidth="1"/>
    <col min="3352" max="3352" width="3.125" style="98" customWidth="1"/>
    <col min="3353" max="3584" width="9" style="98"/>
    <col min="3585" max="3586" width="2.625" style="98" customWidth="1"/>
    <col min="3587" max="3594" width="5.625" style="98" customWidth="1"/>
    <col min="3595" max="3596" width="7.625" style="98" customWidth="1"/>
    <col min="3597" max="3606" width="3.125" style="98" customWidth="1"/>
    <col min="3607" max="3607" width="2.75" style="98" customWidth="1"/>
    <col min="3608" max="3608" width="3.125" style="98" customWidth="1"/>
    <col min="3609" max="3840" width="9" style="98"/>
    <col min="3841" max="3842" width="2.625" style="98" customWidth="1"/>
    <col min="3843" max="3850" width="5.625" style="98" customWidth="1"/>
    <col min="3851" max="3852" width="7.625" style="98" customWidth="1"/>
    <col min="3853" max="3862" width="3.125" style="98" customWidth="1"/>
    <col min="3863" max="3863" width="2.75" style="98" customWidth="1"/>
    <col min="3864" max="3864" width="3.125" style="98" customWidth="1"/>
    <col min="3865" max="4096" width="9" style="98"/>
    <col min="4097" max="4098" width="2.625" style="98" customWidth="1"/>
    <col min="4099" max="4106" width="5.625" style="98" customWidth="1"/>
    <col min="4107" max="4108" width="7.625" style="98" customWidth="1"/>
    <col min="4109" max="4118" width="3.125" style="98" customWidth="1"/>
    <col min="4119" max="4119" width="2.75" style="98" customWidth="1"/>
    <col min="4120" max="4120" width="3.125" style="98" customWidth="1"/>
    <col min="4121" max="4352" width="9" style="98"/>
    <col min="4353" max="4354" width="2.625" style="98" customWidth="1"/>
    <col min="4355" max="4362" width="5.625" style="98" customWidth="1"/>
    <col min="4363" max="4364" width="7.625" style="98" customWidth="1"/>
    <col min="4365" max="4374" width="3.125" style="98" customWidth="1"/>
    <col min="4375" max="4375" width="2.75" style="98" customWidth="1"/>
    <col min="4376" max="4376" width="3.125" style="98" customWidth="1"/>
    <col min="4377" max="4608" width="9" style="98"/>
    <col min="4609" max="4610" width="2.625" style="98" customWidth="1"/>
    <col min="4611" max="4618" width="5.625" style="98" customWidth="1"/>
    <col min="4619" max="4620" width="7.625" style="98" customWidth="1"/>
    <col min="4621" max="4630" width="3.125" style="98" customWidth="1"/>
    <col min="4631" max="4631" width="2.75" style="98" customWidth="1"/>
    <col min="4632" max="4632" width="3.125" style="98" customWidth="1"/>
    <col min="4633" max="4864" width="9" style="98"/>
    <col min="4865" max="4866" width="2.625" style="98" customWidth="1"/>
    <col min="4867" max="4874" width="5.625" style="98" customWidth="1"/>
    <col min="4875" max="4876" width="7.625" style="98" customWidth="1"/>
    <col min="4877" max="4886" width="3.125" style="98" customWidth="1"/>
    <col min="4887" max="4887" width="2.75" style="98" customWidth="1"/>
    <col min="4888" max="4888" width="3.125" style="98" customWidth="1"/>
    <col min="4889" max="5120" width="9" style="98"/>
    <col min="5121" max="5122" width="2.625" style="98" customWidth="1"/>
    <col min="5123" max="5130" width="5.625" style="98" customWidth="1"/>
    <col min="5131" max="5132" width="7.625" style="98" customWidth="1"/>
    <col min="5133" max="5142" width="3.125" style="98" customWidth="1"/>
    <col min="5143" max="5143" width="2.75" style="98" customWidth="1"/>
    <col min="5144" max="5144" width="3.125" style="98" customWidth="1"/>
    <col min="5145" max="5376" width="9" style="98"/>
    <col min="5377" max="5378" width="2.625" style="98" customWidth="1"/>
    <col min="5379" max="5386" width="5.625" style="98" customWidth="1"/>
    <col min="5387" max="5388" width="7.625" style="98" customWidth="1"/>
    <col min="5389" max="5398" width="3.125" style="98" customWidth="1"/>
    <col min="5399" max="5399" width="2.75" style="98" customWidth="1"/>
    <col min="5400" max="5400" width="3.125" style="98" customWidth="1"/>
    <col min="5401" max="5632" width="9" style="98"/>
    <col min="5633" max="5634" width="2.625" style="98" customWidth="1"/>
    <col min="5635" max="5642" width="5.625" style="98" customWidth="1"/>
    <col min="5643" max="5644" width="7.625" style="98" customWidth="1"/>
    <col min="5645" max="5654" width="3.125" style="98" customWidth="1"/>
    <col min="5655" max="5655" width="2.75" style="98" customWidth="1"/>
    <col min="5656" max="5656" width="3.125" style="98" customWidth="1"/>
    <col min="5657" max="5888" width="9" style="98"/>
    <col min="5889" max="5890" width="2.625" style="98" customWidth="1"/>
    <col min="5891" max="5898" width="5.625" style="98" customWidth="1"/>
    <col min="5899" max="5900" width="7.625" style="98" customWidth="1"/>
    <col min="5901" max="5910" width="3.125" style="98" customWidth="1"/>
    <col min="5911" max="5911" width="2.75" style="98" customWidth="1"/>
    <col min="5912" max="5912" width="3.125" style="98" customWidth="1"/>
    <col min="5913" max="6144" width="9" style="98"/>
    <col min="6145" max="6146" width="2.625" style="98" customWidth="1"/>
    <col min="6147" max="6154" width="5.625" style="98" customWidth="1"/>
    <col min="6155" max="6156" width="7.625" style="98" customWidth="1"/>
    <col min="6157" max="6166" width="3.125" style="98" customWidth="1"/>
    <col min="6167" max="6167" width="2.75" style="98" customWidth="1"/>
    <col min="6168" max="6168" width="3.125" style="98" customWidth="1"/>
    <col min="6169" max="6400" width="9" style="98"/>
    <col min="6401" max="6402" width="2.625" style="98" customWidth="1"/>
    <col min="6403" max="6410" width="5.625" style="98" customWidth="1"/>
    <col min="6411" max="6412" width="7.625" style="98" customWidth="1"/>
    <col min="6413" max="6422" width="3.125" style="98" customWidth="1"/>
    <col min="6423" max="6423" width="2.75" style="98" customWidth="1"/>
    <col min="6424" max="6424" width="3.125" style="98" customWidth="1"/>
    <col min="6425" max="6656" width="9" style="98"/>
    <col min="6657" max="6658" width="2.625" style="98" customWidth="1"/>
    <col min="6659" max="6666" width="5.625" style="98" customWidth="1"/>
    <col min="6667" max="6668" width="7.625" style="98" customWidth="1"/>
    <col min="6669" max="6678" width="3.125" style="98" customWidth="1"/>
    <col min="6679" max="6679" width="2.75" style="98" customWidth="1"/>
    <col min="6680" max="6680" width="3.125" style="98" customWidth="1"/>
    <col min="6681" max="6912" width="9" style="98"/>
    <col min="6913" max="6914" width="2.625" style="98" customWidth="1"/>
    <col min="6915" max="6922" width="5.625" style="98" customWidth="1"/>
    <col min="6923" max="6924" width="7.625" style="98" customWidth="1"/>
    <col min="6925" max="6934" width="3.125" style="98" customWidth="1"/>
    <col min="6935" max="6935" width="2.75" style="98" customWidth="1"/>
    <col min="6936" max="6936" width="3.125" style="98" customWidth="1"/>
    <col min="6937" max="7168" width="9" style="98"/>
    <col min="7169" max="7170" width="2.625" style="98" customWidth="1"/>
    <col min="7171" max="7178" width="5.625" style="98" customWidth="1"/>
    <col min="7179" max="7180" width="7.625" style="98" customWidth="1"/>
    <col min="7181" max="7190" width="3.125" style="98" customWidth="1"/>
    <col min="7191" max="7191" width="2.75" style="98" customWidth="1"/>
    <col min="7192" max="7192" width="3.125" style="98" customWidth="1"/>
    <col min="7193" max="7424" width="9" style="98"/>
    <col min="7425" max="7426" width="2.625" style="98" customWidth="1"/>
    <col min="7427" max="7434" width="5.625" style="98" customWidth="1"/>
    <col min="7435" max="7436" width="7.625" style="98" customWidth="1"/>
    <col min="7437" max="7446" width="3.125" style="98" customWidth="1"/>
    <col min="7447" max="7447" width="2.75" style="98" customWidth="1"/>
    <col min="7448" max="7448" width="3.125" style="98" customWidth="1"/>
    <col min="7449" max="7680" width="9" style="98"/>
    <col min="7681" max="7682" width="2.625" style="98" customWidth="1"/>
    <col min="7683" max="7690" width="5.625" style="98" customWidth="1"/>
    <col min="7691" max="7692" width="7.625" style="98" customWidth="1"/>
    <col min="7693" max="7702" width="3.125" style="98" customWidth="1"/>
    <col min="7703" max="7703" width="2.75" style="98" customWidth="1"/>
    <col min="7704" max="7704" width="3.125" style="98" customWidth="1"/>
    <col min="7705" max="7936" width="9" style="98"/>
    <col min="7937" max="7938" width="2.625" style="98" customWidth="1"/>
    <col min="7939" max="7946" width="5.625" style="98" customWidth="1"/>
    <col min="7947" max="7948" width="7.625" style="98" customWidth="1"/>
    <col min="7949" max="7958" width="3.125" style="98" customWidth="1"/>
    <col min="7959" max="7959" width="2.75" style="98" customWidth="1"/>
    <col min="7960" max="7960" width="3.125" style="98" customWidth="1"/>
    <col min="7961" max="8192" width="9" style="98"/>
    <col min="8193" max="8194" width="2.625" style="98" customWidth="1"/>
    <col min="8195" max="8202" width="5.625" style="98" customWidth="1"/>
    <col min="8203" max="8204" width="7.625" style="98" customWidth="1"/>
    <col min="8205" max="8214" width="3.125" style="98" customWidth="1"/>
    <col min="8215" max="8215" width="2.75" style="98" customWidth="1"/>
    <col min="8216" max="8216" width="3.125" style="98" customWidth="1"/>
    <col min="8217" max="8448" width="9" style="98"/>
    <col min="8449" max="8450" width="2.625" style="98" customWidth="1"/>
    <col min="8451" max="8458" width="5.625" style="98" customWidth="1"/>
    <col min="8459" max="8460" width="7.625" style="98" customWidth="1"/>
    <col min="8461" max="8470" width="3.125" style="98" customWidth="1"/>
    <col min="8471" max="8471" width="2.75" style="98" customWidth="1"/>
    <col min="8472" max="8472" width="3.125" style="98" customWidth="1"/>
    <col min="8473" max="8704" width="9" style="98"/>
    <col min="8705" max="8706" width="2.625" style="98" customWidth="1"/>
    <col min="8707" max="8714" width="5.625" style="98" customWidth="1"/>
    <col min="8715" max="8716" width="7.625" style="98" customWidth="1"/>
    <col min="8717" max="8726" width="3.125" style="98" customWidth="1"/>
    <col min="8727" max="8727" width="2.75" style="98" customWidth="1"/>
    <col min="8728" max="8728" width="3.125" style="98" customWidth="1"/>
    <col min="8729" max="8960" width="9" style="98"/>
    <col min="8961" max="8962" width="2.625" style="98" customWidth="1"/>
    <col min="8963" max="8970" width="5.625" style="98" customWidth="1"/>
    <col min="8971" max="8972" width="7.625" style="98" customWidth="1"/>
    <col min="8973" max="8982" width="3.125" style="98" customWidth="1"/>
    <col min="8983" max="8983" width="2.75" style="98" customWidth="1"/>
    <col min="8984" max="8984" width="3.125" style="98" customWidth="1"/>
    <col min="8985" max="9216" width="9" style="98"/>
    <col min="9217" max="9218" width="2.625" style="98" customWidth="1"/>
    <col min="9219" max="9226" width="5.625" style="98" customWidth="1"/>
    <col min="9227" max="9228" width="7.625" style="98" customWidth="1"/>
    <col min="9229" max="9238" width="3.125" style="98" customWidth="1"/>
    <col min="9239" max="9239" width="2.75" style="98" customWidth="1"/>
    <col min="9240" max="9240" width="3.125" style="98" customWidth="1"/>
    <col min="9241" max="9472" width="9" style="98"/>
    <col min="9473" max="9474" width="2.625" style="98" customWidth="1"/>
    <col min="9475" max="9482" width="5.625" style="98" customWidth="1"/>
    <col min="9483" max="9484" width="7.625" style="98" customWidth="1"/>
    <col min="9485" max="9494" width="3.125" style="98" customWidth="1"/>
    <col min="9495" max="9495" width="2.75" style="98" customWidth="1"/>
    <col min="9496" max="9496" width="3.125" style="98" customWidth="1"/>
    <col min="9497" max="9728" width="9" style="98"/>
    <col min="9729" max="9730" width="2.625" style="98" customWidth="1"/>
    <col min="9731" max="9738" width="5.625" style="98" customWidth="1"/>
    <col min="9739" max="9740" width="7.625" style="98" customWidth="1"/>
    <col min="9741" max="9750" width="3.125" style="98" customWidth="1"/>
    <col min="9751" max="9751" width="2.75" style="98" customWidth="1"/>
    <col min="9752" max="9752" width="3.125" style="98" customWidth="1"/>
    <col min="9753" max="9984" width="9" style="98"/>
    <col min="9985" max="9986" width="2.625" style="98" customWidth="1"/>
    <col min="9987" max="9994" width="5.625" style="98" customWidth="1"/>
    <col min="9995" max="9996" width="7.625" style="98" customWidth="1"/>
    <col min="9997" max="10006" width="3.125" style="98" customWidth="1"/>
    <col min="10007" max="10007" width="2.75" style="98" customWidth="1"/>
    <col min="10008" max="10008" width="3.125" style="98" customWidth="1"/>
    <col min="10009" max="10240" width="9" style="98"/>
    <col min="10241" max="10242" width="2.625" style="98" customWidth="1"/>
    <col min="10243" max="10250" width="5.625" style="98" customWidth="1"/>
    <col min="10251" max="10252" width="7.625" style="98" customWidth="1"/>
    <col min="10253" max="10262" width="3.125" style="98" customWidth="1"/>
    <col min="10263" max="10263" width="2.75" style="98" customWidth="1"/>
    <col min="10264" max="10264" width="3.125" style="98" customWidth="1"/>
    <col min="10265" max="10496" width="9" style="98"/>
    <col min="10497" max="10498" width="2.625" style="98" customWidth="1"/>
    <col min="10499" max="10506" width="5.625" style="98" customWidth="1"/>
    <col min="10507" max="10508" width="7.625" style="98" customWidth="1"/>
    <col min="10509" max="10518" width="3.125" style="98" customWidth="1"/>
    <col min="10519" max="10519" width="2.75" style="98" customWidth="1"/>
    <col min="10520" max="10520" width="3.125" style="98" customWidth="1"/>
    <col min="10521" max="10752" width="9" style="98"/>
    <col min="10753" max="10754" width="2.625" style="98" customWidth="1"/>
    <col min="10755" max="10762" width="5.625" style="98" customWidth="1"/>
    <col min="10763" max="10764" width="7.625" style="98" customWidth="1"/>
    <col min="10765" max="10774" width="3.125" style="98" customWidth="1"/>
    <col min="10775" max="10775" width="2.75" style="98" customWidth="1"/>
    <col min="10776" max="10776" width="3.125" style="98" customWidth="1"/>
    <col min="10777" max="11008" width="9" style="98"/>
    <col min="11009" max="11010" width="2.625" style="98" customWidth="1"/>
    <col min="11011" max="11018" width="5.625" style="98" customWidth="1"/>
    <col min="11019" max="11020" width="7.625" style="98" customWidth="1"/>
    <col min="11021" max="11030" width="3.125" style="98" customWidth="1"/>
    <col min="11031" max="11031" width="2.75" style="98" customWidth="1"/>
    <col min="11032" max="11032" width="3.125" style="98" customWidth="1"/>
    <col min="11033" max="11264" width="9" style="98"/>
    <col min="11265" max="11266" width="2.625" style="98" customWidth="1"/>
    <col min="11267" max="11274" width="5.625" style="98" customWidth="1"/>
    <col min="11275" max="11276" width="7.625" style="98" customWidth="1"/>
    <col min="11277" max="11286" width="3.125" style="98" customWidth="1"/>
    <col min="11287" max="11287" width="2.75" style="98" customWidth="1"/>
    <col min="11288" max="11288" width="3.125" style="98" customWidth="1"/>
    <col min="11289" max="11520" width="9" style="98"/>
    <col min="11521" max="11522" width="2.625" style="98" customWidth="1"/>
    <col min="11523" max="11530" width="5.625" style="98" customWidth="1"/>
    <col min="11531" max="11532" width="7.625" style="98" customWidth="1"/>
    <col min="11533" max="11542" width="3.125" style="98" customWidth="1"/>
    <col min="11543" max="11543" width="2.75" style="98" customWidth="1"/>
    <col min="11544" max="11544" width="3.125" style="98" customWidth="1"/>
    <col min="11545" max="11776" width="9" style="98"/>
    <col min="11777" max="11778" width="2.625" style="98" customWidth="1"/>
    <col min="11779" max="11786" width="5.625" style="98" customWidth="1"/>
    <col min="11787" max="11788" width="7.625" style="98" customWidth="1"/>
    <col min="11789" max="11798" width="3.125" style="98" customWidth="1"/>
    <col min="11799" max="11799" width="2.75" style="98" customWidth="1"/>
    <col min="11800" max="11800" width="3.125" style="98" customWidth="1"/>
    <col min="11801" max="12032" width="9" style="98"/>
    <col min="12033" max="12034" width="2.625" style="98" customWidth="1"/>
    <col min="12035" max="12042" width="5.625" style="98" customWidth="1"/>
    <col min="12043" max="12044" width="7.625" style="98" customWidth="1"/>
    <col min="12045" max="12054" width="3.125" style="98" customWidth="1"/>
    <col min="12055" max="12055" width="2.75" style="98" customWidth="1"/>
    <col min="12056" max="12056" width="3.125" style="98" customWidth="1"/>
    <col min="12057" max="12288" width="9" style="98"/>
    <col min="12289" max="12290" width="2.625" style="98" customWidth="1"/>
    <col min="12291" max="12298" width="5.625" style="98" customWidth="1"/>
    <col min="12299" max="12300" width="7.625" style="98" customWidth="1"/>
    <col min="12301" max="12310" width="3.125" style="98" customWidth="1"/>
    <col min="12311" max="12311" width="2.75" style="98" customWidth="1"/>
    <col min="12312" max="12312" width="3.125" style="98" customWidth="1"/>
    <col min="12313" max="12544" width="9" style="98"/>
    <col min="12545" max="12546" width="2.625" style="98" customWidth="1"/>
    <col min="12547" max="12554" width="5.625" style="98" customWidth="1"/>
    <col min="12555" max="12556" width="7.625" style="98" customWidth="1"/>
    <col min="12557" max="12566" width="3.125" style="98" customWidth="1"/>
    <col min="12567" max="12567" width="2.75" style="98" customWidth="1"/>
    <col min="12568" max="12568" width="3.125" style="98" customWidth="1"/>
    <col min="12569" max="12800" width="9" style="98"/>
    <col min="12801" max="12802" width="2.625" style="98" customWidth="1"/>
    <col min="12803" max="12810" width="5.625" style="98" customWidth="1"/>
    <col min="12811" max="12812" width="7.625" style="98" customWidth="1"/>
    <col min="12813" max="12822" width="3.125" style="98" customWidth="1"/>
    <col min="12823" max="12823" width="2.75" style="98" customWidth="1"/>
    <col min="12824" max="12824" width="3.125" style="98" customWidth="1"/>
    <col min="12825" max="13056" width="9" style="98"/>
    <col min="13057" max="13058" width="2.625" style="98" customWidth="1"/>
    <col min="13059" max="13066" width="5.625" style="98" customWidth="1"/>
    <col min="13067" max="13068" width="7.625" style="98" customWidth="1"/>
    <col min="13069" max="13078" width="3.125" style="98" customWidth="1"/>
    <col min="13079" max="13079" width="2.75" style="98" customWidth="1"/>
    <col min="13080" max="13080" width="3.125" style="98" customWidth="1"/>
    <col min="13081" max="13312" width="9" style="98"/>
    <col min="13313" max="13314" width="2.625" style="98" customWidth="1"/>
    <col min="13315" max="13322" width="5.625" style="98" customWidth="1"/>
    <col min="13323" max="13324" width="7.625" style="98" customWidth="1"/>
    <col min="13325" max="13334" width="3.125" style="98" customWidth="1"/>
    <col min="13335" max="13335" width="2.75" style="98" customWidth="1"/>
    <col min="13336" max="13336" width="3.125" style="98" customWidth="1"/>
    <col min="13337" max="13568" width="9" style="98"/>
    <col min="13569" max="13570" width="2.625" style="98" customWidth="1"/>
    <col min="13571" max="13578" width="5.625" style="98" customWidth="1"/>
    <col min="13579" max="13580" width="7.625" style="98" customWidth="1"/>
    <col min="13581" max="13590" width="3.125" style="98" customWidth="1"/>
    <col min="13591" max="13591" width="2.75" style="98" customWidth="1"/>
    <col min="13592" max="13592" width="3.125" style="98" customWidth="1"/>
    <col min="13593" max="13824" width="9" style="98"/>
    <col min="13825" max="13826" width="2.625" style="98" customWidth="1"/>
    <col min="13827" max="13834" width="5.625" style="98" customWidth="1"/>
    <col min="13835" max="13836" width="7.625" style="98" customWidth="1"/>
    <col min="13837" max="13846" width="3.125" style="98" customWidth="1"/>
    <col min="13847" max="13847" width="2.75" style="98" customWidth="1"/>
    <col min="13848" max="13848" width="3.125" style="98" customWidth="1"/>
    <col min="13849" max="14080" width="9" style="98"/>
    <col min="14081" max="14082" width="2.625" style="98" customWidth="1"/>
    <col min="14083" max="14090" width="5.625" style="98" customWidth="1"/>
    <col min="14091" max="14092" width="7.625" style="98" customWidth="1"/>
    <col min="14093" max="14102" width="3.125" style="98" customWidth="1"/>
    <col min="14103" max="14103" width="2.75" style="98" customWidth="1"/>
    <col min="14104" max="14104" width="3.125" style="98" customWidth="1"/>
    <col min="14105" max="14336" width="9" style="98"/>
    <col min="14337" max="14338" width="2.625" style="98" customWidth="1"/>
    <col min="14339" max="14346" width="5.625" style="98" customWidth="1"/>
    <col min="14347" max="14348" width="7.625" style="98" customWidth="1"/>
    <col min="14349" max="14358" width="3.125" style="98" customWidth="1"/>
    <col min="14359" max="14359" width="2.75" style="98" customWidth="1"/>
    <col min="14360" max="14360" width="3.125" style="98" customWidth="1"/>
    <col min="14361" max="14592" width="9" style="98"/>
    <col min="14593" max="14594" width="2.625" style="98" customWidth="1"/>
    <col min="14595" max="14602" width="5.625" style="98" customWidth="1"/>
    <col min="14603" max="14604" width="7.625" style="98" customWidth="1"/>
    <col min="14605" max="14614" width="3.125" style="98" customWidth="1"/>
    <col min="14615" max="14615" width="2.75" style="98" customWidth="1"/>
    <col min="14616" max="14616" width="3.125" style="98" customWidth="1"/>
    <col min="14617" max="14848" width="9" style="98"/>
    <col min="14849" max="14850" width="2.625" style="98" customWidth="1"/>
    <col min="14851" max="14858" width="5.625" style="98" customWidth="1"/>
    <col min="14859" max="14860" width="7.625" style="98" customWidth="1"/>
    <col min="14861" max="14870" width="3.125" style="98" customWidth="1"/>
    <col min="14871" max="14871" width="2.75" style="98" customWidth="1"/>
    <col min="14872" max="14872" width="3.125" style="98" customWidth="1"/>
    <col min="14873" max="15104" width="9" style="98"/>
    <col min="15105" max="15106" width="2.625" style="98" customWidth="1"/>
    <col min="15107" max="15114" width="5.625" style="98" customWidth="1"/>
    <col min="15115" max="15116" width="7.625" style="98" customWidth="1"/>
    <col min="15117" max="15126" width="3.125" style="98" customWidth="1"/>
    <col min="15127" max="15127" width="2.75" style="98" customWidth="1"/>
    <col min="15128" max="15128" width="3.125" style="98" customWidth="1"/>
    <col min="15129" max="15360" width="9" style="98"/>
    <col min="15361" max="15362" width="2.625" style="98" customWidth="1"/>
    <col min="15363" max="15370" width="5.625" style="98" customWidth="1"/>
    <col min="15371" max="15372" width="7.625" style="98" customWidth="1"/>
    <col min="15373" max="15382" width="3.125" style="98" customWidth="1"/>
    <col min="15383" max="15383" width="2.75" style="98" customWidth="1"/>
    <col min="15384" max="15384" width="3.125" style="98" customWidth="1"/>
    <col min="15385" max="15616" width="9" style="98"/>
    <col min="15617" max="15618" width="2.625" style="98" customWidth="1"/>
    <col min="15619" max="15626" width="5.625" style="98" customWidth="1"/>
    <col min="15627" max="15628" width="7.625" style="98" customWidth="1"/>
    <col min="15629" max="15638" width="3.125" style="98" customWidth="1"/>
    <col min="15639" max="15639" width="2.75" style="98" customWidth="1"/>
    <col min="15640" max="15640" width="3.125" style="98" customWidth="1"/>
    <col min="15641" max="15872" width="9" style="98"/>
    <col min="15873" max="15874" width="2.625" style="98" customWidth="1"/>
    <col min="15875" max="15882" width="5.625" style="98" customWidth="1"/>
    <col min="15883" max="15884" width="7.625" style="98" customWidth="1"/>
    <col min="15885" max="15894" width="3.125" style="98" customWidth="1"/>
    <col min="15895" max="15895" width="2.75" style="98" customWidth="1"/>
    <col min="15896" max="15896" width="3.125" style="98" customWidth="1"/>
    <col min="15897" max="16128" width="9" style="98"/>
    <col min="16129" max="16130" width="2.625" style="98" customWidth="1"/>
    <col min="16131" max="16138" width="5.625" style="98" customWidth="1"/>
    <col min="16139" max="16140" width="7.625" style="98" customWidth="1"/>
    <col min="16141" max="16150" width="3.125" style="98" customWidth="1"/>
    <col min="16151" max="16151" width="2.75" style="98" customWidth="1"/>
    <col min="16152" max="16152" width="3.125" style="98" customWidth="1"/>
    <col min="16153" max="16384" width="9" style="98"/>
  </cols>
  <sheetData>
    <row r="1" spans="1:23" x14ac:dyDescent="0.15">
      <c r="A1" s="98" t="s">
        <v>649</v>
      </c>
    </row>
    <row r="2" spans="1:23" x14ac:dyDescent="0.15">
      <c r="B2" s="418"/>
      <c r="C2" s="419"/>
      <c r="D2" s="419"/>
      <c r="E2" s="419"/>
      <c r="F2" s="419"/>
      <c r="G2" s="419"/>
      <c r="H2" s="419"/>
      <c r="I2" s="419"/>
      <c r="J2" s="419"/>
      <c r="K2" s="419"/>
      <c r="L2" s="419"/>
      <c r="M2" s="419"/>
      <c r="N2" s="419"/>
      <c r="O2" s="419"/>
      <c r="P2" s="419"/>
      <c r="Q2" s="419"/>
      <c r="R2" s="419"/>
      <c r="S2" s="419"/>
      <c r="T2" s="419"/>
      <c r="U2" s="419"/>
      <c r="V2" s="419"/>
      <c r="W2" s="420"/>
    </row>
    <row r="3" spans="1:23" x14ac:dyDescent="0.15">
      <c r="B3" s="421"/>
      <c r="C3" s="1206" t="s">
        <v>650</v>
      </c>
      <c r="D3" s="1206"/>
      <c r="E3" s="1206"/>
      <c r="F3" s="1206"/>
      <c r="G3" s="1206"/>
      <c r="H3" s="1206"/>
      <c r="I3" s="1206"/>
      <c r="J3" s="1206"/>
      <c r="K3" s="1206"/>
      <c r="L3" s="1206"/>
      <c r="M3" s="1206"/>
      <c r="N3" s="1206"/>
      <c r="O3" s="1206"/>
      <c r="P3" s="1206"/>
      <c r="Q3" s="1206"/>
      <c r="R3" s="1206"/>
      <c r="S3" s="1206"/>
      <c r="T3" s="1206"/>
      <c r="U3" s="1206"/>
      <c r="V3" s="1206"/>
      <c r="W3" s="422"/>
    </row>
    <row r="4" spans="1:23" x14ac:dyDescent="0.15">
      <c r="B4" s="421"/>
      <c r="W4" s="422"/>
    </row>
    <row r="5" spans="1:23" ht="21" customHeight="1" x14ac:dyDescent="0.15">
      <c r="B5" s="421"/>
      <c r="C5" s="1207" t="s">
        <v>651</v>
      </c>
      <c r="D5" s="1207"/>
      <c r="E5" s="1207"/>
      <c r="F5" s="1208" t="s">
        <v>237</v>
      </c>
      <c r="G5" s="1208"/>
      <c r="H5" s="1208"/>
      <c r="I5" s="1208"/>
      <c r="J5" s="1208"/>
      <c r="K5" s="1204" t="s">
        <v>652</v>
      </c>
      <c r="L5" s="1204"/>
      <c r="M5" s="1209" t="s">
        <v>653</v>
      </c>
      <c r="N5" s="1210"/>
      <c r="O5" s="1210"/>
      <c r="P5" s="1210"/>
      <c r="Q5" s="1210"/>
      <c r="R5" s="1210"/>
      <c r="S5" s="1210"/>
      <c r="T5" s="1210"/>
      <c r="U5" s="1210"/>
      <c r="V5" s="1211"/>
      <c r="W5" s="422"/>
    </row>
    <row r="6" spans="1:23" ht="21" customHeight="1" x14ac:dyDescent="0.15">
      <c r="B6" s="421"/>
      <c r="C6" s="1207"/>
      <c r="D6" s="1207"/>
      <c r="E6" s="1207"/>
      <c r="F6" s="1208"/>
      <c r="G6" s="1208"/>
      <c r="H6" s="1208"/>
      <c r="I6" s="1208"/>
      <c r="J6" s="1208"/>
      <c r="K6" s="1204"/>
      <c r="L6" s="1204"/>
      <c r="M6" s="1212"/>
      <c r="N6" s="1213"/>
      <c r="O6" s="1213"/>
      <c r="P6" s="1213"/>
      <c r="Q6" s="1213"/>
      <c r="R6" s="1213"/>
      <c r="S6" s="1213"/>
      <c r="T6" s="1213"/>
      <c r="U6" s="1213"/>
      <c r="V6" s="1214"/>
      <c r="W6" s="422"/>
    </row>
    <row r="7" spans="1:23" ht="27" customHeight="1" x14ac:dyDescent="0.15">
      <c r="B7" s="421"/>
      <c r="C7" s="1204"/>
      <c r="D7" s="1204"/>
      <c r="E7" s="1204"/>
      <c r="F7" s="1204"/>
      <c r="G7" s="1204"/>
      <c r="H7" s="1204"/>
      <c r="I7" s="1204"/>
      <c r="J7" s="1204"/>
      <c r="K7" s="1205"/>
      <c r="L7" s="1205"/>
      <c r="M7" s="423"/>
      <c r="N7" s="424"/>
      <c r="O7" s="424"/>
      <c r="P7" s="424"/>
      <c r="Q7" s="424"/>
      <c r="R7" s="424"/>
      <c r="S7" s="424"/>
      <c r="T7" s="424"/>
      <c r="U7" s="424"/>
      <c r="V7" s="425"/>
      <c r="W7" s="422"/>
    </row>
    <row r="8" spans="1:23" ht="27" customHeight="1" x14ac:dyDescent="0.15">
      <c r="B8" s="421"/>
      <c r="C8" s="1204"/>
      <c r="D8" s="1204"/>
      <c r="E8" s="1204"/>
      <c r="F8" s="1204"/>
      <c r="G8" s="1204"/>
      <c r="H8" s="1204"/>
      <c r="I8" s="1204"/>
      <c r="J8" s="1204"/>
      <c r="K8" s="1205"/>
      <c r="L8" s="1205"/>
      <c r="M8" s="423"/>
      <c r="N8" s="424"/>
      <c r="O8" s="424"/>
      <c r="P8" s="424"/>
      <c r="Q8" s="424"/>
      <c r="R8" s="424"/>
      <c r="S8" s="424"/>
      <c r="T8" s="424"/>
      <c r="U8" s="424"/>
      <c r="V8" s="425"/>
      <c r="W8" s="422"/>
    </row>
    <row r="9" spans="1:23" ht="27" customHeight="1" x14ac:dyDescent="0.15">
      <c r="B9" s="421"/>
      <c r="C9" s="1204"/>
      <c r="D9" s="1204"/>
      <c r="E9" s="1204"/>
      <c r="F9" s="1204"/>
      <c r="G9" s="1204"/>
      <c r="H9" s="1204"/>
      <c r="I9" s="1204"/>
      <c r="J9" s="1204"/>
      <c r="K9" s="1205"/>
      <c r="L9" s="1205"/>
      <c r="M9" s="423"/>
      <c r="N9" s="424"/>
      <c r="O9" s="424"/>
      <c r="P9" s="424"/>
      <c r="Q9" s="424"/>
      <c r="R9" s="424"/>
      <c r="S9" s="424"/>
      <c r="T9" s="424"/>
      <c r="U9" s="424"/>
      <c r="V9" s="425"/>
      <c r="W9" s="422"/>
    </row>
    <row r="10" spans="1:23" ht="27" customHeight="1" x14ac:dyDescent="0.15">
      <c r="B10" s="421"/>
      <c r="C10" s="1204"/>
      <c r="D10" s="1204"/>
      <c r="E10" s="1204"/>
      <c r="F10" s="1204"/>
      <c r="G10" s="1204"/>
      <c r="H10" s="1204"/>
      <c r="I10" s="1204"/>
      <c r="J10" s="1204"/>
      <c r="K10" s="1205"/>
      <c r="L10" s="1205"/>
      <c r="M10" s="423"/>
      <c r="N10" s="424"/>
      <c r="O10" s="424"/>
      <c r="P10" s="424"/>
      <c r="Q10" s="424"/>
      <c r="R10" s="424"/>
      <c r="S10" s="424"/>
      <c r="T10" s="424"/>
      <c r="U10" s="424"/>
      <c r="V10" s="425"/>
      <c r="W10" s="422"/>
    </row>
    <row r="11" spans="1:23" ht="27" customHeight="1" x14ac:dyDescent="0.15">
      <c r="B11" s="421"/>
      <c r="C11" s="1204"/>
      <c r="D11" s="1204"/>
      <c r="E11" s="1204"/>
      <c r="F11" s="1204"/>
      <c r="G11" s="1204"/>
      <c r="H11" s="1204"/>
      <c r="I11" s="1204"/>
      <c r="J11" s="1204"/>
      <c r="K11" s="1205"/>
      <c r="L11" s="1205"/>
      <c r="M11" s="423"/>
      <c r="N11" s="424"/>
      <c r="O11" s="424"/>
      <c r="P11" s="424"/>
      <c r="Q11" s="424"/>
      <c r="R11" s="424"/>
      <c r="S11" s="424"/>
      <c r="T11" s="424"/>
      <c r="U11" s="424"/>
      <c r="V11" s="425"/>
      <c r="W11" s="422"/>
    </row>
    <row r="12" spans="1:23" ht="27" customHeight="1" x14ac:dyDescent="0.15">
      <c r="B12" s="421"/>
      <c r="C12" s="1204"/>
      <c r="D12" s="1204"/>
      <c r="E12" s="1204"/>
      <c r="F12" s="1204"/>
      <c r="G12" s="1204"/>
      <c r="H12" s="1204"/>
      <c r="I12" s="1204"/>
      <c r="J12" s="1204"/>
      <c r="K12" s="1205"/>
      <c r="L12" s="1205"/>
      <c r="M12" s="423"/>
      <c r="N12" s="424"/>
      <c r="O12" s="424"/>
      <c r="P12" s="424"/>
      <c r="Q12" s="424"/>
      <c r="R12" s="424"/>
      <c r="S12" s="424"/>
      <c r="T12" s="424"/>
      <c r="U12" s="424"/>
      <c r="V12" s="425"/>
      <c r="W12" s="422"/>
    </row>
    <row r="13" spans="1:23" ht="27" customHeight="1" x14ac:dyDescent="0.15">
      <c r="B13" s="421"/>
      <c r="C13" s="1204"/>
      <c r="D13" s="1204"/>
      <c r="E13" s="1204"/>
      <c r="F13" s="1204"/>
      <c r="G13" s="1204"/>
      <c r="H13" s="1204"/>
      <c r="I13" s="1204"/>
      <c r="J13" s="1204"/>
      <c r="K13" s="1205"/>
      <c r="L13" s="1205"/>
      <c r="M13" s="423"/>
      <c r="N13" s="424"/>
      <c r="O13" s="424"/>
      <c r="P13" s="424"/>
      <c r="Q13" s="424"/>
      <c r="R13" s="424"/>
      <c r="S13" s="424"/>
      <c r="T13" s="424"/>
      <c r="U13" s="424"/>
      <c r="V13" s="425"/>
      <c r="W13" s="422"/>
    </row>
    <row r="14" spans="1:23" ht="27" customHeight="1" x14ac:dyDescent="0.15">
      <c r="B14" s="421"/>
      <c r="C14" s="1204"/>
      <c r="D14" s="1204"/>
      <c r="E14" s="1204"/>
      <c r="F14" s="1204"/>
      <c r="G14" s="1204"/>
      <c r="H14" s="1204"/>
      <c r="I14" s="1204"/>
      <c r="J14" s="1204"/>
      <c r="K14" s="1205"/>
      <c r="L14" s="1205"/>
      <c r="M14" s="423"/>
      <c r="N14" s="424"/>
      <c r="O14" s="424"/>
      <c r="P14" s="424"/>
      <c r="Q14" s="424"/>
      <c r="R14" s="424"/>
      <c r="S14" s="424"/>
      <c r="T14" s="424"/>
      <c r="U14" s="424"/>
      <c r="V14" s="425"/>
      <c r="W14" s="422"/>
    </row>
    <row r="15" spans="1:23" ht="27" customHeight="1" x14ac:dyDescent="0.15">
      <c r="B15" s="421"/>
      <c r="C15" s="1204"/>
      <c r="D15" s="1204"/>
      <c r="E15" s="1204"/>
      <c r="F15" s="1204"/>
      <c r="G15" s="1204"/>
      <c r="H15" s="1204"/>
      <c r="I15" s="1204"/>
      <c r="J15" s="1204"/>
      <c r="K15" s="1205"/>
      <c r="L15" s="1205"/>
      <c r="M15" s="423"/>
      <c r="N15" s="424"/>
      <c r="O15" s="424"/>
      <c r="P15" s="424"/>
      <c r="Q15" s="424"/>
      <c r="R15" s="424"/>
      <c r="S15" s="424"/>
      <c r="T15" s="424"/>
      <c r="U15" s="424"/>
      <c r="V15" s="425"/>
      <c r="W15" s="422"/>
    </row>
    <row r="16" spans="1:23" ht="27" customHeight="1" x14ac:dyDescent="0.15">
      <c r="B16" s="421"/>
      <c r="C16" s="1204"/>
      <c r="D16" s="1204"/>
      <c r="E16" s="1204"/>
      <c r="F16" s="1204"/>
      <c r="G16" s="1204"/>
      <c r="H16" s="1204"/>
      <c r="I16" s="1204"/>
      <c r="J16" s="1204"/>
      <c r="K16" s="1205"/>
      <c r="L16" s="1205"/>
      <c r="M16" s="423"/>
      <c r="N16" s="424"/>
      <c r="O16" s="424"/>
      <c r="P16" s="424"/>
      <c r="Q16" s="424"/>
      <c r="R16" s="424"/>
      <c r="S16" s="424"/>
      <c r="T16" s="424"/>
      <c r="U16" s="424"/>
      <c r="V16" s="425"/>
      <c r="W16" s="422"/>
    </row>
    <row r="17" spans="2:23" x14ac:dyDescent="0.15">
      <c r="B17" s="421"/>
      <c r="C17" s="99"/>
      <c r="D17" s="99"/>
      <c r="E17" s="99"/>
      <c r="F17" s="99"/>
      <c r="G17" s="99"/>
      <c r="H17" s="99"/>
      <c r="I17" s="99"/>
      <c r="J17" s="99"/>
      <c r="K17" s="99"/>
      <c r="L17" s="99"/>
      <c r="M17" s="99"/>
      <c r="N17" s="99"/>
      <c r="O17" s="99"/>
      <c r="P17" s="99"/>
      <c r="Q17" s="99"/>
      <c r="R17" s="99"/>
      <c r="S17" s="99"/>
      <c r="T17" s="99"/>
      <c r="U17" s="99"/>
      <c r="W17" s="422"/>
    </row>
    <row r="18" spans="2:23" x14ac:dyDescent="0.15">
      <c r="B18" s="421"/>
      <c r="C18" s="99"/>
      <c r="D18" s="99"/>
      <c r="E18" s="99"/>
      <c r="F18" s="99"/>
      <c r="G18" s="99"/>
      <c r="H18" s="99"/>
      <c r="I18" s="99"/>
      <c r="J18" s="99"/>
      <c r="K18" s="99"/>
      <c r="L18" s="99"/>
      <c r="M18" s="99"/>
      <c r="N18" s="99"/>
      <c r="O18" s="99"/>
      <c r="P18" s="99"/>
      <c r="Q18" s="99"/>
      <c r="R18" s="99"/>
      <c r="S18" s="99"/>
      <c r="T18" s="99"/>
      <c r="U18" s="99"/>
      <c r="W18" s="422"/>
    </row>
    <row r="19" spans="2:23" x14ac:dyDescent="0.15">
      <c r="B19" s="421"/>
      <c r="C19" s="1215" t="s">
        <v>654</v>
      </c>
      <c r="D19" s="1215"/>
      <c r="E19" s="1215"/>
      <c r="F19" s="1215"/>
      <c r="G19" s="1215"/>
      <c r="H19" s="1215"/>
      <c r="I19" s="1215"/>
      <c r="J19" s="1215"/>
      <c r="K19" s="1215"/>
      <c r="L19" s="1215"/>
      <c r="M19" s="1215"/>
      <c r="N19" s="1215"/>
      <c r="O19" s="1215"/>
      <c r="P19" s="1215"/>
      <c r="Q19" s="1215"/>
      <c r="R19" s="1215"/>
      <c r="S19" s="1215"/>
      <c r="T19" s="1215"/>
      <c r="U19" s="1215"/>
      <c r="V19" s="1215"/>
      <c r="W19" s="422"/>
    </row>
    <row r="20" spans="2:23" x14ac:dyDescent="0.15">
      <c r="B20" s="421"/>
      <c r="W20" s="422"/>
    </row>
    <row r="21" spans="2:23" ht="21" customHeight="1" x14ac:dyDescent="0.15">
      <c r="B21" s="421"/>
      <c r="C21" s="1207" t="s">
        <v>651</v>
      </c>
      <c r="D21" s="1207"/>
      <c r="E21" s="1207"/>
      <c r="F21" s="1208" t="s">
        <v>237</v>
      </c>
      <c r="G21" s="1208"/>
      <c r="H21" s="1208"/>
      <c r="I21" s="1208"/>
      <c r="J21" s="1208"/>
      <c r="K21" s="1204" t="s">
        <v>652</v>
      </c>
      <c r="L21" s="1204"/>
      <c r="M21" s="1209" t="s">
        <v>653</v>
      </c>
      <c r="N21" s="1210"/>
      <c r="O21" s="1210"/>
      <c r="P21" s="1210"/>
      <c r="Q21" s="1210"/>
      <c r="R21" s="1210"/>
      <c r="S21" s="1210"/>
      <c r="T21" s="1210"/>
      <c r="U21" s="1210"/>
      <c r="V21" s="1211"/>
      <c r="W21" s="422"/>
    </row>
    <row r="22" spans="2:23" ht="21" customHeight="1" x14ac:dyDescent="0.15">
      <c r="B22" s="421"/>
      <c r="C22" s="1207"/>
      <c r="D22" s="1207"/>
      <c r="E22" s="1207"/>
      <c r="F22" s="1208"/>
      <c r="G22" s="1208"/>
      <c r="H22" s="1208"/>
      <c r="I22" s="1208"/>
      <c r="J22" s="1208"/>
      <c r="K22" s="1204"/>
      <c r="L22" s="1204"/>
      <c r="M22" s="1212"/>
      <c r="N22" s="1213"/>
      <c r="O22" s="1213"/>
      <c r="P22" s="1213"/>
      <c r="Q22" s="1213"/>
      <c r="R22" s="1213"/>
      <c r="S22" s="1213"/>
      <c r="T22" s="1213"/>
      <c r="U22" s="1213"/>
      <c r="V22" s="1214"/>
      <c r="W22" s="422"/>
    </row>
    <row r="23" spans="2:23" ht="27" customHeight="1" x14ac:dyDescent="0.15">
      <c r="B23" s="421"/>
      <c r="C23" s="1204"/>
      <c r="D23" s="1204"/>
      <c r="E23" s="1204"/>
      <c r="F23" s="1204"/>
      <c r="G23" s="1204"/>
      <c r="H23" s="1204"/>
      <c r="I23" s="1204"/>
      <c r="J23" s="1204"/>
      <c r="K23" s="1205"/>
      <c r="L23" s="1205"/>
      <c r="M23" s="423"/>
      <c r="N23" s="424"/>
      <c r="O23" s="424"/>
      <c r="P23" s="424"/>
      <c r="Q23" s="424"/>
      <c r="R23" s="424"/>
      <c r="S23" s="424"/>
      <c r="T23" s="424"/>
      <c r="U23" s="424"/>
      <c r="V23" s="425"/>
      <c r="W23" s="422"/>
    </row>
    <row r="24" spans="2:23" ht="27" customHeight="1" x14ac:dyDescent="0.15">
      <c r="B24" s="421"/>
      <c r="C24" s="1204"/>
      <c r="D24" s="1204"/>
      <c r="E24" s="1204"/>
      <c r="F24" s="1204"/>
      <c r="G24" s="1204"/>
      <c r="H24" s="1204"/>
      <c r="I24" s="1204"/>
      <c r="J24" s="1204"/>
      <c r="K24" s="1205"/>
      <c r="L24" s="1205"/>
      <c r="M24" s="423"/>
      <c r="N24" s="424"/>
      <c r="O24" s="424"/>
      <c r="P24" s="424"/>
      <c r="Q24" s="424"/>
      <c r="R24" s="424"/>
      <c r="S24" s="424"/>
      <c r="T24" s="424"/>
      <c r="U24" s="424"/>
      <c r="V24" s="425"/>
      <c r="W24" s="422"/>
    </row>
    <row r="25" spans="2:23" ht="27" customHeight="1" x14ac:dyDescent="0.15">
      <c r="B25" s="421"/>
      <c r="C25" s="1204"/>
      <c r="D25" s="1204"/>
      <c r="E25" s="1204"/>
      <c r="F25" s="1204"/>
      <c r="G25" s="1204"/>
      <c r="H25" s="1204"/>
      <c r="I25" s="1204"/>
      <c r="J25" s="1204"/>
      <c r="K25" s="1205"/>
      <c r="L25" s="1205"/>
      <c r="M25" s="423"/>
      <c r="N25" s="424"/>
      <c r="O25" s="424"/>
      <c r="P25" s="424"/>
      <c r="Q25" s="424"/>
      <c r="R25" s="424"/>
      <c r="S25" s="424"/>
      <c r="T25" s="424"/>
      <c r="U25" s="424"/>
      <c r="V25" s="425"/>
      <c r="W25" s="422"/>
    </row>
    <row r="26" spans="2:23" ht="27" customHeight="1" x14ac:dyDescent="0.15">
      <c r="B26" s="421"/>
      <c r="C26" s="1204"/>
      <c r="D26" s="1204"/>
      <c r="E26" s="1204"/>
      <c r="F26" s="1204"/>
      <c r="G26" s="1204"/>
      <c r="H26" s="1204"/>
      <c r="I26" s="1204"/>
      <c r="J26" s="1204"/>
      <c r="K26" s="1205"/>
      <c r="L26" s="1205"/>
      <c r="M26" s="423"/>
      <c r="N26" s="424"/>
      <c r="O26" s="424"/>
      <c r="P26" s="424"/>
      <c r="Q26" s="424"/>
      <c r="R26" s="424"/>
      <c r="S26" s="424"/>
      <c r="T26" s="424"/>
      <c r="U26" s="424"/>
      <c r="V26" s="425"/>
      <c r="W26" s="422"/>
    </row>
    <row r="27" spans="2:23" ht="27" customHeight="1" x14ac:dyDescent="0.15">
      <c r="B27" s="421"/>
      <c r="C27" s="1204"/>
      <c r="D27" s="1204"/>
      <c r="E27" s="1204"/>
      <c r="F27" s="1204"/>
      <c r="G27" s="1204"/>
      <c r="H27" s="1204"/>
      <c r="I27" s="1204"/>
      <c r="J27" s="1204"/>
      <c r="K27" s="1205"/>
      <c r="L27" s="1205"/>
      <c r="M27" s="423"/>
      <c r="N27" s="424"/>
      <c r="O27" s="424"/>
      <c r="P27" s="424"/>
      <c r="Q27" s="424"/>
      <c r="R27" s="424"/>
      <c r="S27" s="424"/>
      <c r="T27" s="424"/>
      <c r="U27" s="424"/>
      <c r="V27" s="425"/>
      <c r="W27" s="422"/>
    </row>
    <row r="28" spans="2:23" ht="27" customHeight="1" x14ac:dyDescent="0.15">
      <c r="B28" s="421"/>
      <c r="C28" s="1204"/>
      <c r="D28" s="1204"/>
      <c r="E28" s="1204"/>
      <c r="F28" s="1204"/>
      <c r="G28" s="1204"/>
      <c r="H28" s="1204"/>
      <c r="I28" s="1204"/>
      <c r="J28" s="1204"/>
      <c r="K28" s="1205"/>
      <c r="L28" s="1205"/>
      <c r="M28" s="423"/>
      <c r="N28" s="424"/>
      <c r="O28" s="424"/>
      <c r="P28" s="424"/>
      <c r="Q28" s="424"/>
      <c r="R28" s="424"/>
      <c r="S28" s="424"/>
      <c r="T28" s="424"/>
      <c r="U28" s="424"/>
      <c r="V28" s="425"/>
      <c r="W28" s="422"/>
    </row>
    <row r="29" spans="2:23" ht="27" customHeight="1" x14ac:dyDescent="0.15">
      <c r="B29" s="421"/>
      <c r="C29" s="1204"/>
      <c r="D29" s="1204"/>
      <c r="E29" s="1204"/>
      <c r="F29" s="1204"/>
      <c r="G29" s="1204"/>
      <c r="H29" s="1204"/>
      <c r="I29" s="1204"/>
      <c r="J29" s="1204"/>
      <c r="K29" s="1205"/>
      <c r="L29" s="1205"/>
      <c r="M29" s="423"/>
      <c r="N29" s="424"/>
      <c r="O29" s="424"/>
      <c r="P29" s="424"/>
      <c r="Q29" s="424"/>
      <c r="R29" s="424"/>
      <c r="S29" s="424"/>
      <c r="T29" s="424"/>
      <c r="U29" s="424"/>
      <c r="V29" s="425"/>
      <c r="W29" s="422"/>
    </row>
    <row r="30" spans="2:23" x14ac:dyDescent="0.15">
      <c r="B30" s="421"/>
      <c r="C30" s="99"/>
      <c r="D30" s="99"/>
      <c r="E30" s="99"/>
      <c r="F30" s="99"/>
      <c r="G30" s="99"/>
      <c r="H30" s="99"/>
      <c r="I30" s="99"/>
      <c r="J30" s="99"/>
      <c r="K30" s="99"/>
      <c r="L30" s="99"/>
      <c r="M30" s="99"/>
      <c r="N30" s="99"/>
      <c r="O30" s="99"/>
      <c r="P30" s="99"/>
      <c r="Q30" s="99"/>
      <c r="R30" s="99"/>
      <c r="S30" s="99"/>
      <c r="T30" s="99"/>
      <c r="U30" s="99"/>
      <c r="W30" s="422"/>
    </row>
    <row r="31" spans="2:23" x14ac:dyDescent="0.15">
      <c r="B31" s="421"/>
      <c r="W31" s="422"/>
    </row>
    <row r="32" spans="2:23" x14ac:dyDescent="0.15">
      <c r="B32" s="421"/>
      <c r="C32" s="1215" t="s">
        <v>655</v>
      </c>
      <c r="D32" s="1215"/>
      <c r="E32" s="1215"/>
      <c r="F32" s="1215"/>
      <c r="G32" s="1215"/>
      <c r="H32" s="1215"/>
      <c r="I32" s="1215"/>
      <c r="J32" s="1215"/>
      <c r="K32" s="1215"/>
      <c r="L32" s="1215"/>
      <c r="M32" s="1215"/>
      <c r="N32" s="1215"/>
      <c r="O32" s="1215"/>
      <c r="P32" s="1215"/>
      <c r="Q32" s="1215"/>
      <c r="R32" s="1215"/>
      <c r="S32" s="1215"/>
      <c r="T32" s="1215"/>
      <c r="U32" s="1215"/>
      <c r="V32" s="1215"/>
      <c r="W32" s="422"/>
    </row>
    <row r="33" spans="2:23" x14ac:dyDescent="0.15">
      <c r="B33" s="421"/>
      <c r="W33" s="422"/>
    </row>
    <row r="34" spans="2:23" ht="21" customHeight="1" x14ac:dyDescent="0.15">
      <c r="B34" s="421"/>
      <c r="C34" s="1207" t="s">
        <v>651</v>
      </c>
      <c r="D34" s="1207"/>
      <c r="E34" s="1207"/>
      <c r="F34" s="1208" t="s">
        <v>237</v>
      </c>
      <c r="G34" s="1208"/>
      <c r="H34" s="1208"/>
      <c r="I34" s="1208"/>
      <c r="J34" s="1208"/>
      <c r="K34" s="1204" t="s">
        <v>652</v>
      </c>
      <c r="L34" s="1204"/>
      <c r="M34" s="1209" t="s">
        <v>653</v>
      </c>
      <c r="N34" s="1210"/>
      <c r="O34" s="1210"/>
      <c r="P34" s="1210"/>
      <c r="Q34" s="1210"/>
      <c r="R34" s="1210"/>
      <c r="S34" s="1210"/>
      <c r="T34" s="1210"/>
      <c r="U34" s="1210"/>
      <c r="V34" s="1211"/>
      <c r="W34" s="422"/>
    </row>
    <row r="35" spans="2:23" ht="21" customHeight="1" x14ac:dyDescent="0.15">
      <c r="B35" s="421"/>
      <c r="C35" s="1207"/>
      <c r="D35" s="1207"/>
      <c r="E35" s="1207"/>
      <c r="F35" s="1208"/>
      <c r="G35" s="1208"/>
      <c r="H35" s="1208"/>
      <c r="I35" s="1208"/>
      <c r="J35" s="1208"/>
      <c r="K35" s="1204"/>
      <c r="L35" s="1204"/>
      <c r="M35" s="1212"/>
      <c r="N35" s="1213"/>
      <c r="O35" s="1213"/>
      <c r="P35" s="1213"/>
      <c r="Q35" s="1213"/>
      <c r="R35" s="1213"/>
      <c r="S35" s="1213"/>
      <c r="T35" s="1213"/>
      <c r="U35" s="1213"/>
      <c r="V35" s="1214"/>
      <c r="W35" s="422"/>
    </row>
    <row r="36" spans="2:23" ht="27" customHeight="1" x14ac:dyDescent="0.15">
      <c r="B36" s="421"/>
      <c r="C36" s="1204"/>
      <c r="D36" s="1204"/>
      <c r="E36" s="1204"/>
      <c r="F36" s="1204"/>
      <c r="G36" s="1204"/>
      <c r="H36" s="1204"/>
      <c r="I36" s="1204"/>
      <c r="J36" s="1204"/>
      <c r="K36" s="1205"/>
      <c r="L36" s="1205"/>
      <c r="M36" s="423"/>
      <c r="N36" s="424"/>
      <c r="O36" s="424"/>
      <c r="P36" s="424"/>
      <c r="Q36" s="424"/>
      <c r="R36" s="424"/>
      <c r="S36" s="424"/>
      <c r="T36" s="424"/>
      <c r="U36" s="424"/>
      <c r="V36" s="425"/>
      <c r="W36" s="422"/>
    </row>
    <row r="37" spans="2:23" ht="27" customHeight="1" x14ac:dyDescent="0.15">
      <c r="B37" s="421"/>
      <c r="C37" s="1204"/>
      <c r="D37" s="1204"/>
      <c r="E37" s="1204"/>
      <c r="F37" s="1204"/>
      <c r="G37" s="1204"/>
      <c r="H37" s="1204"/>
      <c r="I37" s="1204"/>
      <c r="J37" s="1204"/>
      <c r="K37" s="1205"/>
      <c r="L37" s="1205"/>
      <c r="M37" s="423"/>
      <c r="N37" s="424"/>
      <c r="O37" s="424"/>
      <c r="P37" s="424"/>
      <c r="Q37" s="424"/>
      <c r="R37" s="424"/>
      <c r="S37" s="424"/>
      <c r="T37" s="424"/>
      <c r="U37" s="424"/>
      <c r="V37" s="425"/>
      <c r="W37" s="422"/>
    </row>
    <row r="38" spans="2:23" ht="27" customHeight="1" x14ac:dyDescent="0.15">
      <c r="B38" s="421"/>
      <c r="C38" s="1204"/>
      <c r="D38" s="1204"/>
      <c r="E38" s="1204"/>
      <c r="F38" s="1204"/>
      <c r="G38" s="1204"/>
      <c r="H38" s="1204"/>
      <c r="I38" s="1204"/>
      <c r="J38" s="1204"/>
      <c r="K38" s="1205"/>
      <c r="L38" s="1205"/>
      <c r="M38" s="423"/>
      <c r="N38" s="424"/>
      <c r="O38" s="424"/>
      <c r="P38" s="424"/>
      <c r="Q38" s="424"/>
      <c r="R38" s="424"/>
      <c r="S38" s="424"/>
      <c r="T38" s="424"/>
      <c r="U38" s="424"/>
      <c r="V38" s="425"/>
      <c r="W38" s="422"/>
    </row>
    <row r="39" spans="2:23" ht="27" customHeight="1" x14ac:dyDescent="0.15">
      <c r="B39" s="421"/>
      <c r="C39" s="1204"/>
      <c r="D39" s="1204"/>
      <c r="E39" s="1204"/>
      <c r="F39" s="1204"/>
      <c r="G39" s="1204"/>
      <c r="H39" s="1204"/>
      <c r="I39" s="1204"/>
      <c r="J39" s="1204"/>
      <c r="K39" s="1205"/>
      <c r="L39" s="1205"/>
      <c r="M39" s="423"/>
      <c r="N39" s="424"/>
      <c r="O39" s="424"/>
      <c r="P39" s="424"/>
      <c r="Q39" s="424"/>
      <c r="R39" s="424"/>
      <c r="S39" s="424"/>
      <c r="T39" s="424"/>
      <c r="U39" s="424"/>
      <c r="V39" s="425"/>
      <c r="W39" s="422"/>
    </row>
    <row r="40" spans="2:23" ht="27" customHeight="1" x14ac:dyDescent="0.15">
      <c r="B40" s="421"/>
      <c r="C40" s="1204"/>
      <c r="D40" s="1204"/>
      <c r="E40" s="1204"/>
      <c r="F40" s="1204"/>
      <c r="G40" s="1204"/>
      <c r="H40" s="1204"/>
      <c r="I40" s="1204"/>
      <c r="J40" s="1204"/>
      <c r="K40" s="1205"/>
      <c r="L40" s="1205"/>
      <c r="M40" s="423"/>
      <c r="N40" s="424"/>
      <c r="O40" s="424"/>
      <c r="P40" s="424"/>
      <c r="Q40" s="424"/>
      <c r="R40" s="424"/>
      <c r="S40" s="424"/>
      <c r="T40" s="424"/>
      <c r="U40" s="424"/>
      <c r="V40" s="425"/>
      <c r="W40" s="422"/>
    </row>
    <row r="41" spans="2:23" x14ac:dyDescent="0.15">
      <c r="B41" s="421"/>
      <c r="C41" s="99"/>
      <c r="D41" s="99"/>
      <c r="E41" s="99"/>
      <c r="F41" s="99"/>
      <c r="G41" s="99"/>
      <c r="H41" s="99"/>
      <c r="I41" s="99"/>
      <c r="J41" s="99"/>
      <c r="K41" s="99"/>
      <c r="L41" s="99"/>
      <c r="M41" s="99"/>
      <c r="N41" s="99"/>
      <c r="O41" s="99"/>
      <c r="P41" s="99"/>
      <c r="Q41" s="99"/>
      <c r="R41" s="99"/>
      <c r="S41" s="99"/>
      <c r="T41" s="99"/>
      <c r="U41" s="99"/>
      <c r="W41" s="422"/>
    </row>
    <row r="42" spans="2:23" x14ac:dyDescent="0.15">
      <c r="B42" s="426"/>
      <c r="C42" s="427"/>
      <c r="D42" s="427"/>
      <c r="E42" s="427"/>
      <c r="F42" s="427"/>
      <c r="G42" s="427"/>
      <c r="H42" s="427"/>
      <c r="I42" s="427"/>
      <c r="J42" s="427"/>
      <c r="K42" s="427"/>
      <c r="L42" s="427"/>
      <c r="M42" s="427"/>
      <c r="N42" s="427"/>
      <c r="O42" s="427"/>
      <c r="P42" s="427"/>
      <c r="Q42" s="427"/>
      <c r="R42" s="427"/>
      <c r="S42" s="427"/>
      <c r="T42" s="427"/>
      <c r="U42" s="427"/>
      <c r="V42" s="427"/>
      <c r="W42" s="428"/>
    </row>
    <row r="43" spans="2:23" x14ac:dyDescent="0.15">
      <c r="W43" s="429"/>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10"/>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B1:AD35"/>
  <sheetViews>
    <sheetView showGridLines="0" view="pageBreakPreview" zoomScaleNormal="100" zoomScaleSheetLayoutView="100" workbookViewId="0">
      <selection activeCell="AF24" sqref="AF24"/>
    </sheetView>
  </sheetViews>
  <sheetFormatPr defaultColWidth="9" defaultRowHeight="15.95" customHeight="1" x14ac:dyDescent="0.15"/>
  <cols>
    <col min="1" max="1" width="2.75" style="102" customWidth="1"/>
    <col min="2" max="28" width="4.625" style="102" customWidth="1"/>
    <col min="29" max="30" width="3.125" style="102" customWidth="1"/>
    <col min="31" max="16384" width="9" style="102"/>
  </cols>
  <sheetData>
    <row r="1" spans="2:30" ht="15.95" customHeight="1" x14ac:dyDescent="0.2">
      <c r="B1" s="101" t="s">
        <v>262</v>
      </c>
    </row>
    <row r="3" spans="2:30" ht="15.95" customHeight="1" x14ac:dyDescent="0.2">
      <c r="C3" s="101" t="s">
        <v>263</v>
      </c>
    </row>
    <row r="5" spans="2:30" ht="15.95" customHeight="1" x14ac:dyDescent="0.15">
      <c r="C5" s="2097" t="s">
        <v>264</v>
      </c>
      <c r="D5" s="2098"/>
      <c r="E5" s="2098"/>
      <c r="F5" s="2099"/>
      <c r="G5" s="2100"/>
      <c r="H5" s="2101"/>
      <c r="I5" s="2101"/>
      <c r="J5" s="2101"/>
      <c r="K5" s="2101"/>
      <c r="L5" s="2101"/>
      <c r="M5" s="2101"/>
      <c r="N5" s="2101"/>
      <c r="O5" s="2101"/>
      <c r="P5" s="2102"/>
    </row>
    <row r="7" spans="2:30" ht="15.95" customHeight="1" x14ac:dyDescent="0.15">
      <c r="B7" s="103"/>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5"/>
    </row>
    <row r="8" spans="2:30" ht="15.95" customHeight="1" x14ac:dyDescent="0.15">
      <c r="B8" s="106"/>
      <c r="AD8" s="107"/>
    </row>
    <row r="9" spans="2:30" ht="15.95" customHeight="1" x14ac:dyDescent="0.15">
      <c r="B9" s="106"/>
      <c r="AD9" s="107"/>
    </row>
    <row r="10" spans="2:30" ht="15.95" customHeight="1" x14ac:dyDescent="0.15">
      <c r="B10" s="106"/>
      <c r="AD10" s="107"/>
    </row>
    <row r="11" spans="2:30" ht="15.95" customHeight="1" x14ac:dyDescent="0.15">
      <c r="B11" s="106"/>
      <c r="AD11" s="107"/>
    </row>
    <row r="12" spans="2:30" ht="15.95" customHeight="1" x14ac:dyDescent="0.15">
      <c r="B12" s="106"/>
      <c r="AD12" s="107"/>
    </row>
    <row r="13" spans="2:30" ht="15.95" customHeight="1" x14ac:dyDescent="0.15">
      <c r="B13" s="106"/>
      <c r="AD13" s="107"/>
    </row>
    <row r="14" spans="2:30" ht="15.95" customHeight="1" x14ac:dyDescent="0.15">
      <c r="B14" s="106"/>
      <c r="AD14" s="107"/>
    </row>
    <row r="15" spans="2:30" ht="15.95" customHeight="1" x14ac:dyDescent="0.15">
      <c r="B15" s="106"/>
      <c r="AD15" s="107"/>
    </row>
    <row r="16" spans="2:30" ht="15.95" customHeight="1" x14ac:dyDescent="0.15">
      <c r="B16" s="106"/>
      <c r="AD16" s="107"/>
    </row>
    <row r="17" spans="2:30" ht="15.95" customHeight="1" x14ac:dyDescent="0.15">
      <c r="B17" s="106"/>
      <c r="AD17" s="107"/>
    </row>
    <row r="18" spans="2:30" ht="15.95" customHeight="1" x14ac:dyDescent="0.15">
      <c r="B18" s="106"/>
      <c r="AD18" s="107"/>
    </row>
    <row r="19" spans="2:30" ht="15.95" customHeight="1" x14ac:dyDescent="0.15">
      <c r="B19" s="106"/>
      <c r="AD19" s="107"/>
    </row>
    <row r="20" spans="2:30" ht="15.95" customHeight="1" x14ac:dyDescent="0.15">
      <c r="B20" s="106"/>
      <c r="AD20" s="107"/>
    </row>
    <row r="21" spans="2:30" ht="15.95" customHeight="1" x14ac:dyDescent="0.15">
      <c r="B21" s="106"/>
      <c r="AD21" s="107"/>
    </row>
    <row r="22" spans="2:30" ht="15.95" customHeight="1" x14ac:dyDescent="0.15">
      <c r="B22" s="106"/>
      <c r="AD22" s="107"/>
    </row>
    <row r="23" spans="2:30" ht="15.95" customHeight="1" x14ac:dyDescent="0.15">
      <c r="B23" s="106"/>
      <c r="AD23" s="107"/>
    </row>
    <row r="24" spans="2:30" ht="15.95" customHeight="1" x14ac:dyDescent="0.15">
      <c r="B24" s="106"/>
      <c r="AD24" s="107"/>
    </row>
    <row r="25" spans="2:30" ht="15.95" customHeight="1" x14ac:dyDescent="0.15">
      <c r="B25" s="106"/>
      <c r="AD25" s="107"/>
    </row>
    <row r="26" spans="2:30" ht="15.95" customHeight="1" x14ac:dyDescent="0.15">
      <c r="B26" s="106"/>
      <c r="AD26" s="107"/>
    </row>
    <row r="27" spans="2:30" ht="15.95" customHeight="1" x14ac:dyDescent="0.15">
      <c r="B27" s="106"/>
      <c r="AD27" s="107"/>
    </row>
    <row r="28" spans="2:30" ht="15.95" customHeight="1" x14ac:dyDescent="0.15">
      <c r="B28" s="106"/>
      <c r="AD28" s="107"/>
    </row>
    <row r="29" spans="2:30" ht="15.95" customHeight="1" x14ac:dyDescent="0.15">
      <c r="B29" s="106"/>
      <c r="AD29" s="107"/>
    </row>
    <row r="30" spans="2:30" ht="15.95" customHeight="1" x14ac:dyDescent="0.15">
      <c r="B30" s="106"/>
      <c r="AD30" s="107"/>
    </row>
    <row r="31" spans="2:30" ht="15.95" customHeight="1" x14ac:dyDescent="0.15">
      <c r="B31" s="106"/>
      <c r="AD31" s="107"/>
    </row>
    <row r="32" spans="2:30" ht="15.95" customHeight="1" x14ac:dyDescent="0.15">
      <c r="B32" s="106"/>
      <c r="AD32" s="107"/>
    </row>
    <row r="33" spans="2:30" ht="15.95" customHeight="1" x14ac:dyDescent="0.15">
      <c r="B33" s="108"/>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10"/>
    </row>
    <row r="34" spans="2:30" ht="15.95" customHeight="1" x14ac:dyDescent="0.15">
      <c r="B34" s="111" t="s">
        <v>265</v>
      </c>
    </row>
    <row r="35" spans="2:30" ht="15.95" customHeight="1" x14ac:dyDescent="0.15">
      <c r="B35" s="111" t="s">
        <v>266</v>
      </c>
    </row>
  </sheetData>
  <mergeCells count="2">
    <mergeCell ref="C5:F5"/>
    <mergeCell ref="G5:P5"/>
  </mergeCells>
  <phoneticPr fontId="10"/>
  <pageMargins left="0.78740157480314965" right="0.19685039370078741" top="0.6692913385826772" bottom="0.51181102362204722"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C48"/>
  <sheetViews>
    <sheetView view="pageBreakPreview" zoomScaleNormal="100" workbookViewId="0">
      <selection activeCell="F30" sqref="F30"/>
    </sheetView>
  </sheetViews>
  <sheetFormatPr defaultRowHeight="13.5" x14ac:dyDescent="0.15"/>
  <cols>
    <col min="1" max="1" width="19" style="113" customWidth="1"/>
    <col min="2" max="2" width="44" style="113" customWidth="1"/>
    <col min="3" max="3" width="12" style="113" customWidth="1"/>
    <col min="4" max="256" width="9" style="113"/>
    <col min="257" max="257" width="19" style="113" customWidth="1"/>
    <col min="258" max="258" width="44" style="113" customWidth="1"/>
    <col min="259" max="259" width="12" style="113" customWidth="1"/>
    <col min="260" max="512" width="9" style="113"/>
    <col min="513" max="513" width="19" style="113" customWidth="1"/>
    <col min="514" max="514" width="44" style="113" customWidth="1"/>
    <col min="515" max="515" width="12" style="113" customWidth="1"/>
    <col min="516" max="768" width="9" style="113"/>
    <col min="769" max="769" width="19" style="113" customWidth="1"/>
    <col min="770" max="770" width="44" style="113" customWidth="1"/>
    <col min="771" max="771" width="12" style="113" customWidth="1"/>
    <col min="772" max="1024" width="9" style="113"/>
    <col min="1025" max="1025" width="19" style="113" customWidth="1"/>
    <col min="1026" max="1026" width="44" style="113" customWidth="1"/>
    <col min="1027" max="1027" width="12" style="113" customWidth="1"/>
    <col min="1028" max="1280" width="9" style="113"/>
    <col min="1281" max="1281" width="19" style="113" customWidth="1"/>
    <col min="1282" max="1282" width="44" style="113" customWidth="1"/>
    <col min="1283" max="1283" width="12" style="113" customWidth="1"/>
    <col min="1284" max="1536" width="9" style="113"/>
    <col min="1537" max="1537" width="19" style="113" customWidth="1"/>
    <col min="1538" max="1538" width="44" style="113" customWidth="1"/>
    <col min="1539" max="1539" width="12" style="113" customWidth="1"/>
    <col min="1540" max="1792" width="9" style="113"/>
    <col min="1793" max="1793" width="19" style="113" customWidth="1"/>
    <col min="1794" max="1794" width="44" style="113" customWidth="1"/>
    <col min="1795" max="1795" width="12" style="113" customWidth="1"/>
    <col min="1796" max="2048" width="9" style="113"/>
    <col min="2049" max="2049" width="19" style="113" customWidth="1"/>
    <col min="2050" max="2050" width="44" style="113" customWidth="1"/>
    <col min="2051" max="2051" width="12" style="113" customWidth="1"/>
    <col min="2052" max="2304" width="9" style="113"/>
    <col min="2305" max="2305" width="19" style="113" customWidth="1"/>
    <col min="2306" max="2306" width="44" style="113" customWidth="1"/>
    <col min="2307" max="2307" width="12" style="113" customWidth="1"/>
    <col min="2308" max="2560" width="9" style="113"/>
    <col min="2561" max="2561" width="19" style="113" customWidth="1"/>
    <col min="2562" max="2562" width="44" style="113" customWidth="1"/>
    <col min="2563" max="2563" width="12" style="113" customWidth="1"/>
    <col min="2564" max="2816" width="9" style="113"/>
    <col min="2817" max="2817" width="19" style="113" customWidth="1"/>
    <col min="2818" max="2818" width="44" style="113" customWidth="1"/>
    <col min="2819" max="2819" width="12" style="113" customWidth="1"/>
    <col min="2820" max="3072" width="9" style="113"/>
    <col min="3073" max="3073" width="19" style="113" customWidth="1"/>
    <col min="3074" max="3074" width="44" style="113" customWidth="1"/>
    <col min="3075" max="3075" width="12" style="113" customWidth="1"/>
    <col min="3076" max="3328" width="9" style="113"/>
    <col min="3329" max="3329" width="19" style="113" customWidth="1"/>
    <col min="3330" max="3330" width="44" style="113" customWidth="1"/>
    <col min="3331" max="3331" width="12" style="113" customWidth="1"/>
    <col min="3332" max="3584" width="9" style="113"/>
    <col min="3585" max="3585" width="19" style="113" customWidth="1"/>
    <col min="3586" max="3586" width="44" style="113" customWidth="1"/>
    <col min="3587" max="3587" width="12" style="113" customWidth="1"/>
    <col min="3588" max="3840" width="9" style="113"/>
    <col min="3841" max="3841" width="19" style="113" customWidth="1"/>
    <col min="3842" max="3842" width="44" style="113" customWidth="1"/>
    <col min="3843" max="3843" width="12" style="113" customWidth="1"/>
    <col min="3844" max="4096" width="9" style="113"/>
    <col min="4097" max="4097" width="19" style="113" customWidth="1"/>
    <col min="4098" max="4098" width="44" style="113" customWidth="1"/>
    <col min="4099" max="4099" width="12" style="113" customWidth="1"/>
    <col min="4100" max="4352" width="9" style="113"/>
    <col min="4353" max="4353" width="19" style="113" customWidth="1"/>
    <col min="4354" max="4354" width="44" style="113" customWidth="1"/>
    <col min="4355" max="4355" width="12" style="113" customWidth="1"/>
    <col min="4356" max="4608" width="9" style="113"/>
    <col min="4609" max="4609" width="19" style="113" customWidth="1"/>
    <col min="4610" max="4610" width="44" style="113" customWidth="1"/>
    <col min="4611" max="4611" width="12" style="113" customWidth="1"/>
    <col min="4612" max="4864" width="9" style="113"/>
    <col min="4865" max="4865" width="19" style="113" customWidth="1"/>
    <col min="4866" max="4866" width="44" style="113" customWidth="1"/>
    <col min="4867" max="4867" width="12" style="113" customWidth="1"/>
    <col min="4868" max="5120" width="9" style="113"/>
    <col min="5121" max="5121" width="19" style="113" customWidth="1"/>
    <col min="5122" max="5122" width="44" style="113" customWidth="1"/>
    <col min="5123" max="5123" width="12" style="113" customWidth="1"/>
    <col min="5124" max="5376" width="9" style="113"/>
    <col min="5377" max="5377" width="19" style="113" customWidth="1"/>
    <col min="5378" max="5378" width="44" style="113" customWidth="1"/>
    <col min="5379" max="5379" width="12" style="113" customWidth="1"/>
    <col min="5380" max="5632" width="9" style="113"/>
    <col min="5633" max="5633" width="19" style="113" customWidth="1"/>
    <col min="5634" max="5634" width="44" style="113" customWidth="1"/>
    <col min="5635" max="5635" width="12" style="113" customWidth="1"/>
    <col min="5636" max="5888" width="9" style="113"/>
    <col min="5889" max="5889" width="19" style="113" customWidth="1"/>
    <col min="5890" max="5890" width="44" style="113" customWidth="1"/>
    <col min="5891" max="5891" width="12" style="113" customWidth="1"/>
    <col min="5892" max="6144" width="9" style="113"/>
    <col min="6145" max="6145" width="19" style="113" customWidth="1"/>
    <col min="6146" max="6146" width="44" style="113" customWidth="1"/>
    <col min="6147" max="6147" width="12" style="113" customWidth="1"/>
    <col min="6148" max="6400" width="9" style="113"/>
    <col min="6401" max="6401" width="19" style="113" customWidth="1"/>
    <col min="6402" max="6402" width="44" style="113" customWidth="1"/>
    <col min="6403" max="6403" width="12" style="113" customWidth="1"/>
    <col min="6404" max="6656" width="9" style="113"/>
    <col min="6657" max="6657" width="19" style="113" customWidth="1"/>
    <col min="6658" max="6658" width="44" style="113" customWidth="1"/>
    <col min="6659" max="6659" width="12" style="113" customWidth="1"/>
    <col min="6660" max="6912" width="9" style="113"/>
    <col min="6913" max="6913" width="19" style="113" customWidth="1"/>
    <col min="6914" max="6914" width="44" style="113" customWidth="1"/>
    <col min="6915" max="6915" width="12" style="113" customWidth="1"/>
    <col min="6916" max="7168" width="9" style="113"/>
    <col min="7169" max="7169" width="19" style="113" customWidth="1"/>
    <col min="7170" max="7170" width="44" style="113" customWidth="1"/>
    <col min="7171" max="7171" width="12" style="113" customWidth="1"/>
    <col min="7172" max="7424" width="9" style="113"/>
    <col min="7425" max="7425" width="19" style="113" customWidth="1"/>
    <col min="7426" max="7426" width="44" style="113" customWidth="1"/>
    <col min="7427" max="7427" width="12" style="113" customWidth="1"/>
    <col min="7428" max="7680" width="9" style="113"/>
    <col min="7681" max="7681" width="19" style="113" customWidth="1"/>
    <col min="7682" max="7682" width="44" style="113" customWidth="1"/>
    <col min="7683" max="7683" width="12" style="113" customWidth="1"/>
    <col min="7684" max="7936" width="9" style="113"/>
    <col min="7937" max="7937" width="19" style="113" customWidth="1"/>
    <col min="7938" max="7938" width="44" style="113" customWidth="1"/>
    <col min="7939" max="7939" width="12" style="113" customWidth="1"/>
    <col min="7940" max="8192" width="9" style="113"/>
    <col min="8193" max="8193" width="19" style="113" customWidth="1"/>
    <col min="8194" max="8194" width="44" style="113" customWidth="1"/>
    <col min="8195" max="8195" width="12" style="113" customWidth="1"/>
    <col min="8196" max="8448" width="9" style="113"/>
    <col min="8449" max="8449" width="19" style="113" customWidth="1"/>
    <col min="8450" max="8450" width="44" style="113" customWidth="1"/>
    <col min="8451" max="8451" width="12" style="113" customWidth="1"/>
    <col min="8452" max="8704" width="9" style="113"/>
    <col min="8705" max="8705" width="19" style="113" customWidth="1"/>
    <col min="8706" max="8706" width="44" style="113" customWidth="1"/>
    <col min="8707" max="8707" width="12" style="113" customWidth="1"/>
    <col min="8708" max="8960" width="9" style="113"/>
    <col min="8961" max="8961" width="19" style="113" customWidth="1"/>
    <col min="8962" max="8962" width="44" style="113" customWidth="1"/>
    <col min="8963" max="8963" width="12" style="113" customWidth="1"/>
    <col min="8964" max="9216" width="9" style="113"/>
    <col min="9217" max="9217" width="19" style="113" customWidth="1"/>
    <col min="9218" max="9218" width="44" style="113" customWidth="1"/>
    <col min="9219" max="9219" width="12" style="113" customWidth="1"/>
    <col min="9220" max="9472" width="9" style="113"/>
    <col min="9473" max="9473" width="19" style="113" customWidth="1"/>
    <col min="9474" max="9474" width="44" style="113" customWidth="1"/>
    <col min="9475" max="9475" width="12" style="113" customWidth="1"/>
    <col min="9476" max="9728" width="9" style="113"/>
    <col min="9729" max="9729" width="19" style="113" customWidth="1"/>
    <col min="9730" max="9730" width="44" style="113" customWidth="1"/>
    <col min="9731" max="9731" width="12" style="113" customWidth="1"/>
    <col min="9732" max="9984" width="9" style="113"/>
    <col min="9985" max="9985" width="19" style="113" customWidth="1"/>
    <col min="9986" max="9986" width="44" style="113" customWidth="1"/>
    <col min="9987" max="9987" width="12" style="113" customWidth="1"/>
    <col min="9988" max="10240" width="9" style="113"/>
    <col min="10241" max="10241" width="19" style="113" customWidth="1"/>
    <col min="10242" max="10242" width="44" style="113" customWidth="1"/>
    <col min="10243" max="10243" width="12" style="113" customWidth="1"/>
    <col min="10244" max="10496" width="9" style="113"/>
    <col min="10497" max="10497" width="19" style="113" customWidth="1"/>
    <col min="10498" max="10498" width="44" style="113" customWidth="1"/>
    <col min="10499" max="10499" width="12" style="113" customWidth="1"/>
    <col min="10500" max="10752" width="9" style="113"/>
    <col min="10753" max="10753" width="19" style="113" customWidth="1"/>
    <col min="10754" max="10754" width="44" style="113" customWidth="1"/>
    <col min="10755" max="10755" width="12" style="113" customWidth="1"/>
    <col min="10756" max="11008" width="9" style="113"/>
    <col min="11009" max="11009" width="19" style="113" customWidth="1"/>
    <col min="11010" max="11010" width="44" style="113" customWidth="1"/>
    <col min="11011" max="11011" width="12" style="113" customWidth="1"/>
    <col min="11012" max="11264" width="9" style="113"/>
    <col min="11265" max="11265" width="19" style="113" customWidth="1"/>
    <col min="11266" max="11266" width="44" style="113" customWidth="1"/>
    <col min="11267" max="11267" width="12" style="113" customWidth="1"/>
    <col min="11268" max="11520" width="9" style="113"/>
    <col min="11521" max="11521" width="19" style="113" customWidth="1"/>
    <col min="11522" max="11522" width="44" style="113" customWidth="1"/>
    <col min="11523" max="11523" width="12" style="113" customWidth="1"/>
    <col min="11524" max="11776" width="9" style="113"/>
    <col min="11777" max="11777" width="19" style="113" customWidth="1"/>
    <col min="11778" max="11778" width="44" style="113" customWidth="1"/>
    <col min="11779" max="11779" width="12" style="113" customWidth="1"/>
    <col min="11780" max="12032" width="9" style="113"/>
    <col min="12033" max="12033" width="19" style="113" customWidth="1"/>
    <col min="12034" max="12034" width="44" style="113" customWidth="1"/>
    <col min="12035" max="12035" width="12" style="113" customWidth="1"/>
    <col min="12036" max="12288" width="9" style="113"/>
    <col min="12289" max="12289" width="19" style="113" customWidth="1"/>
    <col min="12290" max="12290" width="44" style="113" customWidth="1"/>
    <col min="12291" max="12291" width="12" style="113" customWidth="1"/>
    <col min="12292" max="12544" width="9" style="113"/>
    <col min="12545" max="12545" width="19" style="113" customWidth="1"/>
    <col min="12546" max="12546" width="44" style="113" customWidth="1"/>
    <col min="12547" max="12547" width="12" style="113" customWidth="1"/>
    <col min="12548" max="12800" width="9" style="113"/>
    <col min="12801" max="12801" width="19" style="113" customWidth="1"/>
    <col min="12802" max="12802" width="44" style="113" customWidth="1"/>
    <col min="12803" max="12803" width="12" style="113" customWidth="1"/>
    <col min="12804" max="13056" width="9" style="113"/>
    <col min="13057" max="13057" width="19" style="113" customWidth="1"/>
    <col min="13058" max="13058" width="44" style="113" customWidth="1"/>
    <col min="13059" max="13059" width="12" style="113" customWidth="1"/>
    <col min="13060" max="13312" width="9" style="113"/>
    <col min="13313" max="13313" width="19" style="113" customWidth="1"/>
    <col min="13314" max="13314" width="44" style="113" customWidth="1"/>
    <col min="13315" max="13315" width="12" style="113" customWidth="1"/>
    <col min="13316" max="13568" width="9" style="113"/>
    <col min="13569" max="13569" width="19" style="113" customWidth="1"/>
    <col min="13570" max="13570" width="44" style="113" customWidth="1"/>
    <col min="13571" max="13571" width="12" style="113" customWidth="1"/>
    <col min="13572" max="13824" width="9" style="113"/>
    <col min="13825" max="13825" width="19" style="113" customWidth="1"/>
    <col min="13826" max="13826" width="44" style="113" customWidth="1"/>
    <col min="13827" max="13827" width="12" style="113" customWidth="1"/>
    <col min="13828" max="14080" width="9" style="113"/>
    <col min="14081" max="14081" width="19" style="113" customWidth="1"/>
    <col min="14082" max="14082" width="44" style="113" customWidth="1"/>
    <col min="14083" max="14083" width="12" style="113" customWidth="1"/>
    <col min="14084" max="14336" width="9" style="113"/>
    <col min="14337" max="14337" width="19" style="113" customWidth="1"/>
    <col min="14338" max="14338" width="44" style="113" customWidth="1"/>
    <col min="14339" max="14339" width="12" style="113" customWidth="1"/>
    <col min="14340" max="14592" width="9" style="113"/>
    <col min="14593" max="14593" width="19" style="113" customWidth="1"/>
    <col min="14594" max="14594" width="44" style="113" customWidth="1"/>
    <col min="14595" max="14595" width="12" style="113" customWidth="1"/>
    <col min="14596" max="14848" width="9" style="113"/>
    <col min="14849" max="14849" width="19" style="113" customWidth="1"/>
    <col min="14850" max="14850" width="44" style="113" customWidth="1"/>
    <col min="14851" max="14851" width="12" style="113" customWidth="1"/>
    <col min="14852" max="15104" width="9" style="113"/>
    <col min="15105" max="15105" width="19" style="113" customWidth="1"/>
    <col min="15106" max="15106" width="44" style="113" customWidth="1"/>
    <col min="15107" max="15107" width="12" style="113" customWidth="1"/>
    <col min="15108" max="15360" width="9" style="113"/>
    <col min="15361" max="15361" width="19" style="113" customWidth="1"/>
    <col min="15362" max="15362" width="44" style="113" customWidth="1"/>
    <col min="15363" max="15363" width="12" style="113" customWidth="1"/>
    <col min="15364" max="15616" width="9" style="113"/>
    <col min="15617" max="15617" width="19" style="113" customWidth="1"/>
    <col min="15618" max="15618" width="44" style="113" customWidth="1"/>
    <col min="15619" max="15619" width="12" style="113" customWidth="1"/>
    <col min="15620" max="15872" width="9" style="113"/>
    <col min="15873" max="15873" width="19" style="113" customWidth="1"/>
    <col min="15874" max="15874" width="44" style="113" customWidth="1"/>
    <col min="15875" max="15875" width="12" style="113" customWidth="1"/>
    <col min="15876" max="16128" width="9" style="113"/>
    <col min="16129" max="16129" width="19" style="113" customWidth="1"/>
    <col min="16130" max="16130" width="44" style="113" customWidth="1"/>
    <col min="16131" max="16131" width="12" style="113" customWidth="1"/>
    <col min="16132" max="16384" width="9" style="113"/>
  </cols>
  <sheetData>
    <row r="1" spans="1:3" ht="17.25" x14ac:dyDescent="0.2">
      <c r="A1" s="112" t="s">
        <v>262</v>
      </c>
    </row>
    <row r="3" spans="1:3" ht="17.25" x14ac:dyDescent="0.2">
      <c r="A3" s="114" t="s">
        <v>267</v>
      </c>
    </row>
    <row r="4" spans="1:3" x14ac:dyDescent="0.15">
      <c r="A4" s="2103" t="s">
        <v>268</v>
      </c>
      <c r="B4" s="2103"/>
      <c r="C4" s="2103"/>
    </row>
    <row r="5" spans="1:3" ht="14.25" thickBot="1" x14ac:dyDescent="0.2">
      <c r="A5" s="2103" t="s">
        <v>269</v>
      </c>
      <c r="B5" s="2103"/>
      <c r="C5" s="2103"/>
    </row>
    <row r="6" spans="1:3" s="118" customFormat="1" x14ac:dyDescent="0.15">
      <c r="A6" s="115" t="s">
        <v>270</v>
      </c>
      <c r="B6" s="116" t="s">
        <v>271</v>
      </c>
      <c r="C6" s="117" t="s">
        <v>272</v>
      </c>
    </row>
    <row r="7" spans="1:3" ht="27" x14ac:dyDescent="0.15">
      <c r="A7" s="119" t="s">
        <v>273</v>
      </c>
      <c r="B7" s="120"/>
      <c r="C7" s="2104"/>
    </row>
    <row r="8" spans="1:3" x14ac:dyDescent="0.15">
      <c r="A8" s="121"/>
      <c r="B8" s="120"/>
      <c r="C8" s="2105"/>
    </row>
    <row r="9" spans="1:3" x14ac:dyDescent="0.15">
      <c r="A9" s="121"/>
      <c r="B9" s="120"/>
      <c r="C9" s="2105"/>
    </row>
    <row r="10" spans="1:3" x14ac:dyDescent="0.15">
      <c r="A10" s="121"/>
      <c r="B10" s="120"/>
      <c r="C10" s="2105"/>
    </row>
    <row r="11" spans="1:3" x14ac:dyDescent="0.15">
      <c r="A11" s="121"/>
      <c r="B11" s="120"/>
      <c r="C11" s="2105"/>
    </row>
    <row r="12" spans="1:3" x14ac:dyDescent="0.15">
      <c r="A12" s="121"/>
      <c r="B12" s="120"/>
      <c r="C12" s="2105"/>
    </row>
    <row r="13" spans="1:3" x14ac:dyDescent="0.15">
      <c r="A13" s="121"/>
      <c r="B13" s="120"/>
      <c r="C13" s="2105"/>
    </row>
    <row r="14" spans="1:3" x14ac:dyDescent="0.15">
      <c r="A14" s="121"/>
      <c r="B14" s="120"/>
      <c r="C14" s="2105"/>
    </row>
    <row r="15" spans="1:3" x14ac:dyDescent="0.15">
      <c r="A15" s="121"/>
      <c r="B15" s="120"/>
      <c r="C15" s="2105"/>
    </row>
    <row r="16" spans="1:3" x14ac:dyDescent="0.15">
      <c r="A16" s="121" t="s">
        <v>274</v>
      </c>
      <c r="B16" s="120"/>
      <c r="C16" s="2105"/>
    </row>
    <row r="17" spans="1:3" x14ac:dyDescent="0.15">
      <c r="A17" s="121"/>
      <c r="B17" s="120"/>
      <c r="C17" s="2105"/>
    </row>
    <row r="18" spans="1:3" x14ac:dyDescent="0.15">
      <c r="A18" s="121"/>
      <c r="B18" s="120"/>
      <c r="C18" s="2105"/>
    </row>
    <row r="19" spans="1:3" x14ac:dyDescent="0.15">
      <c r="A19" s="121"/>
      <c r="B19" s="120"/>
      <c r="C19" s="2105"/>
    </row>
    <row r="20" spans="1:3" x14ac:dyDescent="0.15">
      <c r="A20" s="121"/>
      <c r="B20" s="120"/>
      <c r="C20" s="2105"/>
    </row>
    <row r="21" spans="1:3" x14ac:dyDescent="0.15">
      <c r="A21" s="121"/>
      <c r="B21" s="120"/>
      <c r="C21" s="2105"/>
    </row>
    <row r="22" spans="1:3" x14ac:dyDescent="0.15">
      <c r="A22" s="121"/>
      <c r="B22" s="120"/>
      <c r="C22" s="2105"/>
    </row>
    <row r="23" spans="1:3" x14ac:dyDescent="0.15">
      <c r="A23" s="121"/>
      <c r="B23" s="120"/>
      <c r="C23" s="2105"/>
    </row>
    <row r="24" spans="1:3" x14ac:dyDescent="0.15">
      <c r="A24" s="122"/>
      <c r="B24" s="123"/>
      <c r="C24" s="2105"/>
    </row>
    <row r="25" spans="1:3" x14ac:dyDescent="0.15">
      <c r="A25" s="124" t="s">
        <v>275</v>
      </c>
      <c r="B25" s="125" t="s">
        <v>276</v>
      </c>
      <c r="C25" s="2105"/>
    </row>
    <row r="26" spans="1:3" x14ac:dyDescent="0.15">
      <c r="A26" s="126"/>
      <c r="B26" s="127"/>
      <c r="C26" s="2105"/>
    </row>
    <row r="27" spans="1:3" x14ac:dyDescent="0.15">
      <c r="A27" s="121"/>
      <c r="B27" s="120"/>
      <c r="C27" s="2105"/>
    </row>
    <row r="28" spans="1:3" x14ac:dyDescent="0.15">
      <c r="A28" s="121"/>
      <c r="B28" s="120"/>
      <c r="C28" s="2105"/>
    </row>
    <row r="29" spans="1:3" x14ac:dyDescent="0.15">
      <c r="A29" s="121"/>
      <c r="B29" s="120"/>
      <c r="C29" s="2105"/>
    </row>
    <row r="30" spans="1:3" x14ac:dyDescent="0.15">
      <c r="A30" s="121"/>
      <c r="B30" s="120"/>
      <c r="C30" s="2105"/>
    </row>
    <row r="31" spans="1:3" x14ac:dyDescent="0.15">
      <c r="A31" s="121"/>
      <c r="B31" s="120"/>
      <c r="C31" s="2105"/>
    </row>
    <row r="32" spans="1:3" x14ac:dyDescent="0.15">
      <c r="A32" s="121"/>
      <c r="B32" s="120"/>
      <c r="C32" s="2105"/>
    </row>
    <row r="33" spans="1:3" x14ac:dyDescent="0.15">
      <c r="A33" s="121"/>
      <c r="B33" s="120"/>
      <c r="C33" s="2105"/>
    </row>
    <row r="34" spans="1:3" x14ac:dyDescent="0.15">
      <c r="A34" s="121"/>
      <c r="B34" s="120"/>
      <c r="C34" s="2105"/>
    </row>
    <row r="35" spans="1:3" x14ac:dyDescent="0.15">
      <c r="A35" s="121"/>
      <c r="B35" s="120"/>
      <c r="C35" s="2105"/>
    </row>
    <row r="36" spans="1:3" x14ac:dyDescent="0.15">
      <c r="A36" s="121"/>
      <c r="B36" s="120"/>
      <c r="C36" s="2105"/>
    </row>
    <row r="37" spans="1:3" x14ac:dyDescent="0.15">
      <c r="A37" s="121"/>
      <c r="B37" s="120"/>
      <c r="C37" s="2105"/>
    </row>
    <row r="38" spans="1:3" x14ac:dyDescent="0.15">
      <c r="A38" s="121"/>
      <c r="B38" s="120"/>
      <c r="C38" s="2105"/>
    </row>
    <row r="39" spans="1:3" x14ac:dyDescent="0.15">
      <c r="A39" s="121"/>
      <c r="B39" s="120"/>
      <c r="C39" s="2105"/>
    </row>
    <row r="40" spans="1:3" x14ac:dyDescent="0.15">
      <c r="A40" s="121"/>
      <c r="B40" s="120"/>
      <c r="C40" s="2105"/>
    </row>
    <row r="41" spans="1:3" x14ac:dyDescent="0.15">
      <c r="A41" s="121"/>
      <c r="B41" s="120"/>
      <c r="C41" s="2105"/>
    </row>
    <row r="42" spans="1:3" x14ac:dyDescent="0.15">
      <c r="A42" s="121"/>
      <c r="B42" s="120"/>
      <c r="C42" s="2105"/>
    </row>
    <row r="43" spans="1:3" ht="14.25" thickBot="1" x14ac:dyDescent="0.2">
      <c r="A43" s="128"/>
      <c r="B43" s="129"/>
      <c r="C43" s="2106"/>
    </row>
    <row r="44" spans="1:3" s="130" customFormat="1" ht="11.25" x14ac:dyDescent="0.15">
      <c r="A44" s="130" t="s">
        <v>277</v>
      </c>
    </row>
    <row r="45" spans="1:3" s="130" customFormat="1" ht="11.25" x14ac:dyDescent="0.15">
      <c r="A45" s="130" t="s">
        <v>278</v>
      </c>
    </row>
    <row r="46" spans="1:3" s="130" customFormat="1" ht="11.25" x14ac:dyDescent="0.15">
      <c r="A46" s="130" t="s">
        <v>279</v>
      </c>
    </row>
    <row r="47" spans="1:3" s="130" customFormat="1" ht="11.25" x14ac:dyDescent="0.15">
      <c r="A47" s="130" t="s">
        <v>280</v>
      </c>
    </row>
    <row r="48" spans="1:3" x14ac:dyDescent="0.15">
      <c r="A48" s="113" t="s">
        <v>281</v>
      </c>
    </row>
  </sheetData>
  <mergeCells count="3">
    <mergeCell ref="A4:C4"/>
    <mergeCell ref="A5:C5"/>
    <mergeCell ref="C7:C43"/>
  </mergeCells>
  <phoneticPr fontId="10"/>
  <pageMargins left="1.1811023622047245" right="0.78740157480314965" top="0.98425196850393704" bottom="0.98425196850393704"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C48"/>
  <sheetViews>
    <sheetView view="pageBreakPreview" zoomScaleNormal="100" workbookViewId="0">
      <selection activeCell="F24" sqref="F24"/>
    </sheetView>
  </sheetViews>
  <sheetFormatPr defaultColWidth="9" defaultRowHeight="13.5" x14ac:dyDescent="0.15"/>
  <cols>
    <col min="1" max="1" width="19" style="113" customWidth="1"/>
    <col min="2" max="2" width="42.625" style="113" customWidth="1"/>
    <col min="3" max="3" width="12" style="113" customWidth="1"/>
    <col min="4" max="4" width="20.25" style="113" customWidth="1"/>
    <col min="5" max="16384" width="9" style="113"/>
  </cols>
  <sheetData>
    <row r="1" spans="1:3" ht="17.25" x14ac:dyDescent="0.2">
      <c r="A1" s="112" t="s">
        <v>262</v>
      </c>
    </row>
    <row r="3" spans="1:3" ht="17.25" x14ac:dyDescent="0.2">
      <c r="A3" s="114" t="s">
        <v>267</v>
      </c>
    </row>
    <row r="4" spans="1:3" x14ac:dyDescent="0.15">
      <c r="A4" s="2103" t="s">
        <v>282</v>
      </c>
      <c r="B4" s="2103"/>
      <c r="C4" s="2103"/>
    </row>
    <row r="5" spans="1:3" ht="14.25" thickBot="1" x14ac:dyDescent="0.2">
      <c r="A5" s="2103" t="s">
        <v>283</v>
      </c>
      <c r="B5" s="2103"/>
      <c r="C5" s="2103"/>
    </row>
    <row r="6" spans="1:3" s="118" customFormat="1" x14ac:dyDescent="0.15">
      <c r="A6" s="115" t="s">
        <v>284</v>
      </c>
      <c r="B6" s="116" t="s">
        <v>271</v>
      </c>
      <c r="C6" s="117" t="s">
        <v>272</v>
      </c>
    </row>
    <row r="7" spans="1:3" ht="27" x14ac:dyDescent="0.15">
      <c r="A7" s="119" t="s">
        <v>273</v>
      </c>
      <c r="B7" s="120"/>
      <c r="C7" s="2104"/>
    </row>
    <row r="8" spans="1:3" x14ac:dyDescent="0.15">
      <c r="A8" s="121"/>
      <c r="B8" s="120"/>
      <c r="C8" s="2105"/>
    </row>
    <row r="9" spans="1:3" x14ac:dyDescent="0.15">
      <c r="A9" s="121" t="s">
        <v>285</v>
      </c>
      <c r="B9" s="2107" t="s">
        <v>286</v>
      </c>
      <c r="C9" s="2105"/>
    </row>
    <row r="10" spans="1:3" x14ac:dyDescent="0.15">
      <c r="A10" s="121"/>
      <c r="B10" s="2107"/>
      <c r="C10" s="2105"/>
    </row>
    <row r="11" spans="1:3" x14ac:dyDescent="0.15">
      <c r="A11" s="121"/>
      <c r="B11" s="2107"/>
      <c r="C11" s="2105"/>
    </row>
    <row r="12" spans="1:3" x14ac:dyDescent="0.15">
      <c r="A12" s="121"/>
      <c r="B12" s="2107"/>
      <c r="C12" s="2105"/>
    </row>
    <row r="13" spans="1:3" x14ac:dyDescent="0.15">
      <c r="A13" s="121"/>
      <c r="B13" s="2107"/>
      <c r="C13" s="2105"/>
    </row>
    <row r="14" spans="1:3" x14ac:dyDescent="0.15">
      <c r="A14" s="121"/>
      <c r="B14" s="2107"/>
      <c r="C14" s="2105"/>
    </row>
    <row r="15" spans="1:3" x14ac:dyDescent="0.15">
      <c r="A15" s="121"/>
      <c r="B15" s="2107"/>
      <c r="C15" s="2105"/>
    </row>
    <row r="16" spans="1:3" x14ac:dyDescent="0.15">
      <c r="A16" s="121" t="s">
        <v>274</v>
      </c>
      <c r="B16" s="2107" t="s">
        <v>287</v>
      </c>
      <c r="C16" s="2105"/>
    </row>
    <row r="17" spans="1:3" x14ac:dyDescent="0.15">
      <c r="A17" s="121"/>
      <c r="B17" s="2107"/>
      <c r="C17" s="2105"/>
    </row>
    <row r="18" spans="1:3" x14ac:dyDescent="0.15">
      <c r="A18" s="121"/>
      <c r="B18" s="2107"/>
      <c r="C18" s="2105"/>
    </row>
    <row r="19" spans="1:3" x14ac:dyDescent="0.15">
      <c r="A19" s="121"/>
      <c r="B19" s="2107"/>
      <c r="C19" s="2105"/>
    </row>
    <row r="20" spans="1:3" x14ac:dyDescent="0.15">
      <c r="A20" s="121"/>
      <c r="B20" s="2107"/>
      <c r="C20" s="2105"/>
    </row>
    <row r="21" spans="1:3" x14ac:dyDescent="0.15">
      <c r="A21" s="121"/>
      <c r="B21" s="2107"/>
      <c r="C21" s="2105"/>
    </row>
    <row r="22" spans="1:3" x14ac:dyDescent="0.15">
      <c r="A22" s="121"/>
      <c r="B22" s="2107"/>
      <c r="C22" s="2105"/>
    </row>
    <row r="23" spans="1:3" x14ac:dyDescent="0.15">
      <c r="A23" s="121"/>
      <c r="B23" s="120"/>
      <c r="C23" s="2105"/>
    </row>
    <row r="24" spans="1:3" x14ac:dyDescent="0.15">
      <c r="A24" s="122"/>
      <c r="B24" s="123"/>
      <c r="C24" s="2105"/>
    </row>
    <row r="25" spans="1:3" x14ac:dyDescent="0.15">
      <c r="A25" s="124" t="s">
        <v>275</v>
      </c>
      <c r="B25" s="125" t="s">
        <v>276</v>
      </c>
      <c r="C25" s="2105"/>
    </row>
    <row r="26" spans="1:3" x14ac:dyDescent="0.15">
      <c r="A26" s="126"/>
      <c r="B26" s="127"/>
      <c r="C26" s="2105"/>
    </row>
    <row r="27" spans="1:3" x14ac:dyDescent="0.15">
      <c r="A27" s="121"/>
      <c r="B27" s="120"/>
      <c r="C27" s="2105"/>
    </row>
    <row r="28" spans="1:3" x14ac:dyDescent="0.15">
      <c r="A28" s="121"/>
      <c r="B28" s="120"/>
      <c r="C28" s="2105"/>
    </row>
    <row r="29" spans="1:3" x14ac:dyDescent="0.15">
      <c r="A29" s="121"/>
      <c r="B29" s="120"/>
      <c r="C29" s="2105"/>
    </row>
    <row r="30" spans="1:3" x14ac:dyDescent="0.15">
      <c r="A30" s="121"/>
      <c r="B30" s="120"/>
      <c r="C30" s="2105"/>
    </row>
    <row r="31" spans="1:3" x14ac:dyDescent="0.15">
      <c r="A31" s="121"/>
      <c r="B31" s="120"/>
      <c r="C31" s="2105"/>
    </row>
    <row r="32" spans="1:3" x14ac:dyDescent="0.15">
      <c r="A32" s="121"/>
      <c r="B32" s="120"/>
      <c r="C32" s="2105"/>
    </row>
    <row r="33" spans="1:3" x14ac:dyDescent="0.15">
      <c r="A33" s="121"/>
      <c r="B33" s="120"/>
      <c r="C33" s="2105"/>
    </row>
    <row r="34" spans="1:3" x14ac:dyDescent="0.15">
      <c r="A34" s="121"/>
      <c r="B34" s="120"/>
      <c r="C34" s="2105"/>
    </row>
    <row r="35" spans="1:3" x14ac:dyDescent="0.15">
      <c r="A35" s="121"/>
      <c r="B35" s="120"/>
      <c r="C35" s="2105"/>
    </row>
    <row r="36" spans="1:3" x14ac:dyDescent="0.15">
      <c r="A36" s="121"/>
      <c r="B36" s="120"/>
      <c r="C36" s="2105"/>
    </row>
    <row r="37" spans="1:3" x14ac:dyDescent="0.15">
      <c r="A37" s="121"/>
      <c r="B37" s="120"/>
      <c r="C37" s="2105"/>
    </row>
    <row r="38" spans="1:3" x14ac:dyDescent="0.15">
      <c r="A38" s="121"/>
      <c r="B38" s="120"/>
      <c r="C38" s="2105"/>
    </row>
    <row r="39" spans="1:3" x14ac:dyDescent="0.15">
      <c r="A39" s="121"/>
      <c r="B39" s="120"/>
      <c r="C39" s="2105"/>
    </row>
    <row r="40" spans="1:3" x14ac:dyDescent="0.15">
      <c r="A40" s="121"/>
      <c r="B40" s="120"/>
      <c r="C40" s="2105"/>
    </row>
    <row r="41" spans="1:3" x14ac:dyDescent="0.15">
      <c r="A41" s="121"/>
      <c r="B41" s="120"/>
      <c r="C41" s="2105"/>
    </row>
    <row r="42" spans="1:3" x14ac:dyDescent="0.15">
      <c r="A42" s="121"/>
      <c r="B42" s="120"/>
      <c r="C42" s="2105"/>
    </row>
    <row r="43" spans="1:3" ht="14.25" thickBot="1" x14ac:dyDescent="0.2">
      <c r="A43" s="128"/>
      <c r="B43" s="129"/>
      <c r="C43" s="2106"/>
    </row>
    <row r="44" spans="1:3" s="130" customFormat="1" ht="11.25" x14ac:dyDescent="0.15">
      <c r="A44" s="130" t="s">
        <v>288</v>
      </c>
    </row>
    <row r="45" spans="1:3" s="130" customFormat="1" ht="11.25" x14ac:dyDescent="0.15">
      <c r="A45" s="130" t="s">
        <v>278</v>
      </c>
    </row>
    <row r="46" spans="1:3" s="130" customFormat="1" ht="11.25" x14ac:dyDescent="0.15">
      <c r="A46" s="130" t="s">
        <v>279</v>
      </c>
    </row>
    <row r="47" spans="1:3" s="130" customFormat="1" ht="11.25" x14ac:dyDescent="0.15">
      <c r="A47" s="130" t="s">
        <v>280</v>
      </c>
    </row>
    <row r="48" spans="1:3" x14ac:dyDescent="0.15">
      <c r="A48" s="113" t="s">
        <v>281</v>
      </c>
    </row>
  </sheetData>
  <mergeCells count="5">
    <mergeCell ref="A4:C4"/>
    <mergeCell ref="A5:C5"/>
    <mergeCell ref="C7:C43"/>
    <mergeCell ref="B9:B15"/>
    <mergeCell ref="B16:B22"/>
  </mergeCells>
  <phoneticPr fontId="10"/>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1:T55"/>
  <sheetViews>
    <sheetView view="pageBreakPreview" zoomScaleNormal="100" zoomScaleSheetLayoutView="100" workbookViewId="0">
      <selection sqref="A1:T1"/>
    </sheetView>
  </sheetViews>
  <sheetFormatPr defaultRowHeight="13.5" x14ac:dyDescent="0.15"/>
  <cols>
    <col min="1" max="1" width="3.625" style="131" customWidth="1"/>
    <col min="2" max="2" width="2.625" style="131" customWidth="1"/>
    <col min="3" max="3" width="12.125" style="131" customWidth="1"/>
    <col min="4" max="4" width="5.375" style="131" customWidth="1"/>
    <col min="5" max="5" width="2.125" style="131" customWidth="1"/>
    <col min="6" max="6" width="5.375" style="131" customWidth="1"/>
    <col min="7" max="7" width="2.125" style="131" customWidth="1"/>
    <col min="8" max="8" width="5.375" style="131" customWidth="1"/>
    <col min="9" max="9" width="2.125" style="131" customWidth="1"/>
    <col min="10" max="10" width="5.375" style="131" customWidth="1"/>
    <col min="11" max="11" width="2.125" style="131" customWidth="1"/>
    <col min="12" max="12" width="5.375" style="131" customWidth="1"/>
    <col min="13" max="13" width="2.125" style="131" customWidth="1"/>
    <col min="14" max="14" width="5.375" style="131" customWidth="1"/>
    <col min="15" max="15" width="2.125" style="131" customWidth="1"/>
    <col min="16" max="16" width="5.375" style="131" customWidth="1"/>
    <col min="17" max="17" width="2.125" style="131" customWidth="1"/>
    <col min="18" max="18" width="5.375" style="131" customWidth="1"/>
    <col min="19" max="19" width="2.125" style="131" customWidth="1"/>
    <col min="20" max="20" width="7.625" style="131" customWidth="1"/>
    <col min="21" max="256" width="9" style="131"/>
    <col min="257" max="257" width="3.625" style="131" customWidth="1"/>
    <col min="258" max="258" width="2.625" style="131" customWidth="1"/>
    <col min="259" max="259" width="12.125" style="131" customWidth="1"/>
    <col min="260" max="260" width="5.375" style="131" customWidth="1"/>
    <col min="261" max="261" width="2.125" style="131" customWidth="1"/>
    <col min="262" max="262" width="5.375" style="131" customWidth="1"/>
    <col min="263" max="263" width="2.125" style="131" customWidth="1"/>
    <col min="264" max="264" width="5.375" style="131" customWidth="1"/>
    <col min="265" max="265" width="2.125" style="131" customWidth="1"/>
    <col min="266" max="266" width="5.375" style="131" customWidth="1"/>
    <col min="267" max="267" width="2.125" style="131" customWidth="1"/>
    <col min="268" max="268" width="5.375" style="131" customWidth="1"/>
    <col min="269" max="269" width="2.125" style="131" customWidth="1"/>
    <col min="270" max="270" width="5.375" style="131" customWidth="1"/>
    <col min="271" max="271" width="2.125" style="131" customWidth="1"/>
    <col min="272" max="272" width="5.375" style="131" customWidth="1"/>
    <col min="273" max="273" width="2.125" style="131" customWidth="1"/>
    <col min="274" max="274" width="5.375" style="131" customWidth="1"/>
    <col min="275" max="275" width="2.125" style="131" customWidth="1"/>
    <col min="276" max="276" width="7.625" style="131" customWidth="1"/>
    <col min="277" max="512" width="9" style="131"/>
    <col min="513" max="513" width="3.625" style="131" customWidth="1"/>
    <col min="514" max="514" width="2.625" style="131" customWidth="1"/>
    <col min="515" max="515" width="12.125" style="131" customWidth="1"/>
    <col min="516" max="516" width="5.375" style="131" customWidth="1"/>
    <col min="517" max="517" width="2.125" style="131" customWidth="1"/>
    <col min="518" max="518" width="5.375" style="131" customWidth="1"/>
    <col min="519" max="519" width="2.125" style="131" customWidth="1"/>
    <col min="520" max="520" width="5.375" style="131" customWidth="1"/>
    <col min="521" max="521" width="2.125" style="131" customWidth="1"/>
    <col min="522" max="522" width="5.375" style="131" customWidth="1"/>
    <col min="523" max="523" width="2.125" style="131" customWidth="1"/>
    <col min="524" max="524" width="5.375" style="131" customWidth="1"/>
    <col min="525" max="525" width="2.125" style="131" customWidth="1"/>
    <col min="526" max="526" width="5.375" style="131" customWidth="1"/>
    <col min="527" max="527" width="2.125" style="131" customWidth="1"/>
    <col min="528" max="528" width="5.375" style="131" customWidth="1"/>
    <col min="529" max="529" width="2.125" style="131" customWidth="1"/>
    <col min="530" max="530" width="5.375" style="131" customWidth="1"/>
    <col min="531" max="531" width="2.125" style="131" customWidth="1"/>
    <col min="532" max="532" width="7.625" style="131" customWidth="1"/>
    <col min="533" max="768" width="9" style="131"/>
    <col min="769" max="769" width="3.625" style="131" customWidth="1"/>
    <col min="770" max="770" width="2.625" style="131" customWidth="1"/>
    <col min="771" max="771" width="12.125" style="131" customWidth="1"/>
    <col min="772" max="772" width="5.375" style="131" customWidth="1"/>
    <col min="773" max="773" width="2.125" style="131" customWidth="1"/>
    <col min="774" max="774" width="5.375" style="131" customWidth="1"/>
    <col min="775" max="775" width="2.125" style="131" customWidth="1"/>
    <col min="776" max="776" width="5.375" style="131" customWidth="1"/>
    <col min="777" max="777" width="2.125" style="131" customWidth="1"/>
    <col min="778" max="778" width="5.375" style="131" customWidth="1"/>
    <col min="779" max="779" width="2.125" style="131" customWidth="1"/>
    <col min="780" max="780" width="5.375" style="131" customWidth="1"/>
    <col min="781" max="781" width="2.125" style="131" customWidth="1"/>
    <col min="782" max="782" width="5.375" style="131" customWidth="1"/>
    <col min="783" max="783" width="2.125" style="131" customWidth="1"/>
    <col min="784" max="784" width="5.375" style="131" customWidth="1"/>
    <col min="785" max="785" width="2.125" style="131" customWidth="1"/>
    <col min="786" max="786" width="5.375" style="131" customWidth="1"/>
    <col min="787" max="787" width="2.125" style="131" customWidth="1"/>
    <col min="788" max="788" width="7.625" style="131" customWidth="1"/>
    <col min="789" max="1024" width="9" style="131"/>
    <col min="1025" max="1025" width="3.625" style="131" customWidth="1"/>
    <col min="1026" max="1026" width="2.625" style="131" customWidth="1"/>
    <col min="1027" max="1027" width="12.125" style="131" customWidth="1"/>
    <col min="1028" max="1028" width="5.375" style="131" customWidth="1"/>
    <col min="1029" max="1029" width="2.125" style="131" customWidth="1"/>
    <col min="1030" max="1030" width="5.375" style="131" customWidth="1"/>
    <col min="1031" max="1031" width="2.125" style="131" customWidth="1"/>
    <col min="1032" max="1032" width="5.375" style="131" customWidth="1"/>
    <col min="1033" max="1033" width="2.125" style="131" customWidth="1"/>
    <col min="1034" max="1034" width="5.375" style="131" customWidth="1"/>
    <col min="1035" max="1035" width="2.125" style="131" customWidth="1"/>
    <col min="1036" max="1036" width="5.375" style="131" customWidth="1"/>
    <col min="1037" max="1037" width="2.125" style="131" customWidth="1"/>
    <col min="1038" max="1038" width="5.375" style="131" customWidth="1"/>
    <col min="1039" max="1039" width="2.125" style="131" customWidth="1"/>
    <col min="1040" max="1040" width="5.375" style="131" customWidth="1"/>
    <col min="1041" max="1041" width="2.125" style="131" customWidth="1"/>
    <col min="1042" max="1042" width="5.375" style="131" customWidth="1"/>
    <col min="1043" max="1043" width="2.125" style="131" customWidth="1"/>
    <col min="1044" max="1044" width="7.625" style="131" customWidth="1"/>
    <col min="1045" max="1280" width="9" style="131"/>
    <col min="1281" max="1281" width="3.625" style="131" customWidth="1"/>
    <col min="1282" max="1282" width="2.625" style="131" customWidth="1"/>
    <col min="1283" max="1283" width="12.125" style="131" customWidth="1"/>
    <col min="1284" max="1284" width="5.375" style="131" customWidth="1"/>
    <col min="1285" max="1285" width="2.125" style="131" customWidth="1"/>
    <col min="1286" max="1286" width="5.375" style="131" customWidth="1"/>
    <col min="1287" max="1287" width="2.125" style="131" customWidth="1"/>
    <col min="1288" max="1288" width="5.375" style="131" customWidth="1"/>
    <col min="1289" max="1289" width="2.125" style="131" customWidth="1"/>
    <col min="1290" max="1290" width="5.375" style="131" customWidth="1"/>
    <col min="1291" max="1291" width="2.125" style="131" customWidth="1"/>
    <col min="1292" max="1292" width="5.375" style="131" customWidth="1"/>
    <col min="1293" max="1293" width="2.125" style="131" customWidth="1"/>
    <col min="1294" max="1294" width="5.375" style="131" customWidth="1"/>
    <col min="1295" max="1295" width="2.125" style="131" customWidth="1"/>
    <col min="1296" max="1296" width="5.375" style="131" customWidth="1"/>
    <col min="1297" max="1297" width="2.125" style="131" customWidth="1"/>
    <col min="1298" max="1298" width="5.375" style="131" customWidth="1"/>
    <col min="1299" max="1299" width="2.125" style="131" customWidth="1"/>
    <col min="1300" max="1300" width="7.625" style="131" customWidth="1"/>
    <col min="1301" max="1536" width="9" style="131"/>
    <col min="1537" max="1537" width="3.625" style="131" customWidth="1"/>
    <col min="1538" max="1538" width="2.625" style="131" customWidth="1"/>
    <col min="1539" max="1539" width="12.125" style="131" customWidth="1"/>
    <col min="1540" max="1540" width="5.375" style="131" customWidth="1"/>
    <col min="1541" max="1541" width="2.125" style="131" customWidth="1"/>
    <col min="1542" max="1542" width="5.375" style="131" customWidth="1"/>
    <col min="1543" max="1543" width="2.125" style="131" customWidth="1"/>
    <col min="1544" max="1544" width="5.375" style="131" customWidth="1"/>
    <col min="1545" max="1545" width="2.125" style="131" customWidth="1"/>
    <col min="1546" max="1546" width="5.375" style="131" customWidth="1"/>
    <col min="1547" max="1547" width="2.125" style="131" customWidth="1"/>
    <col min="1548" max="1548" width="5.375" style="131" customWidth="1"/>
    <col min="1549" max="1549" width="2.125" style="131" customWidth="1"/>
    <col min="1550" max="1550" width="5.375" style="131" customWidth="1"/>
    <col min="1551" max="1551" width="2.125" style="131" customWidth="1"/>
    <col min="1552" max="1552" width="5.375" style="131" customWidth="1"/>
    <col min="1553" max="1553" width="2.125" style="131" customWidth="1"/>
    <col min="1554" max="1554" width="5.375" style="131" customWidth="1"/>
    <col min="1555" max="1555" width="2.125" style="131" customWidth="1"/>
    <col min="1556" max="1556" width="7.625" style="131" customWidth="1"/>
    <col min="1557" max="1792" width="9" style="131"/>
    <col min="1793" max="1793" width="3.625" style="131" customWidth="1"/>
    <col min="1794" max="1794" width="2.625" style="131" customWidth="1"/>
    <col min="1795" max="1795" width="12.125" style="131" customWidth="1"/>
    <col min="1796" max="1796" width="5.375" style="131" customWidth="1"/>
    <col min="1797" max="1797" width="2.125" style="131" customWidth="1"/>
    <col min="1798" max="1798" width="5.375" style="131" customWidth="1"/>
    <col min="1799" max="1799" width="2.125" style="131" customWidth="1"/>
    <col min="1800" max="1800" width="5.375" style="131" customWidth="1"/>
    <col min="1801" max="1801" width="2.125" style="131" customWidth="1"/>
    <col min="1802" max="1802" width="5.375" style="131" customWidth="1"/>
    <col min="1803" max="1803" width="2.125" style="131" customWidth="1"/>
    <col min="1804" max="1804" width="5.375" style="131" customWidth="1"/>
    <col min="1805" max="1805" width="2.125" style="131" customWidth="1"/>
    <col min="1806" max="1806" width="5.375" style="131" customWidth="1"/>
    <col min="1807" max="1807" width="2.125" style="131" customWidth="1"/>
    <col min="1808" max="1808" width="5.375" style="131" customWidth="1"/>
    <col min="1809" max="1809" width="2.125" style="131" customWidth="1"/>
    <col min="1810" max="1810" width="5.375" style="131" customWidth="1"/>
    <col min="1811" max="1811" width="2.125" style="131" customWidth="1"/>
    <col min="1812" max="1812" width="7.625" style="131" customWidth="1"/>
    <col min="1813" max="2048" width="9" style="131"/>
    <col min="2049" max="2049" width="3.625" style="131" customWidth="1"/>
    <col min="2050" max="2050" width="2.625" style="131" customWidth="1"/>
    <col min="2051" max="2051" width="12.125" style="131" customWidth="1"/>
    <col min="2052" max="2052" width="5.375" style="131" customWidth="1"/>
    <col min="2053" max="2053" width="2.125" style="131" customWidth="1"/>
    <col min="2054" max="2054" width="5.375" style="131" customWidth="1"/>
    <col min="2055" max="2055" width="2.125" style="131" customWidth="1"/>
    <col min="2056" max="2056" width="5.375" style="131" customWidth="1"/>
    <col min="2057" max="2057" width="2.125" style="131" customWidth="1"/>
    <col min="2058" max="2058" width="5.375" style="131" customWidth="1"/>
    <col min="2059" max="2059" width="2.125" style="131" customWidth="1"/>
    <col min="2060" max="2060" width="5.375" style="131" customWidth="1"/>
    <col min="2061" max="2061" width="2.125" style="131" customWidth="1"/>
    <col min="2062" max="2062" width="5.375" style="131" customWidth="1"/>
    <col min="2063" max="2063" width="2.125" style="131" customWidth="1"/>
    <col min="2064" max="2064" width="5.375" style="131" customWidth="1"/>
    <col min="2065" max="2065" width="2.125" style="131" customWidth="1"/>
    <col min="2066" max="2066" width="5.375" style="131" customWidth="1"/>
    <col min="2067" max="2067" width="2.125" style="131" customWidth="1"/>
    <col min="2068" max="2068" width="7.625" style="131" customWidth="1"/>
    <col min="2069" max="2304" width="9" style="131"/>
    <col min="2305" max="2305" width="3.625" style="131" customWidth="1"/>
    <col min="2306" max="2306" width="2.625" style="131" customWidth="1"/>
    <col min="2307" max="2307" width="12.125" style="131" customWidth="1"/>
    <col min="2308" max="2308" width="5.375" style="131" customWidth="1"/>
    <col min="2309" max="2309" width="2.125" style="131" customWidth="1"/>
    <col min="2310" max="2310" width="5.375" style="131" customWidth="1"/>
    <col min="2311" max="2311" width="2.125" style="131" customWidth="1"/>
    <col min="2312" max="2312" width="5.375" style="131" customWidth="1"/>
    <col min="2313" max="2313" width="2.125" style="131" customWidth="1"/>
    <col min="2314" max="2314" width="5.375" style="131" customWidth="1"/>
    <col min="2315" max="2315" width="2.125" style="131" customWidth="1"/>
    <col min="2316" max="2316" width="5.375" style="131" customWidth="1"/>
    <col min="2317" max="2317" width="2.125" style="131" customWidth="1"/>
    <col min="2318" max="2318" width="5.375" style="131" customWidth="1"/>
    <col min="2319" max="2319" width="2.125" style="131" customWidth="1"/>
    <col min="2320" max="2320" width="5.375" style="131" customWidth="1"/>
    <col min="2321" max="2321" width="2.125" style="131" customWidth="1"/>
    <col min="2322" max="2322" width="5.375" style="131" customWidth="1"/>
    <col min="2323" max="2323" width="2.125" style="131" customWidth="1"/>
    <col min="2324" max="2324" width="7.625" style="131" customWidth="1"/>
    <col min="2325" max="2560" width="9" style="131"/>
    <col min="2561" max="2561" width="3.625" style="131" customWidth="1"/>
    <col min="2562" max="2562" width="2.625" style="131" customWidth="1"/>
    <col min="2563" max="2563" width="12.125" style="131" customWidth="1"/>
    <col min="2564" max="2564" width="5.375" style="131" customWidth="1"/>
    <col min="2565" max="2565" width="2.125" style="131" customWidth="1"/>
    <col min="2566" max="2566" width="5.375" style="131" customWidth="1"/>
    <col min="2567" max="2567" width="2.125" style="131" customWidth="1"/>
    <col min="2568" max="2568" width="5.375" style="131" customWidth="1"/>
    <col min="2569" max="2569" width="2.125" style="131" customWidth="1"/>
    <col min="2570" max="2570" width="5.375" style="131" customWidth="1"/>
    <col min="2571" max="2571" width="2.125" style="131" customWidth="1"/>
    <col min="2572" max="2572" width="5.375" style="131" customWidth="1"/>
    <col min="2573" max="2573" width="2.125" style="131" customWidth="1"/>
    <col min="2574" max="2574" width="5.375" style="131" customWidth="1"/>
    <col min="2575" max="2575" width="2.125" style="131" customWidth="1"/>
    <col min="2576" max="2576" width="5.375" style="131" customWidth="1"/>
    <col min="2577" max="2577" width="2.125" style="131" customWidth="1"/>
    <col min="2578" max="2578" width="5.375" style="131" customWidth="1"/>
    <col min="2579" max="2579" width="2.125" style="131" customWidth="1"/>
    <col min="2580" max="2580" width="7.625" style="131" customWidth="1"/>
    <col min="2581" max="2816" width="9" style="131"/>
    <col min="2817" max="2817" width="3.625" style="131" customWidth="1"/>
    <col min="2818" max="2818" width="2.625" style="131" customWidth="1"/>
    <col min="2819" max="2819" width="12.125" style="131" customWidth="1"/>
    <col min="2820" max="2820" width="5.375" style="131" customWidth="1"/>
    <col min="2821" max="2821" width="2.125" style="131" customWidth="1"/>
    <col min="2822" max="2822" width="5.375" style="131" customWidth="1"/>
    <col min="2823" max="2823" width="2.125" style="131" customWidth="1"/>
    <col min="2824" max="2824" width="5.375" style="131" customWidth="1"/>
    <col min="2825" max="2825" width="2.125" style="131" customWidth="1"/>
    <col min="2826" max="2826" width="5.375" style="131" customWidth="1"/>
    <col min="2827" max="2827" width="2.125" style="131" customWidth="1"/>
    <col min="2828" max="2828" width="5.375" style="131" customWidth="1"/>
    <col min="2829" max="2829" width="2.125" style="131" customWidth="1"/>
    <col min="2830" max="2830" width="5.375" style="131" customWidth="1"/>
    <col min="2831" max="2831" width="2.125" style="131" customWidth="1"/>
    <col min="2832" max="2832" width="5.375" style="131" customWidth="1"/>
    <col min="2833" max="2833" width="2.125" style="131" customWidth="1"/>
    <col min="2834" max="2834" width="5.375" style="131" customWidth="1"/>
    <col min="2835" max="2835" width="2.125" style="131" customWidth="1"/>
    <col min="2836" max="2836" width="7.625" style="131" customWidth="1"/>
    <col min="2837" max="3072" width="9" style="131"/>
    <col min="3073" max="3073" width="3.625" style="131" customWidth="1"/>
    <col min="3074" max="3074" width="2.625" style="131" customWidth="1"/>
    <col min="3075" max="3075" width="12.125" style="131" customWidth="1"/>
    <col min="3076" max="3076" width="5.375" style="131" customWidth="1"/>
    <col min="3077" max="3077" width="2.125" style="131" customWidth="1"/>
    <col min="3078" max="3078" width="5.375" style="131" customWidth="1"/>
    <col min="3079" max="3079" width="2.125" style="131" customWidth="1"/>
    <col min="3080" max="3080" width="5.375" style="131" customWidth="1"/>
    <col min="3081" max="3081" width="2.125" style="131" customWidth="1"/>
    <col min="3082" max="3082" width="5.375" style="131" customWidth="1"/>
    <col min="3083" max="3083" width="2.125" style="131" customWidth="1"/>
    <col min="3084" max="3084" width="5.375" style="131" customWidth="1"/>
    <col min="3085" max="3085" width="2.125" style="131" customWidth="1"/>
    <col min="3086" max="3086" width="5.375" style="131" customWidth="1"/>
    <col min="3087" max="3087" width="2.125" style="131" customWidth="1"/>
    <col min="3088" max="3088" width="5.375" style="131" customWidth="1"/>
    <col min="3089" max="3089" width="2.125" style="131" customWidth="1"/>
    <col min="3090" max="3090" width="5.375" style="131" customWidth="1"/>
    <col min="3091" max="3091" width="2.125" style="131" customWidth="1"/>
    <col min="3092" max="3092" width="7.625" style="131" customWidth="1"/>
    <col min="3093" max="3328" width="9" style="131"/>
    <col min="3329" max="3329" width="3.625" style="131" customWidth="1"/>
    <col min="3330" max="3330" width="2.625" style="131" customWidth="1"/>
    <col min="3331" max="3331" width="12.125" style="131" customWidth="1"/>
    <col min="3332" max="3332" width="5.375" style="131" customWidth="1"/>
    <col min="3333" max="3333" width="2.125" style="131" customWidth="1"/>
    <col min="3334" max="3334" width="5.375" style="131" customWidth="1"/>
    <col min="3335" max="3335" width="2.125" style="131" customWidth="1"/>
    <col min="3336" max="3336" width="5.375" style="131" customWidth="1"/>
    <col min="3337" max="3337" width="2.125" style="131" customWidth="1"/>
    <col min="3338" max="3338" width="5.375" style="131" customWidth="1"/>
    <col min="3339" max="3339" width="2.125" style="131" customWidth="1"/>
    <col min="3340" max="3340" width="5.375" style="131" customWidth="1"/>
    <col min="3341" max="3341" width="2.125" style="131" customWidth="1"/>
    <col min="3342" max="3342" width="5.375" style="131" customWidth="1"/>
    <col min="3343" max="3343" width="2.125" style="131" customWidth="1"/>
    <col min="3344" max="3344" width="5.375" style="131" customWidth="1"/>
    <col min="3345" max="3345" width="2.125" style="131" customWidth="1"/>
    <col min="3346" max="3346" width="5.375" style="131" customWidth="1"/>
    <col min="3347" max="3347" width="2.125" style="131" customWidth="1"/>
    <col min="3348" max="3348" width="7.625" style="131" customWidth="1"/>
    <col min="3349" max="3584" width="9" style="131"/>
    <col min="3585" max="3585" width="3.625" style="131" customWidth="1"/>
    <col min="3586" max="3586" width="2.625" style="131" customWidth="1"/>
    <col min="3587" max="3587" width="12.125" style="131" customWidth="1"/>
    <col min="3588" max="3588" width="5.375" style="131" customWidth="1"/>
    <col min="3589" max="3589" width="2.125" style="131" customWidth="1"/>
    <col min="3590" max="3590" width="5.375" style="131" customWidth="1"/>
    <col min="3591" max="3591" width="2.125" style="131" customWidth="1"/>
    <col min="3592" max="3592" width="5.375" style="131" customWidth="1"/>
    <col min="3593" max="3593" width="2.125" style="131" customWidth="1"/>
    <col min="3594" max="3594" width="5.375" style="131" customWidth="1"/>
    <col min="3595" max="3595" width="2.125" style="131" customWidth="1"/>
    <col min="3596" max="3596" width="5.375" style="131" customWidth="1"/>
    <col min="3597" max="3597" width="2.125" style="131" customWidth="1"/>
    <col min="3598" max="3598" width="5.375" style="131" customWidth="1"/>
    <col min="3599" max="3599" width="2.125" style="131" customWidth="1"/>
    <col min="3600" max="3600" width="5.375" style="131" customWidth="1"/>
    <col min="3601" max="3601" width="2.125" style="131" customWidth="1"/>
    <col min="3602" max="3602" width="5.375" style="131" customWidth="1"/>
    <col min="3603" max="3603" width="2.125" style="131" customWidth="1"/>
    <col min="3604" max="3604" width="7.625" style="131" customWidth="1"/>
    <col min="3605" max="3840" width="9" style="131"/>
    <col min="3841" max="3841" width="3.625" style="131" customWidth="1"/>
    <col min="3842" max="3842" width="2.625" style="131" customWidth="1"/>
    <col min="3843" max="3843" width="12.125" style="131" customWidth="1"/>
    <col min="3844" max="3844" width="5.375" style="131" customWidth="1"/>
    <col min="3845" max="3845" width="2.125" style="131" customWidth="1"/>
    <col min="3846" max="3846" width="5.375" style="131" customWidth="1"/>
    <col min="3847" max="3847" width="2.125" style="131" customWidth="1"/>
    <col min="3848" max="3848" width="5.375" style="131" customWidth="1"/>
    <col min="3849" max="3849" width="2.125" style="131" customWidth="1"/>
    <col min="3850" max="3850" width="5.375" style="131" customWidth="1"/>
    <col min="3851" max="3851" width="2.125" style="131" customWidth="1"/>
    <col min="3852" max="3852" width="5.375" style="131" customWidth="1"/>
    <col min="3853" max="3853" width="2.125" style="131" customWidth="1"/>
    <col min="3854" max="3854" width="5.375" style="131" customWidth="1"/>
    <col min="3855" max="3855" width="2.125" style="131" customWidth="1"/>
    <col min="3856" max="3856" width="5.375" style="131" customWidth="1"/>
    <col min="3857" max="3857" width="2.125" style="131" customWidth="1"/>
    <col min="3858" max="3858" width="5.375" style="131" customWidth="1"/>
    <col min="3859" max="3859" width="2.125" style="131" customWidth="1"/>
    <col min="3860" max="3860" width="7.625" style="131" customWidth="1"/>
    <col min="3861" max="4096" width="9" style="131"/>
    <col min="4097" max="4097" width="3.625" style="131" customWidth="1"/>
    <col min="4098" max="4098" width="2.625" style="131" customWidth="1"/>
    <col min="4099" max="4099" width="12.125" style="131" customWidth="1"/>
    <col min="4100" max="4100" width="5.375" style="131" customWidth="1"/>
    <col min="4101" max="4101" width="2.125" style="131" customWidth="1"/>
    <col min="4102" max="4102" width="5.375" style="131" customWidth="1"/>
    <col min="4103" max="4103" width="2.125" style="131" customWidth="1"/>
    <col min="4104" max="4104" width="5.375" style="131" customWidth="1"/>
    <col min="4105" max="4105" width="2.125" style="131" customWidth="1"/>
    <col min="4106" max="4106" width="5.375" style="131" customWidth="1"/>
    <col min="4107" max="4107" width="2.125" style="131" customWidth="1"/>
    <col min="4108" max="4108" width="5.375" style="131" customWidth="1"/>
    <col min="4109" max="4109" width="2.125" style="131" customWidth="1"/>
    <col min="4110" max="4110" width="5.375" style="131" customWidth="1"/>
    <col min="4111" max="4111" width="2.125" style="131" customWidth="1"/>
    <col min="4112" max="4112" width="5.375" style="131" customWidth="1"/>
    <col min="4113" max="4113" width="2.125" style="131" customWidth="1"/>
    <col min="4114" max="4114" width="5.375" style="131" customWidth="1"/>
    <col min="4115" max="4115" width="2.125" style="131" customWidth="1"/>
    <col min="4116" max="4116" width="7.625" style="131" customWidth="1"/>
    <col min="4117" max="4352" width="9" style="131"/>
    <col min="4353" max="4353" width="3.625" style="131" customWidth="1"/>
    <col min="4354" max="4354" width="2.625" style="131" customWidth="1"/>
    <col min="4355" max="4355" width="12.125" style="131" customWidth="1"/>
    <col min="4356" max="4356" width="5.375" style="131" customWidth="1"/>
    <col min="4357" max="4357" width="2.125" style="131" customWidth="1"/>
    <col min="4358" max="4358" width="5.375" style="131" customWidth="1"/>
    <col min="4359" max="4359" width="2.125" style="131" customWidth="1"/>
    <col min="4360" max="4360" width="5.375" style="131" customWidth="1"/>
    <col min="4361" max="4361" width="2.125" style="131" customWidth="1"/>
    <col min="4362" max="4362" width="5.375" style="131" customWidth="1"/>
    <col min="4363" max="4363" width="2.125" style="131" customWidth="1"/>
    <col min="4364" max="4364" width="5.375" style="131" customWidth="1"/>
    <col min="4365" max="4365" width="2.125" style="131" customWidth="1"/>
    <col min="4366" max="4366" width="5.375" style="131" customWidth="1"/>
    <col min="4367" max="4367" width="2.125" style="131" customWidth="1"/>
    <col min="4368" max="4368" width="5.375" style="131" customWidth="1"/>
    <col min="4369" max="4369" width="2.125" style="131" customWidth="1"/>
    <col min="4370" max="4370" width="5.375" style="131" customWidth="1"/>
    <col min="4371" max="4371" width="2.125" style="131" customWidth="1"/>
    <col min="4372" max="4372" width="7.625" style="131" customWidth="1"/>
    <col min="4373" max="4608" width="9" style="131"/>
    <col min="4609" max="4609" width="3.625" style="131" customWidth="1"/>
    <col min="4610" max="4610" width="2.625" style="131" customWidth="1"/>
    <col min="4611" max="4611" width="12.125" style="131" customWidth="1"/>
    <col min="4612" max="4612" width="5.375" style="131" customWidth="1"/>
    <col min="4613" max="4613" width="2.125" style="131" customWidth="1"/>
    <col min="4614" max="4614" width="5.375" style="131" customWidth="1"/>
    <col min="4615" max="4615" width="2.125" style="131" customWidth="1"/>
    <col min="4616" max="4616" width="5.375" style="131" customWidth="1"/>
    <col min="4617" max="4617" width="2.125" style="131" customWidth="1"/>
    <col min="4618" max="4618" width="5.375" style="131" customWidth="1"/>
    <col min="4619" max="4619" width="2.125" style="131" customWidth="1"/>
    <col min="4620" max="4620" width="5.375" style="131" customWidth="1"/>
    <col min="4621" max="4621" width="2.125" style="131" customWidth="1"/>
    <col min="4622" max="4622" width="5.375" style="131" customWidth="1"/>
    <col min="4623" max="4623" width="2.125" style="131" customWidth="1"/>
    <col min="4624" max="4624" width="5.375" style="131" customWidth="1"/>
    <col min="4625" max="4625" width="2.125" style="131" customWidth="1"/>
    <col min="4626" max="4626" width="5.375" style="131" customWidth="1"/>
    <col min="4627" max="4627" width="2.125" style="131" customWidth="1"/>
    <col min="4628" max="4628" width="7.625" style="131" customWidth="1"/>
    <col min="4629" max="4864" width="9" style="131"/>
    <col min="4865" max="4865" width="3.625" style="131" customWidth="1"/>
    <col min="4866" max="4866" width="2.625" style="131" customWidth="1"/>
    <col min="4867" max="4867" width="12.125" style="131" customWidth="1"/>
    <col min="4868" max="4868" width="5.375" style="131" customWidth="1"/>
    <col min="4869" max="4869" width="2.125" style="131" customWidth="1"/>
    <col min="4870" max="4870" width="5.375" style="131" customWidth="1"/>
    <col min="4871" max="4871" width="2.125" style="131" customWidth="1"/>
    <col min="4872" max="4872" width="5.375" style="131" customWidth="1"/>
    <col min="4873" max="4873" width="2.125" style="131" customWidth="1"/>
    <col min="4874" max="4874" width="5.375" style="131" customWidth="1"/>
    <col min="4875" max="4875" width="2.125" style="131" customWidth="1"/>
    <col min="4876" max="4876" width="5.375" style="131" customWidth="1"/>
    <col min="4877" max="4877" width="2.125" style="131" customWidth="1"/>
    <col min="4878" max="4878" width="5.375" style="131" customWidth="1"/>
    <col min="4879" max="4879" width="2.125" style="131" customWidth="1"/>
    <col min="4880" max="4880" width="5.375" style="131" customWidth="1"/>
    <col min="4881" max="4881" width="2.125" style="131" customWidth="1"/>
    <col min="4882" max="4882" width="5.375" style="131" customWidth="1"/>
    <col min="4883" max="4883" width="2.125" style="131" customWidth="1"/>
    <col min="4884" max="4884" width="7.625" style="131" customWidth="1"/>
    <col min="4885" max="5120" width="9" style="131"/>
    <col min="5121" max="5121" width="3.625" style="131" customWidth="1"/>
    <col min="5122" max="5122" width="2.625" style="131" customWidth="1"/>
    <col min="5123" max="5123" width="12.125" style="131" customWidth="1"/>
    <col min="5124" max="5124" width="5.375" style="131" customWidth="1"/>
    <col min="5125" max="5125" width="2.125" style="131" customWidth="1"/>
    <col min="5126" max="5126" width="5.375" style="131" customWidth="1"/>
    <col min="5127" max="5127" width="2.125" style="131" customWidth="1"/>
    <col min="5128" max="5128" width="5.375" style="131" customWidth="1"/>
    <col min="5129" max="5129" width="2.125" style="131" customWidth="1"/>
    <col min="5130" max="5130" width="5.375" style="131" customWidth="1"/>
    <col min="5131" max="5131" width="2.125" style="131" customWidth="1"/>
    <col min="5132" max="5132" width="5.375" style="131" customWidth="1"/>
    <col min="5133" max="5133" width="2.125" style="131" customWidth="1"/>
    <col min="5134" max="5134" width="5.375" style="131" customWidth="1"/>
    <col min="5135" max="5135" width="2.125" style="131" customWidth="1"/>
    <col min="5136" max="5136" width="5.375" style="131" customWidth="1"/>
    <col min="5137" max="5137" width="2.125" style="131" customWidth="1"/>
    <col min="5138" max="5138" width="5.375" style="131" customWidth="1"/>
    <col min="5139" max="5139" width="2.125" style="131" customWidth="1"/>
    <col min="5140" max="5140" width="7.625" style="131" customWidth="1"/>
    <col min="5141" max="5376" width="9" style="131"/>
    <col min="5377" max="5377" width="3.625" style="131" customWidth="1"/>
    <col min="5378" max="5378" width="2.625" style="131" customWidth="1"/>
    <col min="5379" max="5379" width="12.125" style="131" customWidth="1"/>
    <col min="5380" max="5380" width="5.375" style="131" customWidth="1"/>
    <col min="5381" max="5381" width="2.125" style="131" customWidth="1"/>
    <col min="5382" max="5382" width="5.375" style="131" customWidth="1"/>
    <col min="5383" max="5383" width="2.125" style="131" customWidth="1"/>
    <col min="5384" max="5384" width="5.375" style="131" customWidth="1"/>
    <col min="5385" max="5385" width="2.125" style="131" customWidth="1"/>
    <col min="5386" max="5386" width="5.375" style="131" customWidth="1"/>
    <col min="5387" max="5387" width="2.125" style="131" customWidth="1"/>
    <col min="5388" max="5388" width="5.375" style="131" customWidth="1"/>
    <col min="5389" max="5389" width="2.125" style="131" customWidth="1"/>
    <col min="5390" max="5390" width="5.375" style="131" customWidth="1"/>
    <col min="5391" max="5391" width="2.125" style="131" customWidth="1"/>
    <col min="5392" max="5392" width="5.375" style="131" customWidth="1"/>
    <col min="5393" max="5393" width="2.125" style="131" customWidth="1"/>
    <col min="5394" max="5394" width="5.375" style="131" customWidth="1"/>
    <col min="5395" max="5395" width="2.125" style="131" customWidth="1"/>
    <col min="5396" max="5396" width="7.625" style="131" customWidth="1"/>
    <col min="5397" max="5632" width="9" style="131"/>
    <col min="5633" max="5633" width="3.625" style="131" customWidth="1"/>
    <col min="5634" max="5634" width="2.625" style="131" customWidth="1"/>
    <col min="5635" max="5635" width="12.125" style="131" customWidth="1"/>
    <col min="5636" max="5636" width="5.375" style="131" customWidth="1"/>
    <col min="5637" max="5637" width="2.125" style="131" customWidth="1"/>
    <col min="5638" max="5638" width="5.375" style="131" customWidth="1"/>
    <col min="5639" max="5639" width="2.125" style="131" customWidth="1"/>
    <col min="5640" max="5640" width="5.375" style="131" customWidth="1"/>
    <col min="5641" max="5641" width="2.125" style="131" customWidth="1"/>
    <col min="5642" max="5642" width="5.375" style="131" customWidth="1"/>
    <col min="5643" max="5643" width="2.125" style="131" customWidth="1"/>
    <col min="5644" max="5644" width="5.375" style="131" customWidth="1"/>
    <col min="5645" max="5645" width="2.125" style="131" customWidth="1"/>
    <col min="5646" max="5646" width="5.375" style="131" customWidth="1"/>
    <col min="5647" max="5647" width="2.125" style="131" customWidth="1"/>
    <col min="5648" max="5648" width="5.375" style="131" customWidth="1"/>
    <col min="5649" max="5649" width="2.125" style="131" customWidth="1"/>
    <col min="5650" max="5650" width="5.375" style="131" customWidth="1"/>
    <col min="5651" max="5651" width="2.125" style="131" customWidth="1"/>
    <col min="5652" max="5652" width="7.625" style="131" customWidth="1"/>
    <col min="5653" max="5888" width="9" style="131"/>
    <col min="5889" max="5889" width="3.625" style="131" customWidth="1"/>
    <col min="5890" max="5890" width="2.625" style="131" customWidth="1"/>
    <col min="5891" max="5891" width="12.125" style="131" customWidth="1"/>
    <col min="5892" max="5892" width="5.375" style="131" customWidth="1"/>
    <col min="5893" max="5893" width="2.125" style="131" customWidth="1"/>
    <col min="5894" max="5894" width="5.375" style="131" customWidth="1"/>
    <col min="5895" max="5895" width="2.125" style="131" customWidth="1"/>
    <col min="5896" max="5896" width="5.375" style="131" customWidth="1"/>
    <col min="5897" max="5897" width="2.125" style="131" customWidth="1"/>
    <col min="5898" max="5898" width="5.375" style="131" customWidth="1"/>
    <col min="5899" max="5899" width="2.125" style="131" customWidth="1"/>
    <col min="5900" max="5900" width="5.375" style="131" customWidth="1"/>
    <col min="5901" max="5901" width="2.125" style="131" customWidth="1"/>
    <col min="5902" max="5902" width="5.375" style="131" customWidth="1"/>
    <col min="5903" max="5903" width="2.125" style="131" customWidth="1"/>
    <col min="5904" max="5904" width="5.375" style="131" customWidth="1"/>
    <col min="5905" max="5905" width="2.125" style="131" customWidth="1"/>
    <col min="5906" max="5906" width="5.375" style="131" customWidth="1"/>
    <col min="5907" max="5907" width="2.125" style="131" customWidth="1"/>
    <col min="5908" max="5908" width="7.625" style="131" customWidth="1"/>
    <col min="5909" max="6144" width="9" style="131"/>
    <col min="6145" max="6145" width="3.625" style="131" customWidth="1"/>
    <col min="6146" max="6146" width="2.625" style="131" customWidth="1"/>
    <col min="6147" max="6147" width="12.125" style="131" customWidth="1"/>
    <col min="6148" max="6148" width="5.375" style="131" customWidth="1"/>
    <col min="6149" max="6149" width="2.125" style="131" customWidth="1"/>
    <col min="6150" max="6150" width="5.375" style="131" customWidth="1"/>
    <col min="6151" max="6151" width="2.125" style="131" customWidth="1"/>
    <col min="6152" max="6152" width="5.375" style="131" customWidth="1"/>
    <col min="6153" max="6153" width="2.125" style="131" customWidth="1"/>
    <col min="6154" max="6154" width="5.375" style="131" customWidth="1"/>
    <col min="6155" max="6155" width="2.125" style="131" customWidth="1"/>
    <col min="6156" max="6156" width="5.375" style="131" customWidth="1"/>
    <col min="6157" max="6157" width="2.125" style="131" customWidth="1"/>
    <col min="6158" max="6158" width="5.375" style="131" customWidth="1"/>
    <col min="6159" max="6159" width="2.125" style="131" customWidth="1"/>
    <col min="6160" max="6160" width="5.375" style="131" customWidth="1"/>
    <col min="6161" max="6161" width="2.125" style="131" customWidth="1"/>
    <col min="6162" max="6162" width="5.375" style="131" customWidth="1"/>
    <col min="6163" max="6163" width="2.125" style="131" customWidth="1"/>
    <col min="6164" max="6164" width="7.625" style="131" customWidth="1"/>
    <col min="6165" max="6400" width="9" style="131"/>
    <col min="6401" max="6401" width="3.625" style="131" customWidth="1"/>
    <col min="6402" max="6402" width="2.625" style="131" customWidth="1"/>
    <col min="6403" max="6403" width="12.125" style="131" customWidth="1"/>
    <col min="6404" max="6404" width="5.375" style="131" customWidth="1"/>
    <col min="6405" max="6405" width="2.125" style="131" customWidth="1"/>
    <col min="6406" max="6406" width="5.375" style="131" customWidth="1"/>
    <col min="6407" max="6407" width="2.125" style="131" customWidth="1"/>
    <col min="6408" max="6408" width="5.375" style="131" customWidth="1"/>
    <col min="6409" max="6409" width="2.125" style="131" customWidth="1"/>
    <col min="6410" max="6410" width="5.375" style="131" customWidth="1"/>
    <col min="6411" max="6411" width="2.125" style="131" customWidth="1"/>
    <col min="6412" max="6412" width="5.375" style="131" customWidth="1"/>
    <col min="6413" max="6413" width="2.125" style="131" customWidth="1"/>
    <col min="6414" max="6414" width="5.375" style="131" customWidth="1"/>
    <col min="6415" max="6415" width="2.125" style="131" customWidth="1"/>
    <col min="6416" max="6416" width="5.375" style="131" customWidth="1"/>
    <col min="6417" max="6417" width="2.125" style="131" customWidth="1"/>
    <col min="6418" max="6418" width="5.375" style="131" customWidth="1"/>
    <col min="6419" max="6419" width="2.125" style="131" customWidth="1"/>
    <col min="6420" max="6420" width="7.625" style="131" customWidth="1"/>
    <col min="6421" max="6656" width="9" style="131"/>
    <col min="6657" max="6657" width="3.625" style="131" customWidth="1"/>
    <col min="6658" max="6658" width="2.625" style="131" customWidth="1"/>
    <col min="6659" max="6659" width="12.125" style="131" customWidth="1"/>
    <col min="6660" max="6660" width="5.375" style="131" customWidth="1"/>
    <col min="6661" max="6661" width="2.125" style="131" customWidth="1"/>
    <col min="6662" max="6662" width="5.375" style="131" customWidth="1"/>
    <col min="6663" max="6663" width="2.125" style="131" customWidth="1"/>
    <col min="6664" max="6664" width="5.375" style="131" customWidth="1"/>
    <col min="6665" max="6665" width="2.125" style="131" customWidth="1"/>
    <col min="6666" max="6666" width="5.375" style="131" customWidth="1"/>
    <col min="6667" max="6667" width="2.125" style="131" customWidth="1"/>
    <col min="6668" max="6668" width="5.375" style="131" customWidth="1"/>
    <col min="6669" max="6669" width="2.125" style="131" customWidth="1"/>
    <col min="6670" max="6670" width="5.375" style="131" customWidth="1"/>
    <col min="6671" max="6671" width="2.125" style="131" customWidth="1"/>
    <col min="6672" max="6672" width="5.375" style="131" customWidth="1"/>
    <col min="6673" max="6673" width="2.125" style="131" customWidth="1"/>
    <col min="6674" max="6674" width="5.375" style="131" customWidth="1"/>
    <col min="6675" max="6675" width="2.125" style="131" customWidth="1"/>
    <col min="6676" max="6676" width="7.625" style="131" customWidth="1"/>
    <col min="6677" max="6912" width="9" style="131"/>
    <col min="6913" max="6913" width="3.625" style="131" customWidth="1"/>
    <col min="6914" max="6914" width="2.625" style="131" customWidth="1"/>
    <col min="6915" max="6915" width="12.125" style="131" customWidth="1"/>
    <col min="6916" max="6916" width="5.375" style="131" customWidth="1"/>
    <col min="6917" max="6917" width="2.125" style="131" customWidth="1"/>
    <col min="6918" max="6918" width="5.375" style="131" customWidth="1"/>
    <col min="6919" max="6919" width="2.125" style="131" customWidth="1"/>
    <col min="6920" max="6920" width="5.375" style="131" customWidth="1"/>
    <col min="6921" max="6921" width="2.125" style="131" customWidth="1"/>
    <col min="6922" max="6922" width="5.375" style="131" customWidth="1"/>
    <col min="6923" max="6923" width="2.125" style="131" customWidth="1"/>
    <col min="6924" max="6924" width="5.375" style="131" customWidth="1"/>
    <col min="6925" max="6925" width="2.125" style="131" customWidth="1"/>
    <col min="6926" max="6926" width="5.375" style="131" customWidth="1"/>
    <col min="6927" max="6927" width="2.125" style="131" customWidth="1"/>
    <col min="6928" max="6928" width="5.375" style="131" customWidth="1"/>
    <col min="6929" max="6929" width="2.125" style="131" customWidth="1"/>
    <col min="6930" max="6930" width="5.375" style="131" customWidth="1"/>
    <col min="6931" max="6931" width="2.125" style="131" customWidth="1"/>
    <col min="6932" max="6932" width="7.625" style="131" customWidth="1"/>
    <col min="6933" max="7168" width="9" style="131"/>
    <col min="7169" max="7169" width="3.625" style="131" customWidth="1"/>
    <col min="7170" max="7170" width="2.625" style="131" customWidth="1"/>
    <col min="7171" max="7171" width="12.125" style="131" customWidth="1"/>
    <col min="7172" max="7172" width="5.375" style="131" customWidth="1"/>
    <col min="7173" max="7173" width="2.125" style="131" customWidth="1"/>
    <col min="7174" max="7174" width="5.375" style="131" customWidth="1"/>
    <col min="7175" max="7175" width="2.125" style="131" customWidth="1"/>
    <col min="7176" max="7176" width="5.375" style="131" customWidth="1"/>
    <col min="7177" max="7177" width="2.125" style="131" customWidth="1"/>
    <col min="7178" max="7178" width="5.375" style="131" customWidth="1"/>
    <col min="7179" max="7179" width="2.125" style="131" customWidth="1"/>
    <col min="7180" max="7180" width="5.375" style="131" customWidth="1"/>
    <col min="7181" max="7181" width="2.125" style="131" customWidth="1"/>
    <col min="7182" max="7182" width="5.375" style="131" customWidth="1"/>
    <col min="7183" max="7183" width="2.125" style="131" customWidth="1"/>
    <col min="7184" max="7184" width="5.375" style="131" customWidth="1"/>
    <col min="7185" max="7185" width="2.125" style="131" customWidth="1"/>
    <col min="7186" max="7186" width="5.375" style="131" customWidth="1"/>
    <col min="7187" max="7187" width="2.125" style="131" customWidth="1"/>
    <col min="7188" max="7188" width="7.625" style="131" customWidth="1"/>
    <col min="7189" max="7424" width="9" style="131"/>
    <col min="7425" max="7425" width="3.625" style="131" customWidth="1"/>
    <col min="7426" max="7426" width="2.625" style="131" customWidth="1"/>
    <col min="7427" max="7427" width="12.125" style="131" customWidth="1"/>
    <col min="7428" max="7428" width="5.375" style="131" customWidth="1"/>
    <col min="7429" max="7429" width="2.125" style="131" customWidth="1"/>
    <col min="7430" max="7430" width="5.375" style="131" customWidth="1"/>
    <col min="7431" max="7431" width="2.125" style="131" customWidth="1"/>
    <col min="7432" max="7432" width="5.375" style="131" customWidth="1"/>
    <col min="7433" max="7433" width="2.125" style="131" customWidth="1"/>
    <col min="7434" max="7434" width="5.375" style="131" customWidth="1"/>
    <col min="7435" max="7435" width="2.125" style="131" customWidth="1"/>
    <col min="7436" max="7436" width="5.375" style="131" customWidth="1"/>
    <col min="7437" max="7437" width="2.125" style="131" customWidth="1"/>
    <col min="7438" max="7438" width="5.375" style="131" customWidth="1"/>
    <col min="7439" max="7439" width="2.125" style="131" customWidth="1"/>
    <col min="7440" max="7440" width="5.375" style="131" customWidth="1"/>
    <col min="7441" max="7441" width="2.125" style="131" customWidth="1"/>
    <col min="7442" max="7442" width="5.375" style="131" customWidth="1"/>
    <col min="7443" max="7443" width="2.125" style="131" customWidth="1"/>
    <col min="7444" max="7444" width="7.625" style="131" customWidth="1"/>
    <col min="7445" max="7680" width="9" style="131"/>
    <col min="7681" max="7681" width="3.625" style="131" customWidth="1"/>
    <col min="7682" max="7682" width="2.625" style="131" customWidth="1"/>
    <col min="7683" max="7683" width="12.125" style="131" customWidth="1"/>
    <col min="7684" max="7684" width="5.375" style="131" customWidth="1"/>
    <col min="7685" max="7685" width="2.125" style="131" customWidth="1"/>
    <col min="7686" max="7686" width="5.375" style="131" customWidth="1"/>
    <col min="7687" max="7687" width="2.125" style="131" customWidth="1"/>
    <col min="7688" max="7688" width="5.375" style="131" customWidth="1"/>
    <col min="7689" max="7689" width="2.125" style="131" customWidth="1"/>
    <col min="7690" max="7690" width="5.375" style="131" customWidth="1"/>
    <col min="7691" max="7691" width="2.125" style="131" customWidth="1"/>
    <col min="7692" max="7692" width="5.375" style="131" customWidth="1"/>
    <col min="7693" max="7693" width="2.125" style="131" customWidth="1"/>
    <col min="7694" max="7694" width="5.375" style="131" customWidth="1"/>
    <col min="7695" max="7695" width="2.125" style="131" customWidth="1"/>
    <col min="7696" max="7696" width="5.375" style="131" customWidth="1"/>
    <col min="7697" max="7697" width="2.125" style="131" customWidth="1"/>
    <col min="7698" max="7698" width="5.375" style="131" customWidth="1"/>
    <col min="7699" max="7699" width="2.125" style="131" customWidth="1"/>
    <col min="7700" max="7700" width="7.625" style="131" customWidth="1"/>
    <col min="7701" max="7936" width="9" style="131"/>
    <col min="7937" max="7937" width="3.625" style="131" customWidth="1"/>
    <col min="7938" max="7938" width="2.625" style="131" customWidth="1"/>
    <col min="7939" max="7939" width="12.125" style="131" customWidth="1"/>
    <col min="7940" max="7940" width="5.375" style="131" customWidth="1"/>
    <col min="7941" max="7941" width="2.125" style="131" customWidth="1"/>
    <col min="7942" max="7942" width="5.375" style="131" customWidth="1"/>
    <col min="7943" max="7943" width="2.125" style="131" customWidth="1"/>
    <col min="7944" max="7944" width="5.375" style="131" customWidth="1"/>
    <col min="7945" max="7945" width="2.125" style="131" customWidth="1"/>
    <col min="7946" max="7946" width="5.375" style="131" customWidth="1"/>
    <col min="7947" max="7947" width="2.125" style="131" customWidth="1"/>
    <col min="7948" max="7948" width="5.375" style="131" customWidth="1"/>
    <col min="7949" max="7949" width="2.125" style="131" customWidth="1"/>
    <col min="7950" max="7950" width="5.375" style="131" customWidth="1"/>
    <col min="7951" max="7951" width="2.125" style="131" customWidth="1"/>
    <col min="7952" max="7952" width="5.375" style="131" customWidth="1"/>
    <col min="7953" max="7953" width="2.125" style="131" customWidth="1"/>
    <col min="7954" max="7954" width="5.375" style="131" customWidth="1"/>
    <col min="7955" max="7955" width="2.125" style="131" customWidth="1"/>
    <col min="7956" max="7956" width="7.625" style="131" customWidth="1"/>
    <col min="7957" max="8192" width="9" style="131"/>
    <col min="8193" max="8193" width="3.625" style="131" customWidth="1"/>
    <col min="8194" max="8194" width="2.625" style="131" customWidth="1"/>
    <col min="8195" max="8195" width="12.125" style="131" customWidth="1"/>
    <col min="8196" max="8196" width="5.375" style="131" customWidth="1"/>
    <col min="8197" max="8197" width="2.125" style="131" customWidth="1"/>
    <col min="8198" max="8198" width="5.375" style="131" customWidth="1"/>
    <col min="8199" max="8199" width="2.125" style="131" customWidth="1"/>
    <col min="8200" max="8200" width="5.375" style="131" customWidth="1"/>
    <col min="8201" max="8201" width="2.125" style="131" customWidth="1"/>
    <col min="8202" max="8202" width="5.375" style="131" customWidth="1"/>
    <col min="8203" max="8203" width="2.125" style="131" customWidth="1"/>
    <col min="8204" max="8204" width="5.375" style="131" customWidth="1"/>
    <col min="8205" max="8205" width="2.125" style="131" customWidth="1"/>
    <col min="8206" max="8206" width="5.375" style="131" customWidth="1"/>
    <col min="8207" max="8207" width="2.125" style="131" customWidth="1"/>
    <col min="8208" max="8208" width="5.375" style="131" customWidth="1"/>
    <col min="8209" max="8209" width="2.125" style="131" customWidth="1"/>
    <col min="8210" max="8210" width="5.375" style="131" customWidth="1"/>
    <col min="8211" max="8211" width="2.125" style="131" customWidth="1"/>
    <col min="8212" max="8212" width="7.625" style="131" customWidth="1"/>
    <col min="8213" max="8448" width="9" style="131"/>
    <col min="8449" max="8449" width="3.625" style="131" customWidth="1"/>
    <col min="8450" max="8450" width="2.625" style="131" customWidth="1"/>
    <col min="8451" max="8451" width="12.125" style="131" customWidth="1"/>
    <col min="8452" max="8452" width="5.375" style="131" customWidth="1"/>
    <col min="8453" max="8453" width="2.125" style="131" customWidth="1"/>
    <col min="8454" max="8454" width="5.375" style="131" customWidth="1"/>
    <col min="8455" max="8455" width="2.125" style="131" customWidth="1"/>
    <col min="8456" max="8456" width="5.375" style="131" customWidth="1"/>
    <col min="8457" max="8457" width="2.125" style="131" customWidth="1"/>
    <col min="8458" max="8458" width="5.375" style="131" customWidth="1"/>
    <col min="8459" max="8459" width="2.125" style="131" customWidth="1"/>
    <col min="8460" max="8460" width="5.375" style="131" customWidth="1"/>
    <col min="8461" max="8461" width="2.125" style="131" customWidth="1"/>
    <col min="8462" max="8462" width="5.375" style="131" customWidth="1"/>
    <col min="8463" max="8463" width="2.125" style="131" customWidth="1"/>
    <col min="8464" max="8464" width="5.375" style="131" customWidth="1"/>
    <col min="8465" max="8465" width="2.125" style="131" customWidth="1"/>
    <col min="8466" max="8466" width="5.375" style="131" customWidth="1"/>
    <col min="8467" max="8467" width="2.125" style="131" customWidth="1"/>
    <col min="8468" max="8468" width="7.625" style="131" customWidth="1"/>
    <col min="8469" max="8704" width="9" style="131"/>
    <col min="8705" max="8705" width="3.625" style="131" customWidth="1"/>
    <col min="8706" max="8706" width="2.625" style="131" customWidth="1"/>
    <col min="8707" max="8707" width="12.125" style="131" customWidth="1"/>
    <col min="8708" max="8708" width="5.375" style="131" customWidth="1"/>
    <col min="8709" max="8709" width="2.125" style="131" customWidth="1"/>
    <col min="8710" max="8710" width="5.375" style="131" customWidth="1"/>
    <col min="8711" max="8711" width="2.125" style="131" customWidth="1"/>
    <col min="8712" max="8712" width="5.375" style="131" customWidth="1"/>
    <col min="8713" max="8713" width="2.125" style="131" customWidth="1"/>
    <col min="8714" max="8714" width="5.375" style="131" customWidth="1"/>
    <col min="8715" max="8715" width="2.125" style="131" customWidth="1"/>
    <col min="8716" max="8716" width="5.375" style="131" customWidth="1"/>
    <col min="8717" max="8717" width="2.125" style="131" customWidth="1"/>
    <col min="8718" max="8718" width="5.375" style="131" customWidth="1"/>
    <col min="8719" max="8719" width="2.125" style="131" customWidth="1"/>
    <col min="8720" max="8720" width="5.375" style="131" customWidth="1"/>
    <col min="8721" max="8721" width="2.125" style="131" customWidth="1"/>
    <col min="8722" max="8722" width="5.375" style="131" customWidth="1"/>
    <col min="8723" max="8723" width="2.125" style="131" customWidth="1"/>
    <col min="8724" max="8724" width="7.625" style="131" customWidth="1"/>
    <col min="8725" max="8960" width="9" style="131"/>
    <col min="8961" max="8961" width="3.625" style="131" customWidth="1"/>
    <col min="8962" max="8962" width="2.625" style="131" customWidth="1"/>
    <col min="8963" max="8963" width="12.125" style="131" customWidth="1"/>
    <col min="8964" max="8964" width="5.375" style="131" customWidth="1"/>
    <col min="8965" max="8965" width="2.125" style="131" customWidth="1"/>
    <col min="8966" max="8966" width="5.375" style="131" customWidth="1"/>
    <col min="8967" max="8967" width="2.125" style="131" customWidth="1"/>
    <col min="8968" max="8968" width="5.375" style="131" customWidth="1"/>
    <col min="8969" max="8969" width="2.125" style="131" customWidth="1"/>
    <col min="8970" max="8970" width="5.375" style="131" customWidth="1"/>
    <col min="8971" max="8971" width="2.125" style="131" customWidth="1"/>
    <col min="8972" max="8972" width="5.375" style="131" customWidth="1"/>
    <col min="8973" max="8973" width="2.125" style="131" customWidth="1"/>
    <col min="8974" max="8974" width="5.375" style="131" customWidth="1"/>
    <col min="8975" max="8975" width="2.125" style="131" customWidth="1"/>
    <col min="8976" max="8976" width="5.375" style="131" customWidth="1"/>
    <col min="8977" max="8977" width="2.125" style="131" customWidth="1"/>
    <col min="8978" max="8978" width="5.375" style="131" customWidth="1"/>
    <col min="8979" max="8979" width="2.125" style="131" customWidth="1"/>
    <col min="8980" max="8980" width="7.625" style="131" customWidth="1"/>
    <col min="8981" max="9216" width="9" style="131"/>
    <col min="9217" max="9217" width="3.625" style="131" customWidth="1"/>
    <col min="9218" max="9218" width="2.625" style="131" customWidth="1"/>
    <col min="9219" max="9219" width="12.125" style="131" customWidth="1"/>
    <col min="9220" max="9220" width="5.375" style="131" customWidth="1"/>
    <col min="9221" max="9221" width="2.125" style="131" customWidth="1"/>
    <col min="9222" max="9222" width="5.375" style="131" customWidth="1"/>
    <col min="9223" max="9223" width="2.125" style="131" customWidth="1"/>
    <col min="9224" max="9224" width="5.375" style="131" customWidth="1"/>
    <col min="9225" max="9225" width="2.125" style="131" customWidth="1"/>
    <col min="9226" max="9226" width="5.375" style="131" customWidth="1"/>
    <col min="9227" max="9227" width="2.125" style="131" customWidth="1"/>
    <col min="9228" max="9228" width="5.375" style="131" customWidth="1"/>
    <col min="9229" max="9229" width="2.125" style="131" customWidth="1"/>
    <col min="9230" max="9230" width="5.375" style="131" customWidth="1"/>
    <col min="9231" max="9231" width="2.125" style="131" customWidth="1"/>
    <col min="9232" max="9232" width="5.375" style="131" customWidth="1"/>
    <col min="9233" max="9233" width="2.125" style="131" customWidth="1"/>
    <col min="9234" max="9234" width="5.375" style="131" customWidth="1"/>
    <col min="9235" max="9235" width="2.125" style="131" customWidth="1"/>
    <col min="9236" max="9236" width="7.625" style="131" customWidth="1"/>
    <col min="9237" max="9472" width="9" style="131"/>
    <col min="9473" max="9473" width="3.625" style="131" customWidth="1"/>
    <col min="9474" max="9474" width="2.625" style="131" customWidth="1"/>
    <col min="9475" max="9475" width="12.125" style="131" customWidth="1"/>
    <col min="9476" max="9476" width="5.375" style="131" customWidth="1"/>
    <col min="9477" max="9477" width="2.125" style="131" customWidth="1"/>
    <col min="9478" max="9478" width="5.375" style="131" customWidth="1"/>
    <col min="9479" max="9479" width="2.125" style="131" customWidth="1"/>
    <col min="9480" max="9480" width="5.375" style="131" customWidth="1"/>
    <col min="9481" max="9481" width="2.125" style="131" customWidth="1"/>
    <col min="9482" max="9482" width="5.375" style="131" customWidth="1"/>
    <col min="9483" max="9483" width="2.125" style="131" customWidth="1"/>
    <col min="9484" max="9484" width="5.375" style="131" customWidth="1"/>
    <col min="9485" max="9485" width="2.125" style="131" customWidth="1"/>
    <col min="9486" max="9486" width="5.375" style="131" customWidth="1"/>
    <col min="9487" max="9487" width="2.125" style="131" customWidth="1"/>
    <col min="9488" max="9488" width="5.375" style="131" customWidth="1"/>
    <col min="9489" max="9489" width="2.125" style="131" customWidth="1"/>
    <col min="9490" max="9490" width="5.375" style="131" customWidth="1"/>
    <col min="9491" max="9491" width="2.125" style="131" customWidth="1"/>
    <col min="9492" max="9492" width="7.625" style="131" customWidth="1"/>
    <col min="9493" max="9728" width="9" style="131"/>
    <col min="9729" max="9729" width="3.625" style="131" customWidth="1"/>
    <col min="9730" max="9730" width="2.625" style="131" customWidth="1"/>
    <col min="9731" max="9731" width="12.125" style="131" customWidth="1"/>
    <col min="9732" max="9732" width="5.375" style="131" customWidth="1"/>
    <col min="9733" max="9733" width="2.125" style="131" customWidth="1"/>
    <col min="9734" max="9734" width="5.375" style="131" customWidth="1"/>
    <col min="9735" max="9735" width="2.125" style="131" customWidth="1"/>
    <col min="9736" max="9736" width="5.375" style="131" customWidth="1"/>
    <col min="9737" max="9737" width="2.125" style="131" customWidth="1"/>
    <col min="9738" max="9738" width="5.375" style="131" customWidth="1"/>
    <col min="9739" max="9739" width="2.125" style="131" customWidth="1"/>
    <col min="9740" max="9740" width="5.375" style="131" customWidth="1"/>
    <col min="9741" max="9741" width="2.125" style="131" customWidth="1"/>
    <col min="9742" max="9742" width="5.375" style="131" customWidth="1"/>
    <col min="9743" max="9743" width="2.125" style="131" customWidth="1"/>
    <col min="9744" max="9744" width="5.375" style="131" customWidth="1"/>
    <col min="9745" max="9745" width="2.125" style="131" customWidth="1"/>
    <col min="9746" max="9746" width="5.375" style="131" customWidth="1"/>
    <col min="9747" max="9747" width="2.125" style="131" customWidth="1"/>
    <col min="9748" max="9748" width="7.625" style="131" customWidth="1"/>
    <col min="9749" max="9984" width="9" style="131"/>
    <col min="9985" max="9985" width="3.625" style="131" customWidth="1"/>
    <col min="9986" max="9986" width="2.625" style="131" customWidth="1"/>
    <col min="9987" max="9987" width="12.125" style="131" customWidth="1"/>
    <col min="9988" max="9988" width="5.375" style="131" customWidth="1"/>
    <col min="9989" max="9989" width="2.125" style="131" customWidth="1"/>
    <col min="9990" max="9990" width="5.375" style="131" customWidth="1"/>
    <col min="9991" max="9991" width="2.125" style="131" customWidth="1"/>
    <col min="9992" max="9992" width="5.375" style="131" customWidth="1"/>
    <col min="9993" max="9993" width="2.125" style="131" customWidth="1"/>
    <col min="9994" max="9994" width="5.375" style="131" customWidth="1"/>
    <col min="9995" max="9995" width="2.125" style="131" customWidth="1"/>
    <col min="9996" max="9996" width="5.375" style="131" customWidth="1"/>
    <col min="9997" max="9997" width="2.125" style="131" customWidth="1"/>
    <col min="9998" max="9998" width="5.375" style="131" customWidth="1"/>
    <col min="9999" max="9999" width="2.125" style="131" customWidth="1"/>
    <col min="10000" max="10000" width="5.375" style="131" customWidth="1"/>
    <col min="10001" max="10001" width="2.125" style="131" customWidth="1"/>
    <col min="10002" max="10002" width="5.375" style="131" customWidth="1"/>
    <col min="10003" max="10003" width="2.125" style="131" customWidth="1"/>
    <col min="10004" max="10004" width="7.625" style="131" customWidth="1"/>
    <col min="10005" max="10240" width="9" style="131"/>
    <col min="10241" max="10241" width="3.625" style="131" customWidth="1"/>
    <col min="10242" max="10242" width="2.625" style="131" customWidth="1"/>
    <col min="10243" max="10243" width="12.125" style="131" customWidth="1"/>
    <col min="10244" max="10244" width="5.375" style="131" customWidth="1"/>
    <col min="10245" max="10245" width="2.125" style="131" customWidth="1"/>
    <col min="10246" max="10246" width="5.375" style="131" customWidth="1"/>
    <col min="10247" max="10247" width="2.125" style="131" customWidth="1"/>
    <col min="10248" max="10248" width="5.375" style="131" customWidth="1"/>
    <col min="10249" max="10249" width="2.125" style="131" customWidth="1"/>
    <col min="10250" max="10250" width="5.375" style="131" customWidth="1"/>
    <col min="10251" max="10251" width="2.125" style="131" customWidth="1"/>
    <col min="10252" max="10252" width="5.375" style="131" customWidth="1"/>
    <col min="10253" max="10253" width="2.125" style="131" customWidth="1"/>
    <col min="10254" max="10254" width="5.375" style="131" customWidth="1"/>
    <col min="10255" max="10255" width="2.125" style="131" customWidth="1"/>
    <col min="10256" max="10256" width="5.375" style="131" customWidth="1"/>
    <col min="10257" max="10257" width="2.125" style="131" customWidth="1"/>
    <col min="10258" max="10258" width="5.375" style="131" customWidth="1"/>
    <col min="10259" max="10259" width="2.125" style="131" customWidth="1"/>
    <col min="10260" max="10260" width="7.625" style="131" customWidth="1"/>
    <col min="10261" max="10496" width="9" style="131"/>
    <col min="10497" max="10497" width="3.625" style="131" customWidth="1"/>
    <col min="10498" max="10498" width="2.625" style="131" customWidth="1"/>
    <col min="10499" max="10499" width="12.125" style="131" customWidth="1"/>
    <col min="10500" max="10500" width="5.375" style="131" customWidth="1"/>
    <col min="10501" max="10501" width="2.125" style="131" customWidth="1"/>
    <col min="10502" max="10502" width="5.375" style="131" customWidth="1"/>
    <col min="10503" max="10503" width="2.125" style="131" customWidth="1"/>
    <col min="10504" max="10504" width="5.375" style="131" customWidth="1"/>
    <col min="10505" max="10505" width="2.125" style="131" customWidth="1"/>
    <col min="10506" max="10506" width="5.375" style="131" customWidth="1"/>
    <col min="10507" max="10507" width="2.125" style="131" customWidth="1"/>
    <col min="10508" max="10508" width="5.375" style="131" customWidth="1"/>
    <col min="10509" max="10509" width="2.125" style="131" customWidth="1"/>
    <col min="10510" max="10510" width="5.375" style="131" customWidth="1"/>
    <col min="10511" max="10511" width="2.125" style="131" customWidth="1"/>
    <col min="10512" max="10512" width="5.375" style="131" customWidth="1"/>
    <col min="10513" max="10513" width="2.125" style="131" customWidth="1"/>
    <col min="10514" max="10514" width="5.375" style="131" customWidth="1"/>
    <col min="10515" max="10515" width="2.125" style="131" customWidth="1"/>
    <col min="10516" max="10516" width="7.625" style="131" customWidth="1"/>
    <col min="10517" max="10752" width="9" style="131"/>
    <col min="10753" max="10753" width="3.625" style="131" customWidth="1"/>
    <col min="10754" max="10754" width="2.625" style="131" customWidth="1"/>
    <col min="10755" max="10755" width="12.125" style="131" customWidth="1"/>
    <col min="10756" max="10756" width="5.375" style="131" customWidth="1"/>
    <col min="10757" max="10757" width="2.125" style="131" customWidth="1"/>
    <col min="10758" max="10758" width="5.375" style="131" customWidth="1"/>
    <col min="10759" max="10759" width="2.125" style="131" customWidth="1"/>
    <col min="10760" max="10760" width="5.375" style="131" customWidth="1"/>
    <col min="10761" max="10761" width="2.125" style="131" customWidth="1"/>
    <col min="10762" max="10762" width="5.375" style="131" customWidth="1"/>
    <col min="10763" max="10763" width="2.125" style="131" customWidth="1"/>
    <col min="10764" max="10764" width="5.375" style="131" customWidth="1"/>
    <col min="10765" max="10765" width="2.125" style="131" customWidth="1"/>
    <col min="10766" max="10766" width="5.375" style="131" customWidth="1"/>
    <col min="10767" max="10767" width="2.125" style="131" customWidth="1"/>
    <col min="10768" max="10768" width="5.375" style="131" customWidth="1"/>
    <col min="10769" max="10769" width="2.125" style="131" customWidth="1"/>
    <col min="10770" max="10770" width="5.375" style="131" customWidth="1"/>
    <col min="10771" max="10771" width="2.125" style="131" customWidth="1"/>
    <col min="10772" max="10772" width="7.625" style="131" customWidth="1"/>
    <col min="10773" max="11008" width="9" style="131"/>
    <col min="11009" max="11009" width="3.625" style="131" customWidth="1"/>
    <col min="11010" max="11010" width="2.625" style="131" customWidth="1"/>
    <col min="11011" max="11011" width="12.125" style="131" customWidth="1"/>
    <col min="11012" max="11012" width="5.375" style="131" customWidth="1"/>
    <col min="11013" max="11013" width="2.125" style="131" customWidth="1"/>
    <col min="11014" max="11014" width="5.375" style="131" customWidth="1"/>
    <col min="11015" max="11015" width="2.125" style="131" customWidth="1"/>
    <col min="11016" max="11016" width="5.375" style="131" customWidth="1"/>
    <col min="11017" max="11017" width="2.125" style="131" customWidth="1"/>
    <col min="11018" max="11018" width="5.375" style="131" customWidth="1"/>
    <col min="11019" max="11019" width="2.125" style="131" customWidth="1"/>
    <col min="11020" max="11020" width="5.375" style="131" customWidth="1"/>
    <col min="11021" max="11021" width="2.125" style="131" customWidth="1"/>
    <col min="11022" max="11022" width="5.375" style="131" customWidth="1"/>
    <col min="11023" max="11023" width="2.125" style="131" customWidth="1"/>
    <col min="11024" max="11024" width="5.375" style="131" customWidth="1"/>
    <col min="11025" max="11025" width="2.125" style="131" customWidth="1"/>
    <col min="11026" max="11026" width="5.375" style="131" customWidth="1"/>
    <col min="11027" max="11027" width="2.125" style="131" customWidth="1"/>
    <col min="11028" max="11028" width="7.625" style="131" customWidth="1"/>
    <col min="11029" max="11264" width="9" style="131"/>
    <col min="11265" max="11265" width="3.625" style="131" customWidth="1"/>
    <col min="11266" max="11266" width="2.625" style="131" customWidth="1"/>
    <col min="11267" max="11267" width="12.125" style="131" customWidth="1"/>
    <col min="11268" max="11268" width="5.375" style="131" customWidth="1"/>
    <col min="11269" max="11269" width="2.125" style="131" customWidth="1"/>
    <col min="11270" max="11270" width="5.375" style="131" customWidth="1"/>
    <col min="11271" max="11271" width="2.125" style="131" customWidth="1"/>
    <col min="11272" max="11272" width="5.375" style="131" customWidth="1"/>
    <col min="11273" max="11273" width="2.125" style="131" customWidth="1"/>
    <col min="11274" max="11274" width="5.375" style="131" customWidth="1"/>
    <col min="11275" max="11275" width="2.125" style="131" customWidth="1"/>
    <col min="11276" max="11276" width="5.375" style="131" customWidth="1"/>
    <col min="11277" max="11277" width="2.125" style="131" customWidth="1"/>
    <col min="11278" max="11278" width="5.375" style="131" customWidth="1"/>
    <col min="11279" max="11279" width="2.125" style="131" customWidth="1"/>
    <col min="11280" max="11280" width="5.375" style="131" customWidth="1"/>
    <col min="11281" max="11281" width="2.125" style="131" customWidth="1"/>
    <col min="11282" max="11282" width="5.375" style="131" customWidth="1"/>
    <col min="11283" max="11283" width="2.125" style="131" customWidth="1"/>
    <col min="11284" max="11284" width="7.625" style="131" customWidth="1"/>
    <col min="11285" max="11520" width="9" style="131"/>
    <col min="11521" max="11521" width="3.625" style="131" customWidth="1"/>
    <col min="11522" max="11522" width="2.625" style="131" customWidth="1"/>
    <col min="11523" max="11523" width="12.125" style="131" customWidth="1"/>
    <col min="11524" max="11524" width="5.375" style="131" customWidth="1"/>
    <col min="11525" max="11525" width="2.125" style="131" customWidth="1"/>
    <col min="11526" max="11526" width="5.375" style="131" customWidth="1"/>
    <col min="11527" max="11527" width="2.125" style="131" customWidth="1"/>
    <col min="11528" max="11528" width="5.375" style="131" customWidth="1"/>
    <col min="11529" max="11529" width="2.125" style="131" customWidth="1"/>
    <col min="11530" max="11530" width="5.375" style="131" customWidth="1"/>
    <col min="11531" max="11531" width="2.125" style="131" customWidth="1"/>
    <col min="11532" max="11532" width="5.375" style="131" customWidth="1"/>
    <col min="11533" max="11533" width="2.125" style="131" customWidth="1"/>
    <col min="11534" max="11534" width="5.375" style="131" customWidth="1"/>
    <col min="11535" max="11535" width="2.125" style="131" customWidth="1"/>
    <col min="11536" max="11536" width="5.375" style="131" customWidth="1"/>
    <col min="11537" max="11537" width="2.125" style="131" customWidth="1"/>
    <col min="11538" max="11538" width="5.375" style="131" customWidth="1"/>
    <col min="11539" max="11539" width="2.125" style="131" customWidth="1"/>
    <col min="11540" max="11540" width="7.625" style="131" customWidth="1"/>
    <col min="11541" max="11776" width="9" style="131"/>
    <col min="11777" max="11777" width="3.625" style="131" customWidth="1"/>
    <col min="11778" max="11778" width="2.625" style="131" customWidth="1"/>
    <col min="11779" max="11779" width="12.125" style="131" customWidth="1"/>
    <col min="11780" max="11780" width="5.375" style="131" customWidth="1"/>
    <col min="11781" max="11781" width="2.125" style="131" customWidth="1"/>
    <col min="11782" max="11782" width="5.375" style="131" customWidth="1"/>
    <col min="11783" max="11783" width="2.125" style="131" customWidth="1"/>
    <col min="11784" max="11784" width="5.375" style="131" customWidth="1"/>
    <col min="11785" max="11785" width="2.125" style="131" customWidth="1"/>
    <col min="11786" max="11786" width="5.375" style="131" customWidth="1"/>
    <col min="11787" max="11787" width="2.125" style="131" customWidth="1"/>
    <col min="11788" max="11788" width="5.375" style="131" customWidth="1"/>
    <col min="11789" max="11789" width="2.125" style="131" customWidth="1"/>
    <col min="11790" max="11790" width="5.375" style="131" customWidth="1"/>
    <col min="11791" max="11791" width="2.125" style="131" customWidth="1"/>
    <col min="11792" max="11792" width="5.375" style="131" customWidth="1"/>
    <col min="11793" max="11793" width="2.125" style="131" customWidth="1"/>
    <col min="11794" max="11794" width="5.375" style="131" customWidth="1"/>
    <col min="11795" max="11795" width="2.125" style="131" customWidth="1"/>
    <col min="11796" max="11796" width="7.625" style="131" customWidth="1"/>
    <col min="11797" max="12032" width="9" style="131"/>
    <col min="12033" max="12033" width="3.625" style="131" customWidth="1"/>
    <col min="12034" max="12034" width="2.625" style="131" customWidth="1"/>
    <col min="12035" max="12035" width="12.125" style="131" customWidth="1"/>
    <col min="12036" max="12036" width="5.375" style="131" customWidth="1"/>
    <col min="12037" max="12037" width="2.125" style="131" customWidth="1"/>
    <col min="12038" max="12038" width="5.375" style="131" customWidth="1"/>
    <col min="12039" max="12039" width="2.125" style="131" customWidth="1"/>
    <col min="12040" max="12040" width="5.375" style="131" customWidth="1"/>
    <col min="12041" max="12041" width="2.125" style="131" customWidth="1"/>
    <col min="12042" max="12042" width="5.375" style="131" customWidth="1"/>
    <col min="12043" max="12043" width="2.125" style="131" customWidth="1"/>
    <col min="12044" max="12044" width="5.375" style="131" customWidth="1"/>
    <col min="12045" max="12045" width="2.125" style="131" customWidth="1"/>
    <col min="12046" max="12046" width="5.375" style="131" customWidth="1"/>
    <col min="12047" max="12047" width="2.125" style="131" customWidth="1"/>
    <col min="12048" max="12048" width="5.375" style="131" customWidth="1"/>
    <col min="12049" max="12049" width="2.125" style="131" customWidth="1"/>
    <col min="12050" max="12050" width="5.375" style="131" customWidth="1"/>
    <col min="12051" max="12051" width="2.125" style="131" customWidth="1"/>
    <col min="12052" max="12052" width="7.625" style="131" customWidth="1"/>
    <col min="12053" max="12288" width="9" style="131"/>
    <col min="12289" max="12289" width="3.625" style="131" customWidth="1"/>
    <col min="12290" max="12290" width="2.625" style="131" customWidth="1"/>
    <col min="12291" max="12291" width="12.125" style="131" customWidth="1"/>
    <col min="12292" max="12292" width="5.375" style="131" customWidth="1"/>
    <col min="12293" max="12293" width="2.125" style="131" customWidth="1"/>
    <col min="12294" max="12294" width="5.375" style="131" customWidth="1"/>
    <col min="12295" max="12295" width="2.125" style="131" customWidth="1"/>
    <col min="12296" max="12296" width="5.375" style="131" customWidth="1"/>
    <col min="12297" max="12297" width="2.125" style="131" customWidth="1"/>
    <col min="12298" max="12298" width="5.375" style="131" customWidth="1"/>
    <col min="12299" max="12299" width="2.125" style="131" customWidth="1"/>
    <col min="12300" max="12300" width="5.375" style="131" customWidth="1"/>
    <col min="12301" max="12301" width="2.125" style="131" customWidth="1"/>
    <col min="12302" max="12302" width="5.375" style="131" customWidth="1"/>
    <col min="12303" max="12303" width="2.125" style="131" customWidth="1"/>
    <col min="12304" max="12304" width="5.375" style="131" customWidth="1"/>
    <col min="12305" max="12305" width="2.125" style="131" customWidth="1"/>
    <col min="12306" max="12306" width="5.375" style="131" customWidth="1"/>
    <col min="12307" max="12307" width="2.125" style="131" customWidth="1"/>
    <col min="12308" max="12308" width="7.625" style="131" customWidth="1"/>
    <col min="12309" max="12544" width="9" style="131"/>
    <col min="12545" max="12545" width="3.625" style="131" customWidth="1"/>
    <col min="12546" max="12546" width="2.625" style="131" customWidth="1"/>
    <col min="12547" max="12547" width="12.125" style="131" customWidth="1"/>
    <col min="12548" max="12548" width="5.375" style="131" customWidth="1"/>
    <col min="12549" max="12549" width="2.125" style="131" customWidth="1"/>
    <col min="12550" max="12550" width="5.375" style="131" customWidth="1"/>
    <col min="12551" max="12551" width="2.125" style="131" customWidth="1"/>
    <col min="12552" max="12552" width="5.375" style="131" customWidth="1"/>
    <col min="12553" max="12553" width="2.125" style="131" customWidth="1"/>
    <col min="12554" max="12554" width="5.375" style="131" customWidth="1"/>
    <col min="12555" max="12555" width="2.125" style="131" customWidth="1"/>
    <col min="12556" max="12556" width="5.375" style="131" customWidth="1"/>
    <col min="12557" max="12557" width="2.125" style="131" customWidth="1"/>
    <col min="12558" max="12558" width="5.375" style="131" customWidth="1"/>
    <col min="12559" max="12559" width="2.125" style="131" customWidth="1"/>
    <col min="12560" max="12560" width="5.375" style="131" customWidth="1"/>
    <col min="12561" max="12561" width="2.125" style="131" customWidth="1"/>
    <col min="12562" max="12562" width="5.375" style="131" customWidth="1"/>
    <col min="12563" max="12563" width="2.125" style="131" customWidth="1"/>
    <col min="12564" max="12564" width="7.625" style="131" customWidth="1"/>
    <col min="12565" max="12800" width="9" style="131"/>
    <col min="12801" max="12801" width="3.625" style="131" customWidth="1"/>
    <col min="12802" max="12802" width="2.625" style="131" customWidth="1"/>
    <col min="12803" max="12803" width="12.125" style="131" customWidth="1"/>
    <col min="12804" max="12804" width="5.375" style="131" customWidth="1"/>
    <col min="12805" max="12805" width="2.125" style="131" customWidth="1"/>
    <col min="12806" max="12806" width="5.375" style="131" customWidth="1"/>
    <col min="12807" max="12807" width="2.125" style="131" customWidth="1"/>
    <col min="12808" max="12808" width="5.375" style="131" customWidth="1"/>
    <col min="12809" max="12809" width="2.125" style="131" customWidth="1"/>
    <col min="12810" max="12810" width="5.375" style="131" customWidth="1"/>
    <col min="12811" max="12811" width="2.125" style="131" customWidth="1"/>
    <col min="12812" max="12812" width="5.375" style="131" customWidth="1"/>
    <col min="12813" max="12813" width="2.125" style="131" customWidth="1"/>
    <col min="12814" max="12814" width="5.375" style="131" customWidth="1"/>
    <col min="12815" max="12815" width="2.125" style="131" customWidth="1"/>
    <col min="12816" max="12816" width="5.375" style="131" customWidth="1"/>
    <col min="12817" max="12817" width="2.125" style="131" customWidth="1"/>
    <col min="12818" max="12818" width="5.375" style="131" customWidth="1"/>
    <col min="12819" max="12819" width="2.125" style="131" customWidth="1"/>
    <col min="12820" max="12820" width="7.625" style="131" customWidth="1"/>
    <col min="12821" max="13056" width="9" style="131"/>
    <col min="13057" max="13057" width="3.625" style="131" customWidth="1"/>
    <col min="13058" max="13058" width="2.625" style="131" customWidth="1"/>
    <col min="13059" max="13059" width="12.125" style="131" customWidth="1"/>
    <col min="13060" max="13060" width="5.375" style="131" customWidth="1"/>
    <col min="13061" max="13061" width="2.125" style="131" customWidth="1"/>
    <col min="13062" max="13062" width="5.375" style="131" customWidth="1"/>
    <col min="13063" max="13063" width="2.125" style="131" customWidth="1"/>
    <col min="13064" max="13064" width="5.375" style="131" customWidth="1"/>
    <col min="13065" max="13065" width="2.125" style="131" customWidth="1"/>
    <col min="13066" max="13066" width="5.375" style="131" customWidth="1"/>
    <col min="13067" max="13067" width="2.125" style="131" customWidth="1"/>
    <col min="13068" max="13068" width="5.375" style="131" customWidth="1"/>
    <col min="13069" max="13069" width="2.125" style="131" customWidth="1"/>
    <col min="13070" max="13070" width="5.375" style="131" customWidth="1"/>
    <col min="13071" max="13071" width="2.125" style="131" customWidth="1"/>
    <col min="13072" max="13072" width="5.375" style="131" customWidth="1"/>
    <col min="13073" max="13073" width="2.125" style="131" customWidth="1"/>
    <col min="13074" max="13074" width="5.375" style="131" customWidth="1"/>
    <col min="13075" max="13075" width="2.125" style="131" customWidth="1"/>
    <col min="13076" max="13076" width="7.625" style="131" customWidth="1"/>
    <col min="13077" max="13312" width="9" style="131"/>
    <col min="13313" max="13313" width="3.625" style="131" customWidth="1"/>
    <col min="13314" max="13314" width="2.625" style="131" customWidth="1"/>
    <col min="13315" max="13315" width="12.125" style="131" customWidth="1"/>
    <col min="13316" max="13316" width="5.375" style="131" customWidth="1"/>
    <col min="13317" max="13317" width="2.125" style="131" customWidth="1"/>
    <col min="13318" max="13318" width="5.375" style="131" customWidth="1"/>
    <col min="13319" max="13319" width="2.125" style="131" customWidth="1"/>
    <col min="13320" max="13320" width="5.375" style="131" customWidth="1"/>
    <col min="13321" max="13321" width="2.125" style="131" customWidth="1"/>
    <col min="13322" max="13322" width="5.375" style="131" customWidth="1"/>
    <col min="13323" max="13323" width="2.125" style="131" customWidth="1"/>
    <col min="13324" max="13324" width="5.375" style="131" customWidth="1"/>
    <col min="13325" max="13325" width="2.125" style="131" customWidth="1"/>
    <col min="13326" max="13326" width="5.375" style="131" customWidth="1"/>
    <col min="13327" max="13327" width="2.125" style="131" customWidth="1"/>
    <col min="13328" max="13328" width="5.375" style="131" customWidth="1"/>
    <col min="13329" max="13329" width="2.125" style="131" customWidth="1"/>
    <col min="13330" max="13330" width="5.375" style="131" customWidth="1"/>
    <col min="13331" max="13331" width="2.125" style="131" customWidth="1"/>
    <col min="13332" max="13332" width="7.625" style="131" customWidth="1"/>
    <col min="13333" max="13568" width="9" style="131"/>
    <col min="13569" max="13569" width="3.625" style="131" customWidth="1"/>
    <col min="13570" max="13570" width="2.625" style="131" customWidth="1"/>
    <col min="13571" max="13571" width="12.125" style="131" customWidth="1"/>
    <col min="13572" max="13572" width="5.375" style="131" customWidth="1"/>
    <col min="13573" max="13573" width="2.125" style="131" customWidth="1"/>
    <col min="13574" max="13574" width="5.375" style="131" customWidth="1"/>
    <col min="13575" max="13575" width="2.125" style="131" customWidth="1"/>
    <col min="13576" max="13576" width="5.375" style="131" customWidth="1"/>
    <col min="13577" max="13577" width="2.125" style="131" customWidth="1"/>
    <col min="13578" max="13578" width="5.375" style="131" customWidth="1"/>
    <col min="13579" max="13579" width="2.125" style="131" customWidth="1"/>
    <col min="13580" max="13580" width="5.375" style="131" customWidth="1"/>
    <col min="13581" max="13581" width="2.125" style="131" customWidth="1"/>
    <col min="13582" max="13582" width="5.375" style="131" customWidth="1"/>
    <col min="13583" max="13583" width="2.125" style="131" customWidth="1"/>
    <col min="13584" max="13584" width="5.375" style="131" customWidth="1"/>
    <col min="13585" max="13585" width="2.125" style="131" customWidth="1"/>
    <col min="13586" max="13586" width="5.375" style="131" customWidth="1"/>
    <col min="13587" max="13587" width="2.125" style="131" customWidth="1"/>
    <col min="13588" max="13588" width="7.625" style="131" customWidth="1"/>
    <col min="13589" max="13824" width="9" style="131"/>
    <col min="13825" max="13825" width="3.625" style="131" customWidth="1"/>
    <col min="13826" max="13826" width="2.625" style="131" customWidth="1"/>
    <col min="13827" max="13827" width="12.125" style="131" customWidth="1"/>
    <col min="13828" max="13828" width="5.375" style="131" customWidth="1"/>
    <col min="13829" max="13829" width="2.125" style="131" customWidth="1"/>
    <col min="13830" max="13830" width="5.375" style="131" customWidth="1"/>
    <col min="13831" max="13831" width="2.125" style="131" customWidth="1"/>
    <col min="13832" max="13832" width="5.375" style="131" customWidth="1"/>
    <col min="13833" max="13833" width="2.125" style="131" customWidth="1"/>
    <col min="13834" max="13834" width="5.375" style="131" customWidth="1"/>
    <col min="13835" max="13835" width="2.125" style="131" customWidth="1"/>
    <col min="13836" max="13836" width="5.375" style="131" customWidth="1"/>
    <col min="13837" max="13837" width="2.125" style="131" customWidth="1"/>
    <col min="13838" max="13838" width="5.375" style="131" customWidth="1"/>
    <col min="13839" max="13839" width="2.125" style="131" customWidth="1"/>
    <col min="13840" max="13840" width="5.375" style="131" customWidth="1"/>
    <col min="13841" max="13841" width="2.125" style="131" customWidth="1"/>
    <col min="13842" max="13842" width="5.375" style="131" customWidth="1"/>
    <col min="13843" max="13843" width="2.125" style="131" customWidth="1"/>
    <col min="13844" max="13844" width="7.625" style="131" customWidth="1"/>
    <col min="13845" max="14080" width="9" style="131"/>
    <col min="14081" max="14081" width="3.625" style="131" customWidth="1"/>
    <col min="14082" max="14082" width="2.625" style="131" customWidth="1"/>
    <col min="14083" max="14083" width="12.125" style="131" customWidth="1"/>
    <col min="14084" max="14084" width="5.375" style="131" customWidth="1"/>
    <col min="14085" max="14085" width="2.125" style="131" customWidth="1"/>
    <col min="14086" max="14086" width="5.375" style="131" customWidth="1"/>
    <col min="14087" max="14087" width="2.125" style="131" customWidth="1"/>
    <col min="14088" max="14088" width="5.375" style="131" customWidth="1"/>
    <col min="14089" max="14089" width="2.125" style="131" customWidth="1"/>
    <col min="14090" max="14090" width="5.375" style="131" customWidth="1"/>
    <col min="14091" max="14091" width="2.125" style="131" customWidth="1"/>
    <col min="14092" max="14092" width="5.375" style="131" customWidth="1"/>
    <col min="14093" max="14093" width="2.125" style="131" customWidth="1"/>
    <col min="14094" max="14094" width="5.375" style="131" customWidth="1"/>
    <col min="14095" max="14095" width="2.125" style="131" customWidth="1"/>
    <col min="14096" max="14096" width="5.375" style="131" customWidth="1"/>
    <col min="14097" max="14097" width="2.125" style="131" customWidth="1"/>
    <col min="14098" max="14098" width="5.375" style="131" customWidth="1"/>
    <col min="14099" max="14099" width="2.125" style="131" customWidth="1"/>
    <col min="14100" max="14100" width="7.625" style="131" customWidth="1"/>
    <col min="14101" max="14336" width="9" style="131"/>
    <col min="14337" max="14337" width="3.625" style="131" customWidth="1"/>
    <col min="14338" max="14338" width="2.625" style="131" customWidth="1"/>
    <col min="14339" max="14339" width="12.125" style="131" customWidth="1"/>
    <col min="14340" max="14340" width="5.375" style="131" customWidth="1"/>
    <col min="14341" max="14341" width="2.125" style="131" customWidth="1"/>
    <col min="14342" max="14342" width="5.375" style="131" customWidth="1"/>
    <col min="14343" max="14343" width="2.125" style="131" customWidth="1"/>
    <col min="14344" max="14344" width="5.375" style="131" customWidth="1"/>
    <col min="14345" max="14345" width="2.125" style="131" customWidth="1"/>
    <col min="14346" max="14346" width="5.375" style="131" customWidth="1"/>
    <col min="14347" max="14347" width="2.125" style="131" customWidth="1"/>
    <col min="14348" max="14348" width="5.375" style="131" customWidth="1"/>
    <col min="14349" max="14349" width="2.125" style="131" customWidth="1"/>
    <col min="14350" max="14350" width="5.375" style="131" customWidth="1"/>
    <col min="14351" max="14351" width="2.125" style="131" customWidth="1"/>
    <col min="14352" max="14352" width="5.375" style="131" customWidth="1"/>
    <col min="14353" max="14353" width="2.125" style="131" customWidth="1"/>
    <col min="14354" max="14354" width="5.375" style="131" customWidth="1"/>
    <col min="14355" max="14355" width="2.125" style="131" customWidth="1"/>
    <col min="14356" max="14356" width="7.625" style="131" customWidth="1"/>
    <col min="14357" max="14592" width="9" style="131"/>
    <col min="14593" max="14593" width="3.625" style="131" customWidth="1"/>
    <col min="14594" max="14594" width="2.625" style="131" customWidth="1"/>
    <col min="14595" max="14595" width="12.125" style="131" customWidth="1"/>
    <col min="14596" max="14596" width="5.375" style="131" customWidth="1"/>
    <col min="14597" max="14597" width="2.125" style="131" customWidth="1"/>
    <col min="14598" max="14598" width="5.375" style="131" customWidth="1"/>
    <col min="14599" max="14599" width="2.125" style="131" customWidth="1"/>
    <col min="14600" max="14600" width="5.375" style="131" customWidth="1"/>
    <col min="14601" max="14601" width="2.125" style="131" customWidth="1"/>
    <col min="14602" max="14602" width="5.375" style="131" customWidth="1"/>
    <col min="14603" max="14603" width="2.125" style="131" customWidth="1"/>
    <col min="14604" max="14604" width="5.375" style="131" customWidth="1"/>
    <col min="14605" max="14605" width="2.125" style="131" customWidth="1"/>
    <col min="14606" max="14606" width="5.375" style="131" customWidth="1"/>
    <col min="14607" max="14607" width="2.125" style="131" customWidth="1"/>
    <col min="14608" max="14608" width="5.375" style="131" customWidth="1"/>
    <col min="14609" max="14609" width="2.125" style="131" customWidth="1"/>
    <col min="14610" max="14610" width="5.375" style="131" customWidth="1"/>
    <col min="14611" max="14611" width="2.125" style="131" customWidth="1"/>
    <col min="14612" max="14612" width="7.625" style="131" customWidth="1"/>
    <col min="14613" max="14848" width="9" style="131"/>
    <col min="14849" max="14849" width="3.625" style="131" customWidth="1"/>
    <col min="14850" max="14850" width="2.625" style="131" customWidth="1"/>
    <col min="14851" max="14851" width="12.125" style="131" customWidth="1"/>
    <col min="14852" max="14852" width="5.375" style="131" customWidth="1"/>
    <col min="14853" max="14853" width="2.125" style="131" customWidth="1"/>
    <col min="14854" max="14854" width="5.375" style="131" customWidth="1"/>
    <col min="14855" max="14855" width="2.125" style="131" customWidth="1"/>
    <col min="14856" max="14856" width="5.375" style="131" customWidth="1"/>
    <col min="14857" max="14857" width="2.125" style="131" customWidth="1"/>
    <col min="14858" max="14858" width="5.375" style="131" customWidth="1"/>
    <col min="14859" max="14859" width="2.125" style="131" customWidth="1"/>
    <col min="14860" max="14860" width="5.375" style="131" customWidth="1"/>
    <col min="14861" max="14861" width="2.125" style="131" customWidth="1"/>
    <col min="14862" max="14862" width="5.375" style="131" customWidth="1"/>
    <col min="14863" max="14863" width="2.125" style="131" customWidth="1"/>
    <col min="14864" max="14864" width="5.375" style="131" customWidth="1"/>
    <col min="14865" max="14865" width="2.125" style="131" customWidth="1"/>
    <col min="14866" max="14866" width="5.375" style="131" customWidth="1"/>
    <col min="14867" max="14867" width="2.125" style="131" customWidth="1"/>
    <col min="14868" max="14868" width="7.625" style="131" customWidth="1"/>
    <col min="14869" max="15104" width="9" style="131"/>
    <col min="15105" max="15105" width="3.625" style="131" customWidth="1"/>
    <col min="15106" max="15106" width="2.625" style="131" customWidth="1"/>
    <col min="15107" max="15107" width="12.125" style="131" customWidth="1"/>
    <col min="15108" max="15108" width="5.375" style="131" customWidth="1"/>
    <col min="15109" max="15109" width="2.125" style="131" customWidth="1"/>
    <col min="15110" max="15110" width="5.375" style="131" customWidth="1"/>
    <col min="15111" max="15111" width="2.125" style="131" customWidth="1"/>
    <col min="15112" max="15112" width="5.375" style="131" customWidth="1"/>
    <col min="15113" max="15113" width="2.125" style="131" customWidth="1"/>
    <col min="15114" max="15114" width="5.375" style="131" customWidth="1"/>
    <col min="15115" max="15115" width="2.125" style="131" customWidth="1"/>
    <col min="15116" max="15116" width="5.375" style="131" customWidth="1"/>
    <col min="15117" max="15117" width="2.125" style="131" customWidth="1"/>
    <col min="15118" max="15118" width="5.375" style="131" customWidth="1"/>
    <col min="15119" max="15119" width="2.125" style="131" customWidth="1"/>
    <col min="15120" max="15120" width="5.375" style="131" customWidth="1"/>
    <col min="15121" max="15121" width="2.125" style="131" customWidth="1"/>
    <col min="15122" max="15122" width="5.375" style="131" customWidth="1"/>
    <col min="15123" max="15123" width="2.125" style="131" customWidth="1"/>
    <col min="15124" max="15124" width="7.625" style="131" customWidth="1"/>
    <col min="15125" max="15360" width="9" style="131"/>
    <col min="15361" max="15361" width="3.625" style="131" customWidth="1"/>
    <col min="15362" max="15362" width="2.625" style="131" customWidth="1"/>
    <col min="15363" max="15363" width="12.125" style="131" customWidth="1"/>
    <col min="15364" max="15364" width="5.375" style="131" customWidth="1"/>
    <col min="15365" max="15365" width="2.125" style="131" customWidth="1"/>
    <col min="15366" max="15366" width="5.375" style="131" customWidth="1"/>
    <col min="15367" max="15367" width="2.125" style="131" customWidth="1"/>
    <col min="15368" max="15368" width="5.375" style="131" customWidth="1"/>
    <col min="15369" max="15369" width="2.125" style="131" customWidth="1"/>
    <col min="15370" max="15370" width="5.375" style="131" customWidth="1"/>
    <col min="15371" max="15371" width="2.125" style="131" customWidth="1"/>
    <col min="15372" max="15372" width="5.375" style="131" customWidth="1"/>
    <col min="15373" max="15373" width="2.125" style="131" customWidth="1"/>
    <col min="15374" max="15374" width="5.375" style="131" customWidth="1"/>
    <col min="15375" max="15375" width="2.125" style="131" customWidth="1"/>
    <col min="15376" max="15376" width="5.375" style="131" customWidth="1"/>
    <col min="15377" max="15377" width="2.125" style="131" customWidth="1"/>
    <col min="15378" max="15378" width="5.375" style="131" customWidth="1"/>
    <col min="15379" max="15379" width="2.125" style="131" customWidth="1"/>
    <col min="15380" max="15380" width="7.625" style="131" customWidth="1"/>
    <col min="15381" max="15616" width="9" style="131"/>
    <col min="15617" max="15617" width="3.625" style="131" customWidth="1"/>
    <col min="15618" max="15618" width="2.625" style="131" customWidth="1"/>
    <col min="15619" max="15619" width="12.125" style="131" customWidth="1"/>
    <col min="15620" max="15620" width="5.375" style="131" customWidth="1"/>
    <col min="15621" max="15621" width="2.125" style="131" customWidth="1"/>
    <col min="15622" max="15622" width="5.375" style="131" customWidth="1"/>
    <col min="15623" max="15623" width="2.125" style="131" customWidth="1"/>
    <col min="15624" max="15624" width="5.375" style="131" customWidth="1"/>
    <col min="15625" max="15625" width="2.125" style="131" customWidth="1"/>
    <col min="15626" max="15626" width="5.375" style="131" customWidth="1"/>
    <col min="15627" max="15627" width="2.125" style="131" customWidth="1"/>
    <col min="15628" max="15628" width="5.375" style="131" customWidth="1"/>
    <col min="15629" max="15629" width="2.125" style="131" customWidth="1"/>
    <col min="15630" max="15630" width="5.375" style="131" customWidth="1"/>
    <col min="15631" max="15631" width="2.125" style="131" customWidth="1"/>
    <col min="15632" max="15632" width="5.375" style="131" customWidth="1"/>
    <col min="15633" max="15633" width="2.125" style="131" customWidth="1"/>
    <col min="15634" max="15634" width="5.375" style="131" customWidth="1"/>
    <col min="15635" max="15635" width="2.125" style="131" customWidth="1"/>
    <col min="15636" max="15636" width="7.625" style="131" customWidth="1"/>
    <col min="15637" max="15872" width="9" style="131"/>
    <col min="15873" max="15873" width="3.625" style="131" customWidth="1"/>
    <col min="15874" max="15874" width="2.625" style="131" customWidth="1"/>
    <col min="15875" max="15875" width="12.125" style="131" customWidth="1"/>
    <col min="15876" max="15876" width="5.375" style="131" customWidth="1"/>
    <col min="15877" max="15877" width="2.125" style="131" customWidth="1"/>
    <col min="15878" max="15878" width="5.375" style="131" customWidth="1"/>
    <col min="15879" max="15879" width="2.125" style="131" customWidth="1"/>
    <col min="15880" max="15880" width="5.375" style="131" customWidth="1"/>
    <col min="15881" max="15881" width="2.125" style="131" customWidth="1"/>
    <col min="15882" max="15882" width="5.375" style="131" customWidth="1"/>
    <col min="15883" max="15883" width="2.125" style="131" customWidth="1"/>
    <col min="15884" max="15884" width="5.375" style="131" customWidth="1"/>
    <col min="15885" max="15885" width="2.125" style="131" customWidth="1"/>
    <col min="15886" max="15886" width="5.375" style="131" customWidth="1"/>
    <col min="15887" max="15887" width="2.125" style="131" customWidth="1"/>
    <col min="15888" max="15888" width="5.375" style="131" customWidth="1"/>
    <col min="15889" max="15889" width="2.125" style="131" customWidth="1"/>
    <col min="15890" max="15890" width="5.375" style="131" customWidth="1"/>
    <col min="15891" max="15891" width="2.125" style="131" customWidth="1"/>
    <col min="15892" max="15892" width="7.625" style="131" customWidth="1"/>
    <col min="15893" max="16128" width="9" style="131"/>
    <col min="16129" max="16129" width="3.625" style="131" customWidth="1"/>
    <col min="16130" max="16130" width="2.625" style="131" customWidth="1"/>
    <col min="16131" max="16131" width="12.125" style="131" customWidth="1"/>
    <col min="16132" max="16132" width="5.375" style="131" customWidth="1"/>
    <col min="16133" max="16133" width="2.125" style="131" customWidth="1"/>
    <col min="16134" max="16134" width="5.375" style="131" customWidth="1"/>
    <col min="16135" max="16135" width="2.125" style="131" customWidth="1"/>
    <col min="16136" max="16136" width="5.375" style="131" customWidth="1"/>
    <col min="16137" max="16137" width="2.125" style="131" customWidth="1"/>
    <col min="16138" max="16138" width="5.375" style="131" customWidth="1"/>
    <col min="16139" max="16139" width="2.125" style="131" customWidth="1"/>
    <col min="16140" max="16140" width="5.375" style="131" customWidth="1"/>
    <col min="16141" max="16141" width="2.125" style="131" customWidth="1"/>
    <col min="16142" max="16142" width="5.375" style="131" customWidth="1"/>
    <col min="16143" max="16143" width="2.125" style="131" customWidth="1"/>
    <col min="16144" max="16144" width="5.375" style="131" customWidth="1"/>
    <col min="16145" max="16145" width="2.125" style="131" customWidth="1"/>
    <col min="16146" max="16146" width="5.375" style="131" customWidth="1"/>
    <col min="16147" max="16147" width="2.125" style="131" customWidth="1"/>
    <col min="16148" max="16148" width="7.625" style="131" customWidth="1"/>
    <col min="16149" max="16384" width="9" style="131"/>
  </cols>
  <sheetData>
    <row r="1" spans="1:20" x14ac:dyDescent="0.15">
      <c r="A1" s="2110" t="s">
        <v>262</v>
      </c>
      <c r="B1" s="2110"/>
      <c r="C1" s="2110"/>
      <c r="D1" s="2110"/>
      <c r="E1" s="2110"/>
      <c r="F1" s="2110"/>
      <c r="G1" s="2110"/>
      <c r="H1" s="2110"/>
      <c r="I1" s="2110"/>
      <c r="J1" s="2110"/>
      <c r="K1" s="2110"/>
      <c r="L1" s="2110"/>
      <c r="M1" s="2110"/>
      <c r="N1" s="2110"/>
      <c r="O1" s="2110"/>
      <c r="P1" s="2110"/>
      <c r="Q1" s="2110"/>
      <c r="R1" s="2110"/>
      <c r="S1" s="2110"/>
      <c r="T1" s="2110"/>
    </row>
    <row r="2" spans="1:20" x14ac:dyDescent="0.15">
      <c r="A2" s="132"/>
      <c r="B2" s="132"/>
      <c r="C2" s="132"/>
      <c r="D2" s="132"/>
      <c r="E2" s="132"/>
      <c r="F2" s="132"/>
      <c r="G2" s="132"/>
      <c r="H2" s="132"/>
      <c r="I2" s="132"/>
      <c r="J2" s="132"/>
      <c r="K2" s="132"/>
      <c r="L2" s="132"/>
      <c r="M2" s="132"/>
      <c r="N2" s="132"/>
      <c r="O2" s="132"/>
      <c r="P2" s="132"/>
      <c r="Q2" s="132"/>
      <c r="R2" s="132"/>
      <c r="S2" s="132"/>
      <c r="T2" s="132"/>
    </row>
    <row r="3" spans="1:20" ht="17.25" customHeight="1" x14ac:dyDescent="0.15"/>
    <row r="4" spans="1:20" ht="17.25" customHeight="1" x14ac:dyDescent="0.15">
      <c r="A4" s="2111" t="s">
        <v>253</v>
      </c>
      <c r="B4" s="2111"/>
      <c r="C4" s="2111"/>
      <c r="D4" s="2111"/>
      <c r="E4" s="2111"/>
      <c r="F4" s="2111"/>
      <c r="G4" s="2111"/>
      <c r="H4" s="2111"/>
      <c r="I4" s="2111"/>
      <c r="J4" s="2111"/>
      <c r="K4" s="2111"/>
      <c r="L4" s="2111"/>
      <c r="M4" s="2111"/>
      <c r="N4" s="2111"/>
      <c r="O4" s="2111"/>
      <c r="P4" s="2111"/>
      <c r="Q4" s="2111"/>
      <c r="R4" s="2111"/>
      <c r="S4" s="2111"/>
      <c r="T4" s="2111"/>
    </row>
    <row r="5" spans="1:20" ht="17.25" customHeight="1" x14ac:dyDescent="0.15">
      <c r="A5" s="133"/>
      <c r="B5" s="133"/>
      <c r="C5" s="133"/>
      <c r="D5" s="133"/>
      <c r="E5" s="133"/>
      <c r="F5" s="133"/>
      <c r="G5" s="133"/>
      <c r="H5" s="133"/>
      <c r="I5" s="133"/>
      <c r="J5" s="133"/>
      <c r="K5" s="133"/>
      <c r="L5" s="133"/>
      <c r="M5" s="133"/>
      <c r="N5" s="133"/>
      <c r="O5" s="133"/>
      <c r="P5" s="133"/>
      <c r="Q5" s="133"/>
      <c r="R5" s="133"/>
      <c r="S5" s="133"/>
      <c r="T5" s="133"/>
    </row>
    <row r="6" spans="1:20" ht="8.25" customHeight="1" x14ac:dyDescent="0.15">
      <c r="A6" s="133"/>
      <c r="B6" s="133"/>
      <c r="C6" s="133"/>
      <c r="D6" s="133"/>
      <c r="E6" s="133"/>
      <c r="F6" s="133"/>
      <c r="G6" s="133"/>
      <c r="H6" s="133"/>
      <c r="I6" s="133"/>
      <c r="J6" s="133"/>
      <c r="K6" s="133"/>
      <c r="L6" s="133"/>
      <c r="M6" s="133"/>
      <c r="N6" s="133"/>
      <c r="O6" s="133"/>
      <c r="P6" s="133"/>
      <c r="Q6" s="133"/>
      <c r="R6" s="133"/>
      <c r="S6" s="133"/>
      <c r="T6" s="133"/>
    </row>
    <row r="7" spans="1:20" s="133" customFormat="1" ht="17.25" customHeight="1" x14ac:dyDescent="0.15">
      <c r="A7" s="2112" t="s">
        <v>290</v>
      </c>
      <c r="B7" s="2112" t="s">
        <v>275</v>
      </c>
      <c r="C7" s="2112"/>
      <c r="D7" s="2113" t="s">
        <v>291</v>
      </c>
      <c r="E7" s="2114"/>
      <c r="F7" s="2113" t="s">
        <v>292</v>
      </c>
      <c r="G7" s="2114"/>
      <c r="H7" s="2108" t="s">
        <v>293</v>
      </c>
      <c r="I7" s="2117"/>
      <c r="J7" s="2117"/>
      <c r="K7" s="2117"/>
      <c r="L7" s="2117"/>
      <c r="M7" s="2109"/>
      <c r="N7" s="2108" t="s">
        <v>294</v>
      </c>
      <c r="O7" s="2117"/>
      <c r="P7" s="2117"/>
      <c r="Q7" s="2117"/>
      <c r="R7" s="2117"/>
      <c r="S7" s="2109"/>
      <c r="T7" s="2112" t="s">
        <v>28</v>
      </c>
    </row>
    <row r="8" spans="1:20" ht="17.25" customHeight="1" x14ac:dyDescent="0.15">
      <c r="A8" s="2112"/>
      <c r="B8" s="2112"/>
      <c r="C8" s="2112"/>
      <c r="D8" s="2115"/>
      <c r="E8" s="2116"/>
      <c r="F8" s="2115" t="s">
        <v>295</v>
      </c>
      <c r="G8" s="2116"/>
      <c r="H8" s="2108" t="s">
        <v>296</v>
      </c>
      <c r="I8" s="2109"/>
      <c r="J8" s="2108" t="s">
        <v>297</v>
      </c>
      <c r="K8" s="2109"/>
      <c r="L8" s="2108" t="s">
        <v>48</v>
      </c>
      <c r="M8" s="2109"/>
      <c r="N8" s="2108" t="s">
        <v>298</v>
      </c>
      <c r="O8" s="2109"/>
      <c r="P8" s="2108" t="s">
        <v>299</v>
      </c>
      <c r="Q8" s="2109"/>
      <c r="R8" s="2108" t="s">
        <v>48</v>
      </c>
      <c r="S8" s="2109"/>
      <c r="T8" s="2112"/>
    </row>
    <row r="9" spans="1:20" ht="17.25" customHeight="1" x14ac:dyDescent="0.15">
      <c r="A9" s="2112" t="s">
        <v>300</v>
      </c>
      <c r="B9" s="134">
        <v>1</v>
      </c>
      <c r="C9" s="134"/>
      <c r="D9" s="135">
        <f t="shared" ref="D9:D23" si="0">H9+J9+L9+N9+P9+R9</f>
        <v>0</v>
      </c>
      <c r="E9" s="136" t="s">
        <v>301</v>
      </c>
      <c r="F9" s="135">
        <f t="shared" ref="F9:F23" si="1">H9+J9+N9+P9</f>
        <v>0</v>
      </c>
      <c r="G9" s="136" t="s">
        <v>301</v>
      </c>
      <c r="H9" s="135"/>
      <c r="I9" s="136" t="s">
        <v>301</v>
      </c>
      <c r="J9" s="135"/>
      <c r="K9" s="136" t="s">
        <v>301</v>
      </c>
      <c r="L9" s="135"/>
      <c r="M9" s="136" t="s">
        <v>301</v>
      </c>
      <c r="N9" s="135"/>
      <c r="O9" s="136" t="s">
        <v>301</v>
      </c>
      <c r="P9" s="135"/>
      <c r="Q9" s="136" t="s">
        <v>301</v>
      </c>
      <c r="R9" s="135"/>
      <c r="S9" s="136" t="s">
        <v>301</v>
      </c>
      <c r="T9" s="134"/>
    </row>
    <row r="10" spans="1:20" ht="17.25" customHeight="1" x14ac:dyDescent="0.15">
      <c r="A10" s="2112"/>
      <c r="B10" s="134">
        <v>2</v>
      </c>
      <c r="C10" s="134"/>
      <c r="D10" s="135">
        <f t="shared" si="0"/>
        <v>0</v>
      </c>
      <c r="E10" s="136" t="s">
        <v>301</v>
      </c>
      <c r="F10" s="135">
        <f t="shared" si="1"/>
        <v>0</v>
      </c>
      <c r="G10" s="136" t="s">
        <v>301</v>
      </c>
      <c r="H10" s="135"/>
      <c r="I10" s="136" t="s">
        <v>301</v>
      </c>
      <c r="J10" s="135"/>
      <c r="K10" s="136" t="s">
        <v>301</v>
      </c>
      <c r="L10" s="135"/>
      <c r="M10" s="136" t="s">
        <v>301</v>
      </c>
      <c r="N10" s="135"/>
      <c r="O10" s="136" t="s">
        <v>301</v>
      </c>
      <c r="P10" s="135"/>
      <c r="Q10" s="136" t="s">
        <v>301</v>
      </c>
      <c r="R10" s="135"/>
      <c r="S10" s="136" t="s">
        <v>301</v>
      </c>
      <c r="T10" s="134"/>
    </row>
    <row r="11" spans="1:20" ht="17.25" customHeight="1" x14ac:dyDescent="0.15">
      <c r="A11" s="2112"/>
      <c r="B11" s="134">
        <v>3</v>
      </c>
      <c r="C11" s="134"/>
      <c r="D11" s="135">
        <f t="shared" si="0"/>
        <v>0</v>
      </c>
      <c r="E11" s="136" t="s">
        <v>301</v>
      </c>
      <c r="F11" s="135">
        <f t="shared" si="1"/>
        <v>0</v>
      </c>
      <c r="G11" s="136" t="s">
        <v>301</v>
      </c>
      <c r="H11" s="135"/>
      <c r="I11" s="136" t="s">
        <v>301</v>
      </c>
      <c r="J11" s="135"/>
      <c r="K11" s="136" t="s">
        <v>301</v>
      </c>
      <c r="L11" s="135"/>
      <c r="M11" s="136" t="s">
        <v>301</v>
      </c>
      <c r="N11" s="135"/>
      <c r="O11" s="136" t="s">
        <v>301</v>
      </c>
      <c r="P11" s="135"/>
      <c r="Q11" s="136" t="s">
        <v>301</v>
      </c>
      <c r="R11" s="135"/>
      <c r="S11" s="136" t="s">
        <v>301</v>
      </c>
      <c r="T11" s="134"/>
    </row>
    <row r="12" spans="1:20" ht="17.25" customHeight="1" x14ac:dyDescent="0.15">
      <c r="A12" s="2112"/>
      <c r="B12" s="134">
        <v>4</v>
      </c>
      <c r="C12" s="134"/>
      <c r="D12" s="135">
        <f t="shared" si="0"/>
        <v>0</v>
      </c>
      <c r="E12" s="136" t="s">
        <v>301</v>
      </c>
      <c r="F12" s="135">
        <f t="shared" si="1"/>
        <v>0</v>
      </c>
      <c r="G12" s="136" t="s">
        <v>301</v>
      </c>
      <c r="H12" s="135"/>
      <c r="I12" s="136" t="s">
        <v>301</v>
      </c>
      <c r="J12" s="135"/>
      <c r="K12" s="136" t="s">
        <v>301</v>
      </c>
      <c r="L12" s="135"/>
      <c r="M12" s="136" t="s">
        <v>301</v>
      </c>
      <c r="N12" s="135"/>
      <c r="O12" s="136" t="s">
        <v>301</v>
      </c>
      <c r="P12" s="135"/>
      <c r="Q12" s="136" t="s">
        <v>301</v>
      </c>
      <c r="R12" s="135"/>
      <c r="S12" s="136" t="s">
        <v>301</v>
      </c>
      <c r="T12" s="134"/>
    </row>
    <row r="13" spans="1:20" ht="17.25" customHeight="1" x14ac:dyDescent="0.15">
      <c r="A13" s="2112"/>
      <c r="B13" s="134">
        <v>5</v>
      </c>
      <c r="C13" s="134"/>
      <c r="D13" s="135">
        <f t="shared" si="0"/>
        <v>0</v>
      </c>
      <c r="E13" s="136" t="s">
        <v>301</v>
      </c>
      <c r="F13" s="135">
        <f t="shared" si="1"/>
        <v>0</v>
      </c>
      <c r="G13" s="136" t="s">
        <v>301</v>
      </c>
      <c r="H13" s="135"/>
      <c r="I13" s="136" t="s">
        <v>301</v>
      </c>
      <c r="J13" s="135"/>
      <c r="K13" s="136" t="s">
        <v>301</v>
      </c>
      <c r="L13" s="135"/>
      <c r="M13" s="136" t="s">
        <v>301</v>
      </c>
      <c r="N13" s="135"/>
      <c r="O13" s="136" t="s">
        <v>301</v>
      </c>
      <c r="P13" s="135"/>
      <c r="Q13" s="136" t="s">
        <v>301</v>
      </c>
      <c r="R13" s="135"/>
      <c r="S13" s="136" t="s">
        <v>301</v>
      </c>
      <c r="T13" s="134"/>
    </row>
    <row r="14" spans="1:20" ht="17.25" customHeight="1" x14ac:dyDescent="0.15">
      <c r="A14" s="2112"/>
      <c r="B14" s="134">
        <v>6</v>
      </c>
      <c r="C14" s="134"/>
      <c r="D14" s="135">
        <f t="shared" si="0"/>
        <v>0</v>
      </c>
      <c r="E14" s="136" t="s">
        <v>301</v>
      </c>
      <c r="F14" s="135">
        <f t="shared" si="1"/>
        <v>0</v>
      </c>
      <c r="G14" s="136" t="s">
        <v>301</v>
      </c>
      <c r="H14" s="135"/>
      <c r="I14" s="136" t="s">
        <v>301</v>
      </c>
      <c r="J14" s="135"/>
      <c r="K14" s="136" t="s">
        <v>301</v>
      </c>
      <c r="L14" s="135"/>
      <c r="M14" s="136" t="s">
        <v>301</v>
      </c>
      <c r="N14" s="135"/>
      <c r="O14" s="136" t="s">
        <v>301</v>
      </c>
      <c r="P14" s="135"/>
      <c r="Q14" s="136" t="s">
        <v>301</v>
      </c>
      <c r="R14" s="135"/>
      <c r="S14" s="136" t="s">
        <v>301</v>
      </c>
      <c r="T14" s="134"/>
    </row>
    <row r="15" spans="1:20" ht="17.25" customHeight="1" x14ac:dyDescent="0.15">
      <c r="A15" s="2112"/>
      <c r="B15" s="134">
        <v>7</v>
      </c>
      <c r="C15" s="134"/>
      <c r="D15" s="135">
        <f t="shared" si="0"/>
        <v>0</v>
      </c>
      <c r="E15" s="136" t="s">
        <v>301</v>
      </c>
      <c r="F15" s="135">
        <f t="shared" si="1"/>
        <v>0</v>
      </c>
      <c r="G15" s="136" t="s">
        <v>301</v>
      </c>
      <c r="H15" s="135"/>
      <c r="I15" s="136" t="s">
        <v>301</v>
      </c>
      <c r="J15" s="135"/>
      <c r="K15" s="136" t="s">
        <v>301</v>
      </c>
      <c r="L15" s="135"/>
      <c r="M15" s="136" t="s">
        <v>301</v>
      </c>
      <c r="N15" s="135"/>
      <c r="O15" s="136" t="s">
        <v>301</v>
      </c>
      <c r="P15" s="135"/>
      <c r="Q15" s="136" t="s">
        <v>301</v>
      </c>
      <c r="R15" s="135"/>
      <c r="S15" s="136" t="s">
        <v>301</v>
      </c>
      <c r="T15" s="134"/>
    </row>
    <row r="16" spans="1:20" ht="17.25" customHeight="1" x14ac:dyDescent="0.15">
      <c r="A16" s="2112"/>
      <c r="B16" s="134">
        <v>8</v>
      </c>
      <c r="C16" s="134"/>
      <c r="D16" s="135">
        <f t="shared" si="0"/>
        <v>0</v>
      </c>
      <c r="E16" s="136" t="s">
        <v>301</v>
      </c>
      <c r="F16" s="135">
        <f t="shared" si="1"/>
        <v>0</v>
      </c>
      <c r="G16" s="136" t="s">
        <v>301</v>
      </c>
      <c r="H16" s="135"/>
      <c r="I16" s="136" t="s">
        <v>301</v>
      </c>
      <c r="J16" s="135"/>
      <c r="K16" s="136" t="s">
        <v>301</v>
      </c>
      <c r="L16" s="135"/>
      <c r="M16" s="136" t="s">
        <v>301</v>
      </c>
      <c r="N16" s="135"/>
      <c r="O16" s="136" t="s">
        <v>301</v>
      </c>
      <c r="P16" s="135"/>
      <c r="Q16" s="136" t="s">
        <v>301</v>
      </c>
      <c r="R16" s="135"/>
      <c r="S16" s="136" t="s">
        <v>301</v>
      </c>
      <c r="T16" s="134"/>
    </row>
    <row r="17" spans="1:20" ht="17.25" customHeight="1" x14ac:dyDescent="0.15">
      <c r="A17" s="2112"/>
      <c r="B17" s="134">
        <v>9</v>
      </c>
      <c r="C17" s="134"/>
      <c r="D17" s="135">
        <f t="shared" si="0"/>
        <v>0</v>
      </c>
      <c r="E17" s="136" t="s">
        <v>301</v>
      </c>
      <c r="F17" s="135">
        <f t="shared" si="1"/>
        <v>0</v>
      </c>
      <c r="G17" s="136" t="s">
        <v>301</v>
      </c>
      <c r="H17" s="135"/>
      <c r="I17" s="136" t="s">
        <v>301</v>
      </c>
      <c r="J17" s="135"/>
      <c r="K17" s="136" t="s">
        <v>301</v>
      </c>
      <c r="L17" s="135"/>
      <c r="M17" s="136" t="s">
        <v>301</v>
      </c>
      <c r="N17" s="135"/>
      <c r="O17" s="136" t="s">
        <v>301</v>
      </c>
      <c r="P17" s="135"/>
      <c r="Q17" s="136" t="s">
        <v>301</v>
      </c>
      <c r="R17" s="135"/>
      <c r="S17" s="136" t="s">
        <v>301</v>
      </c>
      <c r="T17" s="134"/>
    </row>
    <row r="18" spans="1:20" ht="17.25" customHeight="1" x14ac:dyDescent="0.15">
      <c r="A18" s="2112"/>
      <c r="B18" s="134">
        <v>10</v>
      </c>
      <c r="C18" s="134"/>
      <c r="D18" s="135">
        <f t="shared" si="0"/>
        <v>0</v>
      </c>
      <c r="E18" s="136" t="s">
        <v>301</v>
      </c>
      <c r="F18" s="135">
        <f t="shared" si="1"/>
        <v>0</v>
      </c>
      <c r="G18" s="136" t="s">
        <v>301</v>
      </c>
      <c r="H18" s="135"/>
      <c r="I18" s="136" t="s">
        <v>301</v>
      </c>
      <c r="J18" s="135"/>
      <c r="K18" s="136" t="s">
        <v>301</v>
      </c>
      <c r="L18" s="135"/>
      <c r="M18" s="136" t="s">
        <v>301</v>
      </c>
      <c r="N18" s="135"/>
      <c r="O18" s="136" t="s">
        <v>301</v>
      </c>
      <c r="P18" s="135"/>
      <c r="Q18" s="136" t="s">
        <v>301</v>
      </c>
      <c r="R18" s="135"/>
      <c r="S18" s="136" t="s">
        <v>301</v>
      </c>
      <c r="T18" s="134"/>
    </row>
    <row r="19" spans="1:20" ht="17.25" customHeight="1" x14ac:dyDescent="0.15">
      <c r="A19" s="2112"/>
      <c r="B19" s="134">
        <v>11</v>
      </c>
      <c r="C19" s="134"/>
      <c r="D19" s="135">
        <f t="shared" si="0"/>
        <v>0</v>
      </c>
      <c r="E19" s="136" t="s">
        <v>301</v>
      </c>
      <c r="F19" s="135">
        <f t="shared" si="1"/>
        <v>0</v>
      </c>
      <c r="G19" s="136" t="s">
        <v>301</v>
      </c>
      <c r="H19" s="135"/>
      <c r="I19" s="136" t="s">
        <v>301</v>
      </c>
      <c r="J19" s="135"/>
      <c r="K19" s="136" t="s">
        <v>301</v>
      </c>
      <c r="L19" s="135"/>
      <c r="M19" s="136" t="s">
        <v>301</v>
      </c>
      <c r="N19" s="135"/>
      <c r="O19" s="136" t="s">
        <v>301</v>
      </c>
      <c r="P19" s="135"/>
      <c r="Q19" s="136" t="s">
        <v>301</v>
      </c>
      <c r="R19" s="135"/>
      <c r="S19" s="136" t="s">
        <v>301</v>
      </c>
      <c r="T19" s="134"/>
    </row>
    <row r="20" spans="1:20" ht="17.25" customHeight="1" x14ac:dyDescent="0.15">
      <c r="A20" s="2112"/>
      <c r="B20" s="134">
        <v>12</v>
      </c>
      <c r="C20" s="134"/>
      <c r="D20" s="135">
        <f t="shared" si="0"/>
        <v>0</v>
      </c>
      <c r="E20" s="136" t="s">
        <v>301</v>
      </c>
      <c r="F20" s="135">
        <f t="shared" si="1"/>
        <v>0</v>
      </c>
      <c r="G20" s="136" t="s">
        <v>301</v>
      </c>
      <c r="H20" s="135"/>
      <c r="I20" s="136" t="s">
        <v>301</v>
      </c>
      <c r="J20" s="135"/>
      <c r="K20" s="136" t="s">
        <v>301</v>
      </c>
      <c r="L20" s="135"/>
      <c r="M20" s="136" t="s">
        <v>301</v>
      </c>
      <c r="N20" s="135"/>
      <c r="O20" s="136" t="s">
        <v>301</v>
      </c>
      <c r="P20" s="135"/>
      <c r="Q20" s="136" t="s">
        <v>301</v>
      </c>
      <c r="R20" s="135"/>
      <c r="S20" s="136" t="s">
        <v>301</v>
      </c>
      <c r="T20" s="134"/>
    </row>
    <row r="21" spans="1:20" ht="17.25" customHeight="1" x14ac:dyDescent="0.15">
      <c r="A21" s="2112"/>
      <c r="B21" s="134">
        <v>13</v>
      </c>
      <c r="C21" s="134"/>
      <c r="D21" s="135">
        <f t="shared" si="0"/>
        <v>0</v>
      </c>
      <c r="E21" s="136" t="s">
        <v>301</v>
      </c>
      <c r="F21" s="135">
        <f t="shared" si="1"/>
        <v>0</v>
      </c>
      <c r="G21" s="136" t="s">
        <v>301</v>
      </c>
      <c r="H21" s="135"/>
      <c r="I21" s="136" t="s">
        <v>301</v>
      </c>
      <c r="J21" s="135"/>
      <c r="K21" s="136" t="s">
        <v>301</v>
      </c>
      <c r="L21" s="135"/>
      <c r="M21" s="136" t="s">
        <v>301</v>
      </c>
      <c r="N21" s="135"/>
      <c r="O21" s="136" t="s">
        <v>301</v>
      </c>
      <c r="P21" s="135"/>
      <c r="Q21" s="136" t="s">
        <v>301</v>
      </c>
      <c r="R21" s="135"/>
      <c r="S21" s="136" t="s">
        <v>301</v>
      </c>
      <c r="T21" s="134"/>
    </row>
    <row r="22" spans="1:20" ht="17.25" customHeight="1" x14ac:dyDescent="0.15">
      <c r="A22" s="2112"/>
      <c r="B22" s="134">
        <v>14</v>
      </c>
      <c r="C22" s="134"/>
      <c r="D22" s="135">
        <f t="shared" si="0"/>
        <v>0</v>
      </c>
      <c r="E22" s="136" t="s">
        <v>301</v>
      </c>
      <c r="F22" s="135">
        <f t="shared" si="1"/>
        <v>0</v>
      </c>
      <c r="G22" s="136" t="s">
        <v>301</v>
      </c>
      <c r="H22" s="135"/>
      <c r="I22" s="136" t="s">
        <v>301</v>
      </c>
      <c r="J22" s="135"/>
      <c r="K22" s="136" t="s">
        <v>301</v>
      </c>
      <c r="L22" s="135"/>
      <c r="M22" s="136" t="s">
        <v>301</v>
      </c>
      <c r="N22" s="135"/>
      <c r="O22" s="136" t="s">
        <v>301</v>
      </c>
      <c r="P22" s="135"/>
      <c r="Q22" s="136" t="s">
        <v>301</v>
      </c>
      <c r="R22" s="135"/>
      <c r="S22" s="136" t="s">
        <v>301</v>
      </c>
      <c r="T22" s="134"/>
    </row>
    <row r="23" spans="1:20" ht="17.25" customHeight="1" x14ac:dyDescent="0.15">
      <c r="A23" s="2112"/>
      <c r="B23" s="134">
        <v>15</v>
      </c>
      <c r="C23" s="134"/>
      <c r="D23" s="135">
        <f t="shared" si="0"/>
        <v>0</v>
      </c>
      <c r="E23" s="136" t="s">
        <v>301</v>
      </c>
      <c r="F23" s="135">
        <f t="shared" si="1"/>
        <v>0</v>
      </c>
      <c r="G23" s="136" t="s">
        <v>301</v>
      </c>
      <c r="H23" s="135"/>
      <c r="I23" s="136" t="s">
        <v>301</v>
      </c>
      <c r="J23" s="135"/>
      <c r="K23" s="136" t="s">
        <v>301</v>
      </c>
      <c r="L23" s="135"/>
      <c r="M23" s="136" t="s">
        <v>301</v>
      </c>
      <c r="N23" s="135"/>
      <c r="O23" s="136" t="s">
        <v>301</v>
      </c>
      <c r="P23" s="135"/>
      <c r="Q23" s="136" t="s">
        <v>301</v>
      </c>
      <c r="R23" s="135"/>
      <c r="S23" s="136" t="s">
        <v>301</v>
      </c>
      <c r="T23" s="134"/>
    </row>
    <row r="24" spans="1:20" ht="17.25" customHeight="1" x14ac:dyDescent="0.15">
      <c r="A24" s="2108"/>
      <c r="B24" s="2109" t="s">
        <v>302</v>
      </c>
      <c r="C24" s="2112"/>
      <c r="D24" s="135">
        <f>SUM(D9:D23)</f>
        <v>0</v>
      </c>
      <c r="E24" s="136" t="s">
        <v>301</v>
      </c>
      <c r="F24" s="135">
        <f>SUM(F9:F23)</f>
        <v>0</v>
      </c>
      <c r="G24" s="136" t="s">
        <v>301</v>
      </c>
      <c r="H24" s="135">
        <f>SUM(H9:H23)</f>
        <v>0</v>
      </c>
      <c r="I24" s="136" t="s">
        <v>301</v>
      </c>
      <c r="J24" s="135">
        <f>SUM(J9:J23)</f>
        <v>0</v>
      </c>
      <c r="K24" s="136" t="s">
        <v>301</v>
      </c>
      <c r="L24" s="135">
        <f>SUM(L9:L23)</f>
        <v>0</v>
      </c>
      <c r="M24" s="136" t="s">
        <v>301</v>
      </c>
      <c r="N24" s="135">
        <f>SUM(N9:N23)</f>
        <v>0</v>
      </c>
      <c r="O24" s="136" t="s">
        <v>301</v>
      </c>
      <c r="P24" s="135">
        <f>SUM(P9:P23)</f>
        <v>0</v>
      </c>
      <c r="Q24" s="136" t="s">
        <v>301</v>
      </c>
      <c r="R24" s="135">
        <f>SUM(R9:R23)</f>
        <v>0</v>
      </c>
      <c r="S24" s="136" t="s">
        <v>301</v>
      </c>
      <c r="T24" s="134"/>
    </row>
    <row r="25" spans="1:20" ht="17.25" customHeight="1" x14ac:dyDescent="0.15">
      <c r="A25" s="2112" t="s">
        <v>303</v>
      </c>
      <c r="B25" s="134">
        <v>1</v>
      </c>
      <c r="C25" s="134"/>
      <c r="D25" s="135">
        <f t="shared" ref="D25:D39" si="2">H25+J25+L25+N25+P25+R25</f>
        <v>0</v>
      </c>
      <c r="E25" s="136" t="s">
        <v>301</v>
      </c>
      <c r="F25" s="135">
        <f t="shared" ref="F25:F39" si="3">H25+J25+N25+P25</f>
        <v>0</v>
      </c>
      <c r="G25" s="136" t="s">
        <v>301</v>
      </c>
      <c r="H25" s="135"/>
      <c r="I25" s="136" t="s">
        <v>301</v>
      </c>
      <c r="J25" s="135"/>
      <c r="K25" s="136" t="s">
        <v>301</v>
      </c>
      <c r="L25" s="135"/>
      <c r="M25" s="136" t="s">
        <v>301</v>
      </c>
      <c r="N25" s="135"/>
      <c r="O25" s="136" t="s">
        <v>301</v>
      </c>
      <c r="P25" s="135"/>
      <c r="Q25" s="136" t="s">
        <v>301</v>
      </c>
      <c r="R25" s="135"/>
      <c r="S25" s="136" t="s">
        <v>301</v>
      </c>
      <c r="T25" s="134"/>
    </row>
    <row r="26" spans="1:20" ht="17.25" customHeight="1" x14ac:dyDescent="0.15">
      <c r="A26" s="2112"/>
      <c r="B26" s="134">
        <v>2</v>
      </c>
      <c r="C26" s="134"/>
      <c r="D26" s="135">
        <f t="shared" si="2"/>
        <v>0</v>
      </c>
      <c r="E26" s="136" t="s">
        <v>301</v>
      </c>
      <c r="F26" s="135">
        <f t="shared" si="3"/>
        <v>0</v>
      </c>
      <c r="G26" s="136" t="s">
        <v>301</v>
      </c>
      <c r="H26" s="135"/>
      <c r="I26" s="136" t="s">
        <v>301</v>
      </c>
      <c r="J26" s="135"/>
      <c r="K26" s="136" t="s">
        <v>301</v>
      </c>
      <c r="L26" s="135"/>
      <c r="M26" s="136" t="s">
        <v>301</v>
      </c>
      <c r="N26" s="135"/>
      <c r="O26" s="136" t="s">
        <v>301</v>
      </c>
      <c r="P26" s="135"/>
      <c r="Q26" s="136" t="s">
        <v>301</v>
      </c>
      <c r="R26" s="135"/>
      <c r="S26" s="136" t="s">
        <v>301</v>
      </c>
      <c r="T26" s="134"/>
    </row>
    <row r="27" spans="1:20" ht="17.25" customHeight="1" x14ac:dyDescent="0.15">
      <c r="A27" s="2112"/>
      <c r="B27" s="134">
        <v>3</v>
      </c>
      <c r="C27" s="134"/>
      <c r="D27" s="135">
        <f t="shared" si="2"/>
        <v>0</v>
      </c>
      <c r="E27" s="136" t="s">
        <v>301</v>
      </c>
      <c r="F27" s="135">
        <f t="shared" si="3"/>
        <v>0</v>
      </c>
      <c r="G27" s="136" t="s">
        <v>301</v>
      </c>
      <c r="H27" s="135"/>
      <c r="I27" s="136" t="s">
        <v>301</v>
      </c>
      <c r="J27" s="135"/>
      <c r="K27" s="136" t="s">
        <v>301</v>
      </c>
      <c r="L27" s="135"/>
      <c r="M27" s="136" t="s">
        <v>301</v>
      </c>
      <c r="N27" s="135"/>
      <c r="O27" s="136" t="s">
        <v>301</v>
      </c>
      <c r="P27" s="135"/>
      <c r="Q27" s="136" t="s">
        <v>301</v>
      </c>
      <c r="R27" s="135"/>
      <c r="S27" s="136" t="s">
        <v>301</v>
      </c>
      <c r="T27" s="134"/>
    </row>
    <row r="28" spans="1:20" ht="17.25" customHeight="1" x14ac:dyDescent="0.15">
      <c r="A28" s="2112"/>
      <c r="B28" s="134">
        <v>4</v>
      </c>
      <c r="C28" s="134"/>
      <c r="D28" s="135">
        <f t="shared" si="2"/>
        <v>0</v>
      </c>
      <c r="E28" s="136" t="s">
        <v>301</v>
      </c>
      <c r="F28" s="135">
        <f t="shared" si="3"/>
        <v>0</v>
      </c>
      <c r="G28" s="136" t="s">
        <v>301</v>
      </c>
      <c r="H28" s="135"/>
      <c r="I28" s="136" t="s">
        <v>301</v>
      </c>
      <c r="J28" s="135"/>
      <c r="K28" s="136" t="s">
        <v>301</v>
      </c>
      <c r="L28" s="135"/>
      <c r="M28" s="136" t="s">
        <v>301</v>
      </c>
      <c r="N28" s="135"/>
      <c r="O28" s="136" t="s">
        <v>301</v>
      </c>
      <c r="P28" s="135"/>
      <c r="Q28" s="136" t="s">
        <v>301</v>
      </c>
      <c r="R28" s="135"/>
      <c r="S28" s="136" t="s">
        <v>301</v>
      </c>
      <c r="T28" s="134"/>
    </row>
    <row r="29" spans="1:20" ht="17.25" customHeight="1" x14ac:dyDescent="0.15">
      <c r="A29" s="2112"/>
      <c r="B29" s="134">
        <v>5</v>
      </c>
      <c r="C29" s="134"/>
      <c r="D29" s="135">
        <f t="shared" si="2"/>
        <v>0</v>
      </c>
      <c r="E29" s="136" t="s">
        <v>301</v>
      </c>
      <c r="F29" s="135">
        <f t="shared" si="3"/>
        <v>0</v>
      </c>
      <c r="G29" s="136" t="s">
        <v>301</v>
      </c>
      <c r="H29" s="135"/>
      <c r="I29" s="136" t="s">
        <v>301</v>
      </c>
      <c r="J29" s="135"/>
      <c r="K29" s="136" t="s">
        <v>301</v>
      </c>
      <c r="L29" s="135"/>
      <c r="M29" s="136" t="s">
        <v>301</v>
      </c>
      <c r="N29" s="135"/>
      <c r="O29" s="136" t="s">
        <v>301</v>
      </c>
      <c r="P29" s="135"/>
      <c r="Q29" s="136" t="s">
        <v>301</v>
      </c>
      <c r="R29" s="135"/>
      <c r="S29" s="136" t="s">
        <v>301</v>
      </c>
      <c r="T29" s="134"/>
    </row>
    <row r="30" spans="1:20" ht="17.25" customHeight="1" x14ac:dyDescent="0.15">
      <c r="A30" s="2112"/>
      <c r="B30" s="134">
        <v>6</v>
      </c>
      <c r="C30" s="134"/>
      <c r="D30" s="135">
        <f t="shared" si="2"/>
        <v>0</v>
      </c>
      <c r="E30" s="136" t="s">
        <v>301</v>
      </c>
      <c r="F30" s="135">
        <f t="shared" si="3"/>
        <v>0</v>
      </c>
      <c r="G30" s="136" t="s">
        <v>301</v>
      </c>
      <c r="H30" s="135"/>
      <c r="I30" s="136" t="s">
        <v>301</v>
      </c>
      <c r="J30" s="135"/>
      <c r="K30" s="136" t="s">
        <v>301</v>
      </c>
      <c r="L30" s="135"/>
      <c r="M30" s="136" t="s">
        <v>301</v>
      </c>
      <c r="N30" s="135"/>
      <c r="O30" s="136" t="s">
        <v>301</v>
      </c>
      <c r="P30" s="135"/>
      <c r="Q30" s="136" t="s">
        <v>301</v>
      </c>
      <c r="R30" s="135"/>
      <c r="S30" s="136" t="s">
        <v>301</v>
      </c>
      <c r="T30" s="134"/>
    </row>
    <row r="31" spans="1:20" ht="17.25" customHeight="1" x14ac:dyDescent="0.15">
      <c r="A31" s="2112"/>
      <c r="B31" s="134">
        <v>7</v>
      </c>
      <c r="C31" s="134"/>
      <c r="D31" s="135">
        <f t="shared" si="2"/>
        <v>0</v>
      </c>
      <c r="E31" s="136" t="s">
        <v>301</v>
      </c>
      <c r="F31" s="135">
        <f t="shared" si="3"/>
        <v>0</v>
      </c>
      <c r="G31" s="136" t="s">
        <v>301</v>
      </c>
      <c r="H31" s="135"/>
      <c r="I31" s="136" t="s">
        <v>301</v>
      </c>
      <c r="J31" s="135"/>
      <c r="K31" s="136" t="s">
        <v>301</v>
      </c>
      <c r="L31" s="135"/>
      <c r="M31" s="136" t="s">
        <v>301</v>
      </c>
      <c r="N31" s="135"/>
      <c r="O31" s="136" t="s">
        <v>301</v>
      </c>
      <c r="P31" s="135"/>
      <c r="Q31" s="136" t="s">
        <v>301</v>
      </c>
      <c r="R31" s="135"/>
      <c r="S31" s="136" t="s">
        <v>301</v>
      </c>
      <c r="T31" s="134"/>
    </row>
    <row r="32" spans="1:20" ht="17.25" customHeight="1" x14ac:dyDescent="0.15">
      <c r="A32" s="2112"/>
      <c r="B32" s="134">
        <v>8</v>
      </c>
      <c r="C32" s="134"/>
      <c r="D32" s="135">
        <f t="shared" si="2"/>
        <v>0</v>
      </c>
      <c r="E32" s="136" t="s">
        <v>301</v>
      </c>
      <c r="F32" s="135">
        <f t="shared" si="3"/>
        <v>0</v>
      </c>
      <c r="G32" s="136" t="s">
        <v>301</v>
      </c>
      <c r="H32" s="135"/>
      <c r="I32" s="136" t="s">
        <v>301</v>
      </c>
      <c r="J32" s="135"/>
      <c r="K32" s="136" t="s">
        <v>301</v>
      </c>
      <c r="L32" s="135"/>
      <c r="M32" s="136" t="s">
        <v>301</v>
      </c>
      <c r="N32" s="135"/>
      <c r="O32" s="136" t="s">
        <v>301</v>
      </c>
      <c r="P32" s="135"/>
      <c r="Q32" s="136" t="s">
        <v>301</v>
      </c>
      <c r="R32" s="135"/>
      <c r="S32" s="136" t="s">
        <v>301</v>
      </c>
      <c r="T32" s="134"/>
    </row>
    <row r="33" spans="1:20" ht="17.25" customHeight="1" x14ac:dyDescent="0.15">
      <c r="A33" s="2112"/>
      <c r="B33" s="134">
        <v>9</v>
      </c>
      <c r="C33" s="134"/>
      <c r="D33" s="135">
        <f t="shared" si="2"/>
        <v>0</v>
      </c>
      <c r="E33" s="136" t="s">
        <v>301</v>
      </c>
      <c r="F33" s="135">
        <f t="shared" si="3"/>
        <v>0</v>
      </c>
      <c r="G33" s="136" t="s">
        <v>301</v>
      </c>
      <c r="H33" s="135"/>
      <c r="I33" s="136" t="s">
        <v>301</v>
      </c>
      <c r="J33" s="135"/>
      <c r="K33" s="136" t="s">
        <v>301</v>
      </c>
      <c r="L33" s="135"/>
      <c r="M33" s="136" t="s">
        <v>301</v>
      </c>
      <c r="N33" s="135"/>
      <c r="O33" s="136" t="s">
        <v>301</v>
      </c>
      <c r="P33" s="135"/>
      <c r="Q33" s="136" t="s">
        <v>301</v>
      </c>
      <c r="R33" s="135"/>
      <c r="S33" s="136" t="s">
        <v>301</v>
      </c>
      <c r="T33" s="134"/>
    </row>
    <row r="34" spans="1:20" ht="17.25" customHeight="1" x14ac:dyDescent="0.15">
      <c r="A34" s="2112"/>
      <c r="B34" s="134">
        <v>10</v>
      </c>
      <c r="C34" s="134"/>
      <c r="D34" s="135">
        <f t="shared" si="2"/>
        <v>0</v>
      </c>
      <c r="E34" s="136" t="s">
        <v>301</v>
      </c>
      <c r="F34" s="135">
        <f t="shared" si="3"/>
        <v>0</v>
      </c>
      <c r="G34" s="136" t="s">
        <v>301</v>
      </c>
      <c r="H34" s="135"/>
      <c r="I34" s="136" t="s">
        <v>301</v>
      </c>
      <c r="J34" s="135"/>
      <c r="K34" s="136" t="s">
        <v>301</v>
      </c>
      <c r="L34" s="135"/>
      <c r="M34" s="136" t="s">
        <v>301</v>
      </c>
      <c r="N34" s="135"/>
      <c r="O34" s="136" t="s">
        <v>301</v>
      </c>
      <c r="P34" s="135"/>
      <c r="Q34" s="136" t="s">
        <v>301</v>
      </c>
      <c r="R34" s="135"/>
      <c r="S34" s="136" t="s">
        <v>301</v>
      </c>
      <c r="T34" s="134"/>
    </row>
    <row r="35" spans="1:20" ht="17.25" customHeight="1" x14ac:dyDescent="0.15">
      <c r="A35" s="2112"/>
      <c r="B35" s="134">
        <v>11</v>
      </c>
      <c r="C35" s="134"/>
      <c r="D35" s="135">
        <f t="shared" si="2"/>
        <v>0</v>
      </c>
      <c r="E35" s="136" t="s">
        <v>301</v>
      </c>
      <c r="F35" s="135">
        <f t="shared" si="3"/>
        <v>0</v>
      </c>
      <c r="G35" s="136" t="s">
        <v>301</v>
      </c>
      <c r="H35" s="135"/>
      <c r="I35" s="136" t="s">
        <v>301</v>
      </c>
      <c r="J35" s="135"/>
      <c r="K35" s="136" t="s">
        <v>301</v>
      </c>
      <c r="L35" s="135"/>
      <c r="M35" s="136" t="s">
        <v>301</v>
      </c>
      <c r="N35" s="135"/>
      <c r="O35" s="136" t="s">
        <v>301</v>
      </c>
      <c r="P35" s="135"/>
      <c r="Q35" s="136" t="s">
        <v>301</v>
      </c>
      <c r="R35" s="135"/>
      <c r="S35" s="136" t="s">
        <v>301</v>
      </c>
      <c r="T35" s="134"/>
    </row>
    <row r="36" spans="1:20" ht="17.25" customHeight="1" x14ac:dyDescent="0.15">
      <c r="A36" s="2112"/>
      <c r="B36" s="134">
        <v>12</v>
      </c>
      <c r="C36" s="134"/>
      <c r="D36" s="135">
        <f t="shared" si="2"/>
        <v>0</v>
      </c>
      <c r="E36" s="136" t="s">
        <v>301</v>
      </c>
      <c r="F36" s="135">
        <f t="shared" si="3"/>
        <v>0</v>
      </c>
      <c r="G36" s="136" t="s">
        <v>301</v>
      </c>
      <c r="H36" s="135"/>
      <c r="I36" s="136" t="s">
        <v>301</v>
      </c>
      <c r="J36" s="135"/>
      <c r="K36" s="136" t="s">
        <v>301</v>
      </c>
      <c r="L36" s="135"/>
      <c r="M36" s="136" t="s">
        <v>301</v>
      </c>
      <c r="N36" s="135"/>
      <c r="O36" s="136" t="s">
        <v>301</v>
      </c>
      <c r="P36" s="135"/>
      <c r="Q36" s="136" t="s">
        <v>301</v>
      </c>
      <c r="R36" s="135"/>
      <c r="S36" s="136" t="s">
        <v>301</v>
      </c>
      <c r="T36" s="134"/>
    </row>
    <row r="37" spans="1:20" ht="17.25" customHeight="1" x14ac:dyDescent="0.15">
      <c r="A37" s="2112"/>
      <c r="B37" s="134">
        <v>13</v>
      </c>
      <c r="C37" s="134"/>
      <c r="D37" s="135">
        <f t="shared" si="2"/>
        <v>0</v>
      </c>
      <c r="E37" s="136" t="s">
        <v>301</v>
      </c>
      <c r="F37" s="135">
        <f t="shared" si="3"/>
        <v>0</v>
      </c>
      <c r="G37" s="136" t="s">
        <v>301</v>
      </c>
      <c r="H37" s="135"/>
      <c r="I37" s="136" t="s">
        <v>301</v>
      </c>
      <c r="J37" s="135"/>
      <c r="K37" s="136" t="s">
        <v>301</v>
      </c>
      <c r="L37" s="135"/>
      <c r="M37" s="136" t="s">
        <v>301</v>
      </c>
      <c r="N37" s="135"/>
      <c r="O37" s="136" t="s">
        <v>301</v>
      </c>
      <c r="P37" s="135"/>
      <c r="Q37" s="136" t="s">
        <v>301</v>
      </c>
      <c r="R37" s="135"/>
      <c r="S37" s="136" t="s">
        <v>301</v>
      </c>
      <c r="T37" s="134"/>
    </row>
    <row r="38" spans="1:20" ht="17.25" customHeight="1" x14ac:dyDescent="0.15">
      <c r="A38" s="2112"/>
      <c r="B38" s="134">
        <v>14</v>
      </c>
      <c r="C38" s="134"/>
      <c r="D38" s="135">
        <f t="shared" si="2"/>
        <v>0</v>
      </c>
      <c r="E38" s="136" t="s">
        <v>301</v>
      </c>
      <c r="F38" s="135">
        <f t="shared" si="3"/>
        <v>0</v>
      </c>
      <c r="G38" s="136" t="s">
        <v>301</v>
      </c>
      <c r="H38" s="135"/>
      <c r="I38" s="136" t="s">
        <v>301</v>
      </c>
      <c r="J38" s="135"/>
      <c r="K38" s="136" t="s">
        <v>301</v>
      </c>
      <c r="L38" s="135"/>
      <c r="M38" s="136" t="s">
        <v>301</v>
      </c>
      <c r="N38" s="135"/>
      <c r="O38" s="136" t="s">
        <v>301</v>
      </c>
      <c r="P38" s="135"/>
      <c r="Q38" s="136" t="s">
        <v>301</v>
      </c>
      <c r="R38" s="135"/>
      <c r="S38" s="136" t="s">
        <v>301</v>
      </c>
      <c r="T38" s="134"/>
    </row>
    <row r="39" spans="1:20" ht="17.25" customHeight="1" x14ac:dyDescent="0.15">
      <c r="A39" s="2112"/>
      <c r="B39" s="134">
        <v>15</v>
      </c>
      <c r="C39" s="134"/>
      <c r="D39" s="135">
        <f t="shared" si="2"/>
        <v>0</v>
      </c>
      <c r="E39" s="136" t="s">
        <v>301</v>
      </c>
      <c r="F39" s="135">
        <f t="shared" si="3"/>
        <v>0</v>
      </c>
      <c r="G39" s="136" t="s">
        <v>301</v>
      </c>
      <c r="H39" s="135"/>
      <c r="I39" s="136" t="s">
        <v>301</v>
      </c>
      <c r="J39" s="135"/>
      <c r="K39" s="136" t="s">
        <v>301</v>
      </c>
      <c r="L39" s="135"/>
      <c r="M39" s="136" t="s">
        <v>301</v>
      </c>
      <c r="N39" s="135"/>
      <c r="O39" s="136" t="s">
        <v>301</v>
      </c>
      <c r="P39" s="135"/>
      <c r="Q39" s="136" t="s">
        <v>301</v>
      </c>
      <c r="R39" s="135"/>
      <c r="S39" s="136" t="s">
        <v>301</v>
      </c>
      <c r="T39" s="134"/>
    </row>
    <row r="40" spans="1:20" ht="17.25" customHeight="1" thickBot="1" x14ac:dyDescent="0.2">
      <c r="A40" s="2113"/>
      <c r="B40" s="2114" t="s">
        <v>304</v>
      </c>
      <c r="C40" s="2118"/>
      <c r="D40" s="137">
        <f>SUM(D25:D39)</f>
        <v>0</v>
      </c>
      <c r="E40" s="138" t="s">
        <v>301</v>
      </c>
      <c r="F40" s="137">
        <f>SUM(F25:F39)</f>
        <v>0</v>
      </c>
      <c r="G40" s="138" t="s">
        <v>301</v>
      </c>
      <c r="H40" s="137">
        <f>SUM(H25:H39)</f>
        <v>0</v>
      </c>
      <c r="I40" s="138" t="s">
        <v>301</v>
      </c>
      <c r="J40" s="137">
        <f>SUM(J25:J39)</f>
        <v>0</v>
      </c>
      <c r="K40" s="138" t="s">
        <v>301</v>
      </c>
      <c r="L40" s="137">
        <f>SUM(L25:L39)</f>
        <v>0</v>
      </c>
      <c r="M40" s="138" t="s">
        <v>301</v>
      </c>
      <c r="N40" s="137">
        <f>SUM(N25:N39)</f>
        <v>0</v>
      </c>
      <c r="O40" s="138" t="s">
        <v>301</v>
      </c>
      <c r="P40" s="137">
        <f>SUM(P25:P39)</f>
        <v>0</v>
      </c>
      <c r="Q40" s="138" t="s">
        <v>301</v>
      </c>
      <c r="R40" s="137">
        <f>SUM(R25:R39)</f>
        <v>0</v>
      </c>
      <c r="S40" s="138" t="s">
        <v>301</v>
      </c>
      <c r="T40" s="139"/>
    </row>
    <row r="41" spans="1:20" ht="17.25" customHeight="1" thickTop="1" x14ac:dyDescent="0.15">
      <c r="A41" s="2119" t="s">
        <v>22</v>
      </c>
      <c r="B41" s="2120"/>
      <c r="C41" s="2120"/>
      <c r="D41" s="140">
        <f>D24+D40</f>
        <v>0</v>
      </c>
      <c r="E41" s="141" t="s">
        <v>301</v>
      </c>
      <c r="F41" s="140">
        <f>F24+F40</f>
        <v>0</v>
      </c>
      <c r="G41" s="141" t="s">
        <v>301</v>
      </c>
      <c r="H41" s="140">
        <f>H24+H40</f>
        <v>0</v>
      </c>
      <c r="I41" s="141" t="s">
        <v>301</v>
      </c>
      <c r="J41" s="140">
        <f>J24+J40</f>
        <v>0</v>
      </c>
      <c r="K41" s="141" t="s">
        <v>301</v>
      </c>
      <c r="L41" s="140">
        <f>L24+L40</f>
        <v>0</v>
      </c>
      <c r="M41" s="141" t="s">
        <v>301</v>
      </c>
      <c r="N41" s="140">
        <f>N24+N40</f>
        <v>0</v>
      </c>
      <c r="O41" s="141" t="s">
        <v>301</v>
      </c>
      <c r="P41" s="140">
        <f>P24+P40</f>
        <v>0</v>
      </c>
      <c r="Q41" s="141" t="s">
        <v>301</v>
      </c>
      <c r="R41" s="140">
        <f>R24+R40</f>
        <v>0</v>
      </c>
      <c r="S41" s="141" t="s">
        <v>301</v>
      </c>
      <c r="T41" s="142"/>
    </row>
    <row r="42" spans="1:20" ht="17.25" customHeight="1" x14ac:dyDescent="0.15"/>
    <row r="43" spans="1:20" ht="17.25" customHeight="1" x14ac:dyDescent="0.15">
      <c r="A43" s="143" t="s">
        <v>305</v>
      </c>
    </row>
    <row r="44" spans="1:20" ht="17.25" customHeight="1" x14ac:dyDescent="0.15">
      <c r="A44" s="51"/>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10"/>
  <pageMargins left="0.75" right="0.75" top="1" bottom="1" header="0.51200000000000001" footer="0.51200000000000001"/>
  <pageSetup paperSize="9" orientation="portrait" horizont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T55"/>
  <sheetViews>
    <sheetView view="pageBreakPreview" zoomScaleNormal="100" zoomScaleSheetLayoutView="100" workbookViewId="0">
      <selection activeCell="AB12" sqref="AB12"/>
    </sheetView>
  </sheetViews>
  <sheetFormatPr defaultColWidth="9" defaultRowHeight="13.5" x14ac:dyDescent="0.15"/>
  <cols>
    <col min="1" max="1" width="3.625" style="131" customWidth="1"/>
    <col min="2" max="2" width="2.625" style="131" customWidth="1"/>
    <col min="3" max="3" width="12.125" style="131" customWidth="1"/>
    <col min="4" max="4" width="5.375" style="131" customWidth="1"/>
    <col min="5" max="5" width="2.125" style="131" customWidth="1"/>
    <col min="6" max="6" width="5.375" style="131" customWidth="1"/>
    <col min="7" max="7" width="2.125" style="131" customWidth="1"/>
    <col min="8" max="8" width="5.375" style="131" customWidth="1"/>
    <col min="9" max="9" width="2.125" style="131" customWidth="1"/>
    <col min="10" max="10" width="5.375" style="131" customWidth="1"/>
    <col min="11" max="11" width="2.125" style="131" customWidth="1"/>
    <col min="12" max="12" width="5.375" style="131" customWidth="1"/>
    <col min="13" max="13" width="2.125" style="131" customWidth="1"/>
    <col min="14" max="14" width="5.375" style="131" customWidth="1"/>
    <col min="15" max="15" width="2.125" style="131" customWidth="1"/>
    <col min="16" max="16" width="5.375" style="131" customWidth="1"/>
    <col min="17" max="17" width="2.125" style="131" customWidth="1"/>
    <col min="18" max="18" width="5.375" style="131" customWidth="1"/>
    <col min="19" max="19" width="2.125" style="131" customWidth="1"/>
    <col min="20" max="20" width="7.625" style="131" customWidth="1"/>
    <col min="21" max="16384" width="9" style="131"/>
  </cols>
  <sheetData>
    <row r="1" spans="1:20" x14ac:dyDescent="0.15">
      <c r="A1" s="2110" t="s">
        <v>262</v>
      </c>
      <c r="B1" s="2110"/>
      <c r="C1" s="2110"/>
      <c r="D1" s="2110"/>
      <c r="E1" s="2110"/>
      <c r="F1" s="2110"/>
      <c r="G1" s="2110"/>
      <c r="H1" s="2110"/>
      <c r="I1" s="2110"/>
      <c r="J1" s="2110"/>
      <c r="K1" s="2110"/>
      <c r="L1" s="2110"/>
      <c r="M1" s="2110"/>
      <c r="N1" s="2110"/>
      <c r="O1" s="2110"/>
      <c r="P1" s="2110"/>
      <c r="Q1" s="2110"/>
      <c r="R1" s="2110"/>
      <c r="S1" s="2110"/>
      <c r="T1" s="2110"/>
    </row>
    <row r="2" spans="1:20" x14ac:dyDescent="0.15">
      <c r="A2" s="132"/>
      <c r="B2" s="132"/>
      <c r="C2" s="132"/>
      <c r="D2" s="132"/>
      <c r="E2" s="132"/>
      <c r="F2" s="132"/>
      <c r="G2" s="132"/>
      <c r="H2" s="132"/>
      <c r="I2" s="132"/>
      <c r="J2" s="132"/>
      <c r="K2" s="132"/>
      <c r="L2" s="132"/>
      <c r="M2" s="132"/>
      <c r="N2" s="132"/>
      <c r="O2" s="132"/>
      <c r="P2" s="132"/>
      <c r="Q2" s="132"/>
      <c r="R2" s="132"/>
      <c r="S2" s="132"/>
      <c r="T2" s="132"/>
    </row>
    <row r="3" spans="1:20" ht="17.25" customHeight="1" x14ac:dyDescent="0.15"/>
    <row r="4" spans="1:20" ht="17.25" customHeight="1" x14ac:dyDescent="0.15">
      <c r="A4" s="2111" t="s">
        <v>289</v>
      </c>
      <c r="B4" s="2111"/>
      <c r="C4" s="2111"/>
      <c r="D4" s="2111"/>
      <c r="E4" s="2111"/>
      <c r="F4" s="2111"/>
      <c r="G4" s="2111"/>
      <c r="H4" s="2111"/>
      <c r="I4" s="2111"/>
      <c r="J4" s="2111"/>
      <c r="K4" s="2111"/>
      <c r="L4" s="2111"/>
      <c r="M4" s="2111"/>
      <c r="N4" s="2111"/>
      <c r="O4" s="2111"/>
      <c r="P4" s="2111"/>
      <c r="Q4" s="2111"/>
      <c r="R4" s="2111"/>
      <c r="S4" s="2111"/>
      <c r="T4" s="2111"/>
    </row>
    <row r="5" spans="1:20" ht="17.25" customHeight="1" x14ac:dyDescent="0.15">
      <c r="A5" s="133"/>
      <c r="B5" s="133"/>
      <c r="C5" s="133"/>
      <c r="D5" s="133"/>
      <c r="E5" s="133"/>
      <c r="F5" s="133"/>
      <c r="G5" s="133"/>
      <c r="H5" s="133"/>
      <c r="I5" s="133"/>
      <c r="J5" s="133"/>
      <c r="K5" s="133"/>
      <c r="L5" s="133"/>
      <c r="M5" s="133"/>
      <c r="N5" s="133"/>
      <c r="O5" s="133"/>
      <c r="P5" s="133"/>
      <c r="Q5" s="133"/>
      <c r="R5" s="133"/>
      <c r="S5" s="133"/>
      <c r="T5" s="133"/>
    </row>
    <row r="6" spans="1:20" ht="17.25" customHeight="1" x14ac:dyDescent="0.15">
      <c r="A6" s="133"/>
      <c r="B6" s="133"/>
      <c r="C6" s="133"/>
      <c r="D6" s="133"/>
      <c r="E6" s="133"/>
      <c r="F6" s="133"/>
      <c r="G6" s="133"/>
      <c r="H6" s="133"/>
      <c r="I6" s="133"/>
      <c r="J6" s="133"/>
      <c r="K6" s="133"/>
      <c r="L6" s="133"/>
      <c r="M6" s="133"/>
      <c r="N6" s="133"/>
      <c r="O6" s="133"/>
      <c r="P6" s="133"/>
      <c r="Q6" s="133"/>
      <c r="R6" s="133"/>
      <c r="S6" s="133"/>
      <c r="T6" s="133"/>
    </row>
    <row r="7" spans="1:20" s="133" customFormat="1" ht="17.25" customHeight="1" x14ac:dyDescent="0.15">
      <c r="A7" s="2112" t="s">
        <v>290</v>
      </c>
      <c r="B7" s="2112" t="s">
        <v>275</v>
      </c>
      <c r="C7" s="2112"/>
      <c r="D7" s="2113" t="s">
        <v>291</v>
      </c>
      <c r="E7" s="2114"/>
      <c r="F7" s="2113" t="s">
        <v>292</v>
      </c>
      <c r="G7" s="2114"/>
      <c r="H7" s="2108" t="s">
        <v>293</v>
      </c>
      <c r="I7" s="2117"/>
      <c r="J7" s="2117"/>
      <c r="K7" s="2117"/>
      <c r="L7" s="2117"/>
      <c r="M7" s="2109"/>
      <c r="N7" s="2108" t="s">
        <v>294</v>
      </c>
      <c r="O7" s="2117"/>
      <c r="P7" s="2117"/>
      <c r="Q7" s="2117"/>
      <c r="R7" s="2117"/>
      <c r="S7" s="2109"/>
      <c r="T7" s="2112" t="s">
        <v>28</v>
      </c>
    </row>
    <row r="8" spans="1:20" ht="17.25" customHeight="1" x14ac:dyDescent="0.15">
      <c r="A8" s="2112"/>
      <c r="B8" s="2112"/>
      <c r="C8" s="2112"/>
      <c r="D8" s="2115"/>
      <c r="E8" s="2116"/>
      <c r="F8" s="2115" t="s">
        <v>295</v>
      </c>
      <c r="G8" s="2116"/>
      <c r="H8" s="2108" t="s">
        <v>296</v>
      </c>
      <c r="I8" s="2109"/>
      <c r="J8" s="2108" t="s">
        <v>297</v>
      </c>
      <c r="K8" s="2109"/>
      <c r="L8" s="2108" t="s">
        <v>48</v>
      </c>
      <c r="M8" s="2109"/>
      <c r="N8" s="2108" t="s">
        <v>298</v>
      </c>
      <c r="O8" s="2109"/>
      <c r="P8" s="2108" t="s">
        <v>299</v>
      </c>
      <c r="Q8" s="2109"/>
      <c r="R8" s="2108" t="s">
        <v>48</v>
      </c>
      <c r="S8" s="2109"/>
      <c r="T8" s="2112"/>
    </row>
    <row r="9" spans="1:20" ht="17.25" customHeight="1" x14ac:dyDescent="0.15">
      <c r="A9" s="2112" t="s">
        <v>300</v>
      </c>
      <c r="B9" s="134">
        <v>1</v>
      </c>
      <c r="C9" s="134" t="s">
        <v>306</v>
      </c>
      <c r="D9" s="135">
        <f t="shared" ref="D9:D23" si="0">H9+J9+L9+N9+P9+R9</f>
        <v>60</v>
      </c>
      <c r="E9" s="136" t="s">
        <v>301</v>
      </c>
      <c r="F9" s="135">
        <f t="shared" ref="F9:F23" si="1">H9+J9+N9+P9</f>
        <v>60</v>
      </c>
      <c r="G9" s="136" t="s">
        <v>301</v>
      </c>
      <c r="H9" s="135">
        <v>60</v>
      </c>
      <c r="I9" s="136" t="s">
        <v>301</v>
      </c>
      <c r="J9" s="135"/>
      <c r="K9" s="136" t="s">
        <v>301</v>
      </c>
      <c r="L9" s="135"/>
      <c r="M9" s="136" t="s">
        <v>301</v>
      </c>
      <c r="N9" s="135"/>
      <c r="O9" s="136" t="s">
        <v>301</v>
      </c>
      <c r="P9" s="135"/>
      <c r="Q9" s="136" t="s">
        <v>301</v>
      </c>
      <c r="R9" s="135"/>
      <c r="S9" s="136" t="s">
        <v>301</v>
      </c>
      <c r="T9" s="134"/>
    </row>
    <row r="10" spans="1:20" ht="17.25" customHeight="1" x14ac:dyDescent="0.15">
      <c r="A10" s="2112"/>
      <c r="B10" s="134">
        <v>2</v>
      </c>
      <c r="C10" s="134" t="s">
        <v>307</v>
      </c>
      <c r="D10" s="135">
        <f t="shared" si="0"/>
        <v>60</v>
      </c>
      <c r="E10" s="136" t="s">
        <v>301</v>
      </c>
      <c r="F10" s="135">
        <f t="shared" si="1"/>
        <v>60</v>
      </c>
      <c r="G10" s="136" t="s">
        <v>301</v>
      </c>
      <c r="H10" s="135"/>
      <c r="I10" s="136" t="s">
        <v>301</v>
      </c>
      <c r="J10" s="135">
        <v>60</v>
      </c>
      <c r="K10" s="136" t="s">
        <v>301</v>
      </c>
      <c r="L10" s="135"/>
      <c r="M10" s="136" t="s">
        <v>301</v>
      </c>
      <c r="N10" s="135"/>
      <c r="O10" s="136" t="s">
        <v>301</v>
      </c>
      <c r="P10" s="135"/>
      <c r="Q10" s="136" t="s">
        <v>301</v>
      </c>
      <c r="R10" s="135"/>
      <c r="S10" s="136" t="s">
        <v>301</v>
      </c>
      <c r="T10" s="134"/>
    </row>
    <row r="11" spans="1:20" ht="17.25" customHeight="1" x14ac:dyDescent="0.15">
      <c r="A11" s="2112"/>
      <c r="B11" s="134">
        <v>3</v>
      </c>
      <c r="C11" s="134" t="s">
        <v>285</v>
      </c>
      <c r="D11" s="135">
        <f t="shared" si="0"/>
        <v>20</v>
      </c>
      <c r="E11" s="136" t="s">
        <v>301</v>
      </c>
      <c r="F11" s="135">
        <f t="shared" si="1"/>
        <v>20</v>
      </c>
      <c r="G11" s="136" t="s">
        <v>301</v>
      </c>
      <c r="H11" s="135"/>
      <c r="I11" s="136" t="s">
        <v>301</v>
      </c>
      <c r="J11" s="135"/>
      <c r="K11" s="136" t="s">
        <v>301</v>
      </c>
      <c r="L11" s="135"/>
      <c r="M11" s="136" t="s">
        <v>301</v>
      </c>
      <c r="N11" s="135">
        <v>10</v>
      </c>
      <c r="O11" s="136" t="s">
        <v>301</v>
      </c>
      <c r="P11" s="135">
        <v>10</v>
      </c>
      <c r="Q11" s="136" t="s">
        <v>301</v>
      </c>
      <c r="R11" s="135"/>
      <c r="S11" s="136" t="s">
        <v>301</v>
      </c>
      <c r="T11" s="134"/>
    </row>
    <row r="12" spans="1:20" ht="17.25" customHeight="1" x14ac:dyDescent="0.15">
      <c r="A12" s="2112"/>
      <c r="B12" s="134">
        <v>4</v>
      </c>
      <c r="C12" s="134" t="s">
        <v>308</v>
      </c>
      <c r="D12" s="135">
        <f t="shared" si="0"/>
        <v>40</v>
      </c>
      <c r="E12" s="136" t="s">
        <v>301</v>
      </c>
      <c r="F12" s="135">
        <f t="shared" si="1"/>
        <v>40</v>
      </c>
      <c r="G12" s="136" t="s">
        <v>301</v>
      </c>
      <c r="H12" s="135"/>
      <c r="I12" s="136" t="s">
        <v>301</v>
      </c>
      <c r="J12" s="135"/>
      <c r="K12" s="136" t="s">
        <v>301</v>
      </c>
      <c r="L12" s="135"/>
      <c r="M12" s="136" t="s">
        <v>301</v>
      </c>
      <c r="N12" s="135">
        <v>20</v>
      </c>
      <c r="O12" s="136" t="s">
        <v>301</v>
      </c>
      <c r="P12" s="135">
        <v>20</v>
      </c>
      <c r="Q12" s="136" t="s">
        <v>301</v>
      </c>
      <c r="R12" s="135"/>
      <c r="S12" s="136" t="s">
        <v>301</v>
      </c>
      <c r="T12" s="134"/>
    </row>
    <row r="13" spans="1:20" ht="17.25" customHeight="1" x14ac:dyDescent="0.15">
      <c r="A13" s="2112"/>
      <c r="B13" s="134">
        <v>5</v>
      </c>
      <c r="C13" s="134" t="s">
        <v>309</v>
      </c>
      <c r="D13" s="135">
        <f t="shared" si="0"/>
        <v>6</v>
      </c>
      <c r="E13" s="136" t="s">
        <v>301</v>
      </c>
      <c r="F13" s="135">
        <f t="shared" si="1"/>
        <v>6</v>
      </c>
      <c r="G13" s="136" t="s">
        <v>301</v>
      </c>
      <c r="H13" s="135"/>
      <c r="I13" s="136" t="s">
        <v>301</v>
      </c>
      <c r="J13" s="135"/>
      <c r="K13" s="136" t="s">
        <v>301</v>
      </c>
      <c r="L13" s="135"/>
      <c r="M13" s="136" t="s">
        <v>301</v>
      </c>
      <c r="N13" s="135">
        <v>3</v>
      </c>
      <c r="O13" s="136" t="s">
        <v>301</v>
      </c>
      <c r="P13" s="135">
        <v>3</v>
      </c>
      <c r="Q13" s="136" t="s">
        <v>301</v>
      </c>
      <c r="R13" s="135"/>
      <c r="S13" s="136" t="s">
        <v>301</v>
      </c>
      <c r="T13" s="134"/>
    </row>
    <row r="14" spans="1:20" ht="17.25" customHeight="1" x14ac:dyDescent="0.15">
      <c r="A14" s="2112"/>
      <c r="B14" s="134">
        <v>6</v>
      </c>
      <c r="C14" s="134" t="s">
        <v>310</v>
      </c>
      <c r="D14" s="135">
        <f t="shared" si="0"/>
        <v>6</v>
      </c>
      <c r="E14" s="136" t="s">
        <v>301</v>
      </c>
      <c r="F14" s="135">
        <f t="shared" si="1"/>
        <v>6</v>
      </c>
      <c r="G14" s="136" t="s">
        <v>301</v>
      </c>
      <c r="H14" s="135"/>
      <c r="I14" s="136" t="s">
        <v>301</v>
      </c>
      <c r="J14" s="135"/>
      <c r="K14" s="136" t="s">
        <v>301</v>
      </c>
      <c r="L14" s="135"/>
      <c r="M14" s="136" t="s">
        <v>301</v>
      </c>
      <c r="N14" s="135">
        <v>3</v>
      </c>
      <c r="O14" s="136" t="s">
        <v>301</v>
      </c>
      <c r="P14" s="135">
        <v>3</v>
      </c>
      <c r="Q14" s="136" t="s">
        <v>301</v>
      </c>
      <c r="R14" s="135"/>
      <c r="S14" s="136" t="s">
        <v>301</v>
      </c>
      <c r="T14" s="134"/>
    </row>
    <row r="15" spans="1:20" ht="17.25" customHeight="1" x14ac:dyDescent="0.15">
      <c r="A15" s="2112"/>
      <c r="B15" s="134">
        <v>7</v>
      </c>
      <c r="C15" s="134" t="s">
        <v>311</v>
      </c>
      <c r="D15" s="135">
        <f t="shared" si="0"/>
        <v>10</v>
      </c>
      <c r="E15" s="136" t="s">
        <v>301</v>
      </c>
      <c r="F15" s="135">
        <f t="shared" si="1"/>
        <v>10</v>
      </c>
      <c r="G15" s="136" t="s">
        <v>301</v>
      </c>
      <c r="H15" s="135"/>
      <c r="I15" s="136" t="s">
        <v>301</v>
      </c>
      <c r="J15" s="135"/>
      <c r="K15" s="136" t="s">
        <v>301</v>
      </c>
      <c r="L15" s="135"/>
      <c r="M15" s="136" t="s">
        <v>301</v>
      </c>
      <c r="N15" s="135">
        <v>5</v>
      </c>
      <c r="O15" s="136" t="s">
        <v>301</v>
      </c>
      <c r="P15" s="135">
        <v>5</v>
      </c>
      <c r="Q15" s="136" t="s">
        <v>301</v>
      </c>
      <c r="R15" s="135"/>
      <c r="S15" s="136" t="s">
        <v>301</v>
      </c>
      <c r="T15" s="134"/>
    </row>
    <row r="16" spans="1:20" ht="17.25" customHeight="1" x14ac:dyDescent="0.15">
      <c r="A16" s="2112"/>
      <c r="B16" s="134">
        <v>8</v>
      </c>
      <c r="C16" s="134" t="s">
        <v>312</v>
      </c>
      <c r="D16" s="135">
        <f t="shared" si="0"/>
        <v>10</v>
      </c>
      <c r="E16" s="136" t="s">
        <v>301</v>
      </c>
      <c r="F16" s="135">
        <f t="shared" si="1"/>
        <v>10</v>
      </c>
      <c r="G16" s="136" t="s">
        <v>301</v>
      </c>
      <c r="H16" s="135"/>
      <c r="I16" s="136" t="s">
        <v>301</v>
      </c>
      <c r="J16" s="135"/>
      <c r="K16" s="136" t="s">
        <v>301</v>
      </c>
      <c r="L16" s="135"/>
      <c r="M16" s="136" t="s">
        <v>301</v>
      </c>
      <c r="N16" s="135">
        <v>5</v>
      </c>
      <c r="O16" s="136" t="s">
        <v>301</v>
      </c>
      <c r="P16" s="135">
        <v>5</v>
      </c>
      <c r="Q16" s="136" t="s">
        <v>301</v>
      </c>
      <c r="R16" s="135"/>
      <c r="S16" s="136" t="s">
        <v>301</v>
      </c>
      <c r="T16" s="134"/>
    </row>
    <row r="17" spans="1:20" ht="17.25" customHeight="1" x14ac:dyDescent="0.15">
      <c r="A17" s="2112"/>
      <c r="B17" s="134">
        <v>9</v>
      </c>
      <c r="C17" s="134"/>
      <c r="D17" s="135">
        <f t="shared" si="0"/>
        <v>0</v>
      </c>
      <c r="E17" s="136" t="s">
        <v>301</v>
      </c>
      <c r="F17" s="135">
        <f t="shared" si="1"/>
        <v>0</v>
      </c>
      <c r="G17" s="136" t="s">
        <v>301</v>
      </c>
      <c r="H17" s="135"/>
      <c r="I17" s="136" t="s">
        <v>301</v>
      </c>
      <c r="J17" s="135"/>
      <c r="K17" s="136" t="s">
        <v>301</v>
      </c>
      <c r="L17" s="135"/>
      <c r="M17" s="136" t="s">
        <v>301</v>
      </c>
      <c r="N17" s="135"/>
      <c r="O17" s="136" t="s">
        <v>301</v>
      </c>
      <c r="P17" s="135"/>
      <c r="Q17" s="136" t="s">
        <v>301</v>
      </c>
      <c r="R17" s="135"/>
      <c r="S17" s="136" t="s">
        <v>301</v>
      </c>
      <c r="T17" s="134"/>
    </row>
    <row r="18" spans="1:20" ht="17.25" customHeight="1" x14ac:dyDescent="0.15">
      <c r="A18" s="2112"/>
      <c r="B18" s="134">
        <v>10</v>
      </c>
      <c r="C18" s="134"/>
      <c r="D18" s="135">
        <f t="shared" si="0"/>
        <v>0</v>
      </c>
      <c r="E18" s="136" t="s">
        <v>301</v>
      </c>
      <c r="F18" s="135">
        <f t="shared" si="1"/>
        <v>0</v>
      </c>
      <c r="G18" s="136" t="s">
        <v>301</v>
      </c>
      <c r="H18" s="135"/>
      <c r="I18" s="136" t="s">
        <v>301</v>
      </c>
      <c r="J18" s="135"/>
      <c r="K18" s="136" t="s">
        <v>301</v>
      </c>
      <c r="L18" s="135"/>
      <c r="M18" s="136" t="s">
        <v>301</v>
      </c>
      <c r="N18" s="135"/>
      <c r="O18" s="136" t="s">
        <v>301</v>
      </c>
      <c r="P18" s="135"/>
      <c r="Q18" s="136" t="s">
        <v>301</v>
      </c>
      <c r="R18" s="135"/>
      <c r="S18" s="136" t="s">
        <v>301</v>
      </c>
      <c r="T18" s="134"/>
    </row>
    <row r="19" spans="1:20" ht="17.25" customHeight="1" x14ac:dyDescent="0.15">
      <c r="A19" s="2112"/>
      <c r="B19" s="134">
        <v>11</v>
      </c>
      <c r="C19" s="134"/>
      <c r="D19" s="135">
        <f t="shared" si="0"/>
        <v>0</v>
      </c>
      <c r="E19" s="136" t="s">
        <v>301</v>
      </c>
      <c r="F19" s="135">
        <f t="shared" si="1"/>
        <v>0</v>
      </c>
      <c r="G19" s="136" t="s">
        <v>301</v>
      </c>
      <c r="H19" s="135"/>
      <c r="I19" s="136" t="s">
        <v>301</v>
      </c>
      <c r="J19" s="135"/>
      <c r="K19" s="136" t="s">
        <v>301</v>
      </c>
      <c r="L19" s="135"/>
      <c r="M19" s="136" t="s">
        <v>301</v>
      </c>
      <c r="N19" s="135"/>
      <c r="O19" s="136" t="s">
        <v>301</v>
      </c>
      <c r="P19" s="135"/>
      <c r="Q19" s="136" t="s">
        <v>301</v>
      </c>
      <c r="R19" s="135"/>
      <c r="S19" s="136" t="s">
        <v>301</v>
      </c>
      <c r="T19" s="134"/>
    </row>
    <row r="20" spans="1:20" ht="17.25" customHeight="1" x14ac:dyDescent="0.15">
      <c r="A20" s="2112"/>
      <c r="B20" s="134">
        <v>12</v>
      </c>
      <c r="C20" s="134"/>
      <c r="D20" s="135">
        <f t="shared" si="0"/>
        <v>0</v>
      </c>
      <c r="E20" s="136" t="s">
        <v>301</v>
      </c>
      <c r="F20" s="135">
        <f t="shared" si="1"/>
        <v>0</v>
      </c>
      <c r="G20" s="136" t="s">
        <v>301</v>
      </c>
      <c r="H20" s="135"/>
      <c r="I20" s="136" t="s">
        <v>301</v>
      </c>
      <c r="J20" s="135"/>
      <c r="K20" s="136" t="s">
        <v>301</v>
      </c>
      <c r="L20" s="135"/>
      <c r="M20" s="136" t="s">
        <v>301</v>
      </c>
      <c r="N20" s="135"/>
      <c r="O20" s="136" t="s">
        <v>301</v>
      </c>
      <c r="P20" s="135"/>
      <c r="Q20" s="136" t="s">
        <v>301</v>
      </c>
      <c r="R20" s="135"/>
      <c r="S20" s="136" t="s">
        <v>301</v>
      </c>
      <c r="T20" s="134"/>
    </row>
    <row r="21" spans="1:20" ht="17.25" customHeight="1" x14ac:dyDescent="0.15">
      <c r="A21" s="2112"/>
      <c r="B21" s="134">
        <v>13</v>
      </c>
      <c r="C21" s="134"/>
      <c r="D21" s="135">
        <f t="shared" si="0"/>
        <v>0</v>
      </c>
      <c r="E21" s="136" t="s">
        <v>301</v>
      </c>
      <c r="F21" s="135">
        <f t="shared" si="1"/>
        <v>0</v>
      </c>
      <c r="G21" s="136" t="s">
        <v>301</v>
      </c>
      <c r="H21" s="135"/>
      <c r="I21" s="136" t="s">
        <v>301</v>
      </c>
      <c r="J21" s="135"/>
      <c r="K21" s="136" t="s">
        <v>301</v>
      </c>
      <c r="L21" s="135"/>
      <c r="M21" s="136" t="s">
        <v>301</v>
      </c>
      <c r="N21" s="135"/>
      <c r="O21" s="136" t="s">
        <v>301</v>
      </c>
      <c r="P21" s="135"/>
      <c r="Q21" s="136" t="s">
        <v>301</v>
      </c>
      <c r="R21" s="135"/>
      <c r="S21" s="136" t="s">
        <v>301</v>
      </c>
      <c r="T21" s="134"/>
    </row>
    <row r="22" spans="1:20" ht="17.25" customHeight="1" x14ac:dyDescent="0.15">
      <c r="A22" s="2112"/>
      <c r="B22" s="134">
        <v>14</v>
      </c>
      <c r="C22" s="134"/>
      <c r="D22" s="135">
        <f t="shared" si="0"/>
        <v>0</v>
      </c>
      <c r="E22" s="136" t="s">
        <v>301</v>
      </c>
      <c r="F22" s="135">
        <f t="shared" si="1"/>
        <v>0</v>
      </c>
      <c r="G22" s="136" t="s">
        <v>301</v>
      </c>
      <c r="H22" s="135"/>
      <c r="I22" s="136" t="s">
        <v>301</v>
      </c>
      <c r="J22" s="135"/>
      <c r="K22" s="136" t="s">
        <v>301</v>
      </c>
      <c r="L22" s="135"/>
      <c r="M22" s="136" t="s">
        <v>301</v>
      </c>
      <c r="N22" s="135"/>
      <c r="O22" s="136" t="s">
        <v>301</v>
      </c>
      <c r="P22" s="135"/>
      <c r="Q22" s="136" t="s">
        <v>301</v>
      </c>
      <c r="R22" s="135"/>
      <c r="S22" s="136" t="s">
        <v>301</v>
      </c>
      <c r="T22" s="134"/>
    </row>
    <row r="23" spans="1:20" ht="17.25" customHeight="1" x14ac:dyDescent="0.15">
      <c r="A23" s="2112"/>
      <c r="B23" s="134">
        <v>15</v>
      </c>
      <c r="C23" s="134"/>
      <c r="D23" s="135">
        <f t="shared" si="0"/>
        <v>0</v>
      </c>
      <c r="E23" s="136" t="s">
        <v>301</v>
      </c>
      <c r="F23" s="135">
        <f t="shared" si="1"/>
        <v>0</v>
      </c>
      <c r="G23" s="136" t="s">
        <v>301</v>
      </c>
      <c r="H23" s="135"/>
      <c r="I23" s="136" t="s">
        <v>301</v>
      </c>
      <c r="J23" s="135"/>
      <c r="K23" s="136" t="s">
        <v>301</v>
      </c>
      <c r="L23" s="135"/>
      <c r="M23" s="136" t="s">
        <v>301</v>
      </c>
      <c r="N23" s="135"/>
      <c r="O23" s="136" t="s">
        <v>301</v>
      </c>
      <c r="P23" s="135"/>
      <c r="Q23" s="136" t="s">
        <v>301</v>
      </c>
      <c r="R23" s="135"/>
      <c r="S23" s="136" t="s">
        <v>301</v>
      </c>
      <c r="T23" s="134"/>
    </row>
    <row r="24" spans="1:20" ht="17.25" customHeight="1" x14ac:dyDescent="0.15">
      <c r="A24" s="2108"/>
      <c r="B24" s="2109" t="s">
        <v>302</v>
      </c>
      <c r="C24" s="2112"/>
      <c r="D24" s="135">
        <f>SUM(D9:D23)</f>
        <v>212</v>
      </c>
      <c r="E24" s="136" t="s">
        <v>301</v>
      </c>
      <c r="F24" s="135">
        <f>SUM(F9:F23)</f>
        <v>212</v>
      </c>
      <c r="G24" s="136" t="s">
        <v>301</v>
      </c>
      <c r="H24" s="135">
        <f>SUM(H9:H23)</f>
        <v>60</v>
      </c>
      <c r="I24" s="136" t="s">
        <v>301</v>
      </c>
      <c r="J24" s="135">
        <f>SUM(J9:J23)</f>
        <v>60</v>
      </c>
      <c r="K24" s="136" t="s">
        <v>301</v>
      </c>
      <c r="L24" s="135">
        <f>SUM(L9:L23)</f>
        <v>0</v>
      </c>
      <c r="M24" s="136" t="s">
        <v>301</v>
      </c>
      <c r="N24" s="135">
        <f>SUM(N9:N23)</f>
        <v>46</v>
      </c>
      <c r="O24" s="136" t="s">
        <v>301</v>
      </c>
      <c r="P24" s="135">
        <f>SUM(P9:P23)</f>
        <v>46</v>
      </c>
      <c r="Q24" s="136" t="s">
        <v>301</v>
      </c>
      <c r="R24" s="135">
        <f>SUM(R9:R23)</f>
        <v>0</v>
      </c>
      <c r="S24" s="136" t="s">
        <v>301</v>
      </c>
      <c r="T24" s="134"/>
    </row>
    <row r="25" spans="1:20" ht="17.25" customHeight="1" x14ac:dyDescent="0.15">
      <c r="A25" s="2112" t="s">
        <v>303</v>
      </c>
      <c r="B25" s="134">
        <v>1</v>
      </c>
      <c r="C25" s="134"/>
      <c r="D25" s="135">
        <f t="shared" ref="D25:D39" si="2">H25+J25+L25+N25+P25+R25</f>
        <v>0</v>
      </c>
      <c r="E25" s="136" t="s">
        <v>301</v>
      </c>
      <c r="F25" s="135">
        <f t="shared" ref="F25:F39" si="3">H25+J25+N25+P25</f>
        <v>0</v>
      </c>
      <c r="G25" s="136" t="s">
        <v>301</v>
      </c>
      <c r="H25" s="135"/>
      <c r="I25" s="136" t="s">
        <v>301</v>
      </c>
      <c r="J25" s="135"/>
      <c r="K25" s="136" t="s">
        <v>301</v>
      </c>
      <c r="L25" s="135"/>
      <c r="M25" s="136" t="s">
        <v>301</v>
      </c>
      <c r="N25" s="135"/>
      <c r="O25" s="136" t="s">
        <v>301</v>
      </c>
      <c r="P25" s="135"/>
      <c r="Q25" s="136" t="s">
        <v>301</v>
      </c>
      <c r="R25" s="135"/>
      <c r="S25" s="136" t="s">
        <v>301</v>
      </c>
      <c r="T25" s="134"/>
    </row>
    <row r="26" spans="1:20" ht="17.25" customHeight="1" x14ac:dyDescent="0.15">
      <c r="A26" s="2112"/>
      <c r="B26" s="134">
        <v>2</v>
      </c>
      <c r="C26" s="134"/>
      <c r="D26" s="135">
        <f t="shared" si="2"/>
        <v>0</v>
      </c>
      <c r="E26" s="136" t="s">
        <v>301</v>
      </c>
      <c r="F26" s="135">
        <f t="shared" si="3"/>
        <v>0</v>
      </c>
      <c r="G26" s="136" t="s">
        <v>301</v>
      </c>
      <c r="H26" s="135"/>
      <c r="I26" s="136" t="s">
        <v>301</v>
      </c>
      <c r="J26" s="135"/>
      <c r="K26" s="136" t="s">
        <v>301</v>
      </c>
      <c r="L26" s="135"/>
      <c r="M26" s="136" t="s">
        <v>301</v>
      </c>
      <c r="N26" s="135"/>
      <c r="O26" s="136" t="s">
        <v>301</v>
      </c>
      <c r="P26" s="135"/>
      <c r="Q26" s="136" t="s">
        <v>301</v>
      </c>
      <c r="R26" s="135"/>
      <c r="S26" s="136" t="s">
        <v>301</v>
      </c>
      <c r="T26" s="134"/>
    </row>
    <row r="27" spans="1:20" ht="17.25" customHeight="1" x14ac:dyDescent="0.15">
      <c r="A27" s="2112"/>
      <c r="B27" s="134">
        <v>3</v>
      </c>
      <c r="C27" s="134"/>
      <c r="D27" s="135">
        <f t="shared" si="2"/>
        <v>0</v>
      </c>
      <c r="E27" s="136" t="s">
        <v>301</v>
      </c>
      <c r="F27" s="135">
        <f t="shared" si="3"/>
        <v>0</v>
      </c>
      <c r="G27" s="136" t="s">
        <v>301</v>
      </c>
      <c r="H27" s="135"/>
      <c r="I27" s="136" t="s">
        <v>301</v>
      </c>
      <c r="J27" s="135"/>
      <c r="K27" s="136" t="s">
        <v>301</v>
      </c>
      <c r="L27" s="135"/>
      <c r="M27" s="136" t="s">
        <v>301</v>
      </c>
      <c r="N27" s="135"/>
      <c r="O27" s="136" t="s">
        <v>301</v>
      </c>
      <c r="P27" s="135"/>
      <c r="Q27" s="136" t="s">
        <v>301</v>
      </c>
      <c r="R27" s="135"/>
      <c r="S27" s="136" t="s">
        <v>301</v>
      </c>
      <c r="T27" s="134"/>
    </row>
    <row r="28" spans="1:20" ht="17.25" customHeight="1" x14ac:dyDescent="0.15">
      <c r="A28" s="2112"/>
      <c r="B28" s="134">
        <v>4</v>
      </c>
      <c r="C28" s="134"/>
      <c r="D28" s="135">
        <f t="shared" si="2"/>
        <v>0</v>
      </c>
      <c r="E28" s="136" t="s">
        <v>301</v>
      </c>
      <c r="F28" s="135">
        <f t="shared" si="3"/>
        <v>0</v>
      </c>
      <c r="G28" s="136" t="s">
        <v>301</v>
      </c>
      <c r="H28" s="135"/>
      <c r="I28" s="136" t="s">
        <v>301</v>
      </c>
      <c r="J28" s="135"/>
      <c r="K28" s="136" t="s">
        <v>301</v>
      </c>
      <c r="L28" s="135"/>
      <c r="M28" s="136" t="s">
        <v>301</v>
      </c>
      <c r="N28" s="135"/>
      <c r="O28" s="136" t="s">
        <v>301</v>
      </c>
      <c r="P28" s="135"/>
      <c r="Q28" s="136" t="s">
        <v>301</v>
      </c>
      <c r="R28" s="135"/>
      <c r="S28" s="136" t="s">
        <v>301</v>
      </c>
      <c r="T28" s="134"/>
    </row>
    <row r="29" spans="1:20" ht="17.25" customHeight="1" x14ac:dyDescent="0.15">
      <c r="A29" s="2112"/>
      <c r="B29" s="134">
        <v>5</v>
      </c>
      <c r="C29" s="134"/>
      <c r="D29" s="135">
        <f t="shared" si="2"/>
        <v>0</v>
      </c>
      <c r="E29" s="136" t="s">
        <v>301</v>
      </c>
      <c r="F29" s="135">
        <f t="shared" si="3"/>
        <v>0</v>
      </c>
      <c r="G29" s="136" t="s">
        <v>301</v>
      </c>
      <c r="H29" s="135"/>
      <c r="I29" s="136" t="s">
        <v>301</v>
      </c>
      <c r="J29" s="135"/>
      <c r="K29" s="136" t="s">
        <v>301</v>
      </c>
      <c r="L29" s="135"/>
      <c r="M29" s="136" t="s">
        <v>301</v>
      </c>
      <c r="N29" s="135"/>
      <c r="O29" s="136" t="s">
        <v>301</v>
      </c>
      <c r="P29" s="135"/>
      <c r="Q29" s="136" t="s">
        <v>301</v>
      </c>
      <c r="R29" s="135"/>
      <c r="S29" s="136" t="s">
        <v>301</v>
      </c>
      <c r="T29" s="134"/>
    </row>
    <row r="30" spans="1:20" ht="17.25" customHeight="1" x14ac:dyDescent="0.15">
      <c r="A30" s="2112"/>
      <c r="B30" s="134">
        <v>6</v>
      </c>
      <c r="C30" s="134"/>
      <c r="D30" s="135">
        <f t="shared" si="2"/>
        <v>0</v>
      </c>
      <c r="E30" s="136" t="s">
        <v>301</v>
      </c>
      <c r="F30" s="135">
        <f t="shared" si="3"/>
        <v>0</v>
      </c>
      <c r="G30" s="136" t="s">
        <v>301</v>
      </c>
      <c r="H30" s="135"/>
      <c r="I30" s="136" t="s">
        <v>301</v>
      </c>
      <c r="J30" s="135"/>
      <c r="K30" s="136" t="s">
        <v>301</v>
      </c>
      <c r="L30" s="135"/>
      <c r="M30" s="136" t="s">
        <v>301</v>
      </c>
      <c r="N30" s="135"/>
      <c r="O30" s="136" t="s">
        <v>301</v>
      </c>
      <c r="P30" s="135"/>
      <c r="Q30" s="136" t="s">
        <v>301</v>
      </c>
      <c r="R30" s="135"/>
      <c r="S30" s="136" t="s">
        <v>301</v>
      </c>
      <c r="T30" s="134"/>
    </row>
    <row r="31" spans="1:20" ht="17.25" customHeight="1" x14ac:dyDescent="0.15">
      <c r="A31" s="2112"/>
      <c r="B31" s="134">
        <v>7</v>
      </c>
      <c r="C31" s="134"/>
      <c r="D31" s="135">
        <f t="shared" si="2"/>
        <v>0</v>
      </c>
      <c r="E31" s="136" t="s">
        <v>301</v>
      </c>
      <c r="F31" s="135">
        <f t="shared" si="3"/>
        <v>0</v>
      </c>
      <c r="G31" s="136" t="s">
        <v>301</v>
      </c>
      <c r="H31" s="135"/>
      <c r="I31" s="136" t="s">
        <v>301</v>
      </c>
      <c r="J31" s="135"/>
      <c r="K31" s="136" t="s">
        <v>301</v>
      </c>
      <c r="L31" s="135"/>
      <c r="M31" s="136" t="s">
        <v>301</v>
      </c>
      <c r="N31" s="135"/>
      <c r="O31" s="136" t="s">
        <v>301</v>
      </c>
      <c r="P31" s="135"/>
      <c r="Q31" s="136" t="s">
        <v>301</v>
      </c>
      <c r="R31" s="135"/>
      <c r="S31" s="136" t="s">
        <v>301</v>
      </c>
      <c r="T31" s="134"/>
    </row>
    <row r="32" spans="1:20" ht="17.25" customHeight="1" x14ac:dyDescent="0.15">
      <c r="A32" s="2112"/>
      <c r="B32" s="134">
        <v>8</v>
      </c>
      <c r="C32" s="134"/>
      <c r="D32" s="135">
        <f t="shared" si="2"/>
        <v>0</v>
      </c>
      <c r="E32" s="136" t="s">
        <v>301</v>
      </c>
      <c r="F32" s="135">
        <f t="shared" si="3"/>
        <v>0</v>
      </c>
      <c r="G32" s="136" t="s">
        <v>301</v>
      </c>
      <c r="H32" s="135"/>
      <c r="I32" s="136" t="s">
        <v>301</v>
      </c>
      <c r="J32" s="135"/>
      <c r="K32" s="136" t="s">
        <v>301</v>
      </c>
      <c r="L32" s="135"/>
      <c r="M32" s="136" t="s">
        <v>301</v>
      </c>
      <c r="N32" s="135"/>
      <c r="O32" s="136" t="s">
        <v>301</v>
      </c>
      <c r="P32" s="135"/>
      <c r="Q32" s="136" t="s">
        <v>301</v>
      </c>
      <c r="R32" s="135"/>
      <c r="S32" s="136" t="s">
        <v>301</v>
      </c>
      <c r="T32" s="134"/>
    </row>
    <row r="33" spans="1:20" ht="17.25" customHeight="1" x14ac:dyDescent="0.15">
      <c r="A33" s="2112"/>
      <c r="B33" s="134">
        <v>9</v>
      </c>
      <c r="C33" s="134"/>
      <c r="D33" s="135">
        <f t="shared" si="2"/>
        <v>0</v>
      </c>
      <c r="E33" s="136" t="s">
        <v>301</v>
      </c>
      <c r="F33" s="135">
        <f t="shared" si="3"/>
        <v>0</v>
      </c>
      <c r="G33" s="136" t="s">
        <v>301</v>
      </c>
      <c r="H33" s="135"/>
      <c r="I33" s="136" t="s">
        <v>301</v>
      </c>
      <c r="J33" s="135"/>
      <c r="K33" s="136" t="s">
        <v>301</v>
      </c>
      <c r="L33" s="135"/>
      <c r="M33" s="136" t="s">
        <v>301</v>
      </c>
      <c r="N33" s="135"/>
      <c r="O33" s="136" t="s">
        <v>301</v>
      </c>
      <c r="P33" s="135"/>
      <c r="Q33" s="136" t="s">
        <v>301</v>
      </c>
      <c r="R33" s="135"/>
      <c r="S33" s="136" t="s">
        <v>301</v>
      </c>
      <c r="T33" s="134"/>
    </row>
    <row r="34" spans="1:20" ht="17.25" customHeight="1" x14ac:dyDescent="0.15">
      <c r="A34" s="2112"/>
      <c r="B34" s="134">
        <v>10</v>
      </c>
      <c r="C34" s="134"/>
      <c r="D34" s="135">
        <f t="shared" si="2"/>
        <v>0</v>
      </c>
      <c r="E34" s="136" t="s">
        <v>301</v>
      </c>
      <c r="F34" s="135">
        <f t="shared" si="3"/>
        <v>0</v>
      </c>
      <c r="G34" s="136" t="s">
        <v>301</v>
      </c>
      <c r="H34" s="135"/>
      <c r="I34" s="136" t="s">
        <v>301</v>
      </c>
      <c r="J34" s="135"/>
      <c r="K34" s="136" t="s">
        <v>301</v>
      </c>
      <c r="L34" s="135"/>
      <c r="M34" s="136" t="s">
        <v>301</v>
      </c>
      <c r="N34" s="135"/>
      <c r="O34" s="136" t="s">
        <v>301</v>
      </c>
      <c r="P34" s="135"/>
      <c r="Q34" s="136" t="s">
        <v>301</v>
      </c>
      <c r="R34" s="135"/>
      <c r="S34" s="136" t="s">
        <v>301</v>
      </c>
      <c r="T34" s="134"/>
    </row>
    <row r="35" spans="1:20" ht="17.25" customHeight="1" x14ac:dyDescent="0.15">
      <c r="A35" s="2112"/>
      <c r="B35" s="134">
        <v>11</v>
      </c>
      <c r="C35" s="134"/>
      <c r="D35" s="135">
        <f t="shared" si="2"/>
        <v>0</v>
      </c>
      <c r="E35" s="136" t="s">
        <v>301</v>
      </c>
      <c r="F35" s="135">
        <f t="shared" si="3"/>
        <v>0</v>
      </c>
      <c r="G35" s="136" t="s">
        <v>301</v>
      </c>
      <c r="H35" s="135"/>
      <c r="I35" s="136" t="s">
        <v>301</v>
      </c>
      <c r="J35" s="135"/>
      <c r="K35" s="136" t="s">
        <v>301</v>
      </c>
      <c r="L35" s="135"/>
      <c r="M35" s="136" t="s">
        <v>301</v>
      </c>
      <c r="N35" s="135"/>
      <c r="O35" s="136" t="s">
        <v>301</v>
      </c>
      <c r="P35" s="135"/>
      <c r="Q35" s="136" t="s">
        <v>301</v>
      </c>
      <c r="R35" s="135"/>
      <c r="S35" s="136" t="s">
        <v>301</v>
      </c>
      <c r="T35" s="134"/>
    </row>
    <row r="36" spans="1:20" ht="17.25" customHeight="1" x14ac:dyDescent="0.15">
      <c r="A36" s="2112"/>
      <c r="B36" s="134">
        <v>12</v>
      </c>
      <c r="C36" s="134"/>
      <c r="D36" s="135">
        <f t="shared" si="2"/>
        <v>0</v>
      </c>
      <c r="E36" s="136" t="s">
        <v>301</v>
      </c>
      <c r="F36" s="135">
        <f t="shared" si="3"/>
        <v>0</v>
      </c>
      <c r="G36" s="136" t="s">
        <v>301</v>
      </c>
      <c r="H36" s="135"/>
      <c r="I36" s="136" t="s">
        <v>301</v>
      </c>
      <c r="J36" s="135"/>
      <c r="K36" s="136" t="s">
        <v>301</v>
      </c>
      <c r="L36" s="135"/>
      <c r="M36" s="136" t="s">
        <v>301</v>
      </c>
      <c r="N36" s="135"/>
      <c r="O36" s="136" t="s">
        <v>301</v>
      </c>
      <c r="P36" s="135"/>
      <c r="Q36" s="136" t="s">
        <v>301</v>
      </c>
      <c r="R36" s="135"/>
      <c r="S36" s="136" t="s">
        <v>301</v>
      </c>
      <c r="T36" s="134"/>
    </row>
    <row r="37" spans="1:20" ht="17.25" customHeight="1" x14ac:dyDescent="0.15">
      <c r="A37" s="2112"/>
      <c r="B37" s="134">
        <v>13</v>
      </c>
      <c r="C37" s="134"/>
      <c r="D37" s="135">
        <f t="shared" si="2"/>
        <v>0</v>
      </c>
      <c r="E37" s="136" t="s">
        <v>301</v>
      </c>
      <c r="F37" s="135">
        <f t="shared" si="3"/>
        <v>0</v>
      </c>
      <c r="G37" s="136" t="s">
        <v>301</v>
      </c>
      <c r="H37" s="135"/>
      <c r="I37" s="136" t="s">
        <v>301</v>
      </c>
      <c r="J37" s="135"/>
      <c r="K37" s="136" t="s">
        <v>301</v>
      </c>
      <c r="L37" s="135"/>
      <c r="M37" s="136" t="s">
        <v>301</v>
      </c>
      <c r="N37" s="135"/>
      <c r="O37" s="136" t="s">
        <v>301</v>
      </c>
      <c r="P37" s="135"/>
      <c r="Q37" s="136" t="s">
        <v>301</v>
      </c>
      <c r="R37" s="135"/>
      <c r="S37" s="136" t="s">
        <v>301</v>
      </c>
      <c r="T37" s="134"/>
    </row>
    <row r="38" spans="1:20" ht="17.25" customHeight="1" x14ac:dyDescent="0.15">
      <c r="A38" s="2112"/>
      <c r="B38" s="134">
        <v>14</v>
      </c>
      <c r="C38" s="134"/>
      <c r="D38" s="135">
        <f t="shared" si="2"/>
        <v>0</v>
      </c>
      <c r="E38" s="136" t="s">
        <v>301</v>
      </c>
      <c r="F38" s="135">
        <f t="shared" si="3"/>
        <v>0</v>
      </c>
      <c r="G38" s="136" t="s">
        <v>301</v>
      </c>
      <c r="H38" s="135"/>
      <c r="I38" s="136" t="s">
        <v>301</v>
      </c>
      <c r="J38" s="135"/>
      <c r="K38" s="136" t="s">
        <v>301</v>
      </c>
      <c r="L38" s="135"/>
      <c r="M38" s="136" t="s">
        <v>301</v>
      </c>
      <c r="N38" s="135"/>
      <c r="O38" s="136" t="s">
        <v>301</v>
      </c>
      <c r="P38" s="135"/>
      <c r="Q38" s="136" t="s">
        <v>301</v>
      </c>
      <c r="R38" s="135"/>
      <c r="S38" s="136" t="s">
        <v>301</v>
      </c>
      <c r="T38" s="134"/>
    </row>
    <row r="39" spans="1:20" ht="17.25" customHeight="1" x14ac:dyDescent="0.15">
      <c r="A39" s="2112"/>
      <c r="B39" s="134">
        <v>15</v>
      </c>
      <c r="C39" s="134"/>
      <c r="D39" s="135">
        <f t="shared" si="2"/>
        <v>0</v>
      </c>
      <c r="E39" s="136" t="s">
        <v>301</v>
      </c>
      <c r="F39" s="135">
        <f t="shared" si="3"/>
        <v>0</v>
      </c>
      <c r="G39" s="136" t="s">
        <v>301</v>
      </c>
      <c r="H39" s="135"/>
      <c r="I39" s="136" t="s">
        <v>301</v>
      </c>
      <c r="J39" s="135"/>
      <c r="K39" s="136" t="s">
        <v>301</v>
      </c>
      <c r="L39" s="135"/>
      <c r="M39" s="136" t="s">
        <v>301</v>
      </c>
      <c r="N39" s="135"/>
      <c r="O39" s="136" t="s">
        <v>301</v>
      </c>
      <c r="P39" s="135"/>
      <c r="Q39" s="136" t="s">
        <v>301</v>
      </c>
      <c r="R39" s="135"/>
      <c r="S39" s="136" t="s">
        <v>301</v>
      </c>
      <c r="T39" s="134"/>
    </row>
    <row r="40" spans="1:20" ht="17.25" customHeight="1" thickBot="1" x14ac:dyDescent="0.2">
      <c r="A40" s="2113"/>
      <c r="B40" s="2114" t="s">
        <v>304</v>
      </c>
      <c r="C40" s="2118"/>
      <c r="D40" s="137">
        <f>SUM(D25:D39)</f>
        <v>0</v>
      </c>
      <c r="E40" s="138" t="s">
        <v>301</v>
      </c>
      <c r="F40" s="137">
        <f>SUM(F25:F39)</f>
        <v>0</v>
      </c>
      <c r="G40" s="138" t="s">
        <v>301</v>
      </c>
      <c r="H40" s="137">
        <f>SUM(H25:H39)</f>
        <v>0</v>
      </c>
      <c r="I40" s="138" t="s">
        <v>301</v>
      </c>
      <c r="J40" s="137">
        <f>SUM(J25:J39)</f>
        <v>0</v>
      </c>
      <c r="K40" s="138" t="s">
        <v>301</v>
      </c>
      <c r="L40" s="137">
        <f>SUM(L25:L39)</f>
        <v>0</v>
      </c>
      <c r="M40" s="138" t="s">
        <v>301</v>
      </c>
      <c r="N40" s="137">
        <f>SUM(N25:N39)</f>
        <v>0</v>
      </c>
      <c r="O40" s="138" t="s">
        <v>301</v>
      </c>
      <c r="P40" s="137">
        <f>SUM(P25:P39)</f>
        <v>0</v>
      </c>
      <c r="Q40" s="138" t="s">
        <v>301</v>
      </c>
      <c r="R40" s="137">
        <f>SUM(R25:R39)</f>
        <v>0</v>
      </c>
      <c r="S40" s="138" t="s">
        <v>301</v>
      </c>
      <c r="T40" s="139"/>
    </row>
    <row r="41" spans="1:20" ht="17.25" customHeight="1" thickTop="1" x14ac:dyDescent="0.15">
      <c r="A41" s="2119" t="s">
        <v>22</v>
      </c>
      <c r="B41" s="2120"/>
      <c r="C41" s="2120"/>
      <c r="D41" s="140">
        <f>D24+D40</f>
        <v>212</v>
      </c>
      <c r="E41" s="141" t="s">
        <v>301</v>
      </c>
      <c r="F41" s="140">
        <f>F24+F40</f>
        <v>212</v>
      </c>
      <c r="G41" s="141" t="s">
        <v>301</v>
      </c>
      <c r="H41" s="140">
        <f>H24+H40</f>
        <v>60</v>
      </c>
      <c r="I41" s="141" t="s">
        <v>301</v>
      </c>
      <c r="J41" s="140">
        <f>J24+J40</f>
        <v>60</v>
      </c>
      <c r="K41" s="141" t="s">
        <v>301</v>
      </c>
      <c r="L41" s="140">
        <f>L24+L40</f>
        <v>0</v>
      </c>
      <c r="M41" s="141" t="s">
        <v>301</v>
      </c>
      <c r="N41" s="140">
        <f>N24+N40</f>
        <v>46</v>
      </c>
      <c r="O41" s="141" t="s">
        <v>301</v>
      </c>
      <c r="P41" s="140">
        <f>P24+P40</f>
        <v>46</v>
      </c>
      <c r="Q41" s="141" t="s">
        <v>301</v>
      </c>
      <c r="R41" s="140">
        <f>R24+R40</f>
        <v>0</v>
      </c>
      <c r="S41" s="141" t="s">
        <v>301</v>
      </c>
      <c r="T41" s="142"/>
    </row>
    <row r="42" spans="1:20" ht="17.25" customHeight="1" x14ac:dyDescent="0.15"/>
    <row r="43" spans="1:20" ht="17.25" customHeight="1" x14ac:dyDescent="0.15">
      <c r="A43" s="143" t="s">
        <v>305</v>
      </c>
    </row>
    <row r="44" spans="1:20" ht="17.25" customHeight="1" x14ac:dyDescent="0.15">
      <c r="A44" s="51"/>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10"/>
  <pageMargins left="0.78700000000000003" right="0.78700000000000003" top="0.98399999999999999" bottom="0.98399999999999999" header="0.51200000000000001" footer="0.51200000000000001"/>
  <pageSetup paperSize="9" orientation="portrait" horizont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1:I45"/>
  <sheetViews>
    <sheetView view="pageBreakPreview" zoomScaleNormal="100" workbookViewId="0"/>
  </sheetViews>
  <sheetFormatPr defaultRowHeight="13.5" x14ac:dyDescent="0.15"/>
  <cols>
    <col min="1" max="9" width="9.625" style="145" customWidth="1"/>
    <col min="10" max="256" width="9" style="145"/>
    <col min="257" max="265" width="9.625" style="145" customWidth="1"/>
    <col min="266" max="512" width="9" style="145"/>
    <col min="513" max="521" width="9.625" style="145" customWidth="1"/>
    <col min="522" max="768" width="9" style="145"/>
    <col min="769" max="777" width="9.625" style="145" customWidth="1"/>
    <col min="778" max="1024" width="9" style="145"/>
    <col min="1025" max="1033" width="9.625" style="145" customWidth="1"/>
    <col min="1034" max="1280" width="9" style="145"/>
    <col min="1281" max="1289" width="9.625" style="145" customWidth="1"/>
    <col min="1290" max="1536" width="9" style="145"/>
    <col min="1537" max="1545" width="9.625" style="145" customWidth="1"/>
    <col min="1546" max="1792" width="9" style="145"/>
    <col min="1793" max="1801" width="9.625" style="145" customWidth="1"/>
    <col min="1802" max="2048" width="9" style="145"/>
    <col min="2049" max="2057" width="9.625" style="145" customWidth="1"/>
    <col min="2058" max="2304" width="9" style="145"/>
    <col min="2305" max="2313" width="9.625" style="145" customWidth="1"/>
    <col min="2314" max="2560" width="9" style="145"/>
    <col min="2561" max="2569" width="9.625" style="145" customWidth="1"/>
    <col min="2570" max="2816" width="9" style="145"/>
    <col min="2817" max="2825" width="9.625" style="145" customWidth="1"/>
    <col min="2826" max="3072" width="9" style="145"/>
    <col min="3073" max="3081" width="9.625" style="145" customWidth="1"/>
    <col min="3082" max="3328" width="9" style="145"/>
    <col min="3329" max="3337" width="9.625" style="145" customWidth="1"/>
    <col min="3338" max="3584" width="9" style="145"/>
    <col min="3585" max="3593" width="9.625" style="145" customWidth="1"/>
    <col min="3594" max="3840" width="9" style="145"/>
    <col min="3841" max="3849" width="9.625" style="145" customWidth="1"/>
    <col min="3850" max="4096" width="9" style="145"/>
    <col min="4097" max="4105" width="9.625" style="145" customWidth="1"/>
    <col min="4106" max="4352" width="9" style="145"/>
    <col min="4353" max="4361" width="9.625" style="145" customWidth="1"/>
    <col min="4362" max="4608" width="9" style="145"/>
    <col min="4609" max="4617" width="9.625" style="145" customWidth="1"/>
    <col min="4618" max="4864" width="9" style="145"/>
    <col min="4865" max="4873" width="9.625" style="145" customWidth="1"/>
    <col min="4874" max="5120" width="9" style="145"/>
    <col min="5121" max="5129" width="9.625" style="145" customWidth="1"/>
    <col min="5130" max="5376" width="9" style="145"/>
    <col min="5377" max="5385" width="9.625" style="145" customWidth="1"/>
    <col min="5386" max="5632" width="9" style="145"/>
    <col min="5633" max="5641" width="9.625" style="145" customWidth="1"/>
    <col min="5642" max="5888" width="9" style="145"/>
    <col min="5889" max="5897" width="9.625" style="145" customWidth="1"/>
    <col min="5898" max="6144" width="9" style="145"/>
    <col min="6145" max="6153" width="9.625" style="145" customWidth="1"/>
    <col min="6154" max="6400" width="9" style="145"/>
    <col min="6401" max="6409" width="9.625" style="145" customWidth="1"/>
    <col min="6410" max="6656" width="9" style="145"/>
    <col min="6657" max="6665" width="9.625" style="145" customWidth="1"/>
    <col min="6666" max="6912" width="9" style="145"/>
    <col min="6913" max="6921" width="9.625" style="145" customWidth="1"/>
    <col min="6922" max="7168" width="9" style="145"/>
    <col min="7169" max="7177" width="9.625" style="145" customWidth="1"/>
    <col min="7178" max="7424" width="9" style="145"/>
    <col min="7425" max="7433" width="9.625" style="145" customWidth="1"/>
    <col min="7434" max="7680" width="9" style="145"/>
    <col min="7681" max="7689" width="9.625" style="145" customWidth="1"/>
    <col min="7690" max="7936" width="9" style="145"/>
    <col min="7937" max="7945" width="9.625" style="145" customWidth="1"/>
    <col min="7946" max="8192" width="9" style="145"/>
    <col min="8193" max="8201" width="9.625" style="145" customWidth="1"/>
    <col min="8202" max="8448" width="9" style="145"/>
    <col min="8449" max="8457" width="9.625" style="145" customWidth="1"/>
    <col min="8458" max="8704" width="9" style="145"/>
    <col min="8705" max="8713" width="9.625" style="145" customWidth="1"/>
    <col min="8714" max="8960" width="9" style="145"/>
    <col min="8961" max="8969" width="9.625" style="145" customWidth="1"/>
    <col min="8970" max="9216" width="9" style="145"/>
    <col min="9217" max="9225" width="9.625" style="145" customWidth="1"/>
    <col min="9226" max="9472" width="9" style="145"/>
    <col min="9473" max="9481" width="9.625" style="145" customWidth="1"/>
    <col min="9482" max="9728" width="9" style="145"/>
    <col min="9729" max="9737" width="9.625" style="145" customWidth="1"/>
    <col min="9738" max="9984" width="9" style="145"/>
    <col min="9985" max="9993" width="9.625" style="145" customWidth="1"/>
    <col min="9994" max="10240" width="9" style="145"/>
    <col min="10241" max="10249" width="9.625" style="145" customWidth="1"/>
    <col min="10250" max="10496" width="9" style="145"/>
    <col min="10497" max="10505" width="9.625" style="145" customWidth="1"/>
    <col min="10506" max="10752" width="9" style="145"/>
    <col min="10753" max="10761" width="9.625" style="145" customWidth="1"/>
    <col min="10762" max="11008" width="9" style="145"/>
    <col min="11009" max="11017" width="9.625" style="145" customWidth="1"/>
    <col min="11018" max="11264" width="9" style="145"/>
    <col min="11265" max="11273" width="9.625" style="145" customWidth="1"/>
    <col min="11274" max="11520" width="9" style="145"/>
    <col min="11521" max="11529" width="9.625" style="145" customWidth="1"/>
    <col min="11530" max="11776" width="9" style="145"/>
    <col min="11777" max="11785" width="9.625" style="145" customWidth="1"/>
    <col min="11786" max="12032" width="9" style="145"/>
    <col min="12033" max="12041" width="9.625" style="145" customWidth="1"/>
    <col min="12042" max="12288" width="9" style="145"/>
    <col min="12289" max="12297" width="9.625" style="145" customWidth="1"/>
    <col min="12298" max="12544" width="9" style="145"/>
    <col min="12545" max="12553" width="9.625" style="145" customWidth="1"/>
    <col min="12554" max="12800" width="9" style="145"/>
    <col min="12801" max="12809" width="9.625" style="145" customWidth="1"/>
    <col min="12810" max="13056" width="9" style="145"/>
    <col min="13057" max="13065" width="9.625" style="145" customWidth="1"/>
    <col min="13066" max="13312" width="9" style="145"/>
    <col min="13313" max="13321" width="9.625" style="145" customWidth="1"/>
    <col min="13322" max="13568" width="9" style="145"/>
    <col min="13569" max="13577" width="9.625" style="145" customWidth="1"/>
    <col min="13578" max="13824" width="9" style="145"/>
    <col min="13825" max="13833" width="9.625" style="145" customWidth="1"/>
    <col min="13834" max="14080" width="9" style="145"/>
    <col min="14081" max="14089" width="9.625" style="145" customWidth="1"/>
    <col min="14090" max="14336" width="9" style="145"/>
    <col min="14337" max="14345" width="9.625" style="145" customWidth="1"/>
    <col min="14346" max="14592" width="9" style="145"/>
    <col min="14593" max="14601" width="9.625" style="145" customWidth="1"/>
    <col min="14602" max="14848" width="9" style="145"/>
    <col min="14849" max="14857" width="9.625" style="145" customWidth="1"/>
    <col min="14858" max="15104" width="9" style="145"/>
    <col min="15105" max="15113" width="9.625" style="145" customWidth="1"/>
    <col min="15114" max="15360" width="9" style="145"/>
    <col min="15361" max="15369" width="9.625" style="145" customWidth="1"/>
    <col min="15370" max="15616" width="9" style="145"/>
    <col min="15617" max="15625" width="9.625" style="145" customWidth="1"/>
    <col min="15626" max="15872" width="9" style="145"/>
    <col min="15873" max="15881" width="9.625" style="145" customWidth="1"/>
    <col min="15882" max="16128" width="9" style="145"/>
    <col min="16129" max="16137" width="9.625" style="145" customWidth="1"/>
    <col min="16138" max="16384" width="9" style="145"/>
  </cols>
  <sheetData>
    <row r="1" spans="1:9" ht="17.25" x14ac:dyDescent="0.2">
      <c r="A1" s="144" t="s">
        <v>313</v>
      </c>
    </row>
    <row r="2" spans="1:9" ht="17.25" x14ac:dyDescent="0.2">
      <c r="A2" s="144"/>
      <c r="C2" s="2121" t="s">
        <v>314</v>
      </c>
      <c r="D2" s="2121"/>
      <c r="E2" s="2121"/>
      <c r="F2" s="2121"/>
      <c r="G2" s="2121"/>
    </row>
    <row r="4" spans="1:9" ht="15" customHeight="1" x14ac:dyDescent="0.15">
      <c r="A4" s="2122" t="s">
        <v>264</v>
      </c>
      <c r="B4" s="2123"/>
      <c r="C4" s="2124"/>
      <c r="D4" s="2125"/>
      <c r="E4" s="2125"/>
      <c r="F4" s="2125"/>
      <c r="G4" s="2125"/>
      <c r="H4" s="2125"/>
      <c r="I4" s="2126"/>
    </row>
    <row r="5" spans="1:9" ht="15" customHeight="1" x14ac:dyDescent="0.15">
      <c r="A5" s="146" t="s">
        <v>35</v>
      </c>
      <c r="B5" s="2127"/>
      <c r="C5" s="2128"/>
      <c r="D5" s="2128"/>
      <c r="E5" s="2129"/>
      <c r="F5" s="2130" t="s">
        <v>315</v>
      </c>
      <c r="G5" s="2131" t="s">
        <v>316</v>
      </c>
      <c r="H5" s="2132"/>
      <c r="I5" s="2133"/>
    </row>
    <row r="6" spans="1:9" ht="15" customHeight="1" x14ac:dyDescent="0.15">
      <c r="A6" s="2134" t="s">
        <v>51</v>
      </c>
      <c r="B6" s="2136"/>
      <c r="C6" s="2137"/>
      <c r="D6" s="2137"/>
      <c r="E6" s="2138"/>
      <c r="F6" s="2130"/>
      <c r="G6" s="2131"/>
      <c r="H6" s="2132"/>
      <c r="I6" s="2133"/>
    </row>
    <row r="7" spans="1:9" ht="15" customHeight="1" x14ac:dyDescent="0.15">
      <c r="A7" s="2135"/>
      <c r="B7" s="2139"/>
      <c r="C7" s="2140"/>
      <c r="D7" s="2140"/>
      <c r="E7" s="2141"/>
      <c r="F7" s="2130"/>
      <c r="G7" s="2131"/>
      <c r="H7" s="2132"/>
      <c r="I7" s="2133"/>
    </row>
    <row r="8" spans="1:9" ht="15" customHeight="1" x14ac:dyDescent="0.15">
      <c r="A8" s="2134" t="s">
        <v>138</v>
      </c>
      <c r="B8" s="2142" t="s">
        <v>317</v>
      </c>
      <c r="C8" s="2143"/>
      <c r="D8" s="2143"/>
      <c r="E8" s="2143"/>
      <c r="F8" s="2143"/>
      <c r="G8" s="2143"/>
      <c r="H8" s="2143"/>
      <c r="I8" s="2144"/>
    </row>
    <row r="9" spans="1:9" ht="15" customHeight="1" x14ac:dyDescent="0.15">
      <c r="A9" s="2135"/>
      <c r="B9" s="2145"/>
      <c r="C9" s="2146"/>
      <c r="D9" s="2146"/>
      <c r="E9" s="2146"/>
      <c r="F9" s="2146"/>
      <c r="G9" s="2146"/>
      <c r="H9" s="2146"/>
      <c r="I9" s="2147"/>
    </row>
    <row r="10" spans="1:9" ht="15" customHeight="1" x14ac:dyDescent="0.15">
      <c r="A10" s="147" t="s">
        <v>32</v>
      </c>
      <c r="B10" s="2124"/>
      <c r="C10" s="2125"/>
      <c r="D10" s="2125"/>
      <c r="E10" s="2125"/>
      <c r="F10" s="2125"/>
      <c r="G10" s="2125"/>
      <c r="H10" s="2125"/>
      <c r="I10" s="2126"/>
    </row>
    <row r="11" spans="1:9" ht="15" customHeight="1" x14ac:dyDescent="0.15">
      <c r="A11" s="2124" t="s">
        <v>318</v>
      </c>
      <c r="B11" s="2125"/>
      <c r="C11" s="2125"/>
      <c r="D11" s="2125"/>
      <c r="E11" s="2125"/>
      <c r="F11" s="2125"/>
      <c r="G11" s="2125"/>
      <c r="H11" s="2125"/>
      <c r="I11" s="2126"/>
    </row>
    <row r="12" spans="1:9" ht="15" customHeight="1" x14ac:dyDescent="0.15">
      <c r="A12" s="2124" t="s">
        <v>319</v>
      </c>
      <c r="B12" s="2125"/>
      <c r="C12" s="2126"/>
      <c r="D12" s="2124" t="s">
        <v>320</v>
      </c>
      <c r="E12" s="2125"/>
      <c r="F12" s="2126"/>
      <c r="G12" s="2125" t="s">
        <v>258</v>
      </c>
      <c r="H12" s="2125"/>
      <c r="I12" s="2126"/>
    </row>
    <row r="13" spans="1:9" ht="15" customHeight="1" x14ac:dyDescent="0.15">
      <c r="A13" s="2127"/>
      <c r="B13" s="2128"/>
      <c r="C13" s="2129"/>
      <c r="D13" s="2127"/>
      <c r="E13" s="2128"/>
      <c r="F13" s="2129"/>
      <c r="G13" s="2128"/>
      <c r="H13" s="2128"/>
      <c r="I13" s="2129"/>
    </row>
    <row r="14" spans="1:9" ht="15" customHeight="1" x14ac:dyDescent="0.15">
      <c r="A14" s="2136"/>
      <c r="B14" s="2137"/>
      <c r="C14" s="2138"/>
      <c r="D14" s="2136"/>
      <c r="E14" s="2137"/>
      <c r="F14" s="2138"/>
      <c r="G14" s="2137"/>
      <c r="H14" s="2137"/>
      <c r="I14" s="2138"/>
    </row>
    <row r="15" spans="1:9" ht="15" customHeight="1" x14ac:dyDescent="0.15">
      <c r="A15" s="2148"/>
      <c r="B15" s="2149"/>
      <c r="C15" s="2150"/>
      <c r="D15" s="2148"/>
      <c r="E15" s="2149"/>
      <c r="F15" s="2150"/>
      <c r="G15" s="2149"/>
      <c r="H15" s="2149"/>
      <c r="I15" s="2150"/>
    </row>
    <row r="16" spans="1:9" ht="15" customHeight="1" x14ac:dyDescent="0.15">
      <c r="A16" s="2151"/>
      <c r="B16" s="2152"/>
      <c r="C16" s="2153"/>
      <c r="D16" s="2151"/>
      <c r="E16" s="2152"/>
      <c r="F16" s="2153"/>
      <c r="G16" s="2152"/>
      <c r="H16" s="2152"/>
      <c r="I16" s="2153"/>
    </row>
    <row r="17" spans="1:9" ht="15" customHeight="1" x14ac:dyDescent="0.15">
      <c r="A17" s="2151"/>
      <c r="B17" s="2152"/>
      <c r="C17" s="2153"/>
      <c r="D17" s="2151"/>
      <c r="E17" s="2152"/>
      <c r="F17" s="2153"/>
      <c r="G17" s="2152"/>
      <c r="H17" s="2152"/>
      <c r="I17" s="2153"/>
    </row>
    <row r="18" spans="1:9" ht="15" customHeight="1" x14ac:dyDescent="0.15">
      <c r="A18" s="2151"/>
      <c r="B18" s="2152"/>
      <c r="C18" s="2153"/>
      <c r="D18" s="2151"/>
      <c r="E18" s="2152"/>
      <c r="F18" s="2153"/>
      <c r="G18" s="2152"/>
      <c r="H18" s="2152"/>
      <c r="I18" s="2153"/>
    </row>
    <row r="19" spans="1:9" ht="15" customHeight="1" x14ac:dyDescent="0.15">
      <c r="A19" s="2151"/>
      <c r="B19" s="2152"/>
      <c r="C19" s="2153"/>
      <c r="D19" s="2151"/>
      <c r="E19" s="2152"/>
      <c r="F19" s="2153"/>
      <c r="G19" s="2152"/>
      <c r="H19" s="2152"/>
      <c r="I19" s="2153"/>
    </row>
    <row r="20" spans="1:9" ht="15" customHeight="1" x14ac:dyDescent="0.15">
      <c r="A20" s="2151"/>
      <c r="B20" s="2152"/>
      <c r="C20" s="2153"/>
      <c r="D20" s="2151"/>
      <c r="E20" s="2152"/>
      <c r="F20" s="2153"/>
      <c r="G20" s="2152"/>
      <c r="H20" s="2152"/>
      <c r="I20" s="2153"/>
    </row>
    <row r="21" spans="1:9" ht="15" customHeight="1" x14ac:dyDescent="0.15">
      <c r="A21" s="2151"/>
      <c r="B21" s="2152"/>
      <c r="C21" s="2153"/>
      <c r="D21" s="2151"/>
      <c r="E21" s="2152"/>
      <c r="F21" s="2153"/>
      <c r="G21" s="2152"/>
      <c r="H21" s="2152"/>
      <c r="I21" s="2153"/>
    </row>
    <row r="22" spans="1:9" ht="15" customHeight="1" x14ac:dyDescent="0.15">
      <c r="A22" s="2151"/>
      <c r="B22" s="2152"/>
      <c r="C22" s="2153"/>
      <c r="D22" s="2151"/>
      <c r="E22" s="2152"/>
      <c r="F22" s="2153"/>
      <c r="G22" s="2152"/>
      <c r="H22" s="2152"/>
      <c r="I22" s="2153"/>
    </row>
    <row r="23" spans="1:9" ht="15" customHeight="1" x14ac:dyDescent="0.15">
      <c r="A23" s="2151"/>
      <c r="B23" s="2152"/>
      <c r="C23" s="2153"/>
      <c r="D23" s="2151"/>
      <c r="E23" s="2152"/>
      <c r="F23" s="2153"/>
      <c r="G23" s="2152"/>
      <c r="H23" s="2152"/>
      <c r="I23" s="2153"/>
    </row>
    <row r="24" spans="1:9" ht="15" customHeight="1" x14ac:dyDescent="0.15">
      <c r="A24" s="2151"/>
      <c r="B24" s="2152"/>
      <c r="C24" s="2153"/>
      <c r="D24" s="2151"/>
      <c r="E24" s="2152"/>
      <c r="F24" s="2153"/>
      <c r="G24" s="2152"/>
      <c r="H24" s="2152"/>
      <c r="I24" s="2153"/>
    </row>
    <row r="25" spans="1:9" ht="15" customHeight="1" x14ac:dyDescent="0.15">
      <c r="A25" s="2151"/>
      <c r="B25" s="2152"/>
      <c r="C25" s="2153"/>
      <c r="D25" s="2151"/>
      <c r="E25" s="2152"/>
      <c r="F25" s="2153"/>
      <c r="G25" s="2152"/>
      <c r="H25" s="2152"/>
      <c r="I25" s="2153"/>
    </row>
    <row r="26" spans="1:9" ht="15" customHeight="1" x14ac:dyDescent="0.15">
      <c r="A26" s="2151"/>
      <c r="B26" s="2152"/>
      <c r="C26" s="2153"/>
      <c r="D26" s="2151"/>
      <c r="E26" s="2152"/>
      <c r="F26" s="2153"/>
      <c r="G26" s="2152"/>
      <c r="H26" s="2152"/>
      <c r="I26" s="2153"/>
    </row>
    <row r="27" spans="1:9" ht="15" customHeight="1" x14ac:dyDescent="0.15">
      <c r="A27" s="2139"/>
      <c r="B27" s="2140"/>
      <c r="C27" s="2141"/>
      <c r="D27" s="2139"/>
      <c r="E27" s="2140"/>
      <c r="F27" s="2141"/>
      <c r="G27" s="2139"/>
      <c r="H27" s="2140"/>
      <c r="I27" s="2141"/>
    </row>
    <row r="28" spans="1:9" ht="15" customHeight="1" x14ac:dyDescent="0.15">
      <c r="A28" s="2124" t="s">
        <v>321</v>
      </c>
      <c r="B28" s="2125"/>
      <c r="C28" s="2125"/>
      <c r="D28" s="2125"/>
      <c r="E28" s="2125"/>
      <c r="F28" s="2125"/>
      <c r="G28" s="2125"/>
      <c r="H28" s="2125"/>
      <c r="I28" s="2126"/>
    </row>
    <row r="29" spans="1:9" ht="15" customHeight="1" x14ac:dyDescent="0.15">
      <c r="A29" s="2124" t="s">
        <v>322</v>
      </c>
      <c r="B29" s="2125"/>
      <c r="C29" s="2125"/>
      <c r="D29" s="2126"/>
      <c r="E29" s="2124" t="s">
        <v>323</v>
      </c>
      <c r="F29" s="2125"/>
      <c r="G29" s="2125"/>
      <c r="H29" s="2125"/>
      <c r="I29" s="2126"/>
    </row>
    <row r="30" spans="1:9" ht="15" customHeight="1" x14ac:dyDescent="0.15">
      <c r="A30" s="2154"/>
      <c r="B30" s="2143"/>
      <c r="C30" s="2143"/>
      <c r="D30" s="2144"/>
      <c r="E30" s="2154"/>
      <c r="F30" s="2143"/>
      <c r="G30" s="2143"/>
      <c r="H30" s="2143"/>
      <c r="I30" s="2144"/>
    </row>
    <row r="31" spans="1:9" ht="15" customHeight="1" x14ac:dyDescent="0.15">
      <c r="A31" s="2155"/>
      <c r="B31" s="2156"/>
      <c r="C31" s="2156"/>
      <c r="D31" s="2157"/>
      <c r="E31" s="2155"/>
      <c r="F31" s="2156"/>
      <c r="G31" s="2156"/>
      <c r="H31" s="2156"/>
      <c r="I31" s="2157"/>
    </row>
    <row r="32" spans="1:9" ht="15" customHeight="1" x14ac:dyDescent="0.15">
      <c r="A32" s="2155"/>
      <c r="B32" s="2156"/>
      <c r="C32" s="2156"/>
      <c r="D32" s="2157"/>
      <c r="E32" s="2155"/>
      <c r="F32" s="2156"/>
      <c r="G32" s="2156"/>
      <c r="H32" s="2156"/>
      <c r="I32" s="2157"/>
    </row>
    <row r="33" spans="1:9" ht="15" customHeight="1" x14ac:dyDescent="0.15">
      <c r="A33" s="2155"/>
      <c r="B33" s="2156"/>
      <c r="C33" s="2156"/>
      <c r="D33" s="2157"/>
      <c r="E33" s="2155"/>
      <c r="F33" s="2156"/>
      <c r="G33" s="2156"/>
      <c r="H33" s="2156"/>
      <c r="I33" s="2157"/>
    </row>
    <row r="34" spans="1:9" ht="15" customHeight="1" x14ac:dyDescent="0.15">
      <c r="A34" s="2155"/>
      <c r="B34" s="2156"/>
      <c r="C34" s="2156"/>
      <c r="D34" s="2157"/>
      <c r="E34" s="2155"/>
      <c r="F34" s="2156"/>
      <c r="G34" s="2156"/>
      <c r="H34" s="2156"/>
      <c r="I34" s="2157"/>
    </row>
    <row r="35" spans="1:9" ht="15" customHeight="1" x14ac:dyDescent="0.15">
      <c r="A35" s="2155"/>
      <c r="B35" s="2156"/>
      <c r="C35" s="2156"/>
      <c r="D35" s="2157"/>
      <c r="E35" s="2155"/>
      <c r="F35" s="2156"/>
      <c r="G35" s="2156"/>
      <c r="H35" s="2156"/>
      <c r="I35" s="2157"/>
    </row>
    <row r="36" spans="1:9" ht="15" customHeight="1" x14ac:dyDescent="0.15">
      <c r="A36" s="2145"/>
      <c r="B36" s="2146"/>
      <c r="C36" s="2146"/>
      <c r="D36" s="2147"/>
      <c r="E36" s="2145"/>
      <c r="F36" s="2146"/>
      <c r="G36" s="2146"/>
      <c r="H36" s="2146"/>
      <c r="I36" s="2147"/>
    </row>
    <row r="37" spans="1:9" ht="15" customHeight="1" x14ac:dyDescent="0.15">
      <c r="A37" s="2142" t="s">
        <v>324</v>
      </c>
      <c r="B37" s="2143"/>
      <c r="C37" s="2143"/>
      <c r="D37" s="2143"/>
      <c r="E37" s="2143"/>
      <c r="F37" s="2143"/>
      <c r="G37" s="2143"/>
      <c r="H37" s="2143"/>
      <c r="I37" s="2144"/>
    </row>
    <row r="38" spans="1:9" ht="15" customHeight="1" x14ac:dyDescent="0.15">
      <c r="A38" s="2155"/>
      <c r="B38" s="2156"/>
      <c r="C38" s="2156"/>
      <c r="D38" s="2156"/>
      <c r="E38" s="2156"/>
      <c r="F38" s="2156"/>
      <c r="G38" s="2156"/>
      <c r="H38" s="2156"/>
      <c r="I38" s="2157"/>
    </row>
    <row r="39" spans="1:9" ht="15" customHeight="1" x14ac:dyDescent="0.15">
      <c r="A39" s="2155"/>
      <c r="B39" s="2156"/>
      <c r="C39" s="2156"/>
      <c r="D39" s="2156"/>
      <c r="E39" s="2156"/>
      <c r="F39" s="2156"/>
      <c r="G39" s="2156"/>
      <c r="H39" s="2156"/>
      <c r="I39" s="2157"/>
    </row>
    <row r="40" spans="1:9" ht="15" customHeight="1" x14ac:dyDescent="0.15">
      <c r="A40" s="2155"/>
      <c r="B40" s="2156"/>
      <c r="C40" s="2156"/>
      <c r="D40" s="2156"/>
      <c r="E40" s="2156"/>
      <c r="F40" s="2156"/>
      <c r="G40" s="2156"/>
      <c r="H40" s="2156"/>
      <c r="I40" s="2157"/>
    </row>
    <row r="41" spans="1:9" ht="15" customHeight="1" x14ac:dyDescent="0.15">
      <c r="A41" s="2155"/>
      <c r="B41" s="2156"/>
      <c r="C41" s="2156"/>
      <c r="D41" s="2156"/>
      <c r="E41" s="2156"/>
      <c r="F41" s="2156"/>
      <c r="G41" s="2156"/>
      <c r="H41" s="2156"/>
      <c r="I41" s="2157"/>
    </row>
    <row r="42" spans="1:9" ht="15" customHeight="1" x14ac:dyDescent="0.15">
      <c r="A42" s="2145"/>
      <c r="B42" s="2146"/>
      <c r="C42" s="2146"/>
      <c r="D42" s="2146"/>
      <c r="E42" s="2146"/>
      <c r="F42" s="2146"/>
      <c r="G42" s="2146"/>
      <c r="H42" s="2146"/>
      <c r="I42" s="2147"/>
    </row>
    <row r="43" spans="1:9" x14ac:dyDescent="0.15">
      <c r="A43" s="148" t="s">
        <v>325</v>
      </c>
    </row>
    <row r="44" spans="1:9" x14ac:dyDescent="0.15">
      <c r="A44" s="148" t="s">
        <v>326</v>
      </c>
    </row>
    <row r="45" spans="1:9" x14ac:dyDescent="0.15">
      <c r="A45" s="148" t="s">
        <v>327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0"/>
  <pageMargins left="0.75" right="0.43" top="1" bottom="1" header="0.51200000000000001" footer="0.5120000000000000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A1:I45"/>
  <sheetViews>
    <sheetView view="pageBreakPreview" zoomScaleNormal="100" workbookViewId="0"/>
  </sheetViews>
  <sheetFormatPr defaultColWidth="9" defaultRowHeight="13.5" x14ac:dyDescent="0.15"/>
  <cols>
    <col min="1" max="2" width="9.625" style="145" customWidth="1"/>
    <col min="3" max="3" width="8.125" style="145" customWidth="1"/>
    <col min="4" max="5" width="9.625" style="145" customWidth="1"/>
    <col min="6" max="6" width="15" style="145" customWidth="1"/>
    <col min="7" max="7" width="9.625" style="145" customWidth="1"/>
    <col min="8" max="8" width="7.375" style="145" customWidth="1"/>
    <col min="9" max="9" width="8.375" style="145" customWidth="1"/>
    <col min="10" max="10" width="14.25" style="145" customWidth="1"/>
    <col min="11" max="16384" width="9" style="145"/>
  </cols>
  <sheetData>
    <row r="1" spans="1:9" ht="17.25" x14ac:dyDescent="0.2">
      <c r="A1" s="144" t="s">
        <v>328</v>
      </c>
    </row>
    <row r="2" spans="1:9" ht="17.25" x14ac:dyDescent="0.2">
      <c r="A2" s="144"/>
      <c r="C2" s="2121" t="s">
        <v>314</v>
      </c>
      <c r="D2" s="2121"/>
      <c r="E2" s="2121"/>
      <c r="F2" s="2121"/>
      <c r="G2" s="2121"/>
    </row>
    <row r="4" spans="1:9" ht="15" customHeight="1" x14ac:dyDescent="0.15">
      <c r="A4" s="2158" t="s">
        <v>264</v>
      </c>
      <c r="B4" s="2159"/>
      <c r="C4" s="2160" t="s">
        <v>240</v>
      </c>
      <c r="D4" s="2161"/>
      <c r="E4" s="2161"/>
      <c r="F4" s="2161"/>
      <c r="G4" s="2161"/>
      <c r="H4" s="2161"/>
      <c r="I4" s="2162"/>
    </row>
    <row r="5" spans="1:9" ht="15" customHeight="1" x14ac:dyDescent="0.15">
      <c r="A5" s="146" t="s">
        <v>329</v>
      </c>
      <c r="B5" s="2127" t="s">
        <v>330</v>
      </c>
      <c r="C5" s="2128"/>
      <c r="D5" s="2128"/>
      <c r="E5" s="2129"/>
      <c r="F5" s="2130" t="s">
        <v>315</v>
      </c>
      <c r="G5" s="2131" t="s">
        <v>331</v>
      </c>
      <c r="H5" s="2132"/>
      <c r="I5" s="2133"/>
    </row>
    <row r="6" spans="1:9" ht="15" customHeight="1" x14ac:dyDescent="0.15">
      <c r="A6" s="2134" t="s">
        <v>51</v>
      </c>
      <c r="B6" s="2136" t="s">
        <v>332</v>
      </c>
      <c r="C6" s="2137"/>
      <c r="D6" s="2137"/>
      <c r="E6" s="2138"/>
      <c r="F6" s="2130"/>
      <c r="G6" s="2131"/>
      <c r="H6" s="2132"/>
      <c r="I6" s="2133"/>
    </row>
    <row r="7" spans="1:9" ht="15" customHeight="1" x14ac:dyDescent="0.15">
      <c r="A7" s="2135"/>
      <c r="B7" s="2139"/>
      <c r="C7" s="2140"/>
      <c r="D7" s="2140"/>
      <c r="E7" s="2141"/>
      <c r="F7" s="2130"/>
      <c r="G7" s="2131"/>
      <c r="H7" s="2132"/>
      <c r="I7" s="2133"/>
    </row>
    <row r="8" spans="1:9" ht="15" customHeight="1" x14ac:dyDescent="0.15">
      <c r="A8" s="2134" t="s">
        <v>138</v>
      </c>
      <c r="B8" s="2142" t="s">
        <v>333</v>
      </c>
      <c r="C8" s="2143"/>
      <c r="D8" s="2143"/>
      <c r="E8" s="2143"/>
      <c r="F8" s="2143"/>
      <c r="G8" s="2143"/>
      <c r="H8" s="2143"/>
      <c r="I8" s="2144"/>
    </row>
    <row r="9" spans="1:9" ht="15" customHeight="1" x14ac:dyDescent="0.15">
      <c r="A9" s="2135"/>
      <c r="B9" s="2145"/>
      <c r="C9" s="2146"/>
      <c r="D9" s="2146"/>
      <c r="E9" s="2146"/>
      <c r="F9" s="2146"/>
      <c r="G9" s="2146"/>
      <c r="H9" s="2146"/>
      <c r="I9" s="2147"/>
    </row>
    <row r="10" spans="1:9" ht="15" customHeight="1" x14ac:dyDescent="0.15">
      <c r="A10" s="149" t="s">
        <v>32</v>
      </c>
      <c r="B10" s="2160" t="s">
        <v>334</v>
      </c>
      <c r="C10" s="2161"/>
      <c r="D10" s="2161"/>
      <c r="E10" s="2161"/>
      <c r="F10" s="2161"/>
      <c r="G10" s="2161"/>
      <c r="H10" s="2161"/>
      <c r="I10" s="2162"/>
    </row>
    <row r="11" spans="1:9" ht="15" customHeight="1" x14ac:dyDescent="0.15">
      <c r="A11" s="2160" t="s">
        <v>318</v>
      </c>
      <c r="B11" s="2161"/>
      <c r="C11" s="2161"/>
      <c r="D11" s="2161"/>
      <c r="E11" s="2161"/>
      <c r="F11" s="2161"/>
      <c r="G11" s="2161"/>
      <c r="H11" s="2161"/>
      <c r="I11" s="2162"/>
    </row>
    <row r="12" spans="1:9" ht="15" customHeight="1" x14ac:dyDescent="0.15">
      <c r="A12" s="2160" t="s">
        <v>319</v>
      </c>
      <c r="B12" s="2161"/>
      <c r="C12" s="2162"/>
      <c r="D12" s="2160" t="s">
        <v>320</v>
      </c>
      <c r="E12" s="2161"/>
      <c r="F12" s="2162"/>
      <c r="G12" s="2161" t="s">
        <v>258</v>
      </c>
      <c r="H12" s="2161"/>
      <c r="I12" s="2162"/>
    </row>
    <row r="13" spans="1:9" ht="28.5" customHeight="1" x14ac:dyDescent="0.15">
      <c r="A13" s="2163" t="s">
        <v>335</v>
      </c>
      <c r="B13" s="2163"/>
      <c r="C13" s="2163"/>
      <c r="D13" s="2164" t="s">
        <v>336</v>
      </c>
      <c r="E13" s="2164"/>
      <c r="F13" s="2164"/>
      <c r="G13" s="2165" t="s">
        <v>337</v>
      </c>
      <c r="H13" s="2165"/>
      <c r="I13" s="2165"/>
    </row>
    <row r="14" spans="1:9" ht="24" customHeight="1" x14ac:dyDescent="0.15">
      <c r="A14" s="2166" t="s">
        <v>338</v>
      </c>
      <c r="B14" s="2166"/>
      <c r="C14" s="2166"/>
      <c r="D14" s="2167" t="s">
        <v>339</v>
      </c>
      <c r="E14" s="2167"/>
      <c r="F14" s="2167"/>
      <c r="G14" s="2168" t="s">
        <v>41</v>
      </c>
      <c r="H14" s="2168"/>
      <c r="I14" s="2168"/>
    </row>
    <row r="15" spans="1:9" ht="25.5" customHeight="1" x14ac:dyDescent="0.15">
      <c r="A15" s="2166" t="s">
        <v>338</v>
      </c>
      <c r="B15" s="2166"/>
      <c r="C15" s="2166"/>
      <c r="D15" s="2168" t="s">
        <v>340</v>
      </c>
      <c r="E15" s="2168"/>
      <c r="F15" s="2168"/>
      <c r="G15" s="2168" t="s">
        <v>341</v>
      </c>
      <c r="H15" s="2168"/>
      <c r="I15" s="2168"/>
    </row>
    <row r="16" spans="1:9" ht="15" customHeight="1" x14ac:dyDescent="0.15">
      <c r="A16" s="2169"/>
      <c r="B16" s="2169"/>
      <c r="C16" s="2169"/>
      <c r="D16" s="2169"/>
      <c r="E16" s="2169"/>
      <c r="F16" s="2169"/>
      <c r="G16" s="2169"/>
      <c r="H16" s="2169"/>
      <c r="I16" s="2169"/>
    </row>
    <row r="17" spans="1:9" ht="15" customHeight="1" x14ac:dyDescent="0.15">
      <c r="A17" s="2170"/>
      <c r="B17" s="2171"/>
      <c r="C17" s="2172"/>
      <c r="D17" s="2170"/>
      <c r="E17" s="2171"/>
      <c r="F17" s="2172"/>
      <c r="G17" s="2171"/>
      <c r="H17" s="2171"/>
      <c r="I17" s="2172"/>
    </row>
    <row r="18" spans="1:9" ht="15" customHeight="1" x14ac:dyDescent="0.15">
      <c r="A18" s="2170"/>
      <c r="B18" s="2171"/>
      <c r="C18" s="2172"/>
      <c r="D18" s="2170"/>
      <c r="E18" s="2171"/>
      <c r="F18" s="2172"/>
      <c r="G18" s="2171"/>
      <c r="H18" s="2171"/>
      <c r="I18" s="2172"/>
    </row>
    <row r="19" spans="1:9" ht="15" customHeight="1" x14ac:dyDescent="0.15">
      <c r="A19" s="2170"/>
      <c r="B19" s="2171"/>
      <c r="C19" s="2172"/>
      <c r="D19" s="2170"/>
      <c r="E19" s="2171"/>
      <c r="F19" s="2172"/>
      <c r="G19" s="2171"/>
      <c r="H19" s="2171"/>
      <c r="I19" s="2172"/>
    </row>
    <row r="20" spans="1:9" ht="15" customHeight="1" x14ac:dyDescent="0.15">
      <c r="A20" s="2170"/>
      <c r="B20" s="2171"/>
      <c r="C20" s="2172"/>
      <c r="D20" s="2170"/>
      <c r="E20" s="2171"/>
      <c r="F20" s="2172"/>
      <c r="G20" s="2171"/>
      <c r="H20" s="2171"/>
      <c r="I20" s="2172"/>
    </row>
    <row r="21" spans="1:9" ht="15" customHeight="1" x14ac:dyDescent="0.15">
      <c r="A21" s="2170"/>
      <c r="B21" s="2171"/>
      <c r="C21" s="2172"/>
      <c r="D21" s="2170"/>
      <c r="E21" s="2171"/>
      <c r="F21" s="2172"/>
      <c r="G21" s="2171"/>
      <c r="H21" s="2171"/>
      <c r="I21" s="2172"/>
    </row>
    <row r="22" spans="1:9" ht="15" customHeight="1" x14ac:dyDescent="0.15">
      <c r="A22" s="2170"/>
      <c r="B22" s="2171"/>
      <c r="C22" s="2172"/>
      <c r="D22" s="2170"/>
      <c r="E22" s="2171"/>
      <c r="F22" s="2172"/>
      <c r="G22" s="2171"/>
      <c r="H22" s="2171"/>
      <c r="I22" s="2172"/>
    </row>
    <row r="23" spans="1:9" ht="15" customHeight="1" x14ac:dyDescent="0.15">
      <c r="A23" s="2170"/>
      <c r="B23" s="2171"/>
      <c r="C23" s="2172"/>
      <c r="D23" s="2170"/>
      <c r="E23" s="2171"/>
      <c r="F23" s="2172"/>
      <c r="G23" s="2171"/>
      <c r="H23" s="2171"/>
      <c r="I23" s="2172"/>
    </row>
    <row r="24" spans="1:9" ht="15" customHeight="1" x14ac:dyDescent="0.15">
      <c r="A24" s="2170"/>
      <c r="B24" s="2171"/>
      <c r="C24" s="2172"/>
      <c r="D24" s="2170"/>
      <c r="E24" s="2171"/>
      <c r="F24" s="2172"/>
      <c r="G24" s="2171"/>
      <c r="H24" s="2171"/>
      <c r="I24" s="2172"/>
    </row>
    <row r="25" spans="1:9" ht="15" customHeight="1" x14ac:dyDescent="0.15">
      <c r="A25" s="2170"/>
      <c r="B25" s="2171"/>
      <c r="C25" s="2172"/>
      <c r="D25" s="2170"/>
      <c r="E25" s="2171"/>
      <c r="F25" s="2172"/>
      <c r="G25" s="2171"/>
      <c r="H25" s="2171"/>
      <c r="I25" s="2172"/>
    </row>
    <row r="26" spans="1:9" ht="15" customHeight="1" x14ac:dyDescent="0.15">
      <c r="A26" s="2170"/>
      <c r="B26" s="2171"/>
      <c r="C26" s="2172"/>
      <c r="D26" s="2170"/>
      <c r="E26" s="2171"/>
      <c r="F26" s="2172"/>
      <c r="G26" s="2171"/>
      <c r="H26" s="2171"/>
      <c r="I26" s="2172"/>
    </row>
    <row r="27" spans="1:9" ht="15" customHeight="1" x14ac:dyDescent="0.15">
      <c r="A27" s="2190"/>
      <c r="B27" s="2191"/>
      <c r="C27" s="2192"/>
      <c r="D27" s="2190"/>
      <c r="E27" s="2191"/>
      <c r="F27" s="2192"/>
      <c r="G27" s="2190"/>
      <c r="H27" s="2191"/>
      <c r="I27" s="2192"/>
    </row>
    <row r="28" spans="1:9" ht="15" customHeight="1" x14ac:dyDescent="0.15">
      <c r="A28" s="2160" t="s">
        <v>321</v>
      </c>
      <c r="B28" s="2161"/>
      <c r="C28" s="2161"/>
      <c r="D28" s="2161"/>
      <c r="E28" s="2161"/>
      <c r="F28" s="2161"/>
      <c r="G28" s="2161"/>
      <c r="H28" s="2161"/>
      <c r="I28" s="2162"/>
    </row>
    <row r="29" spans="1:9" ht="15" customHeight="1" x14ac:dyDescent="0.15">
      <c r="A29" s="2160" t="s">
        <v>322</v>
      </c>
      <c r="B29" s="2161"/>
      <c r="C29" s="2161"/>
      <c r="D29" s="2162"/>
      <c r="E29" s="2160" t="s">
        <v>323</v>
      </c>
      <c r="F29" s="2161"/>
      <c r="G29" s="2161"/>
      <c r="H29" s="2161"/>
      <c r="I29" s="2162"/>
    </row>
    <row r="30" spans="1:9" ht="15" customHeight="1" x14ac:dyDescent="0.15">
      <c r="A30" s="2173" t="s">
        <v>342</v>
      </c>
      <c r="B30" s="2174"/>
      <c r="C30" s="2174"/>
      <c r="D30" s="2175"/>
      <c r="E30" s="2173" t="s">
        <v>343</v>
      </c>
      <c r="F30" s="2182"/>
      <c r="G30" s="2182"/>
      <c r="H30" s="2182"/>
      <c r="I30" s="2183"/>
    </row>
    <row r="31" spans="1:9" ht="15" customHeight="1" x14ac:dyDescent="0.15">
      <c r="A31" s="2176"/>
      <c r="B31" s="2177"/>
      <c r="C31" s="2177"/>
      <c r="D31" s="2178"/>
      <c r="E31" s="2184"/>
      <c r="F31" s="2185"/>
      <c r="G31" s="2185"/>
      <c r="H31" s="2185"/>
      <c r="I31" s="2186"/>
    </row>
    <row r="32" spans="1:9" ht="15" customHeight="1" x14ac:dyDescent="0.15">
      <c r="A32" s="2176"/>
      <c r="B32" s="2177"/>
      <c r="C32" s="2177"/>
      <c r="D32" s="2178"/>
      <c r="E32" s="2184"/>
      <c r="F32" s="2185"/>
      <c r="G32" s="2185"/>
      <c r="H32" s="2185"/>
      <c r="I32" s="2186"/>
    </row>
    <row r="33" spans="1:9" ht="15" customHeight="1" x14ac:dyDescent="0.15">
      <c r="A33" s="2176"/>
      <c r="B33" s="2177"/>
      <c r="C33" s="2177"/>
      <c r="D33" s="2178"/>
      <c r="E33" s="2184"/>
      <c r="F33" s="2185"/>
      <c r="G33" s="2185"/>
      <c r="H33" s="2185"/>
      <c r="I33" s="2186"/>
    </row>
    <row r="34" spans="1:9" ht="15" customHeight="1" x14ac:dyDescent="0.15">
      <c r="A34" s="2176"/>
      <c r="B34" s="2177"/>
      <c r="C34" s="2177"/>
      <c r="D34" s="2178"/>
      <c r="E34" s="2184"/>
      <c r="F34" s="2185"/>
      <c r="G34" s="2185"/>
      <c r="H34" s="2185"/>
      <c r="I34" s="2186"/>
    </row>
    <row r="35" spans="1:9" ht="15" customHeight="1" x14ac:dyDescent="0.15">
      <c r="A35" s="2176"/>
      <c r="B35" s="2177"/>
      <c r="C35" s="2177"/>
      <c r="D35" s="2178"/>
      <c r="E35" s="2184"/>
      <c r="F35" s="2185"/>
      <c r="G35" s="2185"/>
      <c r="H35" s="2185"/>
      <c r="I35" s="2186"/>
    </row>
    <row r="36" spans="1:9" ht="15" customHeight="1" x14ac:dyDescent="0.15">
      <c r="A36" s="2179"/>
      <c r="B36" s="2180"/>
      <c r="C36" s="2180"/>
      <c r="D36" s="2181"/>
      <c r="E36" s="2187"/>
      <c r="F36" s="2188"/>
      <c r="G36" s="2188"/>
      <c r="H36" s="2188"/>
      <c r="I36" s="2189"/>
    </row>
    <row r="37" spans="1:9" ht="15" customHeight="1" x14ac:dyDescent="0.15">
      <c r="A37" s="2154" t="s">
        <v>344</v>
      </c>
      <c r="B37" s="2143"/>
      <c r="C37" s="2143"/>
      <c r="D37" s="2143"/>
      <c r="E37" s="2143"/>
      <c r="F37" s="2143"/>
      <c r="G37" s="2143"/>
      <c r="H37" s="2143"/>
      <c r="I37" s="2144"/>
    </row>
    <row r="38" spans="1:9" ht="15" customHeight="1" x14ac:dyDescent="0.15">
      <c r="A38" s="2155"/>
      <c r="B38" s="2156"/>
      <c r="C38" s="2156"/>
      <c r="D38" s="2156"/>
      <c r="E38" s="2156"/>
      <c r="F38" s="2156"/>
      <c r="G38" s="2156"/>
      <c r="H38" s="2156"/>
      <c r="I38" s="2157"/>
    </row>
    <row r="39" spans="1:9" ht="15" customHeight="1" x14ac:dyDescent="0.15">
      <c r="A39" s="2155"/>
      <c r="B39" s="2156"/>
      <c r="C39" s="2156"/>
      <c r="D39" s="2156"/>
      <c r="E39" s="2156"/>
      <c r="F39" s="2156"/>
      <c r="G39" s="2156"/>
      <c r="H39" s="2156"/>
      <c r="I39" s="2157"/>
    </row>
    <row r="40" spans="1:9" ht="15" customHeight="1" x14ac:dyDescent="0.15">
      <c r="A40" s="2155"/>
      <c r="B40" s="2156"/>
      <c r="C40" s="2156"/>
      <c r="D40" s="2156"/>
      <c r="E40" s="2156"/>
      <c r="F40" s="2156"/>
      <c r="G40" s="2156"/>
      <c r="H40" s="2156"/>
      <c r="I40" s="2157"/>
    </row>
    <row r="41" spans="1:9" ht="15" customHeight="1" x14ac:dyDescent="0.15">
      <c r="A41" s="2155"/>
      <c r="B41" s="2156"/>
      <c r="C41" s="2156"/>
      <c r="D41" s="2156"/>
      <c r="E41" s="2156"/>
      <c r="F41" s="2156"/>
      <c r="G41" s="2156"/>
      <c r="H41" s="2156"/>
      <c r="I41" s="2157"/>
    </row>
    <row r="42" spans="1:9" ht="15" customHeight="1" x14ac:dyDescent="0.15">
      <c r="A42" s="2145"/>
      <c r="B42" s="2146"/>
      <c r="C42" s="2146"/>
      <c r="D42" s="2146"/>
      <c r="E42" s="2146"/>
      <c r="F42" s="2146"/>
      <c r="G42" s="2146"/>
      <c r="H42" s="2146"/>
      <c r="I42" s="2147"/>
    </row>
    <row r="43" spans="1:9" x14ac:dyDescent="0.15">
      <c r="A43" s="148" t="s">
        <v>325</v>
      </c>
    </row>
    <row r="44" spans="1:9" x14ac:dyDescent="0.15">
      <c r="A44" s="148" t="s">
        <v>326</v>
      </c>
    </row>
    <row r="45" spans="1:9" x14ac:dyDescent="0.15">
      <c r="A45" s="148" t="s">
        <v>345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0"/>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S53"/>
  <sheetViews>
    <sheetView view="pageBreakPreview" zoomScaleNormal="100" zoomScaleSheetLayoutView="100" workbookViewId="0">
      <selection activeCell="R7" sqref="R7"/>
    </sheetView>
  </sheetViews>
  <sheetFormatPr defaultColWidth="9" defaultRowHeight="19.5" customHeight="1" x14ac:dyDescent="0.15"/>
  <cols>
    <col min="1" max="1" width="10" style="404" customWidth="1"/>
    <col min="2" max="2" width="9.625" style="404" customWidth="1"/>
    <col min="3" max="16" width="4.5" style="404" customWidth="1"/>
    <col min="17" max="17" width="3.875" style="404" customWidth="1"/>
    <col min="18" max="18" width="5.375" style="404" customWidth="1"/>
    <col min="19" max="19" width="3.875" style="404" customWidth="1"/>
    <col min="20" max="16384" width="9" style="404"/>
  </cols>
  <sheetData>
    <row r="1" spans="1:19" ht="19.5" customHeight="1" x14ac:dyDescent="0.15">
      <c r="A1" s="403" t="s">
        <v>262</v>
      </c>
      <c r="B1" s="403"/>
      <c r="C1" s="403"/>
      <c r="D1" s="403"/>
      <c r="E1" s="403"/>
      <c r="F1" s="403"/>
      <c r="G1" s="403"/>
      <c r="H1" s="403"/>
      <c r="I1" s="403"/>
      <c r="J1" s="403"/>
      <c r="K1" s="403"/>
      <c r="L1" s="403"/>
      <c r="M1" s="403"/>
      <c r="N1" s="403"/>
      <c r="O1" s="403"/>
      <c r="P1" s="403"/>
      <c r="Q1" s="403"/>
      <c r="R1" s="403"/>
    </row>
    <row r="2" spans="1:19" ht="30" customHeight="1" x14ac:dyDescent="0.15">
      <c r="A2" s="2198" t="s">
        <v>588</v>
      </c>
      <c r="B2" s="2198"/>
      <c r="C2" s="2198"/>
      <c r="D2" s="2198"/>
      <c r="E2" s="2198"/>
      <c r="F2" s="2198"/>
      <c r="G2" s="2198"/>
      <c r="H2" s="2198"/>
      <c r="I2" s="2198"/>
      <c r="J2" s="2198"/>
      <c r="K2" s="2198"/>
      <c r="L2" s="2198"/>
      <c r="M2" s="2198"/>
      <c r="N2" s="2198"/>
      <c r="O2" s="2198"/>
      <c r="P2" s="2198"/>
      <c r="Q2" s="2198"/>
      <c r="R2" s="2198"/>
      <c r="S2" s="405"/>
    </row>
    <row r="3" spans="1:19" ht="15" customHeight="1" x14ac:dyDescent="0.15">
      <c r="A3" s="406"/>
      <c r="B3" s="406"/>
      <c r="C3" s="406"/>
      <c r="D3" s="406"/>
      <c r="E3" s="406"/>
      <c r="F3" s="406"/>
      <c r="G3" s="406"/>
      <c r="H3" s="406"/>
      <c r="I3" s="406"/>
      <c r="J3" s="406"/>
      <c r="K3" s="406"/>
      <c r="L3" s="406"/>
      <c r="M3" s="406"/>
      <c r="N3" s="406"/>
      <c r="O3" s="406"/>
      <c r="P3" s="406"/>
      <c r="Q3" s="406"/>
      <c r="R3" s="406"/>
      <c r="S3" s="407"/>
    </row>
    <row r="4" spans="1:19" ht="22.5" customHeight="1" x14ac:dyDescent="0.15">
      <c r="A4" s="403"/>
      <c r="B4" s="403"/>
      <c r="C4" s="403"/>
      <c r="D4" s="403"/>
      <c r="E4" s="403"/>
      <c r="F4" s="403"/>
      <c r="G4" s="403"/>
      <c r="H4" s="403"/>
      <c r="I4" s="403"/>
      <c r="J4" s="403"/>
      <c r="K4" s="403"/>
      <c r="L4" s="403"/>
      <c r="M4" s="403"/>
      <c r="N4" s="403"/>
      <c r="O4" s="403"/>
      <c r="P4" s="403"/>
      <c r="Q4" s="403"/>
      <c r="R4" s="408"/>
    </row>
    <row r="5" spans="1:19" ht="22.5" customHeight="1" x14ac:dyDescent="0.15">
      <c r="A5" s="2199"/>
      <c r="B5" s="2199"/>
      <c r="C5" s="409"/>
      <c r="D5" s="403"/>
      <c r="E5" s="403"/>
      <c r="F5" s="403"/>
      <c r="G5" s="403"/>
      <c r="H5" s="403"/>
      <c r="I5" s="403"/>
      <c r="J5" s="403"/>
      <c r="K5" s="403"/>
      <c r="L5" s="403"/>
      <c r="M5" s="403"/>
      <c r="N5" s="403"/>
      <c r="O5" s="403"/>
      <c r="P5" s="403"/>
      <c r="Q5" s="403"/>
      <c r="R5" s="408" t="s">
        <v>587</v>
      </c>
    </row>
    <row r="6" spans="1:19" ht="22.5" customHeight="1" x14ac:dyDescent="0.15">
      <c r="A6" s="403"/>
      <c r="B6" s="403"/>
      <c r="C6" s="403"/>
      <c r="D6" s="403"/>
      <c r="E6" s="403"/>
      <c r="F6" s="403"/>
      <c r="G6" s="403"/>
      <c r="H6" s="403"/>
      <c r="I6" s="403"/>
      <c r="J6" s="403"/>
      <c r="K6" s="403"/>
      <c r="L6" s="403"/>
      <c r="M6" s="403"/>
      <c r="N6" s="403"/>
      <c r="O6" s="403"/>
      <c r="P6" s="403"/>
      <c r="Q6" s="403"/>
      <c r="R6" s="403"/>
    </row>
    <row r="7" spans="1:19" ht="22.5" customHeight="1" x14ac:dyDescent="0.15">
      <c r="A7" s="403"/>
      <c r="B7" s="403"/>
      <c r="C7" s="403"/>
      <c r="D7" s="403" t="s">
        <v>589</v>
      </c>
      <c r="E7" s="403"/>
      <c r="F7" s="403"/>
      <c r="G7" s="403"/>
      <c r="H7" s="403"/>
      <c r="I7" s="403"/>
      <c r="J7" s="403"/>
      <c r="K7" s="403"/>
      <c r="L7" s="403"/>
      <c r="M7" s="403"/>
      <c r="N7" s="403"/>
      <c r="O7" s="403"/>
      <c r="P7" s="403"/>
      <c r="Q7" s="403"/>
      <c r="R7" s="403"/>
    </row>
    <row r="8" spans="1:19" ht="45" customHeight="1" x14ac:dyDescent="0.15">
      <c r="A8" s="403"/>
      <c r="B8" s="403"/>
      <c r="C8" s="403"/>
      <c r="D8" s="2200"/>
      <c r="E8" s="2200"/>
      <c r="F8" s="2200"/>
      <c r="G8" s="2200"/>
      <c r="H8" s="2200"/>
      <c r="I8" s="2200"/>
      <c r="J8" s="2200"/>
      <c r="K8" s="2200"/>
      <c r="L8" s="2200"/>
      <c r="M8" s="2200"/>
      <c r="N8" s="2200"/>
      <c r="O8" s="2200"/>
      <c r="P8" s="2200"/>
      <c r="Q8" s="2200"/>
      <c r="R8" s="2200"/>
    </row>
    <row r="9" spans="1:19" ht="22.5" customHeight="1" x14ac:dyDescent="0.15">
      <c r="A9" s="403"/>
      <c r="B9" s="403"/>
      <c r="C9" s="403"/>
      <c r="D9" s="2201" t="s">
        <v>256</v>
      </c>
      <c r="E9" s="2201"/>
      <c r="F9" s="2201"/>
      <c r="G9" s="2201"/>
      <c r="H9" s="2201"/>
      <c r="I9" s="2201"/>
      <c r="J9" s="2201"/>
      <c r="K9" s="2201"/>
      <c r="L9" s="2201"/>
      <c r="M9" s="2201"/>
      <c r="N9" s="2201"/>
      <c r="O9" s="2201"/>
      <c r="P9" s="2201"/>
      <c r="Q9" s="2201"/>
      <c r="R9" s="409" t="s">
        <v>50</v>
      </c>
    </row>
    <row r="10" spans="1:19" ht="22.5" customHeight="1" x14ac:dyDescent="0.15">
      <c r="A10" s="403"/>
      <c r="B10" s="403"/>
      <c r="C10" s="403"/>
      <c r="D10" s="2201" t="s">
        <v>32</v>
      </c>
      <c r="E10" s="2201"/>
      <c r="F10" s="2201"/>
      <c r="G10" s="2201"/>
      <c r="H10" s="2201"/>
      <c r="I10" s="2201"/>
      <c r="J10" s="2201"/>
      <c r="K10" s="2201"/>
      <c r="L10" s="2201"/>
      <c r="M10" s="2201"/>
      <c r="N10" s="2201"/>
      <c r="O10" s="2201"/>
      <c r="P10" s="2201"/>
      <c r="Q10" s="2201"/>
      <c r="R10" s="403"/>
    </row>
    <row r="11" spans="1:19" ht="22.5" customHeight="1" x14ac:dyDescent="0.15">
      <c r="A11" s="403"/>
      <c r="B11" s="403"/>
      <c r="C11" s="403"/>
      <c r="D11" s="403"/>
      <c r="E11" s="403"/>
      <c r="F11" s="403"/>
      <c r="G11" s="403"/>
      <c r="H11" s="403"/>
      <c r="I11" s="403"/>
      <c r="J11" s="403"/>
      <c r="K11" s="403"/>
      <c r="L11" s="403"/>
      <c r="M11" s="403"/>
      <c r="N11" s="403"/>
      <c r="O11" s="403"/>
      <c r="P11" s="403"/>
      <c r="Q11" s="403"/>
      <c r="R11" s="403"/>
    </row>
    <row r="12" spans="1:19" ht="22.5" customHeight="1" x14ac:dyDescent="0.15">
      <c r="A12" s="403" t="s">
        <v>346</v>
      </c>
      <c r="B12" s="403"/>
      <c r="C12" s="403"/>
      <c r="D12" s="403"/>
      <c r="E12" s="403"/>
      <c r="F12" s="403"/>
      <c r="G12" s="403"/>
      <c r="H12" s="403"/>
      <c r="I12" s="403"/>
      <c r="J12" s="403"/>
      <c r="K12" s="403"/>
      <c r="L12" s="403"/>
      <c r="M12" s="403"/>
      <c r="N12" s="403"/>
      <c r="O12" s="403"/>
      <c r="P12" s="403"/>
      <c r="Q12" s="403"/>
      <c r="R12" s="403"/>
    </row>
    <row r="13" spans="1:19" ht="6.75" customHeight="1" thickBot="1" x14ac:dyDescent="0.2">
      <c r="A13" s="403"/>
      <c r="B13" s="403"/>
      <c r="C13" s="403"/>
      <c r="D13" s="403"/>
      <c r="E13" s="403"/>
      <c r="F13" s="403"/>
      <c r="G13" s="403"/>
      <c r="H13" s="403"/>
      <c r="I13" s="403"/>
      <c r="J13" s="403"/>
      <c r="K13" s="403"/>
      <c r="L13" s="403"/>
      <c r="M13" s="403"/>
      <c r="N13" s="403"/>
      <c r="O13" s="403"/>
      <c r="P13" s="403"/>
      <c r="Q13" s="403"/>
      <c r="R13" s="403"/>
    </row>
    <row r="14" spans="1:19" ht="30" customHeight="1" x14ac:dyDescent="0.15">
      <c r="A14" s="2202" t="s">
        <v>77</v>
      </c>
      <c r="B14" s="2203"/>
      <c r="C14" s="2202"/>
      <c r="D14" s="2204"/>
      <c r="E14" s="2204"/>
      <c r="F14" s="2205" t="s">
        <v>347</v>
      </c>
      <c r="G14" s="2205"/>
      <c r="H14" s="2205"/>
      <c r="I14" s="2205"/>
      <c r="J14" s="2205"/>
      <c r="K14" s="2205"/>
      <c r="L14" s="2205"/>
      <c r="M14" s="2205"/>
      <c r="N14" s="2205"/>
      <c r="O14" s="2205"/>
      <c r="P14" s="2205"/>
      <c r="Q14" s="2205"/>
      <c r="R14" s="2206"/>
    </row>
    <row r="15" spans="1:19" ht="36.75" customHeight="1" thickBot="1" x14ac:dyDescent="0.2">
      <c r="A15" s="2207" t="s">
        <v>348</v>
      </c>
      <c r="B15" s="2208"/>
      <c r="C15" s="2209" t="s">
        <v>590</v>
      </c>
      <c r="D15" s="2210"/>
      <c r="E15" s="2210"/>
      <c r="F15" s="2210"/>
      <c r="G15" s="2210"/>
      <c r="H15" s="2210"/>
      <c r="I15" s="2210"/>
      <c r="J15" s="2210"/>
      <c r="K15" s="2210"/>
      <c r="L15" s="2210"/>
      <c r="M15" s="2210"/>
      <c r="N15" s="2210"/>
      <c r="O15" s="2210"/>
      <c r="P15" s="2210"/>
      <c r="Q15" s="2210"/>
      <c r="R15" s="2211"/>
    </row>
    <row r="16" spans="1:19" ht="38.25" customHeight="1" thickTop="1" x14ac:dyDescent="0.15">
      <c r="A16" s="2193" t="s">
        <v>349</v>
      </c>
      <c r="B16" s="2194"/>
      <c r="C16" s="2195"/>
      <c r="D16" s="2196"/>
      <c r="E16" s="2196"/>
      <c r="F16" s="2196"/>
      <c r="G16" s="2196"/>
      <c r="H16" s="2196"/>
      <c r="I16" s="2196"/>
      <c r="J16" s="2196"/>
      <c r="K16" s="2196"/>
      <c r="L16" s="2196"/>
      <c r="M16" s="2196"/>
      <c r="N16" s="2196"/>
      <c r="O16" s="2196"/>
      <c r="P16" s="2196"/>
      <c r="Q16" s="2196"/>
      <c r="R16" s="2197"/>
    </row>
    <row r="17" spans="1:18" ht="38.25" customHeight="1" x14ac:dyDescent="0.15">
      <c r="A17" s="2212" t="s">
        <v>591</v>
      </c>
      <c r="B17" s="2213"/>
      <c r="C17" s="2214"/>
      <c r="D17" s="2215"/>
      <c r="E17" s="2215"/>
      <c r="F17" s="2215"/>
      <c r="G17" s="2215"/>
      <c r="H17" s="2215"/>
      <c r="I17" s="2215"/>
      <c r="J17" s="2215"/>
      <c r="K17" s="2215"/>
      <c r="L17" s="2215"/>
      <c r="M17" s="2215"/>
      <c r="N17" s="2215"/>
      <c r="O17" s="2215"/>
      <c r="P17" s="2215"/>
      <c r="Q17" s="2215"/>
      <c r="R17" s="2216"/>
    </row>
    <row r="18" spans="1:18" ht="38.25" customHeight="1" x14ac:dyDescent="0.15">
      <c r="A18" s="2217" t="s">
        <v>592</v>
      </c>
      <c r="B18" s="2218"/>
      <c r="C18" s="2219" t="s">
        <v>593</v>
      </c>
      <c r="D18" s="2220"/>
      <c r="E18" s="2220"/>
      <c r="F18" s="2220"/>
      <c r="G18" s="2220"/>
      <c r="H18" s="2220"/>
      <c r="I18" s="2220"/>
      <c r="J18" s="2220"/>
      <c r="K18" s="2220"/>
      <c r="L18" s="2220"/>
      <c r="M18" s="2220"/>
      <c r="N18" s="2220"/>
      <c r="O18" s="2220"/>
      <c r="P18" s="2220"/>
      <c r="Q18" s="2220"/>
      <c r="R18" s="2221"/>
    </row>
    <row r="19" spans="1:18" ht="38.25" customHeight="1" x14ac:dyDescent="0.15">
      <c r="A19" s="2217" t="s">
        <v>73</v>
      </c>
      <c r="B19" s="2218"/>
      <c r="C19" s="2212" t="s">
        <v>594</v>
      </c>
      <c r="D19" s="2222"/>
      <c r="E19" s="2222"/>
      <c r="F19" s="2222"/>
      <c r="G19" s="2222"/>
      <c r="H19" s="2222"/>
      <c r="I19" s="2222"/>
      <c r="J19" s="2222"/>
      <c r="K19" s="2222"/>
      <c r="L19" s="2222"/>
      <c r="M19" s="2222"/>
      <c r="N19" s="2222"/>
      <c r="O19" s="2222"/>
      <c r="P19" s="2222"/>
      <c r="Q19" s="2222"/>
      <c r="R19" s="2213"/>
    </row>
    <row r="20" spans="1:18" ht="38.25" customHeight="1" x14ac:dyDescent="0.15">
      <c r="A20" s="2217" t="s">
        <v>595</v>
      </c>
      <c r="B20" s="2218"/>
      <c r="C20" s="2224"/>
      <c r="D20" s="2225"/>
      <c r="E20" s="2225"/>
      <c r="F20" s="2225"/>
      <c r="G20" s="2225"/>
      <c r="H20" s="2225"/>
      <c r="I20" s="2225"/>
      <c r="J20" s="2225"/>
      <c r="K20" s="2225"/>
      <c r="L20" s="2225"/>
      <c r="M20" s="2225"/>
      <c r="N20" s="2225"/>
      <c r="O20" s="2225"/>
      <c r="P20" s="2225"/>
      <c r="Q20" s="2225"/>
      <c r="R20" s="2226"/>
    </row>
    <row r="21" spans="1:18" ht="40.5" customHeight="1" x14ac:dyDescent="0.15">
      <c r="A21" s="2227" t="s">
        <v>596</v>
      </c>
      <c r="B21" s="2228"/>
      <c r="C21" s="2231"/>
      <c r="D21" s="2200"/>
      <c r="E21" s="2200"/>
      <c r="F21" s="2200"/>
      <c r="G21" s="2200"/>
      <c r="H21" s="2200"/>
      <c r="I21" s="2200"/>
      <c r="J21" s="2200"/>
      <c r="K21" s="2200"/>
      <c r="L21" s="2200"/>
      <c r="M21" s="2200"/>
      <c r="N21" s="2200"/>
      <c r="O21" s="2200"/>
      <c r="P21" s="2200"/>
      <c r="Q21" s="2200"/>
      <c r="R21" s="2232"/>
    </row>
    <row r="22" spans="1:18" ht="40.5" customHeight="1" thickBot="1" x14ac:dyDescent="0.2">
      <c r="A22" s="2229"/>
      <c r="B22" s="2230"/>
      <c r="C22" s="2233"/>
      <c r="D22" s="2234"/>
      <c r="E22" s="2234"/>
      <c r="F22" s="2234"/>
      <c r="G22" s="2234"/>
      <c r="H22" s="2234"/>
      <c r="I22" s="2234"/>
      <c r="J22" s="2234"/>
      <c r="K22" s="2234"/>
      <c r="L22" s="2234"/>
      <c r="M22" s="2234"/>
      <c r="N22" s="2234"/>
      <c r="O22" s="2234"/>
      <c r="P22" s="2234"/>
      <c r="Q22" s="2234"/>
      <c r="R22" s="2235"/>
    </row>
    <row r="23" spans="1:18" ht="14.25" customHeight="1" x14ac:dyDescent="0.15">
      <c r="A23" s="403"/>
      <c r="B23" s="403"/>
      <c r="C23" s="403"/>
      <c r="D23" s="403"/>
      <c r="E23" s="403"/>
      <c r="F23" s="403"/>
      <c r="G23" s="403"/>
      <c r="H23" s="403"/>
      <c r="I23" s="403"/>
      <c r="J23" s="403"/>
      <c r="K23" s="403"/>
      <c r="L23" s="403"/>
      <c r="M23" s="403"/>
      <c r="N23" s="403"/>
      <c r="O23" s="403"/>
      <c r="P23" s="403"/>
      <c r="Q23" s="403"/>
      <c r="R23" s="403"/>
    </row>
    <row r="24" spans="1:18" ht="6.75" customHeight="1" x14ac:dyDescent="0.15">
      <c r="A24" s="410"/>
      <c r="B24" s="410"/>
      <c r="C24" s="410"/>
      <c r="D24" s="410"/>
      <c r="E24" s="403"/>
      <c r="F24" s="403"/>
      <c r="G24" s="403"/>
      <c r="H24" s="403"/>
      <c r="I24" s="403"/>
      <c r="J24" s="403"/>
      <c r="K24" s="403"/>
      <c r="L24" s="403"/>
      <c r="M24" s="403"/>
      <c r="N24" s="403"/>
      <c r="O24" s="403"/>
      <c r="P24" s="403"/>
      <c r="Q24" s="403"/>
      <c r="R24" s="403"/>
    </row>
    <row r="25" spans="1:18" s="412" customFormat="1" ht="15" customHeight="1" x14ac:dyDescent="0.15">
      <c r="A25" s="411" t="s">
        <v>260</v>
      </c>
      <c r="B25" s="2223" t="s">
        <v>350</v>
      </c>
      <c r="C25" s="2223"/>
      <c r="D25" s="2223"/>
      <c r="E25" s="2223"/>
      <c r="F25" s="2223"/>
      <c r="G25" s="2223"/>
      <c r="H25" s="2223"/>
      <c r="I25" s="2223"/>
      <c r="J25" s="2223"/>
      <c r="K25" s="2223"/>
      <c r="L25" s="2223"/>
      <c r="M25" s="2223"/>
      <c r="N25" s="2223"/>
      <c r="O25" s="2223"/>
      <c r="P25" s="2223"/>
      <c r="Q25" s="2223"/>
      <c r="R25" s="2223"/>
    </row>
    <row r="26" spans="1:18" s="412" customFormat="1" ht="15" customHeight="1" x14ac:dyDescent="0.15">
      <c r="A26" s="413"/>
      <c r="B26" s="2223" t="s">
        <v>351</v>
      </c>
      <c r="C26" s="2223"/>
      <c r="D26" s="2223"/>
      <c r="E26" s="2223"/>
      <c r="F26" s="2223"/>
      <c r="G26" s="2223"/>
      <c r="H26" s="2223"/>
      <c r="I26" s="2223"/>
      <c r="J26" s="2223"/>
      <c r="K26" s="2223"/>
      <c r="L26" s="2223"/>
      <c r="M26" s="2223"/>
      <c r="N26" s="2223"/>
      <c r="O26" s="2223"/>
      <c r="P26" s="2223"/>
      <c r="Q26" s="2223"/>
      <c r="R26" s="2223"/>
    </row>
    <row r="27" spans="1:18" s="412" customFormat="1" ht="15" customHeight="1" x14ac:dyDescent="0.15">
      <c r="A27" s="413"/>
      <c r="B27" s="2223"/>
      <c r="C27" s="2223"/>
      <c r="D27" s="2223"/>
      <c r="E27" s="2223"/>
      <c r="F27" s="2223"/>
      <c r="G27" s="2223"/>
      <c r="H27" s="2223"/>
      <c r="I27" s="2223"/>
      <c r="J27" s="2223"/>
      <c r="K27" s="2223"/>
      <c r="L27" s="2223"/>
      <c r="M27" s="2223"/>
      <c r="N27" s="2223"/>
      <c r="O27" s="2223"/>
      <c r="P27" s="2223"/>
      <c r="Q27" s="2223"/>
      <c r="R27" s="2223"/>
    </row>
    <row r="28" spans="1:18" s="412" customFormat="1" ht="15" customHeight="1" x14ac:dyDescent="0.15">
      <c r="A28" s="413"/>
      <c r="B28" s="2223" t="s">
        <v>352</v>
      </c>
      <c r="C28" s="2223"/>
      <c r="D28" s="2223"/>
      <c r="E28" s="2223"/>
      <c r="F28" s="2223"/>
      <c r="G28" s="2223"/>
      <c r="H28" s="2223"/>
      <c r="I28" s="2223"/>
      <c r="J28" s="2223"/>
      <c r="K28" s="2223"/>
      <c r="L28" s="2223"/>
      <c r="M28" s="2223"/>
      <c r="N28" s="2223"/>
      <c r="O28" s="2223"/>
      <c r="P28" s="2223"/>
      <c r="Q28" s="2223"/>
      <c r="R28" s="2223"/>
    </row>
    <row r="29" spans="1:18" s="412" customFormat="1" ht="15" customHeight="1" x14ac:dyDescent="0.15">
      <c r="A29" s="413"/>
      <c r="B29" s="2223"/>
      <c r="C29" s="2223"/>
      <c r="D29" s="2223"/>
      <c r="E29" s="2223"/>
      <c r="F29" s="2223"/>
      <c r="G29" s="2223"/>
      <c r="H29" s="2223"/>
      <c r="I29" s="2223"/>
      <c r="J29" s="2223"/>
      <c r="K29" s="2223"/>
      <c r="L29" s="2223"/>
      <c r="M29" s="2223"/>
      <c r="N29" s="2223"/>
      <c r="O29" s="2223"/>
      <c r="P29" s="2223"/>
      <c r="Q29" s="2223"/>
      <c r="R29" s="2223"/>
    </row>
    <row r="30" spans="1:18" s="412" customFormat="1" ht="15" customHeight="1" x14ac:dyDescent="0.15">
      <c r="A30" s="413"/>
      <c r="B30" s="2223" t="s">
        <v>353</v>
      </c>
      <c r="C30" s="2223"/>
      <c r="D30" s="2223"/>
      <c r="E30" s="2223"/>
      <c r="F30" s="2223"/>
      <c r="G30" s="2223"/>
      <c r="H30" s="2223"/>
      <c r="I30" s="2223"/>
      <c r="J30" s="2223"/>
      <c r="K30" s="2223"/>
      <c r="L30" s="2223"/>
      <c r="M30" s="2223"/>
      <c r="N30" s="2223"/>
      <c r="O30" s="2223"/>
      <c r="P30" s="2223"/>
      <c r="Q30" s="2223"/>
      <c r="R30" s="2223"/>
    </row>
    <row r="31" spans="1:18" s="412" customFormat="1" ht="15" customHeight="1" x14ac:dyDescent="0.15">
      <c r="A31" s="413"/>
      <c r="B31" s="2223"/>
      <c r="C31" s="2223"/>
      <c r="D31" s="2223"/>
      <c r="E31" s="2223"/>
      <c r="F31" s="2223"/>
      <c r="G31" s="2223"/>
      <c r="H31" s="2223"/>
      <c r="I31" s="2223"/>
      <c r="J31" s="2223"/>
      <c r="K31" s="2223"/>
      <c r="L31" s="2223"/>
      <c r="M31" s="2223"/>
      <c r="N31" s="2223"/>
      <c r="O31" s="2223"/>
      <c r="P31" s="2223"/>
      <c r="Q31" s="2223"/>
      <c r="R31" s="2223"/>
    </row>
    <row r="32" spans="1:18" s="412" customFormat="1" ht="15" customHeight="1" x14ac:dyDescent="0.15">
      <c r="A32" s="413"/>
      <c r="B32" s="2223"/>
      <c r="C32" s="2223"/>
      <c r="D32" s="2223"/>
      <c r="E32" s="2223"/>
      <c r="F32" s="2223"/>
      <c r="G32" s="2223"/>
      <c r="H32" s="2223"/>
      <c r="I32" s="2223"/>
      <c r="J32" s="2223"/>
      <c r="K32" s="2223"/>
      <c r="L32" s="2223"/>
      <c r="M32" s="2223"/>
      <c r="N32" s="2223"/>
      <c r="O32" s="2223"/>
      <c r="P32" s="2223"/>
      <c r="Q32" s="2223"/>
      <c r="R32" s="2223"/>
    </row>
    <row r="33" spans="1:18" s="412" customFormat="1" ht="15" customHeight="1" x14ac:dyDescent="0.15">
      <c r="A33" s="413"/>
      <c r="B33" s="2223" t="s">
        <v>354</v>
      </c>
      <c r="C33" s="2223"/>
      <c r="D33" s="2223"/>
      <c r="E33" s="2223"/>
      <c r="F33" s="2223"/>
      <c r="G33" s="2223"/>
      <c r="H33" s="2223"/>
      <c r="I33" s="2223"/>
      <c r="J33" s="2223"/>
      <c r="K33" s="2223"/>
      <c r="L33" s="2223"/>
      <c r="M33" s="2223"/>
      <c r="N33" s="2223"/>
      <c r="O33" s="2223"/>
      <c r="P33" s="2223"/>
      <c r="Q33" s="2223"/>
      <c r="R33" s="2223"/>
    </row>
    <row r="34" spans="1:18" s="412" customFormat="1" ht="15" customHeight="1" x14ac:dyDescent="0.15">
      <c r="A34" s="413"/>
      <c r="B34" s="2223"/>
      <c r="C34" s="2223"/>
      <c r="D34" s="2223"/>
      <c r="E34" s="2223"/>
      <c r="F34" s="2223"/>
      <c r="G34" s="2223"/>
      <c r="H34" s="2223"/>
      <c r="I34" s="2223"/>
      <c r="J34" s="2223"/>
      <c r="K34" s="2223"/>
      <c r="L34" s="2223"/>
      <c r="M34" s="2223"/>
      <c r="N34" s="2223"/>
      <c r="O34" s="2223"/>
      <c r="P34" s="2223"/>
      <c r="Q34" s="2223"/>
      <c r="R34" s="2223"/>
    </row>
    <row r="35" spans="1:18" s="412" customFormat="1" ht="15" customHeight="1" x14ac:dyDescent="0.15">
      <c r="A35" s="413"/>
      <c r="B35" s="2223" t="s">
        <v>355</v>
      </c>
      <c r="C35" s="2223"/>
      <c r="D35" s="2223"/>
      <c r="E35" s="2223"/>
      <c r="F35" s="2223"/>
      <c r="G35" s="2223"/>
      <c r="H35" s="2223"/>
      <c r="I35" s="2223"/>
      <c r="J35" s="2223"/>
      <c r="K35" s="2223"/>
      <c r="L35" s="2223"/>
      <c r="M35" s="2223"/>
      <c r="N35" s="2223"/>
      <c r="O35" s="2223"/>
      <c r="P35" s="2223"/>
      <c r="Q35" s="2223"/>
      <c r="R35" s="2223"/>
    </row>
    <row r="36" spans="1:18" s="412" customFormat="1" ht="15" customHeight="1" x14ac:dyDescent="0.15">
      <c r="A36" s="413"/>
      <c r="B36" s="2223"/>
      <c r="C36" s="2223"/>
      <c r="D36" s="2223"/>
      <c r="E36" s="2223"/>
      <c r="F36" s="2223"/>
      <c r="G36" s="2223"/>
      <c r="H36" s="2223"/>
      <c r="I36" s="2223"/>
      <c r="J36" s="2223"/>
      <c r="K36" s="2223"/>
      <c r="L36" s="2223"/>
      <c r="M36" s="2223"/>
      <c r="N36" s="2223"/>
      <c r="O36" s="2223"/>
      <c r="P36" s="2223"/>
      <c r="Q36" s="2223"/>
      <c r="R36" s="2223"/>
    </row>
    <row r="37" spans="1:18" s="412" customFormat="1" ht="15" customHeight="1" x14ac:dyDescent="0.15">
      <c r="B37" s="414"/>
      <c r="C37" s="414"/>
      <c r="D37" s="414"/>
      <c r="E37" s="414"/>
      <c r="F37" s="414"/>
      <c r="G37" s="414"/>
      <c r="H37" s="414"/>
      <c r="I37" s="414"/>
      <c r="J37" s="414"/>
      <c r="K37" s="414"/>
      <c r="L37" s="414"/>
      <c r="M37" s="414"/>
      <c r="N37" s="414"/>
      <c r="O37" s="414"/>
      <c r="P37" s="414"/>
      <c r="Q37" s="414"/>
      <c r="R37" s="414"/>
    </row>
    <row r="38" spans="1:18" s="412" customFormat="1" ht="15" customHeight="1" x14ac:dyDescent="0.15">
      <c r="B38" s="414"/>
      <c r="C38" s="414"/>
      <c r="D38" s="414"/>
      <c r="E38" s="414"/>
      <c r="F38" s="414"/>
      <c r="G38" s="414"/>
      <c r="H38" s="414"/>
      <c r="I38" s="414"/>
      <c r="J38" s="414"/>
      <c r="K38" s="414"/>
      <c r="L38" s="414"/>
      <c r="M38" s="414"/>
      <c r="N38" s="414"/>
      <c r="O38" s="414"/>
      <c r="P38" s="414"/>
      <c r="Q38" s="414"/>
      <c r="R38" s="414"/>
    </row>
    <row r="39" spans="1:18" s="412" customFormat="1" ht="15" customHeight="1" x14ac:dyDescent="0.15">
      <c r="B39" s="414"/>
      <c r="C39" s="414"/>
      <c r="D39" s="414"/>
      <c r="E39" s="414"/>
      <c r="F39" s="414"/>
      <c r="G39" s="414"/>
      <c r="H39" s="414"/>
      <c r="I39" s="414"/>
      <c r="J39" s="414"/>
      <c r="K39" s="414"/>
      <c r="L39" s="414"/>
      <c r="M39" s="414"/>
      <c r="N39" s="414"/>
      <c r="O39" s="414"/>
      <c r="P39" s="414"/>
      <c r="Q39" s="414"/>
      <c r="R39" s="414"/>
    </row>
    <row r="40" spans="1:18" s="412" customFormat="1" ht="15" customHeight="1" x14ac:dyDescent="0.15">
      <c r="B40" s="414"/>
      <c r="C40" s="414"/>
      <c r="D40" s="414"/>
      <c r="E40" s="414"/>
      <c r="F40" s="414"/>
      <c r="G40" s="414"/>
      <c r="H40" s="414"/>
      <c r="I40" s="414"/>
      <c r="J40" s="414"/>
      <c r="K40" s="414"/>
      <c r="L40" s="414"/>
      <c r="M40" s="414"/>
      <c r="N40" s="414"/>
      <c r="O40" s="414"/>
      <c r="P40" s="414"/>
      <c r="Q40" s="414"/>
      <c r="R40" s="414"/>
    </row>
    <row r="41" spans="1:18" s="412" customFormat="1" ht="15" customHeight="1" x14ac:dyDescent="0.15"/>
    <row r="42" spans="1:18" s="412" customFormat="1" ht="15" customHeight="1" x14ac:dyDescent="0.15"/>
    <row r="43" spans="1:18" s="412" customFormat="1" ht="15" customHeight="1" x14ac:dyDescent="0.15"/>
    <row r="44" spans="1:18" s="412" customFormat="1" ht="15" customHeight="1" x14ac:dyDescent="0.15"/>
    <row r="45" spans="1:18" s="412" customFormat="1" ht="15" customHeight="1" x14ac:dyDescent="0.15"/>
    <row r="46" spans="1:18" s="412" customFormat="1" ht="15" customHeight="1" x14ac:dyDescent="0.15"/>
    <row r="47" spans="1:18" s="412" customFormat="1" ht="15" customHeight="1" x14ac:dyDescent="0.15"/>
    <row r="48" spans="1:18" s="412" customFormat="1" ht="15" customHeight="1" x14ac:dyDescent="0.15"/>
    <row r="49" s="412" customFormat="1" ht="15" customHeight="1" x14ac:dyDescent="0.15"/>
    <row r="50" s="412" customFormat="1" ht="15" customHeight="1" x14ac:dyDescent="0.15"/>
    <row r="51" s="412" customFormat="1" ht="15" customHeight="1" x14ac:dyDescent="0.15"/>
    <row r="52" s="412" customFormat="1" ht="15" customHeight="1" x14ac:dyDescent="0.15"/>
    <row r="53" s="412" customFormat="1" ht="15" customHeight="1" x14ac:dyDescent="0.15"/>
  </sheetData>
  <mergeCells count="30">
    <mergeCell ref="B28:R29"/>
    <mergeCell ref="B30:R32"/>
    <mergeCell ref="B33:R34"/>
    <mergeCell ref="B35:R36"/>
    <mergeCell ref="A20:B20"/>
    <mergeCell ref="C20:R20"/>
    <mergeCell ref="A21:B22"/>
    <mergeCell ref="C21:R22"/>
    <mergeCell ref="B25:R25"/>
    <mergeCell ref="B26:R27"/>
    <mergeCell ref="A17:B17"/>
    <mergeCell ref="C17:R17"/>
    <mergeCell ref="A18:B18"/>
    <mergeCell ref="C18:R18"/>
    <mergeCell ref="A19:B19"/>
    <mergeCell ref="C19:R19"/>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s>
  <phoneticPr fontId="10"/>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pageSetUpPr fitToPage="1"/>
  </sheetPr>
  <dimension ref="A1:Y64"/>
  <sheetViews>
    <sheetView view="pageBreakPreview" zoomScale="90" zoomScaleNormal="100" zoomScaleSheetLayoutView="100" workbookViewId="0">
      <selection activeCell="AD17" sqref="AD17"/>
    </sheetView>
  </sheetViews>
  <sheetFormatPr defaultColWidth="9" defaultRowHeight="19.5" customHeight="1" x14ac:dyDescent="0.15"/>
  <cols>
    <col min="1" max="1" width="10" style="404" customWidth="1"/>
    <col min="2" max="2" width="9.625" style="404" customWidth="1"/>
    <col min="3" max="16" width="4.5" style="404" customWidth="1"/>
    <col min="17" max="17" width="3.875" style="404" customWidth="1"/>
    <col min="18" max="18" width="5.375" style="404" customWidth="1"/>
    <col min="19" max="19" width="1.5" style="98" customWidth="1"/>
    <col min="20" max="24" width="5.25" style="98" customWidth="1"/>
    <col min="25" max="25" width="3.875" style="404" customWidth="1"/>
    <col min="26" max="16384" width="9" style="404"/>
  </cols>
  <sheetData>
    <row r="1" spans="1:25" ht="19.5" customHeight="1" x14ac:dyDescent="0.15">
      <c r="A1" s="403" t="s">
        <v>262</v>
      </c>
      <c r="B1" s="403"/>
      <c r="C1" s="403"/>
      <c r="D1" s="403"/>
      <c r="E1" s="403"/>
      <c r="F1" s="403"/>
      <c r="G1" s="403"/>
      <c r="H1" s="403"/>
      <c r="I1" s="403"/>
      <c r="J1" s="403"/>
      <c r="K1" s="403"/>
      <c r="L1" s="403"/>
      <c r="M1" s="403"/>
      <c r="N1" s="403"/>
      <c r="O1" s="403"/>
      <c r="P1" s="403"/>
      <c r="Q1" s="403"/>
      <c r="R1" s="403"/>
      <c r="T1" s="415"/>
      <c r="U1" s="415"/>
      <c r="V1" s="415"/>
      <c r="W1" s="415"/>
      <c r="X1" s="415"/>
    </row>
    <row r="2" spans="1:25" ht="30" customHeight="1" x14ac:dyDescent="0.15">
      <c r="A2" s="2198" t="s">
        <v>588</v>
      </c>
      <c r="B2" s="2198"/>
      <c r="C2" s="2198"/>
      <c r="D2" s="2198"/>
      <c r="E2" s="2198"/>
      <c r="F2" s="2198"/>
      <c r="G2" s="2198"/>
      <c r="H2" s="2198"/>
      <c r="I2" s="2198"/>
      <c r="J2" s="2198"/>
      <c r="K2" s="2198"/>
      <c r="L2" s="2198"/>
      <c r="M2" s="2198"/>
      <c r="N2" s="2198"/>
      <c r="O2" s="2198"/>
      <c r="P2" s="2198"/>
      <c r="Q2" s="2198"/>
      <c r="R2" s="2198"/>
      <c r="T2" s="415"/>
      <c r="U2" s="415"/>
      <c r="V2" s="415"/>
      <c r="W2" s="415"/>
      <c r="X2" s="415"/>
      <c r="Y2" s="405"/>
    </row>
    <row r="3" spans="1:25" ht="15" customHeight="1" x14ac:dyDescent="0.15">
      <c r="A3" s="406"/>
      <c r="B3" s="406"/>
      <c r="C3" s="406"/>
      <c r="D3" s="406"/>
      <c r="E3" s="406"/>
      <c r="F3" s="406"/>
      <c r="G3" s="406"/>
      <c r="H3" s="406"/>
      <c r="I3" s="406"/>
      <c r="J3" s="406"/>
      <c r="K3" s="406"/>
      <c r="L3" s="406"/>
      <c r="M3" s="406"/>
      <c r="N3" s="406"/>
      <c r="O3" s="406"/>
      <c r="P3" s="406"/>
      <c r="Q3" s="406"/>
      <c r="R3" s="406"/>
      <c r="T3" s="415"/>
      <c r="U3" s="415"/>
      <c r="V3" s="415"/>
      <c r="W3" s="415"/>
      <c r="X3" s="415"/>
      <c r="Y3" s="407"/>
    </row>
    <row r="4" spans="1:25" ht="22.5" customHeight="1" x14ac:dyDescent="0.15">
      <c r="A4" s="403"/>
      <c r="B4" s="403"/>
      <c r="C4" s="403"/>
      <c r="D4" s="403"/>
      <c r="E4" s="403"/>
      <c r="F4" s="403"/>
      <c r="G4" s="403"/>
      <c r="H4" s="403"/>
      <c r="I4" s="403"/>
      <c r="J4" s="403"/>
      <c r="K4" s="403"/>
      <c r="L4" s="403"/>
      <c r="M4" s="403"/>
      <c r="N4" s="403"/>
      <c r="O4" s="403"/>
      <c r="P4" s="403"/>
      <c r="Q4" s="403"/>
      <c r="R4" s="408"/>
      <c r="T4" s="415"/>
      <c r="U4" s="415"/>
      <c r="V4" s="415"/>
      <c r="W4" s="415"/>
      <c r="X4" s="415"/>
    </row>
    <row r="5" spans="1:25" ht="22.5" customHeight="1" x14ac:dyDescent="0.15">
      <c r="A5" s="2199"/>
      <c r="B5" s="2199"/>
      <c r="C5" s="409"/>
      <c r="D5" s="403"/>
      <c r="E5" s="403"/>
      <c r="F5" s="403"/>
      <c r="G5" s="403"/>
      <c r="H5" s="403"/>
      <c r="I5" s="403"/>
      <c r="J5" s="403"/>
      <c r="K5" s="403"/>
      <c r="L5" s="403"/>
      <c r="M5" s="403"/>
      <c r="N5" s="403"/>
      <c r="O5" s="403"/>
      <c r="P5" s="403"/>
      <c r="Q5" s="403"/>
      <c r="R5" s="408" t="s">
        <v>587</v>
      </c>
      <c r="S5" s="99"/>
      <c r="T5" s="416"/>
      <c r="U5" s="416"/>
      <c r="V5" s="416"/>
      <c r="W5" s="416"/>
      <c r="X5" s="416"/>
    </row>
    <row r="6" spans="1:25" ht="22.5" customHeight="1" x14ac:dyDescent="0.15">
      <c r="A6" s="403"/>
      <c r="B6" s="403"/>
      <c r="C6" s="403"/>
      <c r="D6" s="403"/>
      <c r="E6" s="403"/>
      <c r="F6" s="403"/>
      <c r="G6" s="403"/>
      <c r="H6" s="403"/>
      <c r="I6" s="403"/>
      <c r="J6" s="403"/>
      <c r="K6" s="403"/>
      <c r="L6" s="403"/>
      <c r="M6" s="403"/>
      <c r="N6" s="403"/>
      <c r="O6" s="403"/>
      <c r="P6" s="403"/>
      <c r="Q6" s="403"/>
      <c r="R6" s="403"/>
      <c r="S6" s="99"/>
      <c r="T6" s="416"/>
      <c r="U6" s="416"/>
      <c r="V6" s="416"/>
      <c r="W6" s="416"/>
      <c r="X6" s="416"/>
    </row>
    <row r="7" spans="1:25" ht="22.5" customHeight="1" x14ac:dyDescent="0.15">
      <c r="A7" s="403"/>
      <c r="B7" s="403"/>
      <c r="C7" s="403"/>
      <c r="D7" s="403" t="s">
        <v>597</v>
      </c>
      <c r="E7" s="403"/>
      <c r="F7" s="403"/>
      <c r="G7" s="403"/>
      <c r="H7" s="403"/>
      <c r="I7" s="403"/>
      <c r="J7" s="403"/>
      <c r="K7" s="403"/>
      <c r="L7" s="403"/>
      <c r="M7" s="403"/>
      <c r="N7" s="403"/>
      <c r="O7" s="403"/>
      <c r="P7" s="403"/>
      <c r="Q7" s="403"/>
      <c r="R7" s="403"/>
      <c r="S7" s="99"/>
      <c r="T7" s="416"/>
      <c r="U7" s="416"/>
      <c r="V7" s="416"/>
      <c r="W7" s="416"/>
      <c r="X7" s="416"/>
    </row>
    <row r="8" spans="1:25" ht="45" customHeight="1" x14ac:dyDescent="0.15">
      <c r="A8" s="403"/>
      <c r="B8" s="403"/>
      <c r="C8" s="403"/>
      <c r="D8" s="2239" t="s">
        <v>598</v>
      </c>
      <c r="E8" s="2240"/>
      <c r="F8" s="2240"/>
      <c r="G8" s="2240"/>
      <c r="H8" s="2240"/>
      <c r="I8" s="2240"/>
      <c r="J8" s="2240"/>
      <c r="K8" s="2240"/>
      <c r="L8" s="2240"/>
      <c r="M8" s="2240"/>
      <c r="N8" s="2240"/>
      <c r="O8" s="2240"/>
      <c r="P8" s="2240"/>
      <c r="Q8" s="2240"/>
      <c r="R8" s="2240"/>
      <c r="S8" s="99"/>
      <c r="T8" s="416"/>
      <c r="U8" s="416"/>
      <c r="V8" s="416"/>
      <c r="W8" s="416"/>
      <c r="X8" s="416"/>
    </row>
    <row r="9" spans="1:25" ht="22.5" customHeight="1" x14ac:dyDescent="0.15">
      <c r="A9" s="403"/>
      <c r="B9" s="403"/>
      <c r="C9" s="403"/>
      <c r="D9" s="2201" t="s">
        <v>256</v>
      </c>
      <c r="E9" s="2201"/>
      <c r="F9" s="2201"/>
      <c r="G9" s="417" t="s">
        <v>599</v>
      </c>
      <c r="H9" s="403"/>
      <c r="I9" s="403"/>
      <c r="J9" s="403"/>
      <c r="K9" s="403"/>
      <c r="L9" s="403"/>
      <c r="M9" s="403"/>
      <c r="N9" s="403"/>
      <c r="O9" s="403"/>
      <c r="P9" s="403"/>
      <c r="Q9" s="403"/>
      <c r="R9" s="409" t="s">
        <v>50</v>
      </c>
      <c r="S9" s="99"/>
      <c r="T9" s="416"/>
      <c r="U9" s="416"/>
      <c r="V9" s="416"/>
      <c r="W9" s="416"/>
      <c r="X9" s="416"/>
    </row>
    <row r="10" spans="1:25" ht="22.5" customHeight="1" x14ac:dyDescent="0.15">
      <c r="A10" s="403"/>
      <c r="B10" s="403"/>
      <c r="C10" s="403"/>
      <c r="D10" s="2201" t="s">
        <v>32</v>
      </c>
      <c r="E10" s="2201"/>
      <c r="F10" s="2201"/>
      <c r="G10" s="417" t="s">
        <v>600</v>
      </c>
      <c r="H10" s="403"/>
      <c r="I10" s="403"/>
      <c r="J10" s="403"/>
      <c r="K10" s="403"/>
      <c r="L10" s="403"/>
      <c r="M10" s="403"/>
      <c r="N10" s="403"/>
      <c r="O10" s="403"/>
      <c r="P10" s="403"/>
      <c r="Q10" s="403"/>
      <c r="R10" s="403"/>
      <c r="S10" s="99"/>
      <c r="T10" s="416"/>
      <c r="U10" s="416"/>
      <c r="V10" s="416"/>
      <c r="W10" s="416"/>
      <c r="X10" s="416"/>
    </row>
    <row r="11" spans="1:25" ht="22.5" customHeight="1" x14ac:dyDescent="0.15">
      <c r="A11" s="403"/>
      <c r="B11" s="403"/>
      <c r="C11" s="403"/>
      <c r="D11" s="403"/>
      <c r="E11" s="403"/>
      <c r="F11" s="403"/>
      <c r="G11" s="403"/>
      <c r="H11" s="403"/>
      <c r="I11" s="403"/>
      <c r="J11" s="403"/>
      <c r="K11" s="403"/>
      <c r="L11" s="403"/>
      <c r="M11" s="403"/>
      <c r="N11" s="403"/>
      <c r="O11" s="403"/>
      <c r="P11" s="403"/>
      <c r="Q11" s="403"/>
      <c r="R11" s="403"/>
      <c r="S11" s="99"/>
      <c r="T11" s="416"/>
      <c r="U11" s="416"/>
      <c r="V11" s="416"/>
      <c r="W11" s="416"/>
      <c r="X11" s="416"/>
    </row>
    <row r="12" spans="1:25" ht="22.5" customHeight="1" x14ac:dyDescent="0.15">
      <c r="A12" s="403" t="s">
        <v>346</v>
      </c>
      <c r="B12" s="403"/>
      <c r="C12" s="403"/>
      <c r="D12" s="403"/>
      <c r="E12" s="403"/>
      <c r="F12" s="403"/>
      <c r="G12" s="403"/>
      <c r="H12" s="403"/>
      <c r="I12" s="403"/>
      <c r="J12" s="403"/>
      <c r="K12" s="403"/>
      <c r="L12" s="403"/>
      <c r="M12" s="403"/>
      <c r="N12" s="403"/>
      <c r="O12" s="403"/>
      <c r="P12" s="403"/>
      <c r="Q12" s="403"/>
      <c r="R12" s="403"/>
      <c r="S12" s="99"/>
      <c r="T12" s="416"/>
      <c r="U12" s="416"/>
      <c r="V12" s="416"/>
      <c r="W12" s="416"/>
      <c r="X12" s="416"/>
    </row>
    <row r="13" spans="1:25" ht="6.75" customHeight="1" thickBot="1" x14ac:dyDescent="0.2">
      <c r="A13" s="403"/>
      <c r="B13" s="403"/>
      <c r="C13" s="403"/>
      <c r="D13" s="403"/>
      <c r="E13" s="403"/>
      <c r="F13" s="403"/>
      <c r="G13" s="403"/>
      <c r="H13" s="403"/>
      <c r="I13" s="403"/>
      <c r="J13" s="403"/>
      <c r="K13" s="403"/>
      <c r="L13" s="403"/>
      <c r="M13" s="403"/>
      <c r="N13" s="403"/>
      <c r="O13" s="403"/>
      <c r="P13" s="403"/>
      <c r="Q13" s="403"/>
      <c r="R13" s="403"/>
      <c r="T13" s="415"/>
      <c r="U13" s="415"/>
      <c r="V13" s="415"/>
      <c r="W13" s="415"/>
      <c r="X13" s="415"/>
    </row>
    <row r="14" spans="1:25" ht="30" customHeight="1" x14ac:dyDescent="0.15">
      <c r="A14" s="2202" t="s">
        <v>77</v>
      </c>
      <c r="B14" s="2203"/>
      <c r="C14" s="2236" t="s">
        <v>601</v>
      </c>
      <c r="D14" s="2237"/>
      <c r="E14" s="2237"/>
      <c r="F14" s="2237"/>
      <c r="G14" s="2237"/>
      <c r="H14" s="2237"/>
      <c r="I14" s="2237"/>
      <c r="J14" s="2237"/>
      <c r="K14" s="2237"/>
      <c r="L14" s="2237"/>
      <c r="M14" s="2237"/>
      <c r="N14" s="2237"/>
      <c r="O14" s="2237"/>
      <c r="P14" s="2237"/>
      <c r="Q14" s="2237"/>
      <c r="R14" s="2238"/>
      <c r="T14" s="415"/>
      <c r="U14" s="415"/>
      <c r="V14" s="415"/>
      <c r="W14" s="415"/>
      <c r="X14" s="415"/>
    </row>
    <row r="15" spans="1:25" ht="36.75" customHeight="1" thickBot="1" x14ac:dyDescent="0.2">
      <c r="A15" s="2207" t="s">
        <v>348</v>
      </c>
      <c r="B15" s="2208"/>
      <c r="C15" s="2241" t="s">
        <v>602</v>
      </c>
      <c r="D15" s="2242"/>
      <c r="E15" s="2242"/>
      <c r="F15" s="2242"/>
      <c r="G15" s="2242"/>
      <c r="H15" s="2242"/>
      <c r="I15" s="2242"/>
      <c r="J15" s="2242"/>
      <c r="K15" s="2242"/>
      <c r="L15" s="2242"/>
      <c r="M15" s="2242"/>
      <c r="N15" s="2242"/>
      <c r="O15" s="2242"/>
      <c r="P15" s="2242"/>
      <c r="Q15" s="2242"/>
      <c r="R15" s="2243"/>
      <c r="T15" s="415"/>
      <c r="U15" s="415"/>
      <c r="V15" s="415"/>
      <c r="W15" s="415"/>
      <c r="X15" s="415"/>
    </row>
    <row r="16" spans="1:25" ht="37.5" customHeight="1" thickTop="1" x14ac:dyDescent="0.15">
      <c r="A16" s="2193" t="s">
        <v>349</v>
      </c>
      <c r="B16" s="2194"/>
      <c r="C16" s="2244" t="s">
        <v>603</v>
      </c>
      <c r="D16" s="2245"/>
      <c r="E16" s="2245"/>
      <c r="F16" s="2245"/>
      <c r="G16" s="2245"/>
      <c r="H16" s="2245"/>
      <c r="I16" s="2245"/>
      <c r="J16" s="2245"/>
      <c r="K16" s="2245"/>
      <c r="L16" s="2245"/>
      <c r="M16" s="2245"/>
      <c r="N16" s="2245"/>
      <c r="O16" s="2245"/>
      <c r="P16" s="2245"/>
      <c r="Q16" s="2245"/>
      <c r="R16" s="2246"/>
      <c r="T16" s="415"/>
      <c r="U16" s="415"/>
      <c r="V16" s="415"/>
      <c r="W16" s="415"/>
      <c r="X16" s="415"/>
    </row>
    <row r="17" spans="1:24" ht="37.5" customHeight="1" x14ac:dyDescent="0.15">
      <c r="A17" s="2212" t="s">
        <v>591</v>
      </c>
      <c r="B17" s="2213"/>
      <c r="C17" s="2247" t="s">
        <v>604</v>
      </c>
      <c r="D17" s="2248"/>
      <c r="E17" s="2248"/>
      <c r="F17" s="2248"/>
      <c r="G17" s="2248"/>
      <c r="H17" s="2248"/>
      <c r="I17" s="2248"/>
      <c r="J17" s="2248"/>
      <c r="K17" s="2248"/>
      <c r="L17" s="2248"/>
      <c r="M17" s="2248"/>
      <c r="N17" s="2248"/>
      <c r="O17" s="2248"/>
      <c r="P17" s="2248"/>
      <c r="Q17" s="2248"/>
      <c r="R17" s="2249"/>
      <c r="T17" s="415"/>
      <c r="U17" s="415"/>
      <c r="V17" s="415"/>
      <c r="W17" s="415"/>
      <c r="X17" s="415"/>
    </row>
    <row r="18" spans="1:24" ht="30" customHeight="1" x14ac:dyDescent="0.15">
      <c r="A18" s="2217" t="s">
        <v>592</v>
      </c>
      <c r="B18" s="2218"/>
      <c r="C18" s="2250" t="s">
        <v>605</v>
      </c>
      <c r="D18" s="2251"/>
      <c r="E18" s="2251"/>
      <c r="F18" s="2251"/>
      <c r="G18" s="2251"/>
      <c r="H18" s="2251"/>
      <c r="I18" s="2251"/>
      <c r="J18" s="2251"/>
      <c r="K18" s="2251"/>
      <c r="L18" s="2251"/>
      <c r="M18" s="2251"/>
      <c r="N18" s="2251"/>
      <c r="O18" s="2251"/>
      <c r="P18" s="2251"/>
      <c r="Q18" s="2251"/>
      <c r="R18" s="2252"/>
      <c r="T18" s="415"/>
      <c r="U18" s="415"/>
      <c r="V18" s="415"/>
      <c r="W18" s="415"/>
      <c r="X18" s="415"/>
    </row>
    <row r="19" spans="1:24" ht="30" customHeight="1" x14ac:dyDescent="0.15">
      <c r="A19" s="2217" t="s">
        <v>73</v>
      </c>
      <c r="B19" s="2218"/>
      <c r="C19" s="2212" t="s">
        <v>606</v>
      </c>
      <c r="D19" s="2222"/>
      <c r="E19" s="2222"/>
      <c r="F19" s="2222"/>
      <c r="G19" s="2222"/>
      <c r="H19" s="2222"/>
      <c r="I19" s="2222"/>
      <c r="J19" s="2222"/>
      <c r="K19" s="2222"/>
      <c r="L19" s="2222"/>
      <c r="M19" s="2222"/>
      <c r="N19" s="2222"/>
      <c r="O19" s="2222"/>
      <c r="P19" s="2222"/>
      <c r="Q19" s="2222"/>
      <c r="R19" s="2213"/>
      <c r="T19" s="415"/>
      <c r="U19" s="415"/>
      <c r="V19" s="415"/>
      <c r="W19" s="415"/>
      <c r="X19" s="415"/>
    </row>
    <row r="20" spans="1:24" ht="30" customHeight="1" x14ac:dyDescent="0.15">
      <c r="A20" s="2217" t="s">
        <v>595</v>
      </c>
      <c r="B20" s="2218"/>
      <c r="C20" s="2253" t="s">
        <v>607</v>
      </c>
      <c r="D20" s="2254"/>
      <c r="E20" s="2254"/>
      <c r="F20" s="2254"/>
      <c r="G20" s="2254"/>
      <c r="H20" s="2254"/>
      <c r="I20" s="2254"/>
      <c r="J20" s="2254"/>
      <c r="K20" s="2254"/>
      <c r="L20" s="2254"/>
      <c r="M20" s="2254"/>
      <c r="N20" s="2254"/>
      <c r="O20" s="2254"/>
      <c r="P20" s="2254"/>
      <c r="Q20" s="2254"/>
      <c r="R20" s="2255"/>
      <c r="T20" s="415"/>
      <c r="U20" s="415"/>
      <c r="V20" s="415"/>
      <c r="W20" s="415"/>
      <c r="X20" s="415"/>
    </row>
    <row r="21" spans="1:24" ht="30" customHeight="1" x14ac:dyDescent="0.15">
      <c r="A21" s="2227" t="s">
        <v>596</v>
      </c>
      <c r="B21" s="2228"/>
      <c r="C21" s="2256" t="s">
        <v>608</v>
      </c>
      <c r="D21" s="2240"/>
      <c r="E21" s="2240"/>
      <c r="F21" s="2240"/>
      <c r="G21" s="2240"/>
      <c r="H21" s="2240"/>
      <c r="I21" s="2240"/>
      <c r="J21" s="2240"/>
      <c r="K21" s="2240"/>
      <c r="L21" s="2240"/>
      <c r="M21" s="2240"/>
      <c r="N21" s="2240"/>
      <c r="O21" s="2240"/>
      <c r="P21" s="2240"/>
      <c r="Q21" s="2240"/>
      <c r="R21" s="2257"/>
      <c r="T21" s="415"/>
      <c r="U21" s="415"/>
      <c r="V21" s="415"/>
      <c r="W21" s="415"/>
      <c r="X21" s="415"/>
    </row>
    <row r="22" spans="1:24" ht="75" customHeight="1" thickBot="1" x14ac:dyDescent="0.2">
      <c r="A22" s="2229"/>
      <c r="B22" s="2230"/>
      <c r="C22" s="2258"/>
      <c r="D22" s="2259"/>
      <c r="E22" s="2259"/>
      <c r="F22" s="2259"/>
      <c r="G22" s="2259"/>
      <c r="H22" s="2259"/>
      <c r="I22" s="2259"/>
      <c r="J22" s="2259"/>
      <c r="K22" s="2259"/>
      <c r="L22" s="2259"/>
      <c r="M22" s="2259"/>
      <c r="N22" s="2259"/>
      <c r="O22" s="2259"/>
      <c r="P22" s="2259"/>
      <c r="Q22" s="2259"/>
      <c r="R22" s="2260"/>
      <c r="T22" s="415"/>
      <c r="U22" s="415"/>
      <c r="V22" s="415"/>
      <c r="W22" s="415"/>
      <c r="X22" s="415"/>
    </row>
    <row r="23" spans="1:24" ht="14.25" customHeight="1" x14ac:dyDescent="0.15">
      <c r="A23" s="403"/>
      <c r="B23" s="403"/>
      <c r="C23" s="403"/>
      <c r="D23" s="403"/>
      <c r="E23" s="403"/>
      <c r="F23" s="403"/>
      <c r="G23" s="403"/>
      <c r="H23" s="403"/>
      <c r="I23" s="403"/>
      <c r="J23" s="403"/>
      <c r="K23" s="403"/>
      <c r="L23" s="403"/>
      <c r="M23" s="403"/>
      <c r="N23" s="403"/>
      <c r="O23" s="403"/>
      <c r="P23" s="403"/>
      <c r="Q23" s="403"/>
      <c r="R23" s="403"/>
      <c r="T23" s="415"/>
      <c r="U23" s="415"/>
      <c r="V23" s="415"/>
      <c r="W23" s="415"/>
      <c r="X23" s="415"/>
    </row>
    <row r="24" spans="1:24" ht="6.75" customHeight="1" x14ac:dyDescent="0.15">
      <c r="A24" s="410"/>
      <c r="B24" s="410"/>
      <c r="C24" s="410"/>
      <c r="D24" s="410"/>
      <c r="E24" s="403"/>
      <c r="F24" s="403"/>
      <c r="G24" s="403"/>
      <c r="H24" s="403"/>
      <c r="I24" s="403"/>
      <c r="J24" s="403"/>
      <c r="K24" s="403"/>
      <c r="L24" s="403"/>
      <c r="M24" s="403"/>
      <c r="N24" s="403"/>
      <c r="O24" s="403"/>
      <c r="P24" s="403"/>
      <c r="Q24" s="403"/>
      <c r="R24" s="403"/>
      <c r="T24" s="415"/>
      <c r="U24" s="415"/>
      <c r="V24" s="415"/>
      <c r="W24" s="415"/>
      <c r="X24" s="415"/>
    </row>
    <row r="25" spans="1:24" s="412" customFormat="1" ht="15" customHeight="1" x14ac:dyDescent="0.15">
      <c r="A25" s="411" t="s">
        <v>260</v>
      </c>
      <c r="B25" s="2223" t="s">
        <v>350</v>
      </c>
      <c r="C25" s="2223"/>
      <c r="D25" s="2223"/>
      <c r="E25" s="2223"/>
      <c r="F25" s="2223"/>
      <c r="G25" s="2223"/>
      <c r="H25" s="2223"/>
      <c r="I25" s="2223"/>
      <c r="J25" s="2223"/>
      <c r="K25" s="2223"/>
      <c r="L25" s="2223"/>
      <c r="M25" s="2223"/>
      <c r="N25" s="2223"/>
      <c r="O25" s="2223"/>
      <c r="P25" s="2223"/>
      <c r="Q25" s="2223"/>
      <c r="R25" s="2223"/>
      <c r="S25" s="98"/>
      <c r="T25" s="415"/>
      <c r="U25" s="415"/>
      <c r="V25" s="415"/>
      <c r="W25" s="415"/>
      <c r="X25" s="415"/>
    </row>
    <row r="26" spans="1:24" s="412" customFormat="1" ht="15" customHeight="1" x14ac:dyDescent="0.15">
      <c r="A26" s="413"/>
      <c r="B26" s="2223" t="s">
        <v>351</v>
      </c>
      <c r="C26" s="2223"/>
      <c r="D26" s="2223"/>
      <c r="E26" s="2223"/>
      <c r="F26" s="2223"/>
      <c r="G26" s="2223"/>
      <c r="H26" s="2223"/>
      <c r="I26" s="2223"/>
      <c r="J26" s="2223"/>
      <c r="K26" s="2223"/>
      <c r="L26" s="2223"/>
      <c r="M26" s="2223"/>
      <c r="N26" s="2223"/>
      <c r="O26" s="2223"/>
      <c r="P26" s="2223"/>
      <c r="Q26" s="2223"/>
      <c r="R26" s="2223"/>
      <c r="S26" s="98"/>
      <c r="T26" s="415"/>
      <c r="U26" s="415"/>
      <c r="V26" s="415"/>
      <c r="W26" s="415"/>
      <c r="X26" s="415"/>
    </row>
    <row r="27" spans="1:24" s="412" customFormat="1" ht="15" customHeight="1" x14ac:dyDescent="0.15">
      <c r="A27" s="413"/>
      <c r="B27" s="2223"/>
      <c r="C27" s="2223"/>
      <c r="D27" s="2223"/>
      <c r="E27" s="2223"/>
      <c r="F27" s="2223"/>
      <c r="G27" s="2223"/>
      <c r="H27" s="2223"/>
      <c r="I27" s="2223"/>
      <c r="J27" s="2223"/>
      <c r="K27" s="2223"/>
      <c r="L27" s="2223"/>
      <c r="M27" s="2223"/>
      <c r="N27" s="2223"/>
      <c r="O27" s="2223"/>
      <c r="P27" s="2223"/>
      <c r="Q27" s="2223"/>
      <c r="R27" s="2223"/>
      <c r="S27" s="98"/>
      <c r="T27" s="415"/>
      <c r="U27" s="415"/>
      <c r="V27" s="415"/>
      <c r="W27" s="415"/>
      <c r="X27" s="415"/>
    </row>
    <row r="28" spans="1:24" s="412" customFormat="1" ht="15" customHeight="1" x14ac:dyDescent="0.15">
      <c r="A28" s="413"/>
      <c r="B28" s="2223" t="s">
        <v>352</v>
      </c>
      <c r="C28" s="2223"/>
      <c r="D28" s="2223"/>
      <c r="E28" s="2223"/>
      <c r="F28" s="2223"/>
      <c r="G28" s="2223"/>
      <c r="H28" s="2223"/>
      <c r="I28" s="2223"/>
      <c r="J28" s="2223"/>
      <c r="K28" s="2223"/>
      <c r="L28" s="2223"/>
      <c r="M28" s="2223"/>
      <c r="N28" s="2223"/>
      <c r="O28" s="2223"/>
      <c r="P28" s="2223"/>
      <c r="Q28" s="2223"/>
      <c r="R28" s="2223"/>
      <c r="S28" s="98"/>
      <c r="T28" s="415"/>
      <c r="U28" s="415"/>
      <c r="V28" s="415"/>
      <c r="W28" s="415"/>
      <c r="X28" s="415"/>
    </row>
    <row r="29" spans="1:24" s="412" customFormat="1" ht="15" customHeight="1" x14ac:dyDescent="0.15">
      <c r="A29" s="413"/>
      <c r="B29" s="2223"/>
      <c r="C29" s="2223"/>
      <c r="D29" s="2223"/>
      <c r="E29" s="2223"/>
      <c r="F29" s="2223"/>
      <c r="G29" s="2223"/>
      <c r="H29" s="2223"/>
      <c r="I29" s="2223"/>
      <c r="J29" s="2223"/>
      <c r="K29" s="2223"/>
      <c r="L29" s="2223"/>
      <c r="M29" s="2223"/>
      <c r="N29" s="2223"/>
      <c r="O29" s="2223"/>
      <c r="P29" s="2223"/>
      <c r="Q29" s="2223"/>
      <c r="R29" s="2223"/>
      <c r="S29" s="98"/>
      <c r="T29" s="415"/>
      <c r="U29" s="415"/>
      <c r="V29" s="415"/>
      <c r="W29" s="415"/>
      <c r="X29" s="415"/>
    </row>
    <row r="30" spans="1:24" s="412" customFormat="1" ht="15" customHeight="1" x14ac:dyDescent="0.15">
      <c r="A30" s="413"/>
      <c r="B30" s="2223" t="s">
        <v>353</v>
      </c>
      <c r="C30" s="2223"/>
      <c r="D30" s="2223"/>
      <c r="E30" s="2223"/>
      <c r="F30" s="2223"/>
      <c r="G30" s="2223"/>
      <c r="H30" s="2223"/>
      <c r="I30" s="2223"/>
      <c r="J30" s="2223"/>
      <c r="K30" s="2223"/>
      <c r="L30" s="2223"/>
      <c r="M30" s="2223"/>
      <c r="N30" s="2223"/>
      <c r="O30" s="2223"/>
      <c r="P30" s="2223"/>
      <c r="Q30" s="2223"/>
      <c r="R30" s="2223"/>
      <c r="S30" s="98"/>
      <c r="T30" s="415"/>
      <c r="U30" s="415"/>
      <c r="V30" s="415"/>
      <c r="W30" s="415"/>
      <c r="X30" s="415"/>
    </row>
    <row r="31" spans="1:24" s="412" customFormat="1" ht="15" customHeight="1" x14ac:dyDescent="0.15">
      <c r="A31" s="413"/>
      <c r="B31" s="2223"/>
      <c r="C31" s="2223"/>
      <c r="D31" s="2223"/>
      <c r="E31" s="2223"/>
      <c r="F31" s="2223"/>
      <c r="G31" s="2223"/>
      <c r="H31" s="2223"/>
      <c r="I31" s="2223"/>
      <c r="J31" s="2223"/>
      <c r="K31" s="2223"/>
      <c r="L31" s="2223"/>
      <c r="M31" s="2223"/>
      <c r="N31" s="2223"/>
      <c r="O31" s="2223"/>
      <c r="P31" s="2223"/>
      <c r="Q31" s="2223"/>
      <c r="R31" s="2223"/>
      <c r="S31" s="98"/>
      <c r="T31" s="415"/>
      <c r="U31" s="415"/>
      <c r="V31" s="415"/>
      <c r="W31" s="415"/>
      <c r="X31" s="415"/>
    </row>
    <row r="32" spans="1:24" s="412" customFormat="1" ht="15" customHeight="1" x14ac:dyDescent="0.15">
      <c r="A32" s="413"/>
      <c r="B32" s="2223"/>
      <c r="C32" s="2223"/>
      <c r="D32" s="2223"/>
      <c r="E32" s="2223"/>
      <c r="F32" s="2223"/>
      <c r="G32" s="2223"/>
      <c r="H32" s="2223"/>
      <c r="I32" s="2223"/>
      <c r="J32" s="2223"/>
      <c r="K32" s="2223"/>
      <c r="L32" s="2223"/>
      <c r="M32" s="2223"/>
      <c r="N32" s="2223"/>
      <c r="O32" s="2223"/>
      <c r="P32" s="2223"/>
      <c r="Q32" s="2223"/>
      <c r="R32" s="2223"/>
      <c r="S32" s="98"/>
      <c r="T32" s="415"/>
      <c r="U32" s="415"/>
      <c r="V32" s="415"/>
      <c r="W32" s="415"/>
      <c r="X32" s="415"/>
    </row>
    <row r="33" spans="1:24" s="412" customFormat="1" ht="15" customHeight="1" x14ac:dyDescent="0.15">
      <c r="A33" s="413"/>
      <c r="B33" s="2223" t="s">
        <v>354</v>
      </c>
      <c r="C33" s="2223"/>
      <c r="D33" s="2223"/>
      <c r="E33" s="2223"/>
      <c r="F33" s="2223"/>
      <c r="G33" s="2223"/>
      <c r="H33" s="2223"/>
      <c r="I33" s="2223"/>
      <c r="J33" s="2223"/>
      <c r="K33" s="2223"/>
      <c r="L33" s="2223"/>
      <c r="M33" s="2223"/>
      <c r="N33" s="2223"/>
      <c r="O33" s="2223"/>
      <c r="P33" s="2223"/>
      <c r="Q33" s="2223"/>
      <c r="R33" s="2223"/>
      <c r="S33" s="98"/>
      <c r="T33" s="415"/>
      <c r="U33" s="415"/>
      <c r="V33" s="415"/>
      <c r="W33" s="415"/>
      <c r="X33" s="415"/>
    </row>
    <row r="34" spans="1:24" s="412" customFormat="1" ht="15" customHeight="1" x14ac:dyDescent="0.15">
      <c r="A34" s="413"/>
      <c r="B34" s="2223"/>
      <c r="C34" s="2223"/>
      <c r="D34" s="2223"/>
      <c r="E34" s="2223"/>
      <c r="F34" s="2223"/>
      <c r="G34" s="2223"/>
      <c r="H34" s="2223"/>
      <c r="I34" s="2223"/>
      <c r="J34" s="2223"/>
      <c r="K34" s="2223"/>
      <c r="L34" s="2223"/>
      <c r="M34" s="2223"/>
      <c r="N34" s="2223"/>
      <c r="O34" s="2223"/>
      <c r="P34" s="2223"/>
      <c r="Q34" s="2223"/>
      <c r="R34" s="2223"/>
      <c r="S34" s="98"/>
      <c r="T34" s="415"/>
      <c r="U34" s="415"/>
      <c r="V34" s="415"/>
      <c r="W34" s="415"/>
      <c r="X34" s="415"/>
    </row>
    <row r="35" spans="1:24" s="412" customFormat="1" ht="15" customHeight="1" x14ac:dyDescent="0.15">
      <c r="A35" s="413"/>
      <c r="B35" s="2223" t="s">
        <v>355</v>
      </c>
      <c r="C35" s="2223"/>
      <c r="D35" s="2223"/>
      <c r="E35" s="2223"/>
      <c r="F35" s="2223"/>
      <c r="G35" s="2223"/>
      <c r="H35" s="2223"/>
      <c r="I35" s="2223"/>
      <c r="J35" s="2223"/>
      <c r="K35" s="2223"/>
      <c r="L35" s="2223"/>
      <c r="M35" s="2223"/>
      <c r="N35" s="2223"/>
      <c r="O35" s="2223"/>
      <c r="P35" s="2223"/>
      <c r="Q35" s="2223"/>
      <c r="R35" s="2223"/>
      <c r="S35" s="98"/>
      <c r="T35" s="415"/>
      <c r="U35" s="415"/>
      <c r="V35" s="415"/>
      <c r="W35" s="415"/>
      <c r="X35" s="415"/>
    </row>
    <row r="36" spans="1:24" s="412" customFormat="1" ht="15" customHeight="1" x14ac:dyDescent="0.15">
      <c r="A36" s="413"/>
      <c r="B36" s="2223"/>
      <c r="C36" s="2223"/>
      <c r="D36" s="2223"/>
      <c r="E36" s="2223"/>
      <c r="F36" s="2223"/>
      <c r="G36" s="2223"/>
      <c r="H36" s="2223"/>
      <c r="I36" s="2223"/>
      <c r="J36" s="2223"/>
      <c r="K36" s="2223"/>
      <c r="L36" s="2223"/>
      <c r="M36" s="2223"/>
      <c r="N36" s="2223"/>
      <c r="O36" s="2223"/>
      <c r="P36" s="2223"/>
      <c r="Q36" s="2223"/>
      <c r="R36" s="2223"/>
      <c r="S36" s="98"/>
      <c r="T36" s="415"/>
      <c r="U36" s="415"/>
      <c r="V36" s="415"/>
      <c r="W36" s="415"/>
      <c r="X36" s="415"/>
    </row>
    <row r="37" spans="1:24" s="412" customFormat="1" ht="15" customHeight="1" x14ac:dyDescent="0.15">
      <c r="B37" s="414"/>
      <c r="C37" s="414"/>
      <c r="D37" s="414"/>
      <c r="E37" s="414"/>
      <c r="F37" s="414"/>
      <c r="G37" s="414"/>
      <c r="H37" s="414"/>
      <c r="I37" s="414"/>
      <c r="J37" s="414"/>
      <c r="K37" s="414"/>
      <c r="L37" s="414"/>
      <c r="M37" s="414"/>
      <c r="N37" s="414"/>
      <c r="O37" s="414"/>
      <c r="P37" s="414"/>
      <c r="Q37" s="414"/>
      <c r="R37" s="414"/>
      <c r="S37" s="98"/>
      <c r="T37" s="415"/>
      <c r="U37" s="415"/>
      <c r="V37" s="415"/>
      <c r="W37" s="415"/>
      <c r="X37" s="415"/>
    </row>
    <row r="38" spans="1:24" s="412" customFormat="1" ht="15" customHeight="1" x14ac:dyDescent="0.15">
      <c r="B38" s="414"/>
      <c r="C38" s="414"/>
      <c r="D38" s="414"/>
      <c r="E38" s="414"/>
      <c r="F38" s="414"/>
      <c r="G38" s="414"/>
      <c r="H38" s="414"/>
      <c r="I38" s="414"/>
      <c r="J38" s="414"/>
      <c r="K38" s="414"/>
      <c r="L38" s="414"/>
      <c r="M38" s="414"/>
      <c r="N38" s="414"/>
      <c r="O38" s="414"/>
      <c r="P38" s="414"/>
      <c r="Q38" s="414"/>
      <c r="R38" s="414"/>
      <c r="S38" s="98"/>
      <c r="T38" s="415"/>
      <c r="U38" s="415"/>
      <c r="V38" s="415"/>
      <c r="W38" s="415"/>
      <c r="X38" s="415"/>
    </row>
    <row r="39" spans="1:24" s="412" customFormat="1" ht="15" customHeight="1" x14ac:dyDescent="0.15">
      <c r="B39" s="414"/>
      <c r="C39" s="414"/>
      <c r="D39" s="414"/>
      <c r="E39" s="414"/>
      <c r="F39" s="414"/>
      <c r="G39" s="414"/>
      <c r="H39" s="414"/>
      <c r="I39" s="414"/>
      <c r="J39" s="414"/>
      <c r="K39" s="414"/>
      <c r="L39" s="414"/>
      <c r="M39" s="414"/>
      <c r="N39" s="414"/>
      <c r="O39" s="414"/>
      <c r="P39" s="414"/>
      <c r="Q39" s="414"/>
      <c r="R39" s="414"/>
      <c r="S39" s="98"/>
      <c r="T39" s="415"/>
      <c r="U39" s="415"/>
      <c r="V39" s="415"/>
      <c r="W39" s="415"/>
      <c r="X39" s="415"/>
    </row>
    <row r="40" spans="1:24" s="412" customFormat="1" ht="15" customHeight="1" x14ac:dyDescent="0.15">
      <c r="B40" s="414"/>
      <c r="C40" s="414"/>
      <c r="D40" s="414"/>
      <c r="E40" s="414"/>
      <c r="F40" s="414"/>
      <c r="G40" s="414"/>
      <c r="H40" s="414"/>
      <c r="I40" s="414"/>
      <c r="J40" s="414"/>
      <c r="K40" s="414"/>
      <c r="L40" s="414"/>
      <c r="M40" s="414"/>
      <c r="N40" s="414"/>
      <c r="O40" s="414"/>
      <c r="P40" s="414"/>
      <c r="Q40" s="414"/>
      <c r="R40" s="414"/>
      <c r="S40" s="98"/>
      <c r="T40" s="415"/>
      <c r="U40" s="415"/>
      <c r="V40" s="415"/>
      <c r="W40" s="415"/>
      <c r="X40" s="415"/>
    </row>
    <row r="41" spans="1:24" s="412" customFormat="1" ht="15" customHeight="1" x14ac:dyDescent="0.15">
      <c r="S41" s="98"/>
      <c r="T41" s="415"/>
      <c r="U41" s="415"/>
      <c r="V41" s="415"/>
      <c r="W41" s="415"/>
      <c r="X41" s="415"/>
    </row>
    <row r="42" spans="1:24" s="412" customFormat="1" ht="15" customHeight="1" x14ac:dyDescent="0.15">
      <c r="S42" s="98"/>
      <c r="T42" s="415"/>
      <c r="U42" s="415"/>
      <c r="V42" s="415"/>
      <c r="W42" s="415"/>
      <c r="X42" s="415"/>
    </row>
    <row r="43" spans="1:24" s="412" customFormat="1" ht="15" customHeight="1" x14ac:dyDescent="0.15">
      <c r="S43" s="98"/>
      <c r="T43" s="415"/>
      <c r="U43" s="415"/>
      <c r="V43" s="415"/>
      <c r="W43" s="415"/>
      <c r="X43" s="415"/>
    </row>
    <row r="44" spans="1:24" s="412" customFormat="1" ht="15" customHeight="1" x14ac:dyDescent="0.15">
      <c r="S44" s="98"/>
      <c r="T44" s="98"/>
      <c r="U44" s="98"/>
      <c r="V44" s="98"/>
      <c r="W44" s="98"/>
      <c r="X44" s="98"/>
    </row>
    <row r="45" spans="1:24" s="412" customFormat="1" ht="15" customHeight="1" x14ac:dyDescent="0.15">
      <c r="S45" s="98"/>
      <c r="T45" s="98"/>
      <c r="U45" s="98"/>
      <c r="V45" s="98"/>
      <c r="W45" s="98"/>
      <c r="X45" s="98"/>
    </row>
    <row r="46" spans="1:24" s="412" customFormat="1" ht="15" customHeight="1" x14ac:dyDescent="0.15">
      <c r="S46" s="98"/>
      <c r="T46" s="98"/>
      <c r="U46" s="98"/>
      <c r="V46" s="98"/>
      <c r="W46" s="98"/>
      <c r="X46" s="98"/>
    </row>
    <row r="47" spans="1:24" s="412" customFormat="1" ht="15" customHeight="1" x14ac:dyDescent="0.15">
      <c r="S47" s="98"/>
      <c r="T47" s="98"/>
      <c r="U47" s="98"/>
      <c r="V47" s="98"/>
      <c r="W47" s="98"/>
      <c r="X47" s="98"/>
    </row>
    <row r="48" spans="1:24" s="412" customFormat="1" ht="15" customHeight="1" x14ac:dyDescent="0.15">
      <c r="S48" s="98"/>
      <c r="T48" s="98"/>
      <c r="U48" s="98"/>
      <c r="V48" s="98"/>
      <c r="W48" s="98"/>
      <c r="X48" s="98"/>
    </row>
    <row r="49" spans="19:24" s="412" customFormat="1" ht="15" customHeight="1" x14ac:dyDescent="0.15">
      <c r="S49" s="98"/>
      <c r="T49" s="98"/>
      <c r="U49" s="98"/>
      <c r="V49" s="98"/>
      <c r="W49" s="98"/>
      <c r="X49" s="98"/>
    </row>
    <row r="50" spans="19:24" s="412" customFormat="1" ht="15" customHeight="1" x14ac:dyDescent="0.15">
      <c r="S50" s="98"/>
      <c r="T50" s="98"/>
      <c r="U50" s="98"/>
      <c r="V50" s="98"/>
      <c r="W50" s="98"/>
      <c r="X50" s="98"/>
    </row>
    <row r="51" spans="19:24" s="412" customFormat="1" ht="15" customHeight="1" x14ac:dyDescent="0.15">
      <c r="S51" s="98"/>
      <c r="T51" s="98"/>
      <c r="U51" s="98"/>
      <c r="V51" s="98"/>
      <c r="W51" s="98"/>
      <c r="X51" s="98"/>
    </row>
    <row r="52" spans="19:24" s="412" customFormat="1" ht="15" customHeight="1" x14ac:dyDescent="0.15">
      <c r="S52" s="98"/>
      <c r="T52" s="98"/>
      <c r="U52" s="98"/>
      <c r="V52" s="98"/>
      <c r="W52" s="98"/>
      <c r="X52" s="98"/>
    </row>
    <row r="53" spans="19:24" s="412" customFormat="1" ht="15" customHeight="1" x14ac:dyDescent="0.15">
      <c r="S53" s="98"/>
      <c r="T53" s="98"/>
      <c r="U53" s="98"/>
      <c r="V53" s="98"/>
      <c r="W53" s="98"/>
      <c r="X53" s="98"/>
    </row>
    <row r="54" spans="19:24" ht="19.5" customHeight="1" x14ac:dyDescent="0.15">
      <c r="S54" s="100"/>
      <c r="T54" s="100"/>
      <c r="U54" s="100"/>
      <c r="V54" s="100"/>
      <c r="W54" s="100"/>
      <c r="X54" s="100"/>
    </row>
    <row r="55" spans="19:24" ht="19.5" customHeight="1" x14ac:dyDescent="0.15">
      <c r="S55" s="100"/>
      <c r="T55" s="100"/>
      <c r="U55" s="100"/>
      <c r="V55" s="100"/>
      <c r="W55" s="100"/>
      <c r="X55" s="100"/>
    </row>
    <row r="56" spans="19:24" ht="19.5" customHeight="1" x14ac:dyDescent="0.15">
      <c r="S56" s="100"/>
      <c r="T56" s="100"/>
      <c r="U56" s="100"/>
      <c r="V56" s="100"/>
      <c r="W56" s="100"/>
      <c r="X56" s="100"/>
    </row>
    <row r="57" spans="19:24" ht="19.5" customHeight="1" x14ac:dyDescent="0.15">
      <c r="S57" s="100"/>
      <c r="T57" s="100"/>
      <c r="U57" s="100"/>
      <c r="V57" s="100"/>
      <c r="W57" s="100"/>
      <c r="X57" s="100"/>
    </row>
    <row r="58" spans="19:24" ht="19.5" customHeight="1" x14ac:dyDescent="0.15">
      <c r="S58" s="100"/>
      <c r="T58" s="100"/>
      <c r="U58" s="100"/>
      <c r="V58" s="100"/>
      <c r="W58" s="100"/>
      <c r="X58" s="100"/>
    </row>
    <row r="59" spans="19:24" ht="19.5" customHeight="1" x14ac:dyDescent="0.15">
      <c r="S59" s="100"/>
      <c r="T59" s="100"/>
      <c r="U59" s="100"/>
      <c r="V59" s="100"/>
      <c r="W59" s="100"/>
      <c r="X59" s="100"/>
    </row>
    <row r="60" spans="19:24" ht="19.5" customHeight="1" x14ac:dyDescent="0.15">
      <c r="S60" s="100"/>
      <c r="T60" s="100"/>
      <c r="U60" s="100"/>
      <c r="V60" s="100"/>
      <c r="W60" s="100"/>
      <c r="X60" s="100"/>
    </row>
    <row r="61" spans="19:24" ht="19.5" customHeight="1" x14ac:dyDescent="0.15">
      <c r="S61" s="100"/>
      <c r="T61" s="100"/>
      <c r="U61" s="100"/>
      <c r="V61" s="100"/>
      <c r="W61" s="100"/>
      <c r="X61" s="100"/>
    </row>
    <row r="62" spans="19:24" ht="19.5" customHeight="1" x14ac:dyDescent="0.15">
      <c r="S62" s="100"/>
      <c r="T62" s="100"/>
      <c r="U62" s="100"/>
      <c r="V62" s="100"/>
      <c r="W62" s="100"/>
      <c r="X62" s="100"/>
    </row>
    <row r="63" spans="19:24" ht="19.5" customHeight="1" x14ac:dyDescent="0.15">
      <c r="S63" s="100"/>
      <c r="T63" s="100"/>
      <c r="U63" s="100"/>
      <c r="V63" s="100"/>
      <c r="W63" s="100"/>
      <c r="X63" s="100"/>
    </row>
    <row r="64" spans="19:24" ht="19.5" customHeight="1" x14ac:dyDescent="0.15">
      <c r="S64" s="100"/>
      <c r="T64" s="100"/>
      <c r="U64" s="100"/>
      <c r="V64" s="100"/>
      <c r="W64" s="100"/>
      <c r="X64" s="100"/>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10"/>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sheetPr>
  <dimension ref="A1:I45"/>
  <sheetViews>
    <sheetView view="pageBreakPreview" zoomScaleNormal="100" workbookViewId="0"/>
  </sheetViews>
  <sheetFormatPr defaultRowHeight="13.5" x14ac:dyDescent="0.15"/>
  <cols>
    <col min="1" max="9" width="9.625" style="151" customWidth="1"/>
    <col min="10" max="256" width="9" style="151"/>
    <col min="257" max="265" width="9.625" style="151" customWidth="1"/>
    <col min="266" max="512" width="9" style="151"/>
    <col min="513" max="521" width="9.625" style="151" customWidth="1"/>
    <col min="522" max="768" width="9" style="151"/>
    <col min="769" max="777" width="9.625" style="151" customWidth="1"/>
    <col min="778" max="1024" width="9" style="151"/>
    <col min="1025" max="1033" width="9.625" style="151" customWidth="1"/>
    <col min="1034" max="1280" width="9" style="151"/>
    <col min="1281" max="1289" width="9.625" style="151" customWidth="1"/>
    <col min="1290" max="1536" width="9" style="151"/>
    <col min="1537" max="1545" width="9.625" style="151" customWidth="1"/>
    <col min="1546" max="1792" width="9" style="151"/>
    <col min="1793" max="1801" width="9.625" style="151" customWidth="1"/>
    <col min="1802" max="2048" width="9" style="151"/>
    <col min="2049" max="2057" width="9.625" style="151" customWidth="1"/>
    <col min="2058" max="2304" width="9" style="151"/>
    <col min="2305" max="2313" width="9.625" style="151" customWidth="1"/>
    <col min="2314" max="2560" width="9" style="151"/>
    <col min="2561" max="2569" width="9.625" style="151" customWidth="1"/>
    <col min="2570" max="2816" width="9" style="151"/>
    <col min="2817" max="2825" width="9.625" style="151" customWidth="1"/>
    <col min="2826" max="3072" width="9" style="151"/>
    <col min="3073" max="3081" width="9.625" style="151" customWidth="1"/>
    <col min="3082" max="3328" width="9" style="151"/>
    <col min="3329" max="3337" width="9.625" style="151" customWidth="1"/>
    <col min="3338" max="3584" width="9" style="151"/>
    <col min="3585" max="3593" width="9.625" style="151" customWidth="1"/>
    <col min="3594" max="3840" width="9" style="151"/>
    <col min="3841" max="3849" width="9.625" style="151" customWidth="1"/>
    <col min="3850" max="4096" width="9" style="151"/>
    <col min="4097" max="4105" width="9.625" style="151" customWidth="1"/>
    <col min="4106" max="4352" width="9" style="151"/>
    <col min="4353" max="4361" width="9.625" style="151" customWidth="1"/>
    <col min="4362" max="4608" width="9" style="151"/>
    <col min="4609" max="4617" width="9.625" style="151" customWidth="1"/>
    <col min="4618" max="4864" width="9" style="151"/>
    <col min="4865" max="4873" width="9.625" style="151" customWidth="1"/>
    <col min="4874" max="5120" width="9" style="151"/>
    <col min="5121" max="5129" width="9.625" style="151" customWidth="1"/>
    <col min="5130" max="5376" width="9" style="151"/>
    <col min="5377" max="5385" width="9.625" style="151" customWidth="1"/>
    <col min="5386" max="5632" width="9" style="151"/>
    <col min="5633" max="5641" width="9.625" style="151" customWidth="1"/>
    <col min="5642" max="5888" width="9" style="151"/>
    <col min="5889" max="5897" width="9.625" style="151" customWidth="1"/>
    <col min="5898" max="6144" width="9" style="151"/>
    <col min="6145" max="6153" width="9.625" style="151" customWidth="1"/>
    <col min="6154" max="6400" width="9" style="151"/>
    <col min="6401" max="6409" width="9.625" style="151" customWidth="1"/>
    <col min="6410" max="6656" width="9" style="151"/>
    <col min="6657" max="6665" width="9.625" style="151" customWidth="1"/>
    <col min="6666" max="6912" width="9" style="151"/>
    <col min="6913" max="6921" width="9.625" style="151" customWidth="1"/>
    <col min="6922" max="7168" width="9" style="151"/>
    <col min="7169" max="7177" width="9.625" style="151" customWidth="1"/>
    <col min="7178" max="7424" width="9" style="151"/>
    <col min="7425" max="7433" width="9.625" style="151" customWidth="1"/>
    <col min="7434" max="7680" width="9" style="151"/>
    <col min="7681" max="7689" width="9.625" style="151" customWidth="1"/>
    <col min="7690" max="7936" width="9" style="151"/>
    <col min="7937" max="7945" width="9.625" style="151" customWidth="1"/>
    <col min="7946" max="8192" width="9" style="151"/>
    <col min="8193" max="8201" width="9.625" style="151" customWidth="1"/>
    <col min="8202" max="8448" width="9" style="151"/>
    <col min="8449" max="8457" width="9.625" style="151" customWidth="1"/>
    <col min="8458" max="8704" width="9" style="151"/>
    <col min="8705" max="8713" width="9.625" style="151" customWidth="1"/>
    <col min="8714" max="8960" width="9" style="151"/>
    <col min="8961" max="8969" width="9.625" style="151" customWidth="1"/>
    <col min="8970" max="9216" width="9" style="151"/>
    <col min="9217" max="9225" width="9.625" style="151" customWidth="1"/>
    <col min="9226" max="9472" width="9" style="151"/>
    <col min="9473" max="9481" width="9.625" style="151" customWidth="1"/>
    <col min="9482" max="9728" width="9" style="151"/>
    <col min="9729" max="9737" width="9.625" style="151" customWidth="1"/>
    <col min="9738" max="9984" width="9" style="151"/>
    <col min="9985" max="9993" width="9.625" style="151" customWidth="1"/>
    <col min="9994" max="10240" width="9" style="151"/>
    <col min="10241" max="10249" width="9.625" style="151" customWidth="1"/>
    <col min="10250" max="10496" width="9" style="151"/>
    <col min="10497" max="10505" width="9.625" style="151" customWidth="1"/>
    <col min="10506" max="10752" width="9" style="151"/>
    <col min="10753" max="10761" width="9.625" style="151" customWidth="1"/>
    <col min="10762" max="11008" width="9" style="151"/>
    <col min="11009" max="11017" width="9.625" style="151" customWidth="1"/>
    <col min="11018" max="11264" width="9" style="151"/>
    <col min="11265" max="11273" width="9.625" style="151" customWidth="1"/>
    <col min="11274" max="11520" width="9" style="151"/>
    <col min="11521" max="11529" width="9.625" style="151" customWidth="1"/>
    <col min="11530" max="11776" width="9" style="151"/>
    <col min="11777" max="11785" width="9.625" style="151" customWidth="1"/>
    <col min="11786" max="12032" width="9" style="151"/>
    <col min="12033" max="12041" width="9.625" style="151" customWidth="1"/>
    <col min="12042" max="12288" width="9" style="151"/>
    <col min="12289" max="12297" width="9.625" style="151" customWidth="1"/>
    <col min="12298" max="12544" width="9" style="151"/>
    <col min="12545" max="12553" width="9.625" style="151" customWidth="1"/>
    <col min="12554" max="12800" width="9" style="151"/>
    <col min="12801" max="12809" width="9.625" style="151" customWidth="1"/>
    <col min="12810" max="13056" width="9" style="151"/>
    <col min="13057" max="13065" width="9.625" style="151" customWidth="1"/>
    <col min="13066" max="13312" width="9" style="151"/>
    <col min="13313" max="13321" width="9.625" style="151" customWidth="1"/>
    <col min="13322" max="13568" width="9" style="151"/>
    <col min="13569" max="13577" width="9.625" style="151" customWidth="1"/>
    <col min="13578" max="13824" width="9" style="151"/>
    <col min="13825" max="13833" width="9.625" style="151" customWidth="1"/>
    <col min="13834" max="14080" width="9" style="151"/>
    <col min="14081" max="14089" width="9.625" style="151" customWidth="1"/>
    <col min="14090" max="14336" width="9" style="151"/>
    <col min="14337" max="14345" width="9.625" style="151" customWidth="1"/>
    <col min="14346" max="14592" width="9" style="151"/>
    <col min="14593" max="14601" width="9.625" style="151" customWidth="1"/>
    <col min="14602" max="14848" width="9" style="151"/>
    <col min="14849" max="14857" width="9.625" style="151" customWidth="1"/>
    <col min="14858" max="15104" width="9" style="151"/>
    <col min="15105" max="15113" width="9.625" style="151" customWidth="1"/>
    <col min="15114" max="15360" width="9" style="151"/>
    <col min="15361" max="15369" width="9.625" style="151" customWidth="1"/>
    <col min="15370" max="15616" width="9" style="151"/>
    <col min="15617" max="15625" width="9.625" style="151" customWidth="1"/>
    <col min="15626" max="15872" width="9" style="151"/>
    <col min="15873" max="15881" width="9.625" style="151" customWidth="1"/>
    <col min="15882" max="16128" width="9" style="151"/>
    <col min="16129" max="16137" width="9.625" style="151" customWidth="1"/>
    <col min="16138" max="16384" width="9" style="151"/>
  </cols>
  <sheetData>
    <row r="1" spans="1:9" ht="17.25" x14ac:dyDescent="0.2">
      <c r="A1" s="150" t="s">
        <v>313</v>
      </c>
    </row>
    <row r="2" spans="1:9" ht="17.25" x14ac:dyDescent="0.2">
      <c r="A2" s="150"/>
      <c r="C2" s="2261" t="s">
        <v>356</v>
      </c>
      <c r="D2" s="2261"/>
      <c r="E2" s="2261"/>
      <c r="F2" s="2261"/>
      <c r="G2" s="2261"/>
    </row>
    <row r="4" spans="1:9" ht="15" customHeight="1" x14ac:dyDescent="0.15">
      <c r="A4" s="2262" t="s">
        <v>264</v>
      </c>
      <c r="B4" s="2263"/>
      <c r="C4" s="2264"/>
      <c r="D4" s="2265"/>
      <c r="E4" s="2265"/>
      <c r="F4" s="2265"/>
      <c r="G4" s="2265"/>
      <c r="H4" s="2265"/>
      <c r="I4" s="2266"/>
    </row>
    <row r="5" spans="1:9" ht="15" customHeight="1" x14ac:dyDescent="0.15">
      <c r="A5" s="152" t="s">
        <v>35</v>
      </c>
      <c r="B5" s="2267"/>
      <c r="C5" s="2267"/>
      <c r="D5" s="2267"/>
      <c r="E5" s="2267"/>
      <c r="F5" s="2268" t="s">
        <v>315</v>
      </c>
      <c r="G5" s="2269" t="s">
        <v>316</v>
      </c>
      <c r="H5" s="2270"/>
      <c r="I5" s="2271"/>
    </row>
    <row r="6" spans="1:9" ht="15" customHeight="1" x14ac:dyDescent="0.15">
      <c r="A6" s="2272" t="s">
        <v>51</v>
      </c>
      <c r="B6" s="2270"/>
      <c r="C6" s="2270"/>
      <c r="D6" s="2270"/>
      <c r="E6" s="2270"/>
      <c r="F6" s="2268"/>
      <c r="G6" s="2269"/>
      <c r="H6" s="2270"/>
      <c r="I6" s="2271"/>
    </row>
    <row r="7" spans="1:9" ht="15" customHeight="1" x14ac:dyDescent="0.15">
      <c r="A7" s="2273"/>
      <c r="B7" s="2270"/>
      <c r="C7" s="2270"/>
      <c r="D7" s="2270"/>
      <c r="E7" s="2270"/>
      <c r="F7" s="2268"/>
      <c r="G7" s="2269"/>
      <c r="H7" s="2270"/>
      <c r="I7" s="2271"/>
    </row>
    <row r="8" spans="1:9" ht="15" customHeight="1" x14ac:dyDescent="0.15">
      <c r="A8" s="2272" t="s">
        <v>138</v>
      </c>
      <c r="B8" s="2274" t="s">
        <v>317</v>
      </c>
      <c r="C8" s="2275"/>
      <c r="D8" s="2275"/>
      <c r="E8" s="2275"/>
      <c r="F8" s="2275"/>
      <c r="G8" s="2275"/>
      <c r="H8" s="2275"/>
      <c r="I8" s="2276"/>
    </row>
    <row r="9" spans="1:9" ht="15" customHeight="1" x14ac:dyDescent="0.15">
      <c r="A9" s="2273"/>
      <c r="B9" s="2277"/>
      <c r="C9" s="2278"/>
      <c r="D9" s="2278"/>
      <c r="E9" s="2278"/>
      <c r="F9" s="2278"/>
      <c r="G9" s="2278"/>
      <c r="H9" s="2278"/>
      <c r="I9" s="2279"/>
    </row>
    <row r="10" spans="1:9" ht="15" customHeight="1" x14ac:dyDescent="0.15">
      <c r="A10" s="153" t="s">
        <v>32</v>
      </c>
      <c r="B10" s="2264"/>
      <c r="C10" s="2265"/>
      <c r="D10" s="2265"/>
      <c r="E10" s="2265"/>
      <c r="F10" s="2265"/>
      <c r="G10" s="2265"/>
      <c r="H10" s="2265"/>
      <c r="I10" s="2266"/>
    </row>
    <row r="11" spans="1:9" ht="15" customHeight="1" x14ac:dyDescent="0.15">
      <c r="A11" s="2264" t="s">
        <v>318</v>
      </c>
      <c r="B11" s="2265"/>
      <c r="C11" s="2265"/>
      <c r="D11" s="2265"/>
      <c r="E11" s="2265"/>
      <c r="F11" s="2265"/>
      <c r="G11" s="2265"/>
      <c r="H11" s="2265"/>
      <c r="I11" s="2266"/>
    </row>
    <row r="12" spans="1:9" ht="15" customHeight="1" x14ac:dyDescent="0.15">
      <c r="A12" s="2264" t="s">
        <v>319</v>
      </c>
      <c r="B12" s="2265"/>
      <c r="C12" s="2266"/>
      <c r="D12" s="2264" t="s">
        <v>320</v>
      </c>
      <c r="E12" s="2265"/>
      <c r="F12" s="2266"/>
      <c r="G12" s="2265" t="s">
        <v>258</v>
      </c>
      <c r="H12" s="2265"/>
      <c r="I12" s="2266"/>
    </row>
    <row r="13" spans="1:9" ht="15" customHeight="1" x14ac:dyDescent="0.15">
      <c r="A13" s="2280"/>
      <c r="B13" s="2281"/>
      <c r="C13" s="2282"/>
      <c r="D13" s="2280"/>
      <c r="E13" s="2281"/>
      <c r="F13" s="2282"/>
      <c r="G13" s="2281"/>
      <c r="H13" s="2281"/>
      <c r="I13" s="2282"/>
    </row>
    <row r="14" spans="1:9" ht="15" customHeight="1" x14ac:dyDescent="0.15">
      <c r="A14" s="2283"/>
      <c r="B14" s="2284"/>
      <c r="C14" s="2285"/>
      <c r="D14" s="2283"/>
      <c r="E14" s="2284"/>
      <c r="F14" s="2285"/>
      <c r="G14" s="2284"/>
      <c r="H14" s="2284"/>
      <c r="I14" s="2285"/>
    </row>
    <row r="15" spans="1:9" ht="15" customHeight="1" x14ac:dyDescent="0.15">
      <c r="A15" s="2286"/>
      <c r="B15" s="2287"/>
      <c r="C15" s="2288"/>
      <c r="D15" s="2286"/>
      <c r="E15" s="2287"/>
      <c r="F15" s="2288"/>
      <c r="G15" s="2287"/>
      <c r="H15" s="2287"/>
      <c r="I15" s="2288"/>
    </row>
    <row r="16" spans="1:9" ht="15" customHeight="1" x14ac:dyDescent="0.15">
      <c r="A16" s="2289"/>
      <c r="B16" s="2267"/>
      <c r="C16" s="2290"/>
      <c r="D16" s="2289"/>
      <c r="E16" s="2267"/>
      <c r="F16" s="2290"/>
      <c r="G16" s="2267"/>
      <c r="H16" s="2267"/>
      <c r="I16" s="2290"/>
    </row>
    <row r="17" spans="1:9" ht="15" customHeight="1" x14ac:dyDescent="0.15">
      <c r="A17" s="2289"/>
      <c r="B17" s="2267"/>
      <c r="C17" s="2290"/>
      <c r="D17" s="2289"/>
      <c r="E17" s="2267"/>
      <c r="F17" s="2290"/>
      <c r="G17" s="2267"/>
      <c r="H17" s="2267"/>
      <c r="I17" s="2290"/>
    </row>
    <row r="18" spans="1:9" ht="15" customHeight="1" x14ac:dyDescent="0.15">
      <c r="A18" s="2289"/>
      <c r="B18" s="2267"/>
      <c r="C18" s="2290"/>
      <c r="D18" s="2289"/>
      <c r="E18" s="2267"/>
      <c r="F18" s="2290"/>
      <c r="G18" s="2267"/>
      <c r="H18" s="2267"/>
      <c r="I18" s="2290"/>
    </row>
    <row r="19" spans="1:9" ht="15" customHeight="1" x14ac:dyDescent="0.15">
      <c r="A19" s="2289"/>
      <c r="B19" s="2267"/>
      <c r="C19" s="2290"/>
      <c r="D19" s="2289"/>
      <c r="E19" s="2267"/>
      <c r="F19" s="2290"/>
      <c r="G19" s="2267"/>
      <c r="H19" s="2267"/>
      <c r="I19" s="2290"/>
    </row>
    <row r="20" spans="1:9" ht="15" customHeight="1" x14ac:dyDescent="0.15">
      <c r="A20" s="2289"/>
      <c r="B20" s="2267"/>
      <c r="C20" s="2290"/>
      <c r="D20" s="2289"/>
      <c r="E20" s="2267"/>
      <c r="F20" s="2290"/>
      <c r="G20" s="2267"/>
      <c r="H20" s="2267"/>
      <c r="I20" s="2290"/>
    </row>
    <row r="21" spans="1:9" ht="15" customHeight="1" x14ac:dyDescent="0.15">
      <c r="A21" s="2289"/>
      <c r="B21" s="2267"/>
      <c r="C21" s="2290"/>
      <c r="D21" s="2289"/>
      <c r="E21" s="2267"/>
      <c r="F21" s="2290"/>
      <c r="G21" s="2267"/>
      <c r="H21" s="2267"/>
      <c r="I21" s="2290"/>
    </row>
    <row r="22" spans="1:9" ht="15" customHeight="1" x14ac:dyDescent="0.15">
      <c r="A22" s="2289"/>
      <c r="B22" s="2267"/>
      <c r="C22" s="2290"/>
      <c r="D22" s="2289"/>
      <c r="E22" s="2267"/>
      <c r="F22" s="2290"/>
      <c r="G22" s="2267"/>
      <c r="H22" s="2267"/>
      <c r="I22" s="2290"/>
    </row>
    <row r="23" spans="1:9" ht="15" customHeight="1" x14ac:dyDescent="0.15">
      <c r="A23" s="2289"/>
      <c r="B23" s="2267"/>
      <c r="C23" s="2290"/>
      <c r="D23" s="2289"/>
      <c r="E23" s="2267"/>
      <c r="F23" s="2290"/>
      <c r="G23" s="2267"/>
      <c r="H23" s="2267"/>
      <c r="I23" s="2290"/>
    </row>
    <row r="24" spans="1:9" ht="15" customHeight="1" x14ac:dyDescent="0.15">
      <c r="A24" s="2289"/>
      <c r="B24" s="2267"/>
      <c r="C24" s="2290"/>
      <c r="D24" s="2289"/>
      <c r="E24" s="2267"/>
      <c r="F24" s="2290"/>
      <c r="G24" s="2267"/>
      <c r="H24" s="2267"/>
      <c r="I24" s="2290"/>
    </row>
    <row r="25" spans="1:9" ht="15" customHeight="1" x14ac:dyDescent="0.15">
      <c r="A25" s="2289"/>
      <c r="B25" s="2267"/>
      <c r="C25" s="2290"/>
      <c r="D25" s="2289"/>
      <c r="E25" s="2267"/>
      <c r="F25" s="2290"/>
      <c r="G25" s="2267"/>
      <c r="H25" s="2267"/>
      <c r="I25" s="2290"/>
    </row>
    <row r="26" spans="1:9" ht="15" customHeight="1" x14ac:dyDescent="0.15">
      <c r="A26" s="2289"/>
      <c r="B26" s="2267"/>
      <c r="C26" s="2290"/>
      <c r="D26" s="2289"/>
      <c r="E26" s="2267"/>
      <c r="F26" s="2290"/>
      <c r="G26" s="2267"/>
      <c r="H26" s="2267"/>
      <c r="I26" s="2290"/>
    </row>
    <row r="27" spans="1:9" ht="15" customHeight="1" x14ac:dyDescent="0.15">
      <c r="A27" s="2295"/>
      <c r="B27" s="2296"/>
      <c r="C27" s="2297"/>
      <c r="D27" s="2295"/>
      <c r="E27" s="2296"/>
      <c r="F27" s="2297"/>
      <c r="G27" s="2295"/>
      <c r="H27" s="2296"/>
      <c r="I27" s="2297"/>
    </row>
    <row r="28" spans="1:9" ht="15" customHeight="1" x14ac:dyDescent="0.15">
      <c r="A28" s="2264" t="s">
        <v>321</v>
      </c>
      <c r="B28" s="2265"/>
      <c r="C28" s="2265"/>
      <c r="D28" s="2265"/>
      <c r="E28" s="2265"/>
      <c r="F28" s="2265"/>
      <c r="G28" s="2265"/>
      <c r="H28" s="2265"/>
      <c r="I28" s="2266"/>
    </row>
    <row r="29" spans="1:9" ht="15" customHeight="1" x14ac:dyDescent="0.15">
      <c r="A29" s="2264" t="s">
        <v>322</v>
      </c>
      <c r="B29" s="2265"/>
      <c r="C29" s="2265"/>
      <c r="D29" s="2266"/>
      <c r="E29" s="2264" t="s">
        <v>323</v>
      </c>
      <c r="F29" s="2265"/>
      <c r="G29" s="2265"/>
      <c r="H29" s="2265"/>
      <c r="I29" s="2266"/>
    </row>
    <row r="30" spans="1:9" ht="15" customHeight="1" x14ac:dyDescent="0.15">
      <c r="A30" s="2291"/>
      <c r="B30" s="2275"/>
      <c r="C30" s="2275"/>
      <c r="D30" s="2276"/>
      <c r="E30" s="2291"/>
      <c r="F30" s="2275"/>
      <c r="G30" s="2275"/>
      <c r="H30" s="2275"/>
      <c r="I30" s="2276"/>
    </row>
    <row r="31" spans="1:9" ht="15" customHeight="1" x14ac:dyDescent="0.15">
      <c r="A31" s="2292"/>
      <c r="B31" s="2293"/>
      <c r="C31" s="2293"/>
      <c r="D31" s="2294"/>
      <c r="E31" s="2292"/>
      <c r="F31" s="2293"/>
      <c r="G31" s="2293"/>
      <c r="H31" s="2293"/>
      <c r="I31" s="2294"/>
    </row>
    <row r="32" spans="1:9" ht="15" customHeight="1" x14ac:dyDescent="0.15">
      <c r="A32" s="2292"/>
      <c r="B32" s="2293"/>
      <c r="C32" s="2293"/>
      <c r="D32" s="2294"/>
      <c r="E32" s="2292"/>
      <c r="F32" s="2293"/>
      <c r="G32" s="2293"/>
      <c r="H32" s="2293"/>
      <c r="I32" s="2294"/>
    </row>
    <row r="33" spans="1:9" ht="15" customHeight="1" x14ac:dyDescent="0.15">
      <c r="A33" s="2292"/>
      <c r="B33" s="2293"/>
      <c r="C33" s="2293"/>
      <c r="D33" s="2294"/>
      <c r="E33" s="2292"/>
      <c r="F33" s="2293"/>
      <c r="G33" s="2293"/>
      <c r="H33" s="2293"/>
      <c r="I33" s="2294"/>
    </row>
    <row r="34" spans="1:9" ht="15" customHeight="1" x14ac:dyDescent="0.15">
      <c r="A34" s="2292"/>
      <c r="B34" s="2293"/>
      <c r="C34" s="2293"/>
      <c r="D34" s="2294"/>
      <c r="E34" s="2292"/>
      <c r="F34" s="2293"/>
      <c r="G34" s="2293"/>
      <c r="H34" s="2293"/>
      <c r="I34" s="2294"/>
    </row>
    <row r="35" spans="1:9" ht="15" customHeight="1" x14ac:dyDescent="0.15">
      <c r="A35" s="2292"/>
      <c r="B35" s="2293"/>
      <c r="C35" s="2293"/>
      <c r="D35" s="2294"/>
      <c r="E35" s="2292"/>
      <c r="F35" s="2293"/>
      <c r="G35" s="2293"/>
      <c r="H35" s="2293"/>
      <c r="I35" s="2294"/>
    </row>
    <row r="36" spans="1:9" ht="15" customHeight="1" x14ac:dyDescent="0.15">
      <c r="A36" s="2277"/>
      <c r="B36" s="2278"/>
      <c r="C36" s="2278"/>
      <c r="D36" s="2279"/>
      <c r="E36" s="2277"/>
      <c r="F36" s="2278"/>
      <c r="G36" s="2278"/>
      <c r="H36" s="2278"/>
      <c r="I36" s="2279"/>
    </row>
    <row r="37" spans="1:9" ht="15" customHeight="1" x14ac:dyDescent="0.15">
      <c r="A37" s="2274" t="s">
        <v>324</v>
      </c>
      <c r="B37" s="2275"/>
      <c r="C37" s="2275"/>
      <c r="D37" s="2275"/>
      <c r="E37" s="2275"/>
      <c r="F37" s="2275"/>
      <c r="G37" s="2275"/>
      <c r="H37" s="2275"/>
      <c r="I37" s="2276"/>
    </row>
    <row r="38" spans="1:9" ht="15" customHeight="1" x14ac:dyDescent="0.15">
      <c r="A38" s="2292"/>
      <c r="B38" s="2293"/>
      <c r="C38" s="2293"/>
      <c r="D38" s="2293"/>
      <c r="E38" s="2293"/>
      <c r="F38" s="2293"/>
      <c r="G38" s="2293"/>
      <c r="H38" s="2293"/>
      <c r="I38" s="2294"/>
    </row>
    <row r="39" spans="1:9" ht="15" customHeight="1" x14ac:dyDescent="0.15">
      <c r="A39" s="2292"/>
      <c r="B39" s="2293"/>
      <c r="C39" s="2293"/>
      <c r="D39" s="2293"/>
      <c r="E39" s="2293"/>
      <c r="F39" s="2293"/>
      <c r="G39" s="2293"/>
      <c r="H39" s="2293"/>
      <c r="I39" s="2294"/>
    </row>
    <row r="40" spans="1:9" ht="15" customHeight="1" x14ac:dyDescent="0.15">
      <c r="A40" s="2292"/>
      <c r="B40" s="2293"/>
      <c r="C40" s="2293"/>
      <c r="D40" s="2293"/>
      <c r="E40" s="2293"/>
      <c r="F40" s="2293"/>
      <c r="G40" s="2293"/>
      <c r="H40" s="2293"/>
      <c r="I40" s="2294"/>
    </row>
    <row r="41" spans="1:9" ht="15" customHeight="1" x14ac:dyDescent="0.15">
      <c r="A41" s="2292"/>
      <c r="B41" s="2293"/>
      <c r="C41" s="2293"/>
      <c r="D41" s="2293"/>
      <c r="E41" s="2293"/>
      <c r="F41" s="2293"/>
      <c r="G41" s="2293"/>
      <c r="H41" s="2293"/>
      <c r="I41" s="2294"/>
    </row>
    <row r="42" spans="1:9" ht="15" customHeight="1" x14ac:dyDescent="0.15">
      <c r="A42" s="2277"/>
      <c r="B42" s="2278"/>
      <c r="C42" s="2278"/>
      <c r="D42" s="2278"/>
      <c r="E42" s="2278"/>
      <c r="F42" s="2278"/>
      <c r="G42" s="2278"/>
      <c r="H42" s="2278"/>
      <c r="I42" s="2279"/>
    </row>
    <row r="43" spans="1:9" x14ac:dyDescent="0.15">
      <c r="A43" s="154" t="s">
        <v>325</v>
      </c>
    </row>
    <row r="44" spans="1:9" x14ac:dyDescent="0.15">
      <c r="A44" s="154" t="s">
        <v>326</v>
      </c>
    </row>
    <row r="45" spans="1:9" x14ac:dyDescent="0.15">
      <c r="A45" s="154" t="s">
        <v>345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0"/>
  <pageMargins left="0.75" right="0.43"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D153-7F44-4AA6-A23E-4DB36C08E64E}">
  <dimension ref="A1:O103"/>
  <sheetViews>
    <sheetView showGridLines="0" view="pageBreakPreview" zoomScaleNormal="100" zoomScaleSheetLayoutView="100" workbookViewId="0">
      <selection activeCell="C48" sqref="C48:H49"/>
    </sheetView>
  </sheetViews>
  <sheetFormatPr defaultColWidth="3.875" defaultRowHeight="13.5" x14ac:dyDescent="0.15"/>
  <cols>
    <col min="1" max="1" width="5.625" style="782" customWidth="1"/>
    <col min="2" max="7" width="8.625" style="782" customWidth="1"/>
    <col min="8" max="13" width="4.625" style="782" customWidth="1"/>
    <col min="14" max="16384" width="3.875" style="782"/>
  </cols>
  <sheetData>
    <row r="1" spans="1:15" ht="15" customHeight="1" x14ac:dyDescent="0.15">
      <c r="A1" s="780" t="s">
        <v>1199</v>
      </c>
      <c r="B1" s="781"/>
      <c r="C1" s="781"/>
      <c r="D1" s="781"/>
      <c r="E1" s="781"/>
      <c r="F1" s="781"/>
      <c r="G1" s="781"/>
      <c r="H1" s="781"/>
      <c r="I1" s="781"/>
      <c r="J1" s="781"/>
      <c r="K1" s="781"/>
      <c r="L1" s="781"/>
      <c r="M1" s="781"/>
      <c r="N1" s="781"/>
      <c r="O1" s="781"/>
    </row>
    <row r="2" spans="1:15" ht="15" customHeight="1" x14ac:dyDescent="0.15">
      <c r="A2" s="783"/>
      <c r="B2" s="781"/>
      <c r="C2" s="781"/>
      <c r="D2" s="781"/>
      <c r="E2" s="781"/>
      <c r="F2" s="781"/>
      <c r="G2" s="781"/>
      <c r="H2" s="781"/>
      <c r="I2" s="781"/>
      <c r="J2" s="781"/>
      <c r="K2" s="781"/>
      <c r="L2" s="781"/>
      <c r="M2" s="781"/>
      <c r="N2" s="781"/>
      <c r="O2" s="781"/>
    </row>
    <row r="3" spans="1:15" ht="15" customHeight="1" x14ac:dyDescent="0.15">
      <c r="A3" s="1305" t="s">
        <v>1200</v>
      </c>
      <c r="B3" s="1306"/>
      <c r="C3" s="1306"/>
      <c r="D3" s="1306"/>
      <c r="E3" s="1307" t="s">
        <v>1201</v>
      </c>
      <c r="F3" s="1260"/>
      <c r="G3" s="784"/>
      <c r="H3" s="1257" t="s">
        <v>1202</v>
      </c>
      <c r="I3" s="1258"/>
      <c r="J3" s="1258"/>
      <c r="K3" s="1258"/>
      <c r="L3" s="1302"/>
      <c r="M3" s="1303"/>
      <c r="N3" s="785"/>
      <c r="O3" s="781"/>
    </row>
    <row r="4" spans="1:15" ht="15" customHeight="1" x14ac:dyDescent="0.15">
      <c r="A4" s="1241" t="s">
        <v>1203</v>
      </c>
      <c r="B4" s="786" t="s">
        <v>0</v>
      </c>
      <c r="C4" s="1273"/>
      <c r="D4" s="1274"/>
      <c r="E4" s="1304"/>
      <c r="F4" s="1304"/>
      <c r="G4" s="1304"/>
      <c r="H4" s="1274"/>
      <c r="I4" s="1274"/>
      <c r="J4" s="1274"/>
      <c r="K4" s="1274"/>
      <c r="L4" s="1274"/>
      <c r="M4" s="1275"/>
      <c r="N4" s="781"/>
      <c r="O4" s="781"/>
    </row>
    <row r="5" spans="1:15" ht="15" customHeight="1" x14ac:dyDescent="0.15">
      <c r="A5" s="1242"/>
      <c r="B5" s="789" t="s">
        <v>31</v>
      </c>
      <c r="C5" s="1276"/>
      <c r="D5" s="1277"/>
      <c r="E5" s="1277"/>
      <c r="F5" s="1277"/>
      <c r="G5" s="1277"/>
      <c r="H5" s="1277"/>
      <c r="I5" s="1277"/>
      <c r="J5" s="1277"/>
      <c r="K5" s="1277"/>
      <c r="L5" s="1277"/>
      <c r="M5" s="1278"/>
      <c r="N5" s="781"/>
      <c r="O5" s="781"/>
    </row>
    <row r="6" spans="1:15" ht="15" customHeight="1" x14ac:dyDescent="0.15">
      <c r="A6" s="1242"/>
      <c r="B6" s="1279" t="s">
        <v>27</v>
      </c>
      <c r="C6" s="791" t="s">
        <v>1204</v>
      </c>
      <c r="D6" s="792"/>
      <c r="E6" s="790" t="s">
        <v>1205</v>
      </c>
      <c r="F6" s="792"/>
      <c r="G6" s="793" t="s">
        <v>1206</v>
      </c>
      <c r="H6" s="793"/>
      <c r="I6" s="793"/>
      <c r="J6" s="793"/>
      <c r="K6" s="793"/>
      <c r="L6" s="793"/>
      <c r="M6" s="794"/>
      <c r="N6" s="781"/>
      <c r="O6" s="781"/>
    </row>
    <row r="7" spans="1:15" ht="15" customHeight="1" x14ac:dyDescent="0.15">
      <c r="A7" s="1242"/>
      <c r="B7" s="1280"/>
      <c r="C7" s="795"/>
      <c r="D7" s="796"/>
      <c r="E7" s="797"/>
      <c r="F7" s="798"/>
      <c r="G7" s="1219"/>
      <c r="H7" s="1219"/>
      <c r="I7" s="1219"/>
      <c r="J7" s="1219"/>
      <c r="K7" s="1219"/>
      <c r="L7" s="1219"/>
      <c r="M7" s="1220"/>
      <c r="N7" s="781"/>
      <c r="O7" s="781"/>
    </row>
    <row r="8" spans="1:15" ht="15" customHeight="1" x14ac:dyDescent="0.15">
      <c r="A8" s="1242"/>
      <c r="B8" s="1281"/>
      <c r="C8" s="1221"/>
      <c r="D8" s="1222"/>
      <c r="E8" s="1222"/>
      <c r="F8" s="1222"/>
      <c r="G8" s="1222"/>
      <c r="H8" s="1222"/>
      <c r="I8" s="1222"/>
      <c r="J8" s="1222"/>
      <c r="K8" s="1222"/>
      <c r="L8" s="1222"/>
      <c r="M8" s="1223"/>
      <c r="N8" s="781"/>
      <c r="O8" s="781"/>
    </row>
    <row r="9" spans="1:15" ht="15" customHeight="1" x14ac:dyDescent="0.15">
      <c r="A9" s="1242"/>
      <c r="B9" s="800" t="s">
        <v>32</v>
      </c>
      <c r="C9" s="1282"/>
      <c r="D9" s="1283"/>
      <c r="E9" s="1283"/>
      <c r="F9" s="1283"/>
      <c r="G9" s="1283"/>
      <c r="H9" s="1283"/>
      <c r="I9" s="1283"/>
      <c r="J9" s="1283"/>
      <c r="K9" s="1283"/>
      <c r="L9" s="1283"/>
      <c r="M9" s="1284"/>
      <c r="N9" s="781"/>
      <c r="O9" s="781"/>
    </row>
    <row r="10" spans="1:15" ht="15" customHeight="1" x14ac:dyDescent="0.15">
      <c r="A10" s="1243"/>
      <c r="B10" s="801" t="s">
        <v>1207</v>
      </c>
      <c r="C10" s="1285"/>
      <c r="D10" s="1286"/>
      <c r="E10" s="1286"/>
      <c r="F10" s="1286"/>
      <c r="G10" s="1286"/>
      <c r="H10" s="1286"/>
      <c r="I10" s="1286"/>
      <c r="J10" s="1286"/>
      <c r="K10" s="1286"/>
      <c r="L10" s="1286"/>
      <c r="M10" s="1287"/>
      <c r="N10" s="781"/>
      <c r="O10" s="781"/>
    </row>
    <row r="11" spans="1:15" ht="15" customHeight="1" x14ac:dyDescent="0.15">
      <c r="A11" s="1241" t="s">
        <v>34</v>
      </c>
      <c r="B11" s="802" t="s">
        <v>0</v>
      </c>
      <c r="C11" s="1233"/>
      <c r="D11" s="1234"/>
      <c r="E11" s="1235"/>
      <c r="F11" s="1236" t="s">
        <v>1208</v>
      </c>
      <c r="G11" s="1237"/>
      <c r="H11" s="804"/>
      <c r="I11" s="1237"/>
      <c r="J11" s="804"/>
      <c r="K11" s="1237"/>
      <c r="L11" s="804"/>
      <c r="M11" s="805"/>
      <c r="N11" s="781"/>
      <c r="O11" s="781"/>
    </row>
    <row r="12" spans="1:15" ht="15" customHeight="1" x14ac:dyDescent="0.15">
      <c r="A12" s="1242"/>
      <c r="B12" s="806" t="s">
        <v>37</v>
      </c>
      <c r="C12" s="1221"/>
      <c r="D12" s="1222"/>
      <c r="E12" s="1223"/>
      <c r="F12" s="1236"/>
      <c r="G12" s="1238"/>
      <c r="H12" s="807" t="s">
        <v>1209</v>
      </c>
      <c r="I12" s="1238"/>
      <c r="J12" s="807" t="s">
        <v>1210</v>
      </c>
      <c r="K12" s="1238"/>
      <c r="L12" s="808" t="s">
        <v>1211</v>
      </c>
      <c r="M12" s="809"/>
      <c r="N12" s="781"/>
      <c r="O12" s="781"/>
    </row>
    <row r="13" spans="1:15" ht="15" customHeight="1" x14ac:dyDescent="0.15">
      <c r="A13" s="1242"/>
      <c r="B13" s="1216" t="s">
        <v>36</v>
      </c>
      <c r="C13" s="791" t="s">
        <v>1204</v>
      </c>
      <c r="D13" s="792"/>
      <c r="E13" s="790" t="s">
        <v>1205</v>
      </c>
      <c r="F13" s="792"/>
      <c r="G13" s="793" t="s">
        <v>1206</v>
      </c>
      <c r="H13" s="793"/>
      <c r="I13" s="793"/>
      <c r="J13" s="793"/>
      <c r="K13" s="793"/>
      <c r="L13" s="793"/>
      <c r="M13" s="794"/>
      <c r="N13" s="781"/>
      <c r="O13" s="781"/>
    </row>
    <row r="14" spans="1:15" ht="15" customHeight="1" x14ac:dyDescent="0.15">
      <c r="A14" s="1242"/>
      <c r="B14" s="1217"/>
      <c r="C14" s="795"/>
      <c r="D14" s="796"/>
      <c r="E14" s="797"/>
      <c r="F14" s="798"/>
      <c r="G14" s="1219"/>
      <c r="H14" s="1219"/>
      <c r="I14" s="1219"/>
      <c r="J14" s="1219"/>
      <c r="K14" s="1219"/>
      <c r="L14" s="1219"/>
      <c r="M14" s="1220"/>
      <c r="N14" s="781"/>
      <c r="O14" s="781"/>
    </row>
    <row r="15" spans="1:15" ht="15" customHeight="1" x14ac:dyDescent="0.15">
      <c r="A15" s="1242"/>
      <c r="B15" s="1218"/>
      <c r="C15" s="1221"/>
      <c r="D15" s="1222"/>
      <c r="E15" s="1222"/>
      <c r="F15" s="1222"/>
      <c r="G15" s="1222"/>
      <c r="H15" s="1222"/>
      <c r="I15" s="1222"/>
      <c r="J15" s="1222"/>
      <c r="K15" s="1222"/>
      <c r="L15" s="1222"/>
      <c r="M15" s="1223"/>
      <c r="N15" s="781"/>
      <c r="O15" s="781"/>
    </row>
    <row r="16" spans="1:15" ht="15" customHeight="1" x14ac:dyDescent="0.15">
      <c r="A16" s="1242"/>
      <c r="B16" s="1308" t="s">
        <v>1212</v>
      </c>
      <c r="C16" s="1309"/>
      <c r="D16" s="1309"/>
      <c r="E16" s="1309"/>
      <c r="F16" s="1309"/>
      <c r="G16" s="1310"/>
      <c r="H16" s="1308"/>
      <c r="I16" s="1309"/>
      <c r="J16" s="1309"/>
      <c r="K16" s="1309"/>
      <c r="L16" s="1309"/>
      <c r="M16" s="1310"/>
      <c r="N16" s="781"/>
      <c r="O16" s="781"/>
    </row>
    <row r="17" spans="1:15" ht="15" customHeight="1" x14ac:dyDescent="0.15">
      <c r="A17" s="1242"/>
      <c r="B17" s="1311" t="s">
        <v>1213</v>
      </c>
      <c r="C17" s="1312"/>
      <c r="D17" s="1247" t="s">
        <v>1214</v>
      </c>
      <c r="E17" s="1248"/>
      <c r="F17" s="1286"/>
      <c r="G17" s="1286"/>
      <c r="H17" s="1298"/>
      <c r="I17" s="1298"/>
      <c r="J17" s="1298"/>
      <c r="K17" s="1286"/>
      <c r="L17" s="1286"/>
      <c r="M17" s="1287"/>
      <c r="N17" s="781"/>
      <c r="O17" s="781"/>
    </row>
    <row r="18" spans="1:15" ht="15" customHeight="1" x14ac:dyDescent="0.15">
      <c r="A18" s="1242"/>
      <c r="B18" s="1313"/>
      <c r="C18" s="1314"/>
      <c r="D18" s="1294" t="s">
        <v>1215</v>
      </c>
      <c r="E18" s="1299"/>
      <c r="F18" s="787"/>
      <c r="G18" s="787"/>
      <c r="H18" s="787"/>
      <c r="I18" s="787"/>
      <c r="J18" s="787"/>
      <c r="K18" s="787"/>
      <c r="L18" s="787"/>
      <c r="M18" s="788"/>
      <c r="N18" s="781"/>
      <c r="O18" s="781"/>
    </row>
    <row r="19" spans="1:15" ht="15" customHeight="1" x14ac:dyDescent="0.15">
      <c r="A19" s="1242"/>
      <c r="B19" s="1315"/>
      <c r="C19" s="1316"/>
      <c r="D19" s="1300"/>
      <c r="E19" s="1301"/>
      <c r="F19" s="811"/>
      <c r="G19" s="811"/>
      <c r="H19" s="811"/>
      <c r="I19" s="811"/>
      <c r="J19" s="811"/>
      <c r="K19" s="811"/>
      <c r="L19" s="811"/>
      <c r="M19" s="812"/>
      <c r="N19" s="781"/>
      <c r="O19" s="781"/>
    </row>
    <row r="20" spans="1:15" ht="15" customHeight="1" x14ac:dyDescent="0.15">
      <c r="A20" s="1241" t="s">
        <v>1216</v>
      </c>
      <c r="B20" s="802" t="s">
        <v>0</v>
      </c>
      <c r="C20" s="1233"/>
      <c r="D20" s="1234"/>
      <c r="E20" s="1235"/>
      <c r="F20" s="1236" t="s">
        <v>1208</v>
      </c>
      <c r="G20" s="1237"/>
      <c r="H20" s="804"/>
      <c r="I20" s="1237"/>
      <c r="J20" s="804"/>
      <c r="K20" s="1237"/>
      <c r="L20" s="804"/>
      <c r="M20" s="805"/>
      <c r="N20" s="781"/>
      <c r="O20" s="781"/>
    </row>
    <row r="21" spans="1:15" ht="15" customHeight="1" x14ac:dyDescent="0.15">
      <c r="A21" s="1242"/>
      <c r="B21" s="806" t="s">
        <v>37</v>
      </c>
      <c r="C21" s="1221"/>
      <c r="D21" s="1222"/>
      <c r="E21" s="1223"/>
      <c r="F21" s="1236"/>
      <c r="G21" s="1238"/>
      <c r="H21" s="807" t="s">
        <v>1209</v>
      </c>
      <c r="I21" s="1238"/>
      <c r="J21" s="807" t="s">
        <v>1210</v>
      </c>
      <c r="K21" s="1238"/>
      <c r="L21" s="808" t="s">
        <v>1211</v>
      </c>
      <c r="M21" s="809"/>
      <c r="N21" s="781"/>
      <c r="O21" s="781"/>
    </row>
    <row r="22" spans="1:15" ht="15" customHeight="1" x14ac:dyDescent="0.15">
      <c r="A22" s="1242"/>
      <c r="B22" s="1216" t="s">
        <v>36</v>
      </c>
      <c r="C22" s="791" t="s">
        <v>1204</v>
      </c>
      <c r="D22" s="813"/>
      <c r="E22" s="790" t="s">
        <v>1205</v>
      </c>
      <c r="F22" s="813"/>
      <c r="G22" s="793"/>
      <c r="H22" s="793"/>
      <c r="I22" s="793"/>
      <c r="J22" s="793"/>
      <c r="K22" s="793"/>
      <c r="L22" s="793"/>
      <c r="M22" s="794"/>
      <c r="N22" s="781"/>
      <c r="O22" s="781"/>
    </row>
    <row r="23" spans="1:15" ht="15" customHeight="1" x14ac:dyDescent="0.15">
      <c r="A23" s="1242"/>
      <c r="B23" s="1217"/>
      <c r="C23" s="795"/>
      <c r="D23" s="796"/>
      <c r="E23" s="797"/>
      <c r="F23" s="798"/>
      <c r="G23" s="1219"/>
      <c r="H23" s="1219"/>
      <c r="I23" s="1219"/>
      <c r="J23" s="1219"/>
      <c r="K23" s="1219"/>
      <c r="L23" s="1219"/>
      <c r="M23" s="1220"/>
      <c r="N23" s="781"/>
      <c r="O23" s="781"/>
    </row>
    <row r="24" spans="1:15" ht="15" customHeight="1" x14ac:dyDescent="0.15">
      <c r="A24" s="1242"/>
      <c r="B24" s="1218"/>
      <c r="C24" s="1221"/>
      <c r="D24" s="1222"/>
      <c r="E24" s="1222"/>
      <c r="F24" s="1222"/>
      <c r="G24" s="1222"/>
      <c r="H24" s="1222"/>
      <c r="I24" s="1222"/>
      <c r="J24" s="1222"/>
      <c r="K24" s="1222"/>
      <c r="L24" s="1222"/>
      <c r="M24" s="1223"/>
      <c r="N24" s="781"/>
      <c r="O24" s="781"/>
    </row>
    <row r="25" spans="1:15" ht="15" customHeight="1" x14ac:dyDescent="0.15">
      <c r="A25" s="1257" t="s">
        <v>1217</v>
      </c>
      <c r="B25" s="1258"/>
      <c r="C25" s="1258"/>
      <c r="D25" s="1259"/>
      <c r="E25" s="1259"/>
      <c r="F25" s="1260"/>
      <c r="G25" s="1261"/>
      <c r="H25" s="1262" t="s">
        <v>1218</v>
      </c>
      <c r="I25" s="1263"/>
      <c r="J25" s="1263"/>
      <c r="K25" s="1263"/>
      <c r="L25" s="1263"/>
      <c r="M25" s="1264"/>
      <c r="N25" s="785"/>
      <c r="O25" s="781"/>
    </row>
    <row r="26" spans="1:15" ht="15" hidden="1" customHeight="1" x14ac:dyDescent="0.15">
      <c r="A26" s="1288" t="s">
        <v>1219</v>
      </c>
      <c r="B26" s="1289"/>
      <c r="C26" s="1289"/>
      <c r="D26" s="1289"/>
      <c r="E26" s="1289"/>
      <c r="F26" s="1289"/>
      <c r="G26" s="1289"/>
      <c r="H26" s="1289"/>
      <c r="I26" s="1289"/>
      <c r="J26" s="1289"/>
      <c r="K26" s="1289"/>
      <c r="L26" s="1289"/>
      <c r="M26" s="1290"/>
      <c r="N26" s="781"/>
      <c r="O26" s="781"/>
    </row>
    <row r="27" spans="1:15" ht="15" hidden="1" customHeight="1" x14ac:dyDescent="0.15">
      <c r="A27" s="1294" t="s">
        <v>38</v>
      </c>
      <c r="B27" s="1295"/>
      <c r="C27" s="1236" t="s">
        <v>1220</v>
      </c>
      <c r="D27" s="1236"/>
      <c r="E27" s="1216" t="s">
        <v>43</v>
      </c>
      <c r="F27" s="1279"/>
      <c r="G27" s="790"/>
      <c r="H27" s="790"/>
      <c r="I27" s="790"/>
      <c r="J27" s="790"/>
      <c r="K27" s="790"/>
      <c r="L27" s="790"/>
      <c r="M27" s="814"/>
      <c r="N27" s="781"/>
      <c r="O27" s="781"/>
    </row>
    <row r="28" spans="1:15" ht="15" hidden="1" customHeight="1" x14ac:dyDescent="0.15">
      <c r="A28" s="1296"/>
      <c r="B28" s="1297"/>
      <c r="C28" s="803" t="s">
        <v>42</v>
      </c>
      <c r="D28" s="803" t="s">
        <v>1221</v>
      </c>
      <c r="E28" s="803" t="s">
        <v>42</v>
      </c>
      <c r="F28" s="803" t="s">
        <v>1221</v>
      </c>
      <c r="G28" s="781"/>
      <c r="H28" s="781"/>
      <c r="I28" s="781"/>
      <c r="J28" s="781"/>
      <c r="K28" s="781"/>
      <c r="L28" s="781"/>
      <c r="M28" s="815"/>
      <c r="N28" s="781"/>
      <c r="O28" s="781"/>
    </row>
    <row r="29" spans="1:15" ht="15" hidden="1" customHeight="1" x14ac:dyDescent="0.15">
      <c r="A29" s="1216" t="s">
        <v>1222</v>
      </c>
      <c r="B29" s="1291"/>
      <c r="C29" s="803"/>
      <c r="D29" s="803"/>
      <c r="E29" s="803"/>
      <c r="F29" s="803"/>
      <c r="G29" s="781"/>
      <c r="H29" s="781"/>
      <c r="I29" s="781"/>
      <c r="J29" s="781"/>
      <c r="K29" s="781"/>
      <c r="L29" s="781"/>
      <c r="M29" s="815"/>
      <c r="N29" s="781"/>
      <c r="O29" s="781"/>
    </row>
    <row r="30" spans="1:15" ht="15" hidden="1" customHeight="1" x14ac:dyDescent="0.15">
      <c r="A30" s="1218" t="s">
        <v>1223</v>
      </c>
      <c r="B30" s="1292"/>
      <c r="C30" s="803"/>
      <c r="D30" s="803"/>
      <c r="E30" s="803"/>
      <c r="F30" s="803"/>
      <c r="G30" s="781"/>
      <c r="H30" s="781"/>
      <c r="I30" s="781"/>
      <c r="J30" s="781"/>
      <c r="K30" s="781"/>
      <c r="L30" s="781"/>
      <c r="M30" s="815"/>
      <c r="N30" s="781"/>
      <c r="O30" s="781"/>
    </row>
    <row r="31" spans="1:15" ht="15" hidden="1" customHeight="1" x14ac:dyDescent="0.15">
      <c r="A31" s="801" t="s">
        <v>1224</v>
      </c>
      <c r="B31" s="810"/>
      <c r="C31" s="1236"/>
      <c r="D31" s="1236"/>
      <c r="E31" s="1236"/>
      <c r="F31" s="1236"/>
      <c r="G31" s="781"/>
      <c r="H31" s="781"/>
      <c r="I31" s="781"/>
      <c r="J31" s="781"/>
      <c r="K31" s="781"/>
      <c r="L31" s="781"/>
      <c r="M31" s="815"/>
      <c r="N31" s="781"/>
      <c r="O31" s="781"/>
    </row>
    <row r="32" spans="1:15" ht="15" hidden="1" customHeight="1" x14ac:dyDescent="0.15">
      <c r="A32" s="801" t="s">
        <v>1225</v>
      </c>
      <c r="B32" s="810"/>
      <c r="C32" s="1293"/>
      <c r="D32" s="1293"/>
      <c r="E32" s="1293"/>
      <c r="F32" s="1293"/>
      <c r="G32" s="799"/>
      <c r="H32" s="799"/>
      <c r="I32" s="799"/>
      <c r="J32" s="799"/>
      <c r="K32" s="799"/>
      <c r="L32" s="799"/>
      <c r="M32" s="816"/>
      <c r="N32" s="785"/>
      <c r="O32" s="781"/>
    </row>
    <row r="33" spans="1:15" ht="15" customHeight="1" x14ac:dyDescent="0.15">
      <c r="A33" s="1288" t="s">
        <v>1226</v>
      </c>
      <c r="B33" s="1289"/>
      <c r="C33" s="1289"/>
      <c r="D33" s="1289"/>
      <c r="E33" s="1289"/>
      <c r="F33" s="1289"/>
      <c r="G33" s="1289"/>
      <c r="H33" s="1289"/>
      <c r="I33" s="1289"/>
      <c r="J33" s="1289"/>
      <c r="K33" s="1289"/>
      <c r="L33" s="1289"/>
      <c r="M33" s="1290"/>
      <c r="N33" s="785"/>
      <c r="O33" s="781"/>
    </row>
    <row r="34" spans="1:15" ht="15" customHeight="1" x14ac:dyDescent="0.15">
      <c r="A34" s="1247" t="s">
        <v>1227</v>
      </c>
      <c r="B34" s="1248"/>
      <c r="C34" s="1249"/>
      <c r="D34" s="1250"/>
      <c r="E34" s="1250"/>
      <c r="F34" s="1250"/>
      <c r="G34" s="1250"/>
      <c r="H34" s="1250"/>
      <c r="I34" s="1250"/>
      <c r="J34" s="1250"/>
      <c r="K34" s="1250"/>
      <c r="L34" s="1250"/>
      <c r="M34" s="1251"/>
      <c r="N34" s="785"/>
      <c r="O34" s="781"/>
    </row>
    <row r="35" spans="1:15" ht="24.95" customHeight="1" x14ac:dyDescent="0.15">
      <c r="A35" s="1265" t="s">
        <v>1228</v>
      </c>
      <c r="B35" s="1266"/>
      <c r="C35" s="1267"/>
      <c r="D35" s="1268"/>
      <c r="E35" s="1268"/>
      <c r="F35" s="1268"/>
      <c r="G35" s="1268"/>
      <c r="H35" s="1268"/>
      <c r="I35" s="1268"/>
      <c r="J35" s="1268"/>
      <c r="K35" s="1268"/>
      <c r="L35" s="1268"/>
      <c r="M35" s="1269"/>
    </row>
    <row r="36" spans="1:15" ht="15" customHeight="1" x14ac:dyDescent="0.15">
      <c r="A36" s="1247" t="s">
        <v>45</v>
      </c>
      <c r="B36" s="1248"/>
      <c r="C36" s="1249"/>
      <c r="D36" s="1250"/>
      <c r="E36" s="1250"/>
      <c r="F36" s="1250"/>
      <c r="G36" s="1250"/>
      <c r="H36" s="1250"/>
      <c r="I36" s="1250"/>
      <c r="J36" s="1250"/>
      <c r="K36" s="1250"/>
      <c r="L36" s="1250"/>
      <c r="M36" s="1251"/>
      <c r="N36" s="781"/>
      <c r="O36" s="781"/>
    </row>
    <row r="37" spans="1:15" ht="15" customHeight="1" x14ac:dyDescent="0.15">
      <c r="A37" s="1247" t="s">
        <v>46</v>
      </c>
      <c r="B37" s="1248"/>
      <c r="C37" s="1249"/>
      <c r="D37" s="1250"/>
      <c r="E37" s="1250"/>
      <c r="F37" s="1250"/>
      <c r="G37" s="1250"/>
      <c r="H37" s="1250"/>
      <c r="I37" s="1250"/>
      <c r="J37" s="1250"/>
      <c r="K37" s="1250"/>
      <c r="L37" s="1250"/>
      <c r="M37" s="1251"/>
      <c r="N37" s="785"/>
      <c r="O37" s="781"/>
    </row>
    <row r="38" spans="1:15" ht="30.75" customHeight="1" x14ac:dyDescent="0.15">
      <c r="A38" s="1252" t="s">
        <v>1229</v>
      </c>
      <c r="B38" s="1253"/>
      <c r="C38" s="1254"/>
      <c r="D38" s="1255"/>
      <c r="E38" s="1255"/>
      <c r="F38" s="1255"/>
      <c r="G38" s="1255"/>
      <c r="H38" s="1255"/>
      <c r="I38" s="1255"/>
      <c r="J38" s="1255"/>
      <c r="K38" s="1255"/>
      <c r="L38" s="1255"/>
      <c r="M38" s="1256"/>
      <c r="N38" s="785"/>
      <c r="O38" s="781"/>
    </row>
    <row r="39" spans="1:15" ht="15" customHeight="1" x14ac:dyDescent="0.15">
      <c r="A39" s="1244" t="s">
        <v>1230</v>
      </c>
      <c r="B39" s="1245"/>
      <c r="C39" s="817" t="s">
        <v>1231</v>
      </c>
      <c r="D39" s="1230"/>
      <c r="E39" s="1230"/>
      <c r="F39" s="1230"/>
      <c r="G39" s="1231" t="s">
        <v>1232</v>
      </c>
      <c r="H39" s="1231"/>
      <c r="I39" s="1232"/>
      <c r="J39" s="1232"/>
      <c r="K39" s="1232"/>
      <c r="L39" s="1232"/>
      <c r="M39" s="1232"/>
      <c r="N39" s="785"/>
      <c r="O39" s="781"/>
    </row>
    <row r="40" spans="1:15" ht="15" customHeight="1" x14ac:dyDescent="0.15">
      <c r="A40" s="1270" t="s">
        <v>1233</v>
      </c>
      <c r="B40" s="1271"/>
      <c r="C40" s="1271"/>
      <c r="D40" s="1271"/>
      <c r="E40" s="1271"/>
      <c r="F40" s="1271"/>
      <c r="G40" s="1271"/>
      <c r="H40" s="1271"/>
      <c r="I40" s="1271"/>
      <c r="J40" s="1271"/>
      <c r="K40" s="1271"/>
      <c r="L40" s="1271"/>
      <c r="M40" s="1272"/>
      <c r="N40" s="785"/>
      <c r="O40" s="781"/>
    </row>
    <row r="41" spans="1:15" ht="15" customHeight="1" x14ac:dyDescent="0.15">
      <c r="A41" s="1241" t="s">
        <v>1203</v>
      </c>
      <c r="B41" s="786" t="s">
        <v>0</v>
      </c>
      <c r="C41" s="1273"/>
      <c r="D41" s="1274"/>
      <c r="E41" s="1274"/>
      <c r="F41" s="1274"/>
      <c r="G41" s="1274"/>
      <c r="H41" s="1274"/>
      <c r="I41" s="1274"/>
      <c r="J41" s="1274"/>
      <c r="K41" s="1274"/>
      <c r="L41" s="1274"/>
      <c r="M41" s="1275"/>
      <c r="N41" s="785"/>
      <c r="O41" s="781"/>
    </row>
    <row r="42" spans="1:15" ht="15" customHeight="1" x14ac:dyDescent="0.15">
      <c r="A42" s="1242"/>
      <c r="B42" s="789" t="s">
        <v>31</v>
      </c>
      <c r="C42" s="1276"/>
      <c r="D42" s="1277"/>
      <c r="E42" s="1277"/>
      <c r="F42" s="1277"/>
      <c r="G42" s="1277"/>
      <c r="H42" s="1277"/>
      <c r="I42" s="1277"/>
      <c r="J42" s="1277"/>
      <c r="K42" s="1277"/>
      <c r="L42" s="1277"/>
      <c r="M42" s="1278"/>
      <c r="N42" s="785"/>
      <c r="O42" s="781"/>
    </row>
    <row r="43" spans="1:15" ht="15" customHeight="1" x14ac:dyDescent="0.15">
      <c r="A43" s="1242"/>
      <c r="B43" s="1279" t="s">
        <v>27</v>
      </c>
      <c r="C43" s="791" t="s">
        <v>1234</v>
      </c>
      <c r="D43" s="792"/>
      <c r="E43" s="790" t="s">
        <v>1205</v>
      </c>
      <c r="F43" s="792"/>
      <c r="G43" s="793" t="s">
        <v>1235</v>
      </c>
      <c r="H43" s="793"/>
      <c r="I43" s="793"/>
      <c r="J43" s="793"/>
      <c r="K43" s="793"/>
      <c r="L43" s="793"/>
      <c r="M43" s="794"/>
      <c r="N43" s="785"/>
      <c r="O43" s="781"/>
    </row>
    <row r="44" spans="1:15" ht="15" customHeight="1" x14ac:dyDescent="0.15">
      <c r="A44" s="1242"/>
      <c r="B44" s="1280"/>
      <c r="C44" s="795"/>
      <c r="D44" s="796"/>
      <c r="E44" s="797"/>
      <c r="F44" s="798"/>
      <c r="G44" s="1219"/>
      <c r="H44" s="1219"/>
      <c r="I44" s="1219"/>
      <c r="J44" s="1219"/>
      <c r="K44" s="1219"/>
      <c r="L44" s="1219"/>
      <c r="M44" s="1220"/>
      <c r="N44" s="785"/>
      <c r="O44" s="781"/>
    </row>
    <row r="45" spans="1:15" ht="15" customHeight="1" x14ac:dyDescent="0.15">
      <c r="A45" s="1242"/>
      <c r="B45" s="1281"/>
      <c r="C45" s="1221"/>
      <c r="D45" s="1222"/>
      <c r="E45" s="1222"/>
      <c r="F45" s="1222"/>
      <c r="G45" s="1222"/>
      <c r="H45" s="1222"/>
      <c r="I45" s="1222"/>
      <c r="J45" s="1222"/>
      <c r="K45" s="1222"/>
      <c r="L45" s="1222"/>
      <c r="M45" s="1223"/>
      <c r="N45" s="785"/>
      <c r="O45" s="781"/>
    </row>
    <row r="46" spans="1:15" ht="15" customHeight="1" x14ac:dyDescent="0.15">
      <c r="A46" s="1242"/>
      <c r="B46" s="800" t="s">
        <v>32</v>
      </c>
      <c r="C46" s="1282"/>
      <c r="D46" s="1283"/>
      <c r="E46" s="1283"/>
      <c r="F46" s="1283"/>
      <c r="G46" s="1283"/>
      <c r="H46" s="1283"/>
      <c r="I46" s="1283"/>
      <c r="J46" s="1283"/>
      <c r="K46" s="1283"/>
      <c r="L46" s="1283"/>
      <c r="M46" s="1284"/>
      <c r="N46" s="785"/>
      <c r="O46" s="781"/>
    </row>
    <row r="47" spans="1:15" ht="15" customHeight="1" x14ac:dyDescent="0.15">
      <c r="A47" s="1243"/>
      <c r="B47" s="801" t="s">
        <v>1207</v>
      </c>
      <c r="C47" s="1285"/>
      <c r="D47" s="1286"/>
      <c r="E47" s="1286"/>
      <c r="F47" s="1286"/>
      <c r="G47" s="1286"/>
      <c r="H47" s="1286"/>
      <c r="I47" s="1286"/>
      <c r="J47" s="1286"/>
      <c r="K47" s="1286"/>
      <c r="L47" s="1286"/>
      <c r="M47" s="1287"/>
      <c r="N47" s="785"/>
      <c r="O47" s="781"/>
    </row>
    <row r="48" spans="1:15" ht="15" customHeight="1" x14ac:dyDescent="0.15">
      <c r="A48" s="1241" t="s">
        <v>40</v>
      </c>
      <c r="B48" s="802" t="s">
        <v>0</v>
      </c>
      <c r="C48" s="1233"/>
      <c r="D48" s="1234"/>
      <c r="E48" s="1235"/>
      <c r="F48" s="1236" t="s">
        <v>1208</v>
      </c>
      <c r="G48" s="1237"/>
      <c r="H48" s="804"/>
      <c r="I48" s="1237"/>
      <c r="J48" s="804"/>
      <c r="K48" s="1237"/>
      <c r="L48" s="804"/>
      <c r="M48" s="805"/>
      <c r="N48" s="785"/>
      <c r="O48" s="781"/>
    </row>
    <row r="49" spans="1:15" ht="15" customHeight="1" x14ac:dyDescent="0.15">
      <c r="A49" s="1242"/>
      <c r="B49" s="806" t="s">
        <v>37</v>
      </c>
      <c r="C49" s="1221"/>
      <c r="D49" s="1222"/>
      <c r="E49" s="1223"/>
      <c r="F49" s="1236"/>
      <c r="G49" s="1238"/>
      <c r="H49" s="807" t="s">
        <v>1209</v>
      </c>
      <c r="I49" s="1238"/>
      <c r="J49" s="807" t="s">
        <v>1210</v>
      </c>
      <c r="K49" s="1238"/>
      <c r="L49" s="808" t="s">
        <v>1211</v>
      </c>
      <c r="M49" s="809"/>
      <c r="N49" s="785"/>
      <c r="O49" s="781"/>
    </row>
    <row r="50" spans="1:15" ht="15" customHeight="1" x14ac:dyDescent="0.15">
      <c r="A50" s="1242"/>
      <c r="B50" s="1216" t="s">
        <v>36</v>
      </c>
      <c r="C50" s="791" t="s">
        <v>1234</v>
      </c>
      <c r="D50" s="813"/>
      <c r="E50" s="790" t="s">
        <v>1205</v>
      </c>
      <c r="F50" s="813"/>
      <c r="G50" s="793" t="s">
        <v>1235</v>
      </c>
      <c r="H50" s="793"/>
      <c r="I50" s="793"/>
      <c r="J50" s="793"/>
      <c r="K50" s="793"/>
      <c r="L50" s="793"/>
      <c r="M50" s="794"/>
      <c r="N50" s="785"/>
      <c r="O50" s="781"/>
    </row>
    <row r="51" spans="1:15" ht="15" customHeight="1" x14ac:dyDescent="0.15">
      <c r="A51" s="1242"/>
      <c r="B51" s="1217"/>
      <c r="C51" s="795"/>
      <c r="D51" s="796"/>
      <c r="E51" s="797"/>
      <c r="F51" s="798"/>
      <c r="G51" s="1219"/>
      <c r="H51" s="1219"/>
      <c r="I51" s="1219"/>
      <c r="J51" s="1219"/>
      <c r="K51" s="1219"/>
      <c r="L51" s="1219"/>
      <c r="M51" s="1220"/>
      <c r="N51" s="785"/>
      <c r="O51" s="781"/>
    </row>
    <row r="52" spans="1:15" ht="15" customHeight="1" x14ac:dyDescent="0.15">
      <c r="A52" s="1242"/>
      <c r="B52" s="1218"/>
      <c r="C52" s="1221"/>
      <c r="D52" s="1222"/>
      <c r="E52" s="1222"/>
      <c r="F52" s="1222"/>
      <c r="G52" s="1222"/>
      <c r="H52" s="1222"/>
      <c r="I52" s="1222"/>
      <c r="J52" s="1222"/>
      <c r="K52" s="1222"/>
      <c r="L52" s="1222"/>
      <c r="M52" s="1223"/>
      <c r="N52" s="785"/>
      <c r="O52" s="781"/>
    </row>
    <row r="53" spans="1:15" ht="15" customHeight="1" x14ac:dyDescent="0.15">
      <c r="A53" s="1257" t="s">
        <v>1217</v>
      </c>
      <c r="B53" s="1258"/>
      <c r="C53" s="1258"/>
      <c r="D53" s="1259"/>
      <c r="E53" s="1259"/>
      <c r="F53" s="1260"/>
      <c r="G53" s="1261"/>
      <c r="H53" s="1262" t="s">
        <v>1218</v>
      </c>
      <c r="I53" s="1263"/>
      <c r="J53" s="1263"/>
      <c r="K53" s="1263"/>
      <c r="L53" s="1263"/>
      <c r="M53" s="1264"/>
      <c r="N53" s="785"/>
      <c r="O53" s="781"/>
    </row>
    <row r="54" spans="1:15" ht="15" customHeight="1" x14ac:dyDescent="0.15">
      <c r="A54" s="1247" t="s">
        <v>1227</v>
      </c>
      <c r="B54" s="1248"/>
      <c r="C54" s="1249"/>
      <c r="D54" s="1250"/>
      <c r="E54" s="1250"/>
      <c r="F54" s="1250"/>
      <c r="G54" s="1250"/>
      <c r="H54" s="1250"/>
      <c r="I54" s="1250"/>
      <c r="J54" s="1250"/>
      <c r="K54" s="1250"/>
      <c r="L54" s="1250"/>
      <c r="M54" s="1251"/>
      <c r="N54" s="785"/>
      <c r="O54" s="781"/>
    </row>
    <row r="55" spans="1:15" ht="25.5" customHeight="1" x14ac:dyDescent="0.15">
      <c r="A55" s="1265" t="s">
        <v>1228</v>
      </c>
      <c r="B55" s="1266"/>
      <c r="C55" s="1267"/>
      <c r="D55" s="1268"/>
      <c r="E55" s="1268"/>
      <c r="F55" s="1268"/>
      <c r="G55" s="1268"/>
      <c r="H55" s="1268"/>
      <c r="I55" s="1268"/>
      <c r="J55" s="1268"/>
      <c r="K55" s="1268"/>
      <c r="L55" s="1268"/>
      <c r="M55" s="1269"/>
      <c r="N55" s="785"/>
      <c r="O55" s="781"/>
    </row>
    <row r="56" spans="1:15" ht="15" customHeight="1" x14ac:dyDescent="0.15">
      <c r="A56" s="1247" t="s">
        <v>45</v>
      </c>
      <c r="B56" s="1248"/>
      <c r="C56" s="1249"/>
      <c r="D56" s="1250"/>
      <c r="E56" s="1250"/>
      <c r="F56" s="1250"/>
      <c r="G56" s="1250"/>
      <c r="H56" s="1250"/>
      <c r="I56" s="1250"/>
      <c r="J56" s="1250"/>
      <c r="K56" s="1250"/>
      <c r="L56" s="1250"/>
      <c r="M56" s="1251"/>
      <c r="N56" s="785"/>
      <c r="O56" s="781"/>
    </row>
    <row r="57" spans="1:15" ht="15" customHeight="1" x14ac:dyDescent="0.15">
      <c r="A57" s="1247" t="s">
        <v>46</v>
      </c>
      <c r="B57" s="1248"/>
      <c r="C57" s="1249"/>
      <c r="D57" s="1250"/>
      <c r="E57" s="1250"/>
      <c r="F57" s="1250"/>
      <c r="G57" s="1250"/>
      <c r="H57" s="1250"/>
      <c r="I57" s="1250"/>
      <c r="J57" s="1250"/>
      <c r="K57" s="1250"/>
      <c r="L57" s="1250"/>
      <c r="M57" s="1251"/>
      <c r="N57" s="785"/>
      <c r="O57" s="781"/>
    </row>
    <row r="58" spans="1:15" ht="30.75" customHeight="1" x14ac:dyDescent="0.15">
      <c r="A58" s="1252" t="s">
        <v>1229</v>
      </c>
      <c r="B58" s="1253"/>
      <c r="C58" s="1254"/>
      <c r="D58" s="1255"/>
      <c r="E58" s="1255"/>
      <c r="F58" s="1255"/>
      <c r="G58" s="1255"/>
      <c r="H58" s="1255"/>
      <c r="I58" s="1255"/>
      <c r="J58" s="1255"/>
      <c r="K58" s="1255"/>
      <c r="L58" s="1255"/>
      <c r="M58" s="1256"/>
      <c r="N58" s="785"/>
      <c r="O58" s="781"/>
    </row>
    <row r="59" spans="1:15" ht="15" customHeight="1" x14ac:dyDescent="0.15">
      <c r="A59" s="1244" t="s">
        <v>1230</v>
      </c>
      <c r="B59" s="1245"/>
      <c r="C59" s="817" t="s">
        <v>1231</v>
      </c>
      <c r="D59" s="1230"/>
      <c r="E59" s="1230"/>
      <c r="F59" s="1230"/>
      <c r="G59" s="1231" t="s">
        <v>1232</v>
      </c>
      <c r="H59" s="1231"/>
      <c r="I59" s="1232"/>
      <c r="J59" s="1232"/>
      <c r="K59" s="1232"/>
      <c r="L59" s="1232"/>
      <c r="M59" s="1232"/>
      <c r="N59" s="785"/>
      <c r="O59" s="781"/>
    </row>
    <row r="60" spans="1:15" ht="15" customHeight="1" x14ac:dyDescent="0.15">
      <c r="A60" s="781" t="s">
        <v>1236</v>
      </c>
      <c r="B60" s="781"/>
      <c r="C60" s="781"/>
      <c r="D60" s="781"/>
      <c r="E60" s="781"/>
      <c r="F60" s="781"/>
      <c r="G60" s="781"/>
      <c r="H60" s="781"/>
      <c r="I60" s="781"/>
      <c r="J60" s="781"/>
      <c r="K60" s="781"/>
      <c r="L60" s="781"/>
      <c r="M60" s="781"/>
      <c r="N60" s="781"/>
      <c r="O60" s="781"/>
    </row>
    <row r="61" spans="1:15" ht="18" customHeight="1" x14ac:dyDescent="0.15">
      <c r="A61" s="1246" t="s">
        <v>1237</v>
      </c>
      <c r="B61" s="1246"/>
      <c r="C61" s="1246"/>
      <c r="D61" s="1246"/>
      <c r="E61" s="1246"/>
      <c r="F61" s="1246"/>
      <c r="G61" s="1246"/>
      <c r="H61" s="1246"/>
      <c r="I61" s="1246"/>
      <c r="J61" s="1246"/>
      <c r="K61" s="1246"/>
      <c r="L61" s="1246"/>
      <c r="M61" s="1246"/>
      <c r="N61" s="785"/>
      <c r="O61" s="781"/>
    </row>
    <row r="62" spans="1:15" ht="18" customHeight="1" x14ac:dyDescent="0.15">
      <c r="A62" s="1246" t="s">
        <v>1238</v>
      </c>
      <c r="B62" s="1246"/>
      <c r="C62" s="1246"/>
      <c r="D62" s="1246"/>
      <c r="E62" s="1246"/>
      <c r="F62" s="1246"/>
      <c r="G62" s="1246"/>
      <c r="H62" s="1246"/>
      <c r="I62" s="1246"/>
      <c r="J62" s="1246"/>
      <c r="K62" s="1246"/>
      <c r="L62" s="1246"/>
      <c r="M62" s="1246"/>
      <c r="N62" s="785"/>
      <c r="O62" s="781"/>
    </row>
    <row r="63" spans="1:15" ht="30" customHeight="1" x14ac:dyDescent="0.15">
      <c r="A63" s="1239" t="s">
        <v>1239</v>
      </c>
      <c r="B63" s="1240"/>
      <c r="C63" s="1240"/>
      <c r="D63" s="1240"/>
      <c r="E63" s="1240"/>
      <c r="F63" s="1240"/>
      <c r="G63" s="1240"/>
      <c r="H63" s="1240"/>
      <c r="I63" s="1240"/>
      <c r="J63" s="1240"/>
      <c r="K63" s="1240"/>
      <c r="L63" s="1240"/>
      <c r="M63" s="1240"/>
      <c r="N63" s="781"/>
      <c r="O63" s="781"/>
    </row>
    <row r="64" spans="1:15" ht="15" customHeight="1" x14ac:dyDescent="0.15">
      <c r="A64" s="1239" t="s">
        <v>1240</v>
      </c>
      <c r="B64" s="1240"/>
      <c r="C64" s="1240"/>
      <c r="D64" s="1240"/>
      <c r="E64" s="1240"/>
      <c r="F64" s="1240"/>
      <c r="G64" s="1240"/>
      <c r="H64" s="1240"/>
      <c r="I64" s="1240"/>
      <c r="J64" s="1240"/>
      <c r="K64" s="1240"/>
      <c r="L64" s="1240"/>
      <c r="M64" s="1240"/>
      <c r="N64" s="781"/>
      <c r="O64" s="781"/>
    </row>
    <row r="65" spans="1:13" ht="15" customHeight="1" x14ac:dyDescent="0.15">
      <c r="A65" s="785" t="s">
        <v>1241</v>
      </c>
      <c r="B65" s="781"/>
      <c r="C65" s="781"/>
      <c r="D65" s="781"/>
      <c r="E65" s="781"/>
      <c r="F65" s="781"/>
      <c r="G65" s="781"/>
      <c r="H65" s="781"/>
      <c r="I65" s="781"/>
      <c r="J65" s="781"/>
      <c r="K65" s="781"/>
      <c r="L65" s="781"/>
      <c r="M65" s="781"/>
    </row>
    <row r="66" spans="1:13" ht="15" customHeight="1" x14ac:dyDescent="0.15">
      <c r="A66" s="818" t="s">
        <v>1242</v>
      </c>
    </row>
    <row r="67" spans="1:13" ht="15" customHeight="1" x14ac:dyDescent="0.15">
      <c r="A67" s="1241" t="s">
        <v>40</v>
      </c>
      <c r="B67" s="786" t="s">
        <v>0</v>
      </c>
      <c r="C67" s="1233"/>
      <c r="D67" s="1234"/>
      <c r="E67" s="1235"/>
      <c r="F67" s="1236" t="s">
        <v>1208</v>
      </c>
      <c r="G67" s="1237"/>
      <c r="H67" s="804"/>
      <c r="I67" s="1237"/>
      <c r="J67" s="804"/>
      <c r="K67" s="1237"/>
      <c r="L67" s="804"/>
      <c r="M67" s="805"/>
    </row>
    <row r="68" spans="1:13" ht="15" customHeight="1" x14ac:dyDescent="0.15">
      <c r="A68" s="1242"/>
      <c r="B68" s="819" t="s">
        <v>37</v>
      </c>
      <c r="C68" s="1221"/>
      <c r="D68" s="1222"/>
      <c r="E68" s="1223"/>
      <c r="F68" s="1236"/>
      <c r="G68" s="1238"/>
      <c r="H68" s="807" t="s">
        <v>1209</v>
      </c>
      <c r="I68" s="1238"/>
      <c r="J68" s="807" t="s">
        <v>1210</v>
      </c>
      <c r="K68" s="1238"/>
      <c r="L68" s="808" t="s">
        <v>1211</v>
      </c>
      <c r="M68" s="809"/>
    </row>
    <row r="69" spans="1:13" ht="15" customHeight="1" x14ac:dyDescent="0.15">
      <c r="A69" s="1242"/>
      <c r="B69" s="1216" t="s">
        <v>36</v>
      </c>
      <c r="C69" s="791" t="s">
        <v>1204</v>
      </c>
      <c r="D69" s="813"/>
      <c r="E69" s="790" t="s">
        <v>1205</v>
      </c>
      <c r="F69" s="813"/>
      <c r="G69" s="793" t="s">
        <v>1206</v>
      </c>
      <c r="H69" s="793"/>
      <c r="I69" s="793"/>
      <c r="J69" s="793"/>
      <c r="K69" s="793"/>
      <c r="L69" s="793"/>
      <c r="M69" s="794"/>
    </row>
    <row r="70" spans="1:13" ht="15" customHeight="1" x14ac:dyDescent="0.15">
      <c r="A70" s="1242"/>
      <c r="B70" s="1217"/>
      <c r="C70" s="795"/>
      <c r="D70" s="796"/>
      <c r="E70" s="797"/>
      <c r="F70" s="798"/>
      <c r="G70" s="1219"/>
      <c r="H70" s="1219"/>
      <c r="I70" s="1219"/>
      <c r="J70" s="1219"/>
      <c r="K70" s="1219"/>
      <c r="L70" s="1219"/>
      <c r="M70" s="1220"/>
    </row>
    <row r="71" spans="1:13" ht="15" customHeight="1" x14ac:dyDescent="0.15">
      <c r="A71" s="1242"/>
      <c r="B71" s="1218"/>
      <c r="C71" s="1221"/>
      <c r="D71" s="1222"/>
      <c r="E71" s="1222"/>
      <c r="F71" s="1222"/>
      <c r="G71" s="1222"/>
      <c r="H71" s="1222"/>
      <c r="I71" s="1222"/>
      <c r="J71" s="1222"/>
      <c r="K71" s="1222"/>
      <c r="L71" s="1222"/>
      <c r="M71" s="1223"/>
    </row>
    <row r="72" spans="1:13" ht="15" customHeight="1" x14ac:dyDescent="0.15">
      <c r="A72" s="1242"/>
      <c r="B72" s="802" t="s">
        <v>0</v>
      </c>
      <c r="C72" s="1233"/>
      <c r="D72" s="1234"/>
      <c r="E72" s="1235"/>
      <c r="F72" s="1236" t="s">
        <v>1208</v>
      </c>
      <c r="G72" s="1237"/>
      <c r="H72" s="804"/>
      <c r="I72" s="1237"/>
      <c r="J72" s="804"/>
      <c r="K72" s="1237"/>
      <c r="L72" s="804"/>
      <c r="M72" s="805"/>
    </row>
    <row r="73" spans="1:13" ht="15" customHeight="1" x14ac:dyDescent="0.15">
      <c r="A73" s="1242"/>
      <c r="B73" s="806" t="s">
        <v>37</v>
      </c>
      <c r="C73" s="1221"/>
      <c r="D73" s="1222"/>
      <c r="E73" s="1223"/>
      <c r="F73" s="1236"/>
      <c r="G73" s="1238"/>
      <c r="H73" s="807" t="s">
        <v>1209</v>
      </c>
      <c r="I73" s="1238"/>
      <c r="J73" s="807" t="s">
        <v>1210</v>
      </c>
      <c r="K73" s="1238"/>
      <c r="L73" s="808" t="s">
        <v>1211</v>
      </c>
      <c r="M73" s="809"/>
    </row>
    <row r="74" spans="1:13" ht="15" customHeight="1" x14ac:dyDescent="0.15">
      <c r="A74" s="1242"/>
      <c r="B74" s="1216" t="s">
        <v>36</v>
      </c>
      <c r="C74" s="791" t="s">
        <v>1204</v>
      </c>
      <c r="D74" s="813"/>
      <c r="E74" s="790" t="s">
        <v>1205</v>
      </c>
      <c r="F74" s="813"/>
      <c r="G74" s="793" t="s">
        <v>1206</v>
      </c>
      <c r="H74" s="793"/>
      <c r="I74" s="793"/>
      <c r="J74" s="793"/>
      <c r="K74" s="793"/>
      <c r="L74" s="793"/>
      <c r="M74" s="794"/>
    </row>
    <row r="75" spans="1:13" ht="15" customHeight="1" x14ac:dyDescent="0.15">
      <c r="A75" s="1242"/>
      <c r="B75" s="1217"/>
      <c r="C75" s="795"/>
      <c r="D75" s="796"/>
      <c r="E75" s="797"/>
      <c r="F75" s="798"/>
      <c r="G75" s="1219"/>
      <c r="H75" s="1219"/>
      <c r="I75" s="1219"/>
      <c r="J75" s="1219"/>
      <c r="K75" s="1219"/>
      <c r="L75" s="1219"/>
      <c r="M75" s="1220"/>
    </row>
    <row r="76" spans="1:13" ht="15" customHeight="1" x14ac:dyDescent="0.15">
      <c r="A76" s="1242"/>
      <c r="B76" s="1218"/>
      <c r="C76" s="1221"/>
      <c r="D76" s="1222"/>
      <c r="E76" s="1222"/>
      <c r="F76" s="1222"/>
      <c r="G76" s="1222"/>
      <c r="H76" s="1222"/>
      <c r="I76" s="1222"/>
      <c r="J76" s="1222"/>
      <c r="K76" s="1222"/>
      <c r="L76" s="1222"/>
      <c r="M76" s="1223"/>
    </row>
    <row r="77" spans="1:13" ht="15" customHeight="1" x14ac:dyDescent="0.15">
      <c r="A77" s="1242"/>
      <c r="B77" s="802" t="s">
        <v>0</v>
      </c>
      <c r="C77" s="1233"/>
      <c r="D77" s="1234"/>
      <c r="E77" s="1235"/>
      <c r="F77" s="1236" t="s">
        <v>1208</v>
      </c>
      <c r="G77" s="1237"/>
      <c r="H77" s="804"/>
      <c r="I77" s="1237"/>
      <c r="J77" s="804"/>
      <c r="K77" s="1237"/>
      <c r="L77" s="804"/>
      <c r="M77" s="805"/>
    </row>
    <row r="78" spans="1:13" ht="15" customHeight="1" x14ac:dyDescent="0.15">
      <c r="A78" s="1242"/>
      <c r="B78" s="806" t="s">
        <v>37</v>
      </c>
      <c r="C78" s="1221"/>
      <c r="D78" s="1222"/>
      <c r="E78" s="1223"/>
      <c r="F78" s="1236"/>
      <c r="G78" s="1238"/>
      <c r="H78" s="807" t="s">
        <v>1209</v>
      </c>
      <c r="I78" s="1238"/>
      <c r="J78" s="807" t="s">
        <v>1210</v>
      </c>
      <c r="K78" s="1238"/>
      <c r="L78" s="808" t="s">
        <v>1211</v>
      </c>
      <c r="M78" s="809"/>
    </row>
    <row r="79" spans="1:13" ht="15" customHeight="1" x14ac:dyDescent="0.15">
      <c r="A79" s="1242"/>
      <c r="B79" s="1216" t="s">
        <v>36</v>
      </c>
      <c r="C79" s="791" t="s">
        <v>1204</v>
      </c>
      <c r="D79" s="813"/>
      <c r="E79" s="790" t="s">
        <v>1205</v>
      </c>
      <c r="F79" s="813"/>
      <c r="G79" s="793" t="s">
        <v>1206</v>
      </c>
      <c r="H79" s="793"/>
      <c r="I79" s="793"/>
      <c r="J79" s="793"/>
      <c r="K79" s="793"/>
      <c r="L79" s="793"/>
      <c r="M79" s="794"/>
    </row>
    <row r="80" spans="1:13" ht="15" customHeight="1" x14ac:dyDescent="0.15">
      <c r="A80" s="1242"/>
      <c r="B80" s="1217"/>
      <c r="C80" s="795"/>
      <c r="D80" s="796"/>
      <c r="E80" s="797"/>
      <c r="F80" s="798"/>
      <c r="G80" s="1219"/>
      <c r="H80" s="1219"/>
      <c r="I80" s="1219"/>
      <c r="J80" s="1219"/>
      <c r="K80" s="1219"/>
      <c r="L80" s="1219"/>
      <c r="M80" s="1220"/>
    </row>
    <row r="81" spans="1:13" ht="15" customHeight="1" x14ac:dyDescent="0.15">
      <c r="A81" s="1242"/>
      <c r="B81" s="1218"/>
      <c r="C81" s="1221"/>
      <c r="D81" s="1222"/>
      <c r="E81" s="1222"/>
      <c r="F81" s="1222"/>
      <c r="G81" s="1222"/>
      <c r="H81" s="1222"/>
      <c r="I81" s="1222"/>
      <c r="J81" s="1222"/>
      <c r="K81" s="1222"/>
      <c r="L81" s="1222"/>
      <c r="M81" s="1223"/>
    </row>
    <row r="82" spans="1:13" ht="15" customHeight="1" x14ac:dyDescent="0.15">
      <c r="A82" s="1242"/>
      <c r="B82" s="802" t="s">
        <v>0</v>
      </c>
      <c r="C82" s="1233"/>
      <c r="D82" s="1234"/>
      <c r="E82" s="1235"/>
      <c r="F82" s="1236" t="s">
        <v>1208</v>
      </c>
      <c r="G82" s="1237"/>
      <c r="H82" s="804"/>
      <c r="I82" s="1237"/>
      <c r="J82" s="804"/>
      <c r="K82" s="1237"/>
      <c r="L82" s="804"/>
      <c r="M82" s="805"/>
    </row>
    <row r="83" spans="1:13" ht="15" customHeight="1" x14ac:dyDescent="0.15">
      <c r="A83" s="1242"/>
      <c r="B83" s="806" t="s">
        <v>37</v>
      </c>
      <c r="C83" s="1221"/>
      <c r="D83" s="1222"/>
      <c r="E83" s="1223"/>
      <c r="F83" s="1236"/>
      <c r="G83" s="1238"/>
      <c r="H83" s="807" t="s">
        <v>1209</v>
      </c>
      <c r="I83" s="1238"/>
      <c r="J83" s="807" t="s">
        <v>1210</v>
      </c>
      <c r="K83" s="1238"/>
      <c r="L83" s="808" t="s">
        <v>1211</v>
      </c>
      <c r="M83" s="809"/>
    </row>
    <row r="84" spans="1:13" ht="15" customHeight="1" x14ac:dyDescent="0.15">
      <c r="A84" s="1242"/>
      <c r="B84" s="1216" t="s">
        <v>36</v>
      </c>
      <c r="C84" s="791" t="s">
        <v>1204</v>
      </c>
      <c r="D84" s="813"/>
      <c r="E84" s="790" t="s">
        <v>1205</v>
      </c>
      <c r="F84" s="813"/>
      <c r="G84" s="793" t="s">
        <v>1206</v>
      </c>
      <c r="H84" s="793"/>
      <c r="I84" s="793"/>
      <c r="J84" s="793"/>
      <c r="K84" s="793"/>
      <c r="L84" s="793"/>
      <c r="M84" s="794"/>
    </row>
    <row r="85" spans="1:13" ht="15" customHeight="1" x14ac:dyDescent="0.15">
      <c r="A85" s="1242"/>
      <c r="B85" s="1217"/>
      <c r="C85" s="795"/>
      <c r="D85" s="796"/>
      <c r="E85" s="797"/>
      <c r="F85" s="798"/>
      <c r="G85" s="1219"/>
      <c r="H85" s="1219"/>
      <c r="I85" s="1219"/>
      <c r="J85" s="1219"/>
      <c r="K85" s="1219"/>
      <c r="L85" s="1219"/>
      <c r="M85" s="1220"/>
    </row>
    <row r="86" spans="1:13" ht="15" customHeight="1" x14ac:dyDescent="0.15">
      <c r="A86" s="1242"/>
      <c r="B86" s="1218"/>
      <c r="C86" s="1221"/>
      <c r="D86" s="1222"/>
      <c r="E86" s="1222"/>
      <c r="F86" s="1222"/>
      <c r="G86" s="1222"/>
      <c r="H86" s="1222"/>
      <c r="I86" s="1222"/>
      <c r="J86" s="1222"/>
      <c r="K86" s="1222"/>
      <c r="L86" s="1222"/>
      <c r="M86" s="1223"/>
    </row>
    <row r="87" spans="1:13" ht="15" customHeight="1" x14ac:dyDescent="0.15">
      <c r="A87" s="1242"/>
      <c r="B87" s="802" t="s">
        <v>0</v>
      </c>
      <c r="C87" s="1233"/>
      <c r="D87" s="1234"/>
      <c r="E87" s="1235"/>
      <c r="F87" s="1236" t="s">
        <v>1208</v>
      </c>
      <c r="G87" s="1237"/>
      <c r="H87" s="804"/>
      <c r="I87" s="1237"/>
      <c r="J87" s="804"/>
      <c r="K87" s="1237"/>
      <c r="L87" s="804"/>
      <c r="M87" s="805"/>
    </row>
    <row r="88" spans="1:13" ht="15" customHeight="1" x14ac:dyDescent="0.15">
      <c r="A88" s="1242"/>
      <c r="B88" s="806" t="s">
        <v>37</v>
      </c>
      <c r="C88" s="1221"/>
      <c r="D88" s="1222"/>
      <c r="E88" s="1223"/>
      <c r="F88" s="1236"/>
      <c r="G88" s="1238"/>
      <c r="H88" s="807" t="s">
        <v>1209</v>
      </c>
      <c r="I88" s="1238"/>
      <c r="J88" s="807" t="s">
        <v>1210</v>
      </c>
      <c r="K88" s="1238"/>
      <c r="L88" s="808" t="s">
        <v>1211</v>
      </c>
      <c r="M88" s="809"/>
    </row>
    <row r="89" spans="1:13" ht="15" customHeight="1" x14ac:dyDescent="0.15">
      <c r="A89" s="1242"/>
      <c r="B89" s="1216" t="s">
        <v>36</v>
      </c>
      <c r="C89" s="791" t="s">
        <v>1204</v>
      </c>
      <c r="D89" s="813"/>
      <c r="E89" s="790" t="s">
        <v>1205</v>
      </c>
      <c r="F89" s="813"/>
      <c r="G89" s="793" t="s">
        <v>1206</v>
      </c>
      <c r="H89" s="793"/>
      <c r="I89" s="793"/>
      <c r="J89" s="793"/>
      <c r="K89" s="793"/>
      <c r="L89" s="793"/>
      <c r="M89" s="794"/>
    </row>
    <row r="90" spans="1:13" ht="15" customHeight="1" x14ac:dyDescent="0.15">
      <c r="A90" s="1242"/>
      <c r="B90" s="1217"/>
      <c r="C90" s="795"/>
      <c r="D90" s="796"/>
      <c r="E90" s="797"/>
      <c r="F90" s="798"/>
      <c r="G90" s="1219"/>
      <c r="H90" s="1219"/>
      <c r="I90" s="1219"/>
      <c r="J90" s="1219"/>
      <c r="K90" s="1219"/>
      <c r="L90" s="1219"/>
      <c r="M90" s="1220"/>
    </row>
    <row r="91" spans="1:13" ht="15" customHeight="1" x14ac:dyDescent="0.15">
      <c r="A91" s="1242"/>
      <c r="B91" s="1218"/>
      <c r="C91" s="1221"/>
      <c r="D91" s="1222"/>
      <c r="E91" s="1222"/>
      <c r="F91" s="1222"/>
      <c r="G91" s="1222"/>
      <c r="H91" s="1222"/>
      <c r="I91" s="1222"/>
      <c r="J91" s="1222"/>
      <c r="K91" s="1222"/>
      <c r="L91" s="1222"/>
      <c r="M91" s="1223"/>
    </row>
    <row r="92" spans="1:13" ht="15" customHeight="1" x14ac:dyDescent="0.15">
      <c r="A92" s="1242"/>
      <c r="B92" s="802" t="s">
        <v>0</v>
      </c>
      <c r="C92" s="1233"/>
      <c r="D92" s="1234"/>
      <c r="E92" s="1235"/>
      <c r="F92" s="1236" t="s">
        <v>1208</v>
      </c>
      <c r="G92" s="1237"/>
      <c r="H92" s="804"/>
      <c r="I92" s="1237"/>
      <c r="J92" s="804"/>
      <c r="K92" s="1237"/>
      <c r="L92" s="804"/>
      <c r="M92" s="805"/>
    </row>
    <row r="93" spans="1:13" ht="15" customHeight="1" x14ac:dyDescent="0.15">
      <c r="A93" s="1242"/>
      <c r="B93" s="806" t="s">
        <v>37</v>
      </c>
      <c r="C93" s="1221"/>
      <c r="D93" s="1222"/>
      <c r="E93" s="1223"/>
      <c r="F93" s="1236"/>
      <c r="G93" s="1238"/>
      <c r="H93" s="807" t="s">
        <v>1209</v>
      </c>
      <c r="I93" s="1238"/>
      <c r="J93" s="807" t="s">
        <v>1210</v>
      </c>
      <c r="K93" s="1238"/>
      <c r="L93" s="808" t="s">
        <v>1211</v>
      </c>
      <c r="M93" s="809"/>
    </row>
    <row r="94" spans="1:13" ht="15" customHeight="1" x14ac:dyDescent="0.15">
      <c r="A94" s="1242"/>
      <c r="B94" s="1216" t="s">
        <v>36</v>
      </c>
      <c r="C94" s="791" t="s">
        <v>1204</v>
      </c>
      <c r="D94" s="813"/>
      <c r="E94" s="790" t="s">
        <v>1205</v>
      </c>
      <c r="F94" s="813"/>
      <c r="G94" s="793" t="s">
        <v>1206</v>
      </c>
      <c r="H94" s="793"/>
      <c r="I94" s="793"/>
      <c r="J94" s="793"/>
      <c r="K94" s="793"/>
      <c r="L94" s="793"/>
      <c r="M94" s="794"/>
    </row>
    <row r="95" spans="1:13" ht="15" customHeight="1" x14ac:dyDescent="0.15">
      <c r="A95" s="1242"/>
      <c r="B95" s="1217"/>
      <c r="C95" s="795"/>
      <c r="D95" s="796"/>
      <c r="E95" s="797"/>
      <c r="F95" s="798"/>
      <c r="G95" s="1219"/>
      <c r="H95" s="1219"/>
      <c r="I95" s="1219"/>
      <c r="J95" s="1219"/>
      <c r="K95" s="1219"/>
      <c r="L95" s="1219"/>
      <c r="M95" s="1220"/>
    </row>
    <row r="96" spans="1:13" ht="15" customHeight="1" x14ac:dyDescent="0.15">
      <c r="A96" s="1243"/>
      <c r="B96" s="1218"/>
      <c r="C96" s="1221"/>
      <c r="D96" s="1222"/>
      <c r="E96" s="1222"/>
      <c r="F96" s="1222"/>
      <c r="G96" s="1222"/>
      <c r="H96" s="1222"/>
      <c r="I96" s="1222"/>
      <c r="J96" s="1222"/>
      <c r="K96" s="1222"/>
      <c r="L96" s="1222"/>
      <c r="M96" s="1223"/>
    </row>
    <row r="97" spans="1:13" ht="3.75" customHeight="1" x14ac:dyDescent="0.15"/>
    <row r="98" spans="1:13" ht="15" customHeight="1" x14ac:dyDescent="0.15">
      <c r="A98" s="818" t="s">
        <v>1243</v>
      </c>
    </row>
    <row r="99" spans="1:13" ht="15" customHeight="1" x14ac:dyDescent="0.15">
      <c r="A99" s="1224" t="s">
        <v>1230</v>
      </c>
      <c r="B99" s="1225"/>
      <c r="C99" s="817" t="s">
        <v>1231</v>
      </c>
      <c r="D99" s="1230"/>
      <c r="E99" s="1230"/>
      <c r="F99" s="1230"/>
      <c r="G99" s="1231" t="s">
        <v>1232</v>
      </c>
      <c r="H99" s="1231"/>
      <c r="I99" s="1232"/>
      <c r="J99" s="1232"/>
      <c r="K99" s="1232"/>
      <c r="L99" s="1232"/>
      <c r="M99" s="1232"/>
    </row>
    <row r="100" spans="1:13" ht="15" customHeight="1" x14ac:dyDescent="0.15">
      <c r="A100" s="1226"/>
      <c r="B100" s="1227"/>
      <c r="C100" s="817" t="s">
        <v>1231</v>
      </c>
      <c r="D100" s="1230"/>
      <c r="E100" s="1230"/>
      <c r="F100" s="1230"/>
      <c r="G100" s="1231" t="s">
        <v>1232</v>
      </c>
      <c r="H100" s="1231"/>
      <c r="I100" s="1232"/>
      <c r="J100" s="1232"/>
      <c r="K100" s="1232"/>
      <c r="L100" s="1232"/>
      <c r="M100" s="1232"/>
    </row>
    <row r="101" spans="1:13" ht="15" customHeight="1" x14ac:dyDescent="0.15">
      <c r="A101" s="1226"/>
      <c r="B101" s="1227"/>
      <c r="C101" s="817" t="s">
        <v>1231</v>
      </c>
      <c r="D101" s="1230"/>
      <c r="E101" s="1230"/>
      <c r="F101" s="1230"/>
      <c r="G101" s="1231" t="s">
        <v>1232</v>
      </c>
      <c r="H101" s="1231"/>
      <c r="I101" s="1232"/>
      <c r="J101" s="1232"/>
      <c r="K101" s="1232"/>
      <c r="L101" s="1232"/>
      <c r="M101" s="1232"/>
    </row>
    <row r="102" spans="1:13" ht="15" customHeight="1" x14ac:dyDescent="0.15">
      <c r="A102" s="1226"/>
      <c r="B102" s="1227"/>
      <c r="C102" s="817" t="s">
        <v>1231</v>
      </c>
      <c r="D102" s="1230"/>
      <c r="E102" s="1230"/>
      <c r="F102" s="1230"/>
      <c r="G102" s="1231" t="s">
        <v>1232</v>
      </c>
      <c r="H102" s="1231"/>
      <c r="I102" s="1232"/>
      <c r="J102" s="1232"/>
      <c r="K102" s="1232"/>
      <c r="L102" s="1232"/>
      <c r="M102" s="1232"/>
    </row>
    <row r="103" spans="1:13" x14ac:dyDescent="0.15">
      <c r="A103" s="1228"/>
      <c r="B103" s="1229"/>
      <c r="C103" s="817" t="s">
        <v>1231</v>
      </c>
      <c r="D103" s="1230"/>
      <c r="E103" s="1230"/>
      <c r="F103" s="1230"/>
      <c r="G103" s="1231" t="s">
        <v>1232</v>
      </c>
      <c r="H103" s="1231"/>
      <c r="I103" s="1232"/>
      <c r="J103" s="1232"/>
      <c r="K103" s="1232"/>
      <c r="L103" s="1232"/>
      <c r="M103" s="1232"/>
    </row>
  </sheetData>
  <mergeCells count="17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M40"/>
    <mergeCell ref="A41:A47"/>
    <mergeCell ref="C41:M41"/>
    <mergeCell ref="C42:M42"/>
    <mergeCell ref="B43:B45"/>
    <mergeCell ref="G44:M44"/>
    <mergeCell ref="C45:M45"/>
    <mergeCell ref="C46:M46"/>
    <mergeCell ref="C47:M47"/>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59:B59"/>
    <mergeCell ref="D59:F59"/>
    <mergeCell ref="G59:H59"/>
    <mergeCell ref="I59:M59"/>
    <mergeCell ref="A61:M61"/>
    <mergeCell ref="A62:M62"/>
    <mergeCell ref="A56:B56"/>
    <mergeCell ref="C56:M56"/>
    <mergeCell ref="A57:B57"/>
    <mergeCell ref="C57:M57"/>
    <mergeCell ref="A58:B58"/>
    <mergeCell ref="C58:M58"/>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I77:I78"/>
    <mergeCell ref="K77:K78"/>
    <mergeCell ref="C78:E7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s>
  <phoneticPr fontId="10"/>
  <dataValidations count="7">
    <dataValidation type="whole" operator="greaterThanOrEqual" allowBlank="1" showInputMessage="1" showErrorMessage="1" sqref="C34:M34 C35 C54:M54 C55" xr:uid="{20A32E4D-EEB0-4214-A24C-212768C36A45}">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A439282F-CEA3-4ECB-8029-352F08C5319F}">
      <formula1>0</formula1>
    </dataValidation>
    <dataValidation imeMode="disabled" allowBlank="1" showInputMessage="1" showErrorMessage="1" sqref="D6 F6 D13 F13 D43 F43" xr:uid="{FE82AC5D-2D04-4871-8B29-92C62DF57E08}"/>
    <dataValidation imeMode="fullKatakana" allowBlank="1" showInputMessage="1" showErrorMessage="1" sqref="C4:M4 C11:E11 C20:E20 C67:E67 C72:E72 C77:E77 C82:E82 C87:E87 C92:E92 C41:M41 C48:E48" xr:uid="{D9011877-9D03-459D-8E19-7D57B08B0B23}"/>
    <dataValidation type="list" allowBlank="1" showInputMessage="1" showErrorMessage="1" sqref="F90 F7 F23 F14 F70 F75 F80 F85 F95 F44 F51" xr:uid="{F5B1D37A-FE3A-4A9A-B298-F55A8284723B}">
      <formula1>"市,郡,区"</formula1>
    </dataValidation>
    <dataValidation type="list" allowBlank="1" showInputMessage="1" showErrorMessage="1" sqref="D90 D7 D23 D14 D70 D75 D80 D85 D95 D44 D51" xr:uid="{D106DC35-D300-41BF-8252-D5B540241CD6}">
      <formula1>"都,道,府,県"</formula1>
    </dataValidation>
    <dataValidation type="list" allowBlank="1" showInputMessage="1" showErrorMessage="1" sqref="G3 L3:M3" xr:uid="{8C3DBD48-BC7A-4537-8E96-6F91EE688A6B}">
      <formula1>"○"</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sheetPr>
  <dimension ref="A1:I45"/>
  <sheetViews>
    <sheetView view="pageBreakPreview" zoomScaleNormal="100" workbookViewId="0"/>
  </sheetViews>
  <sheetFormatPr defaultColWidth="9" defaultRowHeight="13.5" x14ac:dyDescent="0.15"/>
  <cols>
    <col min="1" max="2" width="9.625" style="145" customWidth="1"/>
    <col min="3" max="3" width="8.125" style="145" customWidth="1"/>
    <col min="4" max="5" width="9.625" style="145" customWidth="1"/>
    <col min="6" max="6" width="15" style="145" customWidth="1"/>
    <col min="7" max="7" width="9.625" style="145" customWidth="1"/>
    <col min="8" max="8" width="7.375" style="145" customWidth="1"/>
    <col min="9" max="9" width="8.375" style="145" customWidth="1"/>
    <col min="10" max="10" width="14.25" style="145" customWidth="1"/>
    <col min="11" max="16384" width="9" style="145"/>
  </cols>
  <sheetData>
    <row r="1" spans="1:9" ht="17.25" x14ac:dyDescent="0.2">
      <c r="A1" s="144" t="s">
        <v>252</v>
      </c>
    </row>
    <row r="2" spans="1:9" ht="17.25" x14ac:dyDescent="0.2">
      <c r="A2" s="144"/>
      <c r="C2" s="2121" t="s">
        <v>357</v>
      </c>
      <c r="D2" s="2121"/>
      <c r="E2" s="2121"/>
      <c r="F2" s="2121"/>
      <c r="G2" s="2121"/>
    </row>
    <row r="4" spans="1:9" ht="15" customHeight="1" x14ac:dyDescent="0.15">
      <c r="A4" s="2158" t="s">
        <v>264</v>
      </c>
      <c r="B4" s="2159"/>
      <c r="C4" s="2160" t="s">
        <v>240</v>
      </c>
      <c r="D4" s="2161"/>
      <c r="E4" s="2161"/>
      <c r="F4" s="2161"/>
      <c r="G4" s="2161"/>
      <c r="H4" s="2161"/>
      <c r="I4" s="2162"/>
    </row>
    <row r="5" spans="1:9" ht="15" customHeight="1" x14ac:dyDescent="0.15">
      <c r="A5" s="146" t="s">
        <v>329</v>
      </c>
      <c r="B5" s="2127" t="s">
        <v>330</v>
      </c>
      <c r="C5" s="2128"/>
      <c r="D5" s="2128"/>
      <c r="E5" s="2129"/>
      <c r="F5" s="2130" t="s">
        <v>315</v>
      </c>
      <c r="G5" s="2131" t="s">
        <v>331</v>
      </c>
      <c r="H5" s="2132"/>
      <c r="I5" s="2133"/>
    </row>
    <row r="6" spans="1:9" ht="15" customHeight="1" x14ac:dyDescent="0.15">
      <c r="A6" s="2134" t="s">
        <v>51</v>
      </c>
      <c r="B6" s="2136" t="s">
        <v>332</v>
      </c>
      <c r="C6" s="2137"/>
      <c r="D6" s="2137"/>
      <c r="E6" s="2138"/>
      <c r="F6" s="2130"/>
      <c r="G6" s="2131"/>
      <c r="H6" s="2132"/>
      <c r="I6" s="2133"/>
    </row>
    <row r="7" spans="1:9" ht="15" customHeight="1" x14ac:dyDescent="0.15">
      <c r="A7" s="2135"/>
      <c r="B7" s="2139"/>
      <c r="C7" s="2140"/>
      <c r="D7" s="2140"/>
      <c r="E7" s="2141"/>
      <c r="F7" s="2130"/>
      <c r="G7" s="2131"/>
      <c r="H7" s="2132"/>
      <c r="I7" s="2133"/>
    </row>
    <row r="8" spans="1:9" ht="15" customHeight="1" x14ac:dyDescent="0.15">
      <c r="A8" s="2134" t="s">
        <v>138</v>
      </c>
      <c r="B8" s="2142" t="s">
        <v>333</v>
      </c>
      <c r="C8" s="2143"/>
      <c r="D8" s="2143"/>
      <c r="E8" s="2143"/>
      <c r="F8" s="2143"/>
      <c r="G8" s="2143"/>
      <c r="H8" s="2143"/>
      <c r="I8" s="2144"/>
    </row>
    <row r="9" spans="1:9" ht="15" customHeight="1" x14ac:dyDescent="0.15">
      <c r="A9" s="2135"/>
      <c r="B9" s="2145"/>
      <c r="C9" s="2146"/>
      <c r="D9" s="2146"/>
      <c r="E9" s="2146"/>
      <c r="F9" s="2146"/>
      <c r="G9" s="2146"/>
      <c r="H9" s="2146"/>
      <c r="I9" s="2147"/>
    </row>
    <row r="10" spans="1:9" ht="15" customHeight="1" x14ac:dyDescent="0.15">
      <c r="A10" s="149" t="s">
        <v>32</v>
      </c>
      <c r="B10" s="2160" t="s">
        <v>334</v>
      </c>
      <c r="C10" s="2161"/>
      <c r="D10" s="2161"/>
      <c r="E10" s="2161"/>
      <c r="F10" s="2161"/>
      <c r="G10" s="2161"/>
      <c r="H10" s="2161"/>
      <c r="I10" s="2162"/>
    </row>
    <row r="11" spans="1:9" ht="15" customHeight="1" x14ac:dyDescent="0.15">
      <c r="A11" s="2160" t="s">
        <v>318</v>
      </c>
      <c r="B11" s="2161"/>
      <c r="C11" s="2161"/>
      <c r="D11" s="2161"/>
      <c r="E11" s="2161"/>
      <c r="F11" s="2161"/>
      <c r="G11" s="2161"/>
      <c r="H11" s="2161"/>
      <c r="I11" s="2162"/>
    </row>
    <row r="12" spans="1:9" ht="15" customHeight="1" x14ac:dyDescent="0.15">
      <c r="A12" s="2160" t="s">
        <v>319</v>
      </c>
      <c r="B12" s="2161"/>
      <c r="C12" s="2162"/>
      <c r="D12" s="2160" t="s">
        <v>320</v>
      </c>
      <c r="E12" s="2161"/>
      <c r="F12" s="2162"/>
      <c r="G12" s="2161" t="s">
        <v>258</v>
      </c>
      <c r="H12" s="2161"/>
      <c r="I12" s="2162"/>
    </row>
    <row r="13" spans="1:9" ht="28.5" customHeight="1" x14ac:dyDescent="0.15">
      <c r="A13" s="2163" t="s">
        <v>335</v>
      </c>
      <c r="B13" s="2163"/>
      <c r="C13" s="2163"/>
      <c r="D13" s="2164" t="s">
        <v>336</v>
      </c>
      <c r="E13" s="2164"/>
      <c r="F13" s="2164"/>
      <c r="G13" s="2165" t="s">
        <v>337</v>
      </c>
      <c r="H13" s="2165"/>
      <c r="I13" s="2165"/>
    </row>
    <row r="14" spans="1:9" ht="24" customHeight="1" x14ac:dyDescent="0.15">
      <c r="A14" s="2166" t="s">
        <v>338</v>
      </c>
      <c r="B14" s="2166"/>
      <c r="C14" s="2166"/>
      <c r="D14" s="2167" t="s">
        <v>339</v>
      </c>
      <c r="E14" s="2167"/>
      <c r="F14" s="2167"/>
      <c r="G14" s="2168" t="s">
        <v>41</v>
      </c>
      <c r="H14" s="2168"/>
      <c r="I14" s="2168"/>
    </row>
    <row r="15" spans="1:9" ht="25.5" customHeight="1" x14ac:dyDescent="0.15">
      <c r="A15" s="2166" t="s">
        <v>338</v>
      </c>
      <c r="B15" s="2166"/>
      <c r="C15" s="2166"/>
      <c r="D15" s="2168" t="s">
        <v>358</v>
      </c>
      <c r="E15" s="2168"/>
      <c r="F15" s="2168"/>
      <c r="G15" s="2168" t="s">
        <v>341</v>
      </c>
      <c r="H15" s="2168"/>
      <c r="I15" s="2168"/>
    </row>
    <row r="16" spans="1:9" ht="15" customHeight="1" x14ac:dyDescent="0.15">
      <c r="A16" s="2170"/>
      <c r="B16" s="2171"/>
      <c r="C16" s="2172"/>
      <c r="D16" s="2170"/>
      <c r="E16" s="2171"/>
      <c r="F16" s="2172"/>
      <c r="G16" s="2171"/>
      <c r="H16" s="2171"/>
      <c r="I16" s="2172"/>
    </row>
    <row r="17" spans="1:9" ht="15" customHeight="1" x14ac:dyDescent="0.15">
      <c r="A17" s="2170"/>
      <c r="B17" s="2171"/>
      <c r="C17" s="2172"/>
      <c r="D17" s="2170"/>
      <c r="E17" s="2171"/>
      <c r="F17" s="2172"/>
      <c r="G17" s="2171"/>
      <c r="H17" s="2171"/>
      <c r="I17" s="2172"/>
    </row>
    <row r="18" spans="1:9" ht="15" customHeight="1" x14ac:dyDescent="0.15">
      <c r="A18" s="2170"/>
      <c r="B18" s="2171"/>
      <c r="C18" s="2172"/>
      <c r="D18" s="2170"/>
      <c r="E18" s="2171"/>
      <c r="F18" s="2172"/>
      <c r="G18" s="2171"/>
      <c r="H18" s="2171"/>
      <c r="I18" s="2172"/>
    </row>
    <row r="19" spans="1:9" ht="15" customHeight="1" x14ac:dyDescent="0.15">
      <c r="A19" s="2170"/>
      <c r="B19" s="2171"/>
      <c r="C19" s="2172"/>
      <c r="D19" s="2170"/>
      <c r="E19" s="2171"/>
      <c r="F19" s="2172"/>
      <c r="G19" s="2171"/>
      <c r="H19" s="2171"/>
      <c r="I19" s="2172"/>
    </row>
    <row r="20" spans="1:9" ht="15" customHeight="1" x14ac:dyDescent="0.15">
      <c r="A20" s="2170"/>
      <c r="B20" s="2171"/>
      <c r="C20" s="2172"/>
      <c r="D20" s="2170"/>
      <c r="E20" s="2171"/>
      <c r="F20" s="2172"/>
      <c r="G20" s="2171"/>
      <c r="H20" s="2171"/>
      <c r="I20" s="2172"/>
    </row>
    <row r="21" spans="1:9" ht="15" customHeight="1" x14ac:dyDescent="0.15">
      <c r="A21" s="2170"/>
      <c r="B21" s="2171"/>
      <c r="C21" s="2172"/>
      <c r="D21" s="2170"/>
      <c r="E21" s="2171"/>
      <c r="F21" s="2172"/>
      <c r="G21" s="2171"/>
      <c r="H21" s="2171"/>
      <c r="I21" s="2172"/>
    </row>
    <row r="22" spans="1:9" ht="15" customHeight="1" x14ac:dyDescent="0.15">
      <c r="A22" s="2170"/>
      <c r="B22" s="2171"/>
      <c r="C22" s="2172"/>
      <c r="D22" s="2170"/>
      <c r="E22" s="2171"/>
      <c r="F22" s="2172"/>
      <c r="G22" s="2171"/>
      <c r="H22" s="2171"/>
      <c r="I22" s="2172"/>
    </row>
    <row r="23" spans="1:9" ht="15" customHeight="1" x14ac:dyDescent="0.15">
      <c r="A23" s="2170"/>
      <c r="B23" s="2171"/>
      <c r="C23" s="2172"/>
      <c r="D23" s="2170"/>
      <c r="E23" s="2171"/>
      <c r="F23" s="2172"/>
      <c r="G23" s="2171"/>
      <c r="H23" s="2171"/>
      <c r="I23" s="2172"/>
    </row>
    <row r="24" spans="1:9" ht="15" customHeight="1" x14ac:dyDescent="0.15">
      <c r="A24" s="2170"/>
      <c r="B24" s="2171"/>
      <c r="C24" s="2172"/>
      <c r="D24" s="2170"/>
      <c r="E24" s="2171"/>
      <c r="F24" s="2172"/>
      <c r="G24" s="2171"/>
      <c r="H24" s="2171"/>
      <c r="I24" s="2172"/>
    </row>
    <row r="25" spans="1:9" ht="15" customHeight="1" x14ac:dyDescent="0.15">
      <c r="A25" s="2170"/>
      <c r="B25" s="2171"/>
      <c r="C25" s="2172"/>
      <c r="D25" s="2170"/>
      <c r="E25" s="2171"/>
      <c r="F25" s="2172"/>
      <c r="G25" s="2171"/>
      <c r="H25" s="2171"/>
      <c r="I25" s="2172"/>
    </row>
    <row r="26" spans="1:9" ht="15" customHeight="1" x14ac:dyDescent="0.15">
      <c r="A26" s="2170"/>
      <c r="B26" s="2171"/>
      <c r="C26" s="2172"/>
      <c r="D26" s="2170"/>
      <c r="E26" s="2171"/>
      <c r="F26" s="2172"/>
      <c r="G26" s="2171"/>
      <c r="H26" s="2171"/>
      <c r="I26" s="2172"/>
    </row>
    <row r="27" spans="1:9" ht="15" customHeight="1" x14ac:dyDescent="0.15">
      <c r="A27" s="2190"/>
      <c r="B27" s="2191"/>
      <c r="C27" s="2192"/>
      <c r="D27" s="2190"/>
      <c r="E27" s="2191"/>
      <c r="F27" s="2192"/>
      <c r="G27" s="2190"/>
      <c r="H27" s="2191"/>
      <c r="I27" s="2192"/>
    </row>
    <row r="28" spans="1:9" ht="15" customHeight="1" x14ac:dyDescent="0.15">
      <c r="A28" s="2160" t="s">
        <v>321</v>
      </c>
      <c r="B28" s="2161"/>
      <c r="C28" s="2161"/>
      <c r="D28" s="2161"/>
      <c r="E28" s="2161"/>
      <c r="F28" s="2161"/>
      <c r="G28" s="2161"/>
      <c r="H28" s="2161"/>
      <c r="I28" s="2162"/>
    </row>
    <row r="29" spans="1:9" ht="15" customHeight="1" x14ac:dyDescent="0.15">
      <c r="A29" s="2160" t="s">
        <v>322</v>
      </c>
      <c r="B29" s="2161"/>
      <c r="C29" s="2161"/>
      <c r="D29" s="2162"/>
      <c r="E29" s="2160" t="s">
        <v>323</v>
      </c>
      <c r="F29" s="2161"/>
      <c r="G29" s="2161"/>
      <c r="H29" s="2161"/>
      <c r="I29" s="2162"/>
    </row>
    <row r="30" spans="1:9" ht="15" customHeight="1" x14ac:dyDescent="0.15">
      <c r="A30" s="2173" t="s">
        <v>359</v>
      </c>
      <c r="B30" s="2174"/>
      <c r="C30" s="2174"/>
      <c r="D30" s="2175"/>
      <c r="E30" s="2173" t="s">
        <v>360</v>
      </c>
      <c r="F30" s="2182"/>
      <c r="G30" s="2182"/>
      <c r="H30" s="2182"/>
      <c r="I30" s="2183"/>
    </row>
    <row r="31" spans="1:9" ht="15" customHeight="1" x14ac:dyDescent="0.15">
      <c r="A31" s="2176"/>
      <c r="B31" s="2177"/>
      <c r="C31" s="2177"/>
      <c r="D31" s="2178"/>
      <c r="E31" s="2184"/>
      <c r="F31" s="2185"/>
      <c r="G31" s="2185"/>
      <c r="H31" s="2185"/>
      <c r="I31" s="2186"/>
    </row>
    <row r="32" spans="1:9" ht="15" customHeight="1" x14ac:dyDescent="0.15">
      <c r="A32" s="2176"/>
      <c r="B32" s="2177"/>
      <c r="C32" s="2177"/>
      <c r="D32" s="2178"/>
      <c r="E32" s="2184"/>
      <c r="F32" s="2185"/>
      <c r="G32" s="2185"/>
      <c r="H32" s="2185"/>
      <c r="I32" s="2186"/>
    </row>
    <row r="33" spans="1:9" ht="15" customHeight="1" x14ac:dyDescent="0.15">
      <c r="A33" s="2176"/>
      <c r="B33" s="2177"/>
      <c r="C33" s="2177"/>
      <c r="D33" s="2178"/>
      <c r="E33" s="2184"/>
      <c r="F33" s="2185"/>
      <c r="G33" s="2185"/>
      <c r="H33" s="2185"/>
      <c r="I33" s="2186"/>
    </row>
    <row r="34" spans="1:9" ht="15" customHeight="1" x14ac:dyDescent="0.15">
      <c r="A34" s="2176"/>
      <c r="B34" s="2177"/>
      <c r="C34" s="2177"/>
      <c r="D34" s="2178"/>
      <c r="E34" s="2184"/>
      <c r="F34" s="2185"/>
      <c r="G34" s="2185"/>
      <c r="H34" s="2185"/>
      <c r="I34" s="2186"/>
    </row>
    <row r="35" spans="1:9" ht="15" customHeight="1" x14ac:dyDescent="0.15">
      <c r="A35" s="2176"/>
      <c r="B35" s="2177"/>
      <c r="C35" s="2177"/>
      <c r="D35" s="2178"/>
      <c r="E35" s="2184"/>
      <c r="F35" s="2185"/>
      <c r="G35" s="2185"/>
      <c r="H35" s="2185"/>
      <c r="I35" s="2186"/>
    </row>
    <row r="36" spans="1:9" ht="15" customHeight="1" x14ac:dyDescent="0.15">
      <c r="A36" s="2179"/>
      <c r="B36" s="2180"/>
      <c r="C36" s="2180"/>
      <c r="D36" s="2181"/>
      <c r="E36" s="2187"/>
      <c r="F36" s="2188"/>
      <c r="G36" s="2188"/>
      <c r="H36" s="2188"/>
      <c r="I36" s="2189"/>
    </row>
    <row r="37" spans="1:9" ht="15" customHeight="1" x14ac:dyDescent="0.15">
      <c r="A37" s="2142" t="s">
        <v>361</v>
      </c>
      <c r="B37" s="2143"/>
      <c r="C37" s="2143"/>
      <c r="D37" s="2143"/>
      <c r="E37" s="2143"/>
      <c r="F37" s="2143"/>
      <c r="G37" s="2143"/>
      <c r="H37" s="2143"/>
      <c r="I37" s="2144"/>
    </row>
    <row r="38" spans="1:9" ht="15" customHeight="1" x14ac:dyDescent="0.15">
      <c r="A38" s="2155"/>
      <c r="B38" s="2156"/>
      <c r="C38" s="2156"/>
      <c r="D38" s="2156"/>
      <c r="E38" s="2156"/>
      <c r="F38" s="2156"/>
      <c r="G38" s="2156"/>
      <c r="H38" s="2156"/>
      <c r="I38" s="2157"/>
    </row>
    <row r="39" spans="1:9" ht="15" customHeight="1" x14ac:dyDescent="0.15">
      <c r="A39" s="2155"/>
      <c r="B39" s="2156"/>
      <c r="C39" s="2156"/>
      <c r="D39" s="2156"/>
      <c r="E39" s="2156"/>
      <c r="F39" s="2156"/>
      <c r="G39" s="2156"/>
      <c r="H39" s="2156"/>
      <c r="I39" s="2157"/>
    </row>
    <row r="40" spans="1:9" ht="15" customHeight="1" x14ac:dyDescent="0.15">
      <c r="A40" s="2155"/>
      <c r="B40" s="2156"/>
      <c r="C40" s="2156"/>
      <c r="D40" s="2156"/>
      <c r="E40" s="2156"/>
      <c r="F40" s="2156"/>
      <c r="G40" s="2156"/>
      <c r="H40" s="2156"/>
      <c r="I40" s="2157"/>
    </row>
    <row r="41" spans="1:9" ht="15" customHeight="1" x14ac:dyDescent="0.15">
      <c r="A41" s="2155"/>
      <c r="B41" s="2156"/>
      <c r="C41" s="2156"/>
      <c r="D41" s="2156"/>
      <c r="E41" s="2156"/>
      <c r="F41" s="2156"/>
      <c r="G41" s="2156"/>
      <c r="H41" s="2156"/>
      <c r="I41" s="2157"/>
    </row>
    <row r="42" spans="1:9" ht="15" customHeight="1" x14ac:dyDescent="0.15">
      <c r="A42" s="2145"/>
      <c r="B42" s="2146"/>
      <c r="C42" s="2146"/>
      <c r="D42" s="2146"/>
      <c r="E42" s="2146"/>
      <c r="F42" s="2146"/>
      <c r="G42" s="2146"/>
      <c r="H42" s="2146"/>
      <c r="I42" s="2147"/>
    </row>
    <row r="43" spans="1:9" x14ac:dyDescent="0.15">
      <c r="A43" s="148" t="s">
        <v>325</v>
      </c>
    </row>
    <row r="44" spans="1:9" x14ac:dyDescent="0.15">
      <c r="A44" s="148" t="s">
        <v>326</v>
      </c>
    </row>
    <row r="45" spans="1:9" x14ac:dyDescent="0.15">
      <c r="A45" s="148" t="s">
        <v>345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0"/>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2EB3F-0153-44DA-9F74-F64619815DEA}">
  <sheetPr>
    <tabColor theme="5"/>
    <pageSetUpPr fitToPage="1"/>
  </sheetPr>
  <dimension ref="A1:B17"/>
  <sheetViews>
    <sheetView view="pageBreakPreview" zoomScaleNormal="100" zoomScaleSheetLayoutView="100" workbookViewId="0">
      <selection activeCell="D12" sqref="D12"/>
    </sheetView>
  </sheetViews>
  <sheetFormatPr defaultRowHeight="19.5" customHeight="1" x14ac:dyDescent="0.15"/>
  <cols>
    <col min="1" max="1" width="36.625" style="930" customWidth="1"/>
    <col min="2" max="2" width="54.625" style="930" customWidth="1"/>
    <col min="3" max="250" width="9" style="930"/>
    <col min="251" max="251" width="11.375" style="930" customWidth="1"/>
    <col min="252" max="506" width="9" style="930"/>
    <col min="507" max="507" width="11.375" style="930" customWidth="1"/>
    <col min="508" max="762" width="9" style="930"/>
    <col min="763" max="763" width="11.375" style="930" customWidth="1"/>
    <col min="764" max="1018" width="9" style="930"/>
    <col min="1019" max="1019" width="11.375" style="930" customWidth="1"/>
    <col min="1020" max="1274" width="9" style="930"/>
    <col min="1275" max="1275" width="11.375" style="930" customWidth="1"/>
    <col min="1276" max="1530" width="9" style="930"/>
    <col min="1531" max="1531" width="11.375" style="930" customWidth="1"/>
    <col min="1532" max="1786" width="9" style="930"/>
    <col min="1787" max="1787" width="11.375" style="930" customWidth="1"/>
    <col min="1788" max="2042" width="9" style="930"/>
    <col min="2043" max="2043" width="11.375" style="930" customWidth="1"/>
    <col min="2044" max="2298" width="9" style="930"/>
    <col min="2299" max="2299" width="11.375" style="930" customWidth="1"/>
    <col min="2300" max="2554" width="9" style="930"/>
    <col min="2555" max="2555" width="11.375" style="930" customWidth="1"/>
    <col min="2556" max="2810" width="9" style="930"/>
    <col min="2811" max="2811" width="11.375" style="930" customWidth="1"/>
    <col min="2812" max="3066" width="9" style="930"/>
    <col min="3067" max="3067" width="11.375" style="930" customWidth="1"/>
    <col min="3068" max="3322" width="9" style="930"/>
    <col min="3323" max="3323" width="11.375" style="930" customWidth="1"/>
    <col min="3324" max="3578" width="9" style="930"/>
    <col min="3579" max="3579" width="11.375" style="930" customWidth="1"/>
    <col min="3580" max="3834" width="9" style="930"/>
    <col min="3835" max="3835" width="11.375" style="930" customWidth="1"/>
    <col min="3836" max="4090" width="9" style="930"/>
    <col min="4091" max="4091" width="11.375" style="930" customWidth="1"/>
    <col min="4092" max="4346" width="9" style="930"/>
    <col min="4347" max="4347" width="11.375" style="930" customWidth="1"/>
    <col min="4348" max="4602" width="9" style="930"/>
    <col min="4603" max="4603" width="11.375" style="930" customWidth="1"/>
    <col min="4604" max="4858" width="9" style="930"/>
    <col min="4859" max="4859" width="11.375" style="930" customWidth="1"/>
    <col min="4860" max="5114" width="9" style="930"/>
    <col min="5115" max="5115" width="11.375" style="930" customWidth="1"/>
    <col min="5116" max="5370" width="9" style="930"/>
    <col min="5371" max="5371" width="11.375" style="930" customWidth="1"/>
    <col min="5372" max="5626" width="9" style="930"/>
    <col min="5627" max="5627" width="11.375" style="930" customWidth="1"/>
    <col min="5628" max="5882" width="9" style="930"/>
    <col min="5883" max="5883" width="11.375" style="930" customWidth="1"/>
    <col min="5884" max="6138" width="9" style="930"/>
    <col min="6139" max="6139" width="11.375" style="930" customWidth="1"/>
    <col min="6140" max="6394" width="9" style="930"/>
    <col min="6395" max="6395" width="11.375" style="930" customWidth="1"/>
    <col min="6396" max="6650" width="9" style="930"/>
    <col min="6651" max="6651" width="11.375" style="930" customWidth="1"/>
    <col min="6652" max="6906" width="9" style="930"/>
    <col min="6907" max="6907" width="11.375" style="930" customWidth="1"/>
    <col min="6908" max="7162" width="9" style="930"/>
    <col min="7163" max="7163" width="11.375" style="930" customWidth="1"/>
    <col min="7164" max="7418" width="9" style="930"/>
    <col min="7419" max="7419" width="11.375" style="930" customWidth="1"/>
    <col min="7420" max="7674" width="9" style="930"/>
    <col min="7675" max="7675" width="11.375" style="930" customWidth="1"/>
    <col min="7676" max="7930" width="9" style="930"/>
    <col min="7931" max="7931" width="11.375" style="930" customWidth="1"/>
    <col min="7932" max="8186" width="9" style="930"/>
    <col min="8187" max="8187" width="11.375" style="930" customWidth="1"/>
    <col min="8188" max="8442" width="9" style="930"/>
    <col min="8443" max="8443" width="11.375" style="930" customWidth="1"/>
    <col min="8444" max="8698" width="9" style="930"/>
    <col min="8699" max="8699" width="11.375" style="930" customWidth="1"/>
    <col min="8700" max="8954" width="9" style="930"/>
    <col min="8955" max="8955" width="11.375" style="930" customWidth="1"/>
    <col min="8956" max="9210" width="9" style="930"/>
    <col min="9211" max="9211" width="11.375" style="930" customWidth="1"/>
    <col min="9212" max="9466" width="9" style="930"/>
    <col min="9467" max="9467" width="11.375" style="930" customWidth="1"/>
    <col min="9468" max="9722" width="9" style="930"/>
    <col min="9723" max="9723" width="11.375" style="930" customWidth="1"/>
    <col min="9724" max="9978" width="9" style="930"/>
    <col min="9979" max="9979" width="11.375" style="930" customWidth="1"/>
    <col min="9980" max="10234" width="9" style="930"/>
    <col min="10235" max="10235" width="11.375" style="930" customWidth="1"/>
    <col min="10236" max="10490" width="9" style="930"/>
    <col min="10491" max="10491" width="11.375" style="930" customWidth="1"/>
    <col min="10492" max="10746" width="9" style="930"/>
    <col min="10747" max="10747" width="11.375" style="930" customWidth="1"/>
    <col min="10748" max="11002" width="9" style="930"/>
    <col min="11003" max="11003" width="11.375" style="930" customWidth="1"/>
    <col min="11004" max="11258" width="9" style="930"/>
    <col min="11259" max="11259" width="11.375" style="930" customWidth="1"/>
    <col min="11260" max="11514" width="9" style="930"/>
    <col min="11515" max="11515" width="11.375" style="930" customWidth="1"/>
    <col min="11516" max="11770" width="9" style="930"/>
    <col min="11771" max="11771" width="11.375" style="930" customWidth="1"/>
    <col min="11772" max="12026" width="9" style="930"/>
    <col min="12027" max="12027" width="11.375" style="930" customWidth="1"/>
    <col min="12028" max="12282" width="9" style="930"/>
    <col min="12283" max="12283" width="11.375" style="930" customWidth="1"/>
    <col min="12284" max="12538" width="9" style="930"/>
    <col min="12539" max="12539" width="11.375" style="930" customWidth="1"/>
    <col min="12540" max="12794" width="9" style="930"/>
    <col min="12795" max="12795" width="11.375" style="930" customWidth="1"/>
    <col min="12796" max="13050" width="9" style="930"/>
    <col min="13051" max="13051" width="11.375" style="930" customWidth="1"/>
    <col min="13052" max="13306" width="9" style="930"/>
    <col min="13307" max="13307" width="11.375" style="930" customWidth="1"/>
    <col min="13308" max="13562" width="9" style="930"/>
    <col min="13563" max="13563" width="11.375" style="930" customWidth="1"/>
    <col min="13564" max="13818" width="9" style="930"/>
    <col min="13819" max="13819" width="11.375" style="930" customWidth="1"/>
    <col min="13820" max="14074" width="9" style="930"/>
    <col min="14075" max="14075" width="11.375" style="930" customWidth="1"/>
    <col min="14076" max="14330" width="9" style="930"/>
    <col min="14331" max="14331" width="11.375" style="930" customWidth="1"/>
    <col min="14332" max="14586" width="9" style="930"/>
    <col min="14587" max="14587" width="11.375" style="930" customWidth="1"/>
    <col min="14588" max="14842" width="9" style="930"/>
    <col min="14843" max="14843" width="11.375" style="930" customWidth="1"/>
    <col min="14844" max="15098" width="9" style="930"/>
    <col min="15099" max="15099" width="11.375" style="930" customWidth="1"/>
    <col min="15100" max="15354" width="9" style="930"/>
    <col min="15355" max="15355" width="11.375" style="930" customWidth="1"/>
    <col min="15356" max="15610" width="9" style="930"/>
    <col min="15611" max="15611" width="11.375" style="930" customWidth="1"/>
    <col min="15612" max="15866" width="9" style="930"/>
    <col min="15867" max="15867" width="11.375" style="930" customWidth="1"/>
    <col min="15868" max="16122" width="9" style="930"/>
    <col min="16123" max="16123" width="11.375" style="930" customWidth="1"/>
    <col min="16124" max="16384" width="9" style="930"/>
  </cols>
  <sheetData>
    <row r="1" spans="1:2" ht="17.25" x14ac:dyDescent="0.2">
      <c r="A1" s="928" t="s">
        <v>1413</v>
      </c>
      <c r="B1" s="929"/>
    </row>
    <row r="2" spans="1:2" ht="17.25" x14ac:dyDescent="0.2">
      <c r="A2" s="931"/>
      <c r="B2" s="929"/>
    </row>
    <row r="3" spans="1:2" ht="14.25" x14ac:dyDescent="0.15">
      <c r="A3" s="2300" t="s">
        <v>1414</v>
      </c>
      <c r="B3" s="2300"/>
    </row>
    <row r="4" spans="1:2" ht="14.25" x14ac:dyDescent="0.15">
      <c r="A4" s="929"/>
      <c r="B4" s="932"/>
    </row>
    <row r="5" spans="1:2" ht="20.100000000000001" customHeight="1" x14ac:dyDescent="0.15">
      <c r="A5" s="933" t="s">
        <v>237</v>
      </c>
      <c r="B5" s="934"/>
    </row>
    <row r="6" spans="1:2" ht="20.100000000000001" customHeight="1" x14ac:dyDescent="0.15">
      <c r="A6" s="935" t="s">
        <v>1415</v>
      </c>
      <c r="B6" s="934"/>
    </row>
    <row r="7" spans="1:2" ht="13.5" x14ac:dyDescent="0.15">
      <c r="A7" s="929"/>
      <c r="B7" s="929"/>
    </row>
    <row r="8" spans="1:2" ht="18" customHeight="1" x14ac:dyDescent="0.15">
      <c r="A8" s="2301" t="s">
        <v>362</v>
      </c>
      <c r="B8" s="2302"/>
    </row>
    <row r="9" spans="1:2" ht="13.5" x14ac:dyDescent="0.15">
      <c r="A9" s="936" t="s">
        <v>1416</v>
      </c>
      <c r="B9" s="937"/>
    </row>
    <row r="10" spans="1:2" ht="108" customHeight="1" x14ac:dyDescent="0.15">
      <c r="A10" s="2298"/>
      <c r="B10" s="2299"/>
    </row>
    <row r="11" spans="1:2" ht="13.5" x14ac:dyDescent="0.15">
      <c r="A11" s="936" t="s">
        <v>363</v>
      </c>
      <c r="B11" s="937"/>
    </row>
    <row r="12" spans="1:2" ht="108" customHeight="1" x14ac:dyDescent="0.15">
      <c r="A12" s="2298"/>
      <c r="B12" s="2299"/>
    </row>
    <row r="13" spans="1:2" ht="13.5" x14ac:dyDescent="0.15">
      <c r="A13" s="936" t="s">
        <v>364</v>
      </c>
      <c r="B13" s="937"/>
    </row>
    <row r="14" spans="1:2" ht="108" customHeight="1" x14ac:dyDescent="0.15">
      <c r="A14" s="2298"/>
      <c r="B14" s="2299"/>
    </row>
    <row r="15" spans="1:2" ht="13.5" x14ac:dyDescent="0.15">
      <c r="A15" s="936" t="s">
        <v>365</v>
      </c>
      <c r="B15" s="937"/>
    </row>
    <row r="16" spans="1:2" ht="108" customHeight="1" x14ac:dyDescent="0.15">
      <c r="A16" s="2298"/>
      <c r="B16" s="2299"/>
    </row>
    <row r="17" spans="1:2" ht="13.5" x14ac:dyDescent="0.15">
      <c r="A17" s="938"/>
      <c r="B17" s="939"/>
    </row>
  </sheetData>
  <mergeCells count="6">
    <mergeCell ref="A16:B16"/>
    <mergeCell ref="A3:B3"/>
    <mergeCell ref="A8:B8"/>
    <mergeCell ref="A10:B10"/>
    <mergeCell ref="A12:B12"/>
    <mergeCell ref="A14:B14"/>
  </mergeCells>
  <phoneticPr fontId="10"/>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7160-A5E8-4750-AB24-843E8D5C2BC9}">
  <sheetPr>
    <tabColor theme="5"/>
    <pageSetUpPr fitToPage="1"/>
  </sheetPr>
  <dimension ref="A1:C18"/>
  <sheetViews>
    <sheetView view="pageBreakPreview" zoomScaleNormal="100" zoomScaleSheetLayoutView="100" workbookViewId="0">
      <selection activeCell="D12" sqref="D12"/>
    </sheetView>
  </sheetViews>
  <sheetFormatPr defaultColWidth="8.625" defaultRowHeight="19.5" customHeight="1" x14ac:dyDescent="0.15"/>
  <cols>
    <col min="1" max="1" width="4.625" style="940" customWidth="1"/>
    <col min="2" max="2" width="40.625" style="940" customWidth="1"/>
    <col min="3" max="3" width="50.625" style="940" customWidth="1"/>
    <col min="4" max="16384" width="8.625" style="940"/>
  </cols>
  <sheetData>
    <row r="1" spans="1:3" ht="18" customHeight="1" x14ac:dyDescent="0.2">
      <c r="A1" s="931" t="s">
        <v>1417</v>
      </c>
    </row>
    <row r="2" spans="1:3" ht="18" customHeight="1" x14ac:dyDescent="0.15"/>
    <row r="3" spans="1:3" ht="18" customHeight="1" x14ac:dyDescent="0.15">
      <c r="A3" s="2300" t="s">
        <v>1418</v>
      </c>
      <c r="B3" s="2300"/>
      <c r="C3" s="2300"/>
    </row>
    <row r="4" spans="1:3" ht="36" customHeight="1" x14ac:dyDescent="0.15">
      <c r="A4" s="941"/>
      <c r="B4" s="941"/>
      <c r="C4" s="941"/>
    </row>
    <row r="5" spans="1:3" ht="18" customHeight="1" x14ac:dyDescent="0.15">
      <c r="B5" s="933" t="s">
        <v>237</v>
      </c>
      <c r="C5" s="942"/>
    </row>
    <row r="6" spans="1:3" ht="18" customHeight="1" x14ac:dyDescent="0.15">
      <c r="B6" s="935" t="s">
        <v>1415</v>
      </c>
      <c r="C6" s="942"/>
    </row>
    <row r="7" spans="1:3" ht="18" customHeight="1" x14ac:dyDescent="0.15"/>
    <row r="8" spans="1:3" ht="18" customHeight="1" x14ac:dyDescent="0.15">
      <c r="A8" s="943"/>
      <c r="B8" s="944"/>
      <c r="C8" s="945"/>
    </row>
    <row r="9" spans="1:3" ht="18" customHeight="1" x14ac:dyDescent="0.15">
      <c r="A9" s="946" t="s">
        <v>1419</v>
      </c>
      <c r="C9" s="947"/>
    </row>
    <row r="10" spans="1:3" ht="72" customHeight="1" x14ac:dyDescent="0.15">
      <c r="A10" s="2303"/>
      <c r="B10" s="2304"/>
      <c r="C10" s="2305"/>
    </row>
    <row r="11" spans="1:3" ht="18" customHeight="1" x14ac:dyDescent="0.15">
      <c r="A11" s="946" t="s">
        <v>366</v>
      </c>
      <c r="C11" s="947"/>
    </row>
    <row r="12" spans="1:3" ht="198" customHeight="1" x14ac:dyDescent="0.15">
      <c r="A12" s="2303"/>
      <c r="B12" s="2304"/>
      <c r="C12" s="2305"/>
    </row>
    <row r="13" spans="1:3" ht="18" customHeight="1" x14ac:dyDescent="0.15">
      <c r="A13" s="946" t="s">
        <v>367</v>
      </c>
      <c r="B13" s="949"/>
      <c r="C13" s="947"/>
    </row>
    <row r="14" spans="1:3" ht="18" customHeight="1" x14ac:dyDescent="0.15">
      <c r="A14" s="946" t="s">
        <v>1420</v>
      </c>
      <c r="C14" s="948" t="s">
        <v>1421</v>
      </c>
    </row>
    <row r="15" spans="1:3" ht="18" customHeight="1" x14ac:dyDescent="0.15">
      <c r="A15" s="946" t="s">
        <v>1422</v>
      </c>
      <c r="C15" s="947"/>
    </row>
    <row r="16" spans="1:3" ht="90" customHeight="1" x14ac:dyDescent="0.15">
      <c r="A16" s="2303"/>
      <c r="B16" s="2304"/>
      <c r="C16" s="2305"/>
    </row>
    <row r="17" spans="1:3" ht="18" customHeight="1" x14ac:dyDescent="0.15">
      <c r="A17" s="946" t="s">
        <v>1423</v>
      </c>
      <c r="C17" s="947"/>
    </row>
    <row r="18" spans="1:3" ht="90" customHeight="1" x14ac:dyDescent="0.15">
      <c r="A18" s="2303"/>
      <c r="B18" s="2304"/>
      <c r="C18" s="2305"/>
    </row>
  </sheetData>
  <mergeCells count="5">
    <mergeCell ref="A3:C3"/>
    <mergeCell ref="A10:C10"/>
    <mergeCell ref="A12:C12"/>
    <mergeCell ref="A16:C16"/>
    <mergeCell ref="A18:C18"/>
  </mergeCells>
  <phoneticPr fontId="10"/>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I25"/>
  <sheetViews>
    <sheetView view="pageBreakPreview" zoomScaleNormal="100" zoomScaleSheetLayoutView="100" workbookViewId="0"/>
  </sheetViews>
  <sheetFormatPr defaultRowHeight="33.75" customHeight="1" x14ac:dyDescent="0.15"/>
  <sheetData>
    <row r="1" spans="1:9" ht="33.75" customHeight="1" x14ac:dyDescent="0.15">
      <c r="A1" s="156" t="s">
        <v>252</v>
      </c>
    </row>
    <row r="2" spans="1:9" s="54" customFormat="1" ht="33.75" customHeight="1" x14ac:dyDescent="0.15">
      <c r="D2" s="54" t="s">
        <v>368</v>
      </c>
    </row>
    <row r="3" spans="1:9" s="54" customFormat="1" ht="33.75" customHeight="1" x14ac:dyDescent="0.15"/>
    <row r="4" spans="1:9" s="54" customFormat="1" ht="33.75" customHeight="1" x14ac:dyDescent="0.15">
      <c r="E4" s="157" t="s">
        <v>369</v>
      </c>
      <c r="F4" s="2306"/>
      <c r="G4" s="2306"/>
      <c r="H4" s="2306"/>
      <c r="I4" s="2306"/>
    </row>
    <row r="5" spans="1:9" s="54" customFormat="1" ht="33.75" customHeight="1" x14ac:dyDescent="0.15">
      <c r="E5" s="158" t="s">
        <v>27</v>
      </c>
      <c r="F5" s="2307"/>
      <c r="G5" s="2307"/>
      <c r="H5" s="2307"/>
      <c r="I5" s="2307"/>
    </row>
    <row r="6" spans="1:9" s="54" customFormat="1" ht="33.75" customHeight="1" thickBot="1" x14ac:dyDescent="0.2"/>
    <row r="7" spans="1:9" s="54" customFormat="1" ht="33.75" customHeight="1" x14ac:dyDescent="0.15">
      <c r="A7" s="159"/>
      <c r="B7" s="2308" t="s">
        <v>370</v>
      </c>
      <c r="C7" s="2309"/>
      <c r="D7" s="2310"/>
      <c r="E7" s="2311"/>
      <c r="F7" s="2311"/>
      <c r="G7" s="2311"/>
      <c r="H7" s="2311"/>
      <c r="I7" s="2312"/>
    </row>
    <row r="8" spans="1:9" s="54" customFormat="1" ht="33.75" customHeight="1" x14ac:dyDescent="0.15">
      <c r="A8" s="160">
        <v>1</v>
      </c>
      <c r="B8" s="2313" t="s">
        <v>27</v>
      </c>
      <c r="C8" s="2314"/>
      <c r="D8" s="2315"/>
      <c r="E8" s="2316"/>
      <c r="F8" s="2316"/>
      <c r="G8" s="2316"/>
      <c r="H8" s="2316"/>
      <c r="I8" s="2317"/>
    </row>
    <row r="9" spans="1:9" s="54" customFormat="1" ht="33.75" customHeight="1" thickBot="1" x14ac:dyDescent="0.2">
      <c r="A9" s="161"/>
      <c r="B9" s="2318" t="s">
        <v>371</v>
      </c>
      <c r="C9" s="2319"/>
      <c r="D9" s="2320"/>
      <c r="E9" s="2321"/>
      <c r="F9" s="2321"/>
      <c r="G9" s="2321"/>
      <c r="H9" s="2321"/>
      <c r="I9" s="2322"/>
    </row>
    <row r="10" spans="1:9" s="54" customFormat="1" ht="33.75" customHeight="1" x14ac:dyDescent="0.15">
      <c r="A10" s="159"/>
      <c r="B10" s="2308" t="s">
        <v>370</v>
      </c>
      <c r="C10" s="2309"/>
      <c r="D10" s="2310"/>
      <c r="E10" s="2311"/>
      <c r="F10" s="2311"/>
      <c r="G10" s="2311"/>
      <c r="H10" s="2311"/>
      <c r="I10" s="2312"/>
    </row>
    <row r="11" spans="1:9" s="54" customFormat="1" ht="33.75" customHeight="1" x14ac:dyDescent="0.15">
      <c r="A11" s="160">
        <v>2</v>
      </c>
      <c r="B11" s="2313" t="s">
        <v>27</v>
      </c>
      <c r="C11" s="2314"/>
      <c r="D11" s="2315"/>
      <c r="E11" s="2316"/>
      <c r="F11" s="2316"/>
      <c r="G11" s="2316"/>
      <c r="H11" s="2316"/>
      <c r="I11" s="2317"/>
    </row>
    <row r="12" spans="1:9" s="54" customFormat="1" ht="33.75" customHeight="1" thickBot="1" x14ac:dyDescent="0.2">
      <c r="A12" s="161"/>
      <c r="B12" s="2318" t="s">
        <v>371</v>
      </c>
      <c r="C12" s="2319"/>
      <c r="D12" s="2320"/>
      <c r="E12" s="2321"/>
      <c r="F12" s="2321"/>
      <c r="G12" s="2321"/>
      <c r="H12" s="2321"/>
      <c r="I12" s="2322"/>
    </row>
    <row r="13" spans="1:9" s="54" customFormat="1" ht="33.75" customHeight="1" x14ac:dyDescent="0.15">
      <c r="A13" s="159"/>
      <c r="B13" s="2308" t="s">
        <v>370</v>
      </c>
      <c r="C13" s="2309"/>
      <c r="D13" s="2310"/>
      <c r="E13" s="2311"/>
      <c r="F13" s="2311"/>
      <c r="G13" s="2311"/>
      <c r="H13" s="2311"/>
      <c r="I13" s="2312"/>
    </row>
    <row r="14" spans="1:9" s="54" customFormat="1" ht="33.75" customHeight="1" x14ac:dyDescent="0.15">
      <c r="A14" s="160">
        <v>3</v>
      </c>
      <c r="B14" s="2313" t="s">
        <v>27</v>
      </c>
      <c r="C14" s="2314"/>
      <c r="D14" s="2315"/>
      <c r="E14" s="2316"/>
      <c r="F14" s="2316"/>
      <c r="G14" s="2316"/>
      <c r="H14" s="2316"/>
      <c r="I14" s="2317"/>
    </row>
    <row r="15" spans="1:9" s="54" customFormat="1" ht="33.75" customHeight="1" thickBot="1" x14ac:dyDescent="0.2">
      <c r="A15" s="161"/>
      <c r="B15" s="2318" t="s">
        <v>371</v>
      </c>
      <c r="C15" s="2319"/>
      <c r="D15" s="2320"/>
      <c r="E15" s="2321"/>
      <c r="F15" s="2321"/>
      <c r="G15" s="2321"/>
      <c r="H15" s="2321"/>
      <c r="I15" s="2322"/>
    </row>
    <row r="16" spans="1:9" s="54" customFormat="1" ht="33.75" customHeight="1" x14ac:dyDescent="0.15">
      <c r="A16" s="54" t="s">
        <v>372</v>
      </c>
    </row>
    <row r="17" s="54" customFormat="1" ht="33.75" customHeight="1" x14ac:dyDescent="0.15"/>
    <row r="18" s="54" customFormat="1" ht="33.75" customHeight="1" x14ac:dyDescent="0.15"/>
    <row r="19" s="54" customFormat="1" ht="33.75" customHeight="1" x14ac:dyDescent="0.15"/>
    <row r="20" s="54" customFormat="1" ht="33.75" customHeight="1" x14ac:dyDescent="0.15"/>
    <row r="21" s="54" customFormat="1" ht="33.75" customHeight="1" x14ac:dyDescent="0.15"/>
    <row r="22" s="54" customFormat="1" ht="33.75" customHeight="1" x14ac:dyDescent="0.15"/>
    <row r="23" s="54" customFormat="1" ht="33.75" customHeight="1" x14ac:dyDescent="0.15"/>
    <row r="24" s="54" customFormat="1" ht="33.75" customHeight="1" x14ac:dyDescent="0.15"/>
    <row r="25" s="54" customFormat="1" ht="33.75" customHeight="1" x14ac:dyDescent="0.15"/>
  </sheetData>
  <mergeCells count="20">
    <mergeCell ref="B15:C15"/>
    <mergeCell ref="D15:I15"/>
    <mergeCell ref="B12:C12"/>
    <mergeCell ref="D12:I12"/>
    <mergeCell ref="B13:C13"/>
    <mergeCell ref="D13:I13"/>
    <mergeCell ref="B14:C14"/>
    <mergeCell ref="D14:I14"/>
    <mergeCell ref="B9:C9"/>
    <mergeCell ref="D9:I9"/>
    <mergeCell ref="B10:C10"/>
    <mergeCell ref="D10:I10"/>
    <mergeCell ref="B11:C11"/>
    <mergeCell ref="D11:I11"/>
    <mergeCell ref="F4:I4"/>
    <mergeCell ref="F5:I5"/>
    <mergeCell ref="B7:C7"/>
    <mergeCell ref="D7:I7"/>
    <mergeCell ref="B8:C8"/>
    <mergeCell ref="D8:I8"/>
  </mergeCells>
  <phoneticPr fontId="10"/>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A1:I26"/>
  <sheetViews>
    <sheetView view="pageBreakPreview" zoomScaleNormal="100" zoomScaleSheetLayoutView="100" workbookViewId="0"/>
  </sheetViews>
  <sheetFormatPr defaultRowHeight="33.75" customHeight="1" x14ac:dyDescent="0.15"/>
  <sheetData>
    <row r="1" spans="1:9" ht="33.75" customHeight="1" x14ac:dyDescent="0.15">
      <c r="A1" s="162" t="s">
        <v>328</v>
      </c>
    </row>
    <row r="2" spans="1:9" s="54" customFormat="1" ht="33.75" customHeight="1" x14ac:dyDescent="0.15">
      <c r="D2" s="54" t="s">
        <v>368</v>
      </c>
    </row>
    <row r="3" spans="1:9" s="54" customFormat="1" ht="33.75" customHeight="1" x14ac:dyDescent="0.15"/>
    <row r="4" spans="1:9" s="54" customFormat="1" ht="33.75" customHeight="1" x14ac:dyDescent="0.15">
      <c r="E4" s="157" t="s">
        <v>369</v>
      </c>
      <c r="F4" s="157" t="s">
        <v>240</v>
      </c>
      <c r="G4" s="157"/>
      <c r="H4" s="157"/>
      <c r="I4" s="157"/>
    </row>
    <row r="5" spans="1:9" s="54" customFormat="1" ht="33.75" customHeight="1" x14ac:dyDescent="0.15">
      <c r="E5" s="158" t="s">
        <v>27</v>
      </c>
      <c r="F5" s="158" t="s">
        <v>373</v>
      </c>
      <c r="G5" s="158"/>
      <c r="H5" s="158"/>
      <c r="I5" s="158"/>
    </row>
    <row r="6" spans="1:9" s="54" customFormat="1" ht="33.75" customHeight="1" thickBot="1" x14ac:dyDescent="0.2"/>
    <row r="7" spans="1:9" s="54" customFormat="1" ht="33.75" customHeight="1" x14ac:dyDescent="0.15">
      <c r="A7" s="159"/>
      <c r="B7" s="2308" t="s">
        <v>370</v>
      </c>
      <c r="C7" s="2309"/>
      <c r="D7" s="163" t="s">
        <v>374</v>
      </c>
      <c r="E7" s="163"/>
      <c r="F7" s="163"/>
      <c r="G7" s="163"/>
      <c r="H7" s="163"/>
      <c r="I7" s="164"/>
    </row>
    <row r="8" spans="1:9" s="54" customFormat="1" ht="33.75" customHeight="1" x14ac:dyDescent="0.15">
      <c r="A8" s="160">
        <v>1</v>
      </c>
      <c r="B8" s="2313" t="s">
        <v>27</v>
      </c>
      <c r="C8" s="2314"/>
      <c r="D8" s="55" t="s">
        <v>375</v>
      </c>
      <c r="E8" s="55"/>
      <c r="F8" s="55"/>
      <c r="G8" s="55"/>
      <c r="H8" s="55"/>
      <c r="I8" s="165"/>
    </row>
    <row r="9" spans="1:9" s="54" customFormat="1" ht="33.75" customHeight="1" thickBot="1" x14ac:dyDescent="0.2">
      <c r="A9" s="161"/>
      <c r="B9" s="2318" t="s">
        <v>371</v>
      </c>
      <c r="C9" s="2319"/>
      <c r="D9" s="166" t="s">
        <v>376</v>
      </c>
      <c r="E9" s="166"/>
      <c r="F9" s="166"/>
      <c r="G9" s="166"/>
      <c r="H9" s="166"/>
      <c r="I9" s="167"/>
    </row>
    <row r="10" spans="1:9" s="54" customFormat="1" ht="33.75" customHeight="1" x14ac:dyDescent="0.15">
      <c r="A10" s="159"/>
      <c r="B10" s="2308" t="s">
        <v>370</v>
      </c>
      <c r="C10" s="2309"/>
      <c r="D10" s="163" t="s">
        <v>377</v>
      </c>
      <c r="E10" s="163"/>
      <c r="F10" s="163"/>
      <c r="G10" s="163"/>
      <c r="H10" s="163"/>
      <c r="I10" s="164"/>
    </row>
    <row r="11" spans="1:9" s="54" customFormat="1" ht="33.75" customHeight="1" x14ac:dyDescent="0.15">
      <c r="A11" s="160">
        <v>2</v>
      </c>
      <c r="B11" s="2313" t="s">
        <v>27</v>
      </c>
      <c r="C11" s="2314"/>
      <c r="D11" s="55" t="s">
        <v>375</v>
      </c>
      <c r="E11" s="55"/>
      <c r="F11" s="55"/>
      <c r="G11" s="55"/>
      <c r="H11" s="55"/>
      <c r="I11" s="165"/>
    </row>
    <row r="12" spans="1:9" s="54" customFormat="1" ht="33.75" customHeight="1" thickBot="1" x14ac:dyDescent="0.2">
      <c r="A12" s="161"/>
      <c r="B12" s="2318" t="s">
        <v>371</v>
      </c>
      <c r="C12" s="2319"/>
      <c r="D12" s="166" t="s">
        <v>378</v>
      </c>
      <c r="E12" s="166"/>
      <c r="F12" s="166"/>
      <c r="G12" s="166"/>
      <c r="H12" s="166"/>
      <c r="I12" s="167"/>
    </row>
    <row r="13" spans="1:9" s="54" customFormat="1" ht="33.75" customHeight="1" x14ac:dyDescent="0.15">
      <c r="A13" s="159"/>
      <c r="B13" s="2308" t="s">
        <v>370</v>
      </c>
      <c r="C13" s="2309"/>
      <c r="D13" s="163"/>
      <c r="E13" s="163"/>
      <c r="F13" s="163"/>
      <c r="G13" s="163"/>
      <c r="H13" s="163"/>
      <c r="I13" s="164"/>
    </row>
    <row r="14" spans="1:9" s="54" customFormat="1" ht="33.75" customHeight="1" x14ac:dyDescent="0.15">
      <c r="A14" s="160">
        <v>3</v>
      </c>
      <c r="B14" s="2313" t="s">
        <v>27</v>
      </c>
      <c r="C14" s="2314"/>
      <c r="D14" s="55"/>
      <c r="E14" s="55"/>
      <c r="F14" s="55"/>
      <c r="G14" s="55"/>
      <c r="H14" s="55"/>
      <c r="I14" s="165"/>
    </row>
    <row r="15" spans="1:9" s="54" customFormat="1" ht="33.75" customHeight="1" thickBot="1" x14ac:dyDescent="0.2">
      <c r="A15" s="161"/>
      <c r="B15" s="2318" t="s">
        <v>371</v>
      </c>
      <c r="C15" s="2319"/>
      <c r="D15" s="166"/>
      <c r="E15" s="166"/>
      <c r="F15" s="166"/>
      <c r="G15" s="166"/>
      <c r="H15" s="166"/>
      <c r="I15" s="167"/>
    </row>
    <row r="16" spans="1:9" s="54" customFormat="1" ht="33.75" customHeight="1" x14ac:dyDescent="0.15">
      <c r="A16" s="54" t="s">
        <v>372</v>
      </c>
    </row>
    <row r="17" s="54" customFormat="1" ht="33.75" customHeight="1" x14ac:dyDescent="0.15"/>
    <row r="18" s="54" customFormat="1" ht="33.75" customHeight="1" x14ac:dyDescent="0.15"/>
    <row r="19" s="54" customFormat="1" ht="33.75" customHeight="1" x14ac:dyDescent="0.15"/>
    <row r="20" s="54" customFormat="1" ht="33.75" customHeight="1" x14ac:dyDescent="0.15"/>
    <row r="21" s="54" customFormat="1" ht="33.75" customHeight="1" x14ac:dyDescent="0.15"/>
    <row r="22" s="54" customFormat="1" ht="33.75" customHeight="1" x14ac:dyDescent="0.15"/>
    <row r="23" s="54" customFormat="1" ht="33.75" customHeight="1" x14ac:dyDescent="0.15"/>
    <row r="24" s="54" customFormat="1" ht="33.75" customHeight="1" x14ac:dyDescent="0.15"/>
    <row r="25" s="54" customFormat="1" ht="33.75" customHeight="1" x14ac:dyDescent="0.15"/>
    <row r="26" s="54" customFormat="1" ht="33.75" customHeight="1" x14ac:dyDescent="0.15"/>
  </sheetData>
  <mergeCells count="9">
    <mergeCell ref="B13:C13"/>
    <mergeCell ref="B14:C14"/>
    <mergeCell ref="B15:C15"/>
    <mergeCell ref="B7:C7"/>
    <mergeCell ref="B8:C8"/>
    <mergeCell ref="B9:C9"/>
    <mergeCell ref="B10:C10"/>
    <mergeCell ref="B11:C11"/>
    <mergeCell ref="B12:C12"/>
  </mergeCells>
  <phoneticPr fontId="10"/>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B33F-C16D-4534-92F6-4CCD8FDC722A}">
  <sheetPr>
    <pageSetUpPr fitToPage="1"/>
  </sheetPr>
  <dimension ref="A1:M23"/>
  <sheetViews>
    <sheetView view="pageBreakPreview" zoomScale="150" zoomScaleNormal="150" zoomScaleSheetLayoutView="150" workbookViewId="0">
      <selection activeCell="D12" sqref="D12"/>
    </sheetView>
  </sheetViews>
  <sheetFormatPr defaultColWidth="6.625" defaultRowHeight="12.75" x14ac:dyDescent="0.15"/>
  <cols>
    <col min="1" max="1" width="4.75" style="951" customWidth="1"/>
    <col min="2" max="3" width="11.125" style="951" customWidth="1"/>
    <col min="4" max="5" width="9.625" style="951" customWidth="1"/>
    <col min="6" max="6" width="13.375" style="951" customWidth="1"/>
    <col min="7" max="12" width="4" style="951" customWidth="1"/>
    <col min="13" max="13" width="1.875" style="951" customWidth="1"/>
    <col min="14" max="16384" width="6.625" style="951"/>
  </cols>
  <sheetData>
    <row r="1" spans="1:13" ht="20.100000000000001" customHeight="1" x14ac:dyDescent="0.15">
      <c r="A1" s="950" t="s">
        <v>1424</v>
      </c>
    </row>
    <row r="2" spans="1:13" ht="20.100000000000001" customHeight="1" x14ac:dyDescent="0.15">
      <c r="A2" s="2332" t="s">
        <v>1425</v>
      </c>
      <c r="B2" s="2332"/>
      <c r="C2" s="2332"/>
      <c r="D2" s="2332"/>
      <c r="E2" s="2332"/>
      <c r="F2" s="2332"/>
      <c r="G2" s="2332"/>
      <c r="H2" s="2332"/>
      <c r="I2" s="2332"/>
      <c r="J2" s="2332"/>
      <c r="K2" s="2332"/>
      <c r="L2" s="2332"/>
      <c r="M2" s="2332"/>
    </row>
    <row r="3" spans="1:13" ht="20.100000000000001" customHeight="1" x14ac:dyDescent="0.15">
      <c r="A3" s="952"/>
      <c r="B3" s="952"/>
      <c r="C3" s="952"/>
      <c r="D3" s="952"/>
      <c r="E3" s="952"/>
      <c r="F3" s="952"/>
      <c r="G3" s="952"/>
      <c r="H3" s="952"/>
      <c r="I3" s="952"/>
      <c r="J3" s="952"/>
      <c r="K3" s="952"/>
      <c r="L3" s="952"/>
    </row>
    <row r="4" spans="1:13" ht="20.100000000000001" customHeight="1" x14ac:dyDescent="0.15">
      <c r="A4" s="953"/>
      <c r="B4" s="953"/>
      <c r="C4" s="953"/>
      <c r="D4" s="953"/>
      <c r="E4" s="953"/>
      <c r="F4" s="953"/>
      <c r="G4" s="954"/>
      <c r="H4" s="955" t="s">
        <v>90</v>
      </c>
      <c r="I4" s="955"/>
      <c r="J4" s="955" t="s">
        <v>228</v>
      </c>
      <c r="K4" s="955"/>
      <c r="L4" s="955" t="s">
        <v>74</v>
      </c>
    </row>
    <row r="5" spans="1:13" ht="20.100000000000001" customHeight="1" x14ac:dyDescent="0.15">
      <c r="A5" s="2333" t="s">
        <v>1426</v>
      </c>
      <c r="B5" s="2333"/>
      <c r="C5" s="953" t="s">
        <v>1427</v>
      </c>
      <c r="D5" s="953"/>
      <c r="E5" s="953"/>
      <c r="F5" s="953"/>
      <c r="G5" s="953"/>
      <c r="H5" s="953"/>
      <c r="I5" s="953"/>
      <c r="J5" s="953"/>
      <c r="K5" s="953"/>
      <c r="L5" s="953"/>
    </row>
    <row r="6" spans="1:13" ht="20.100000000000001" customHeight="1" x14ac:dyDescent="0.15">
      <c r="A6" s="950"/>
      <c r="B6" s="950"/>
      <c r="C6" s="950"/>
      <c r="D6" s="950"/>
      <c r="E6" s="950"/>
      <c r="F6" s="950"/>
      <c r="G6" s="950"/>
      <c r="H6" s="950"/>
      <c r="I6" s="950"/>
      <c r="J6" s="950"/>
      <c r="K6" s="950"/>
      <c r="L6" s="950"/>
    </row>
    <row r="7" spans="1:13" s="957" customFormat="1" ht="20.100000000000001" customHeight="1" x14ac:dyDescent="0.15">
      <c r="A7" s="2334" t="s">
        <v>1428</v>
      </c>
      <c r="B7" s="2334"/>
      <c r="C7" s="2334"/>
      <c r="D7" s="956" t="s">
        <v>1429</v>
      </c>
      <c r="E7" s="2335"/>
      <c r="F7" s="2335"/>
      <c r="G7" s="2335"/>
      <c r="H7" s="2335"/>
      <c r="I7" s="2335"/>
      <c r="J7" s="2335"/>
      <c r="K7" s="2335"/>
      <c r="L7" s="2335"/>
    </row>
    <row r="8" spans="1:13" ht="20.100000000000001" customHeight="1" x14ac:dyDescent="0.15">
      <c r="A8" s="958"/>
      <c r="B8" s="958"/>
      <c r="C8" s="958"/>
      <c r="D8" s="959"/>
      <c r="E8" s="2336"/>
      <c r="F8" s="2336"/>
      <c r="G8" s="2336"/>
      <c r="H8" s="2336"/>
      <c r="I8" s="2336"/>
      <c r="J8" s="2336"/>
      <c r="K8" s="2336"/>
      <c r="L8" s="2336"/>
    </row>
    <row r="9" spans="1:13" ht="20.100000000000001" customHeight="1" x14ac:dyDescent="0.15">
      <c r="A9" s="958"/>
      <c r="B9" s="958"/>
      <c r="C9" s="958"/>
      <c r="D9" s="2337" t="s">
        <v>1430</v>
      </c>
      <c r="E9" s="2337"/>
      <c r="F9" s="2338"/>
      <c r="G9" s="2338"/>
      <c r="H9" s="2338"/>
      <c r="I9" s="2338"/>
      <c r="J9" s="2338"/>
      <c r="K9" s="2338"/>
      <c r="L9" s="2338"/>
    </row>
    <row r="10" spans="1:13" ht="20.100000000000001" customHeight="1" x14ac:dyDescent="0.15">
      <c r="D10" s="2340"/>
      <c r="E10" s="2340"/>
      <c r="F10" s="2339"/>
      <c r="G10" s="2339"/>
      <c r="H10" s="2339"/>
      <c r="I10" s="2339"/>
      <c r="J10" s="2339"/>
      <c r="K10" s="2339"/>
      <c r="L10" s="2339"/>
    </row>
    <row r="11" spans="1:13" ht="20.100000000000001" customHeight="1" x14ac:dyDescent="0.15">
      <c r="A11" s="2327"/>
      <c r="B11" s="2327"/>
      <c r="C11" s="2327"/>
      <c r="D11" s="2327"/>
      <c r="E11" s="2327"/>
      <c r="F11" s="2327"/>
      <c r="G11" s="2327"/>
      <c r="H11" s="2327"/>
      <c r="I11" s="2327"/>
      <c r="J11" s="2327"/>
      <c r="K11" s="2327"/>
      <c r="L11" s="2327"/>
    </row>
    <row r="12" spans="1:13" ht="20.100000000000001" customHeight="1" x14ac:dyDescent="0.15">
      <c r="A12" s="960"/>
      <c r="B12" s="960"/>
      <c r="C12" s="960"/>
      <c r="D12" s="960"/>
      <c r="E12" s="960"/>
      <c r="F12" s="960"/>
      <c r="G12" s="960"/>
      <c r="H12" s="960"/>
      <c r="I12" s="960"/>
      <c r="J12" s="960"/>
      <c r="K12" s="960"/>
      <c r="L12" s="960"/>
    </row>
    <row r="13" spans="1:13" s="963" customFormat="1" ht="20.100000000000001" customHeight="1" x14ac:dyDescent="0.15">
      <c r="A13" s="961" t="s">
        <v>1431</v>
      </c>
      <c r="B13" s="962"/>
      <c r="C13" s="962"/>
      <c r="D13" s="962"/>
      <c r="E13" s="962"/>
      <c r="F13" s="962"/>
      <c r="G13" s="962"/>
      <c r="H13" s="962"/>
      <c r="I13" s="962"/>
      <c r="J13" s="962"/>
      <c r="K13" s="962"/>
      <c r="L13" s="962"/>
    </row>
    <row r="14" spans="1:13" ht="20.100000000000001" customHeight="1" x14ac:dyDescent="0.15"/>
    <row r="15" spans="1:13" ht="30" customHeight="1" x14ac:dyDescent="0.15">
      <c r="B15" s="964"/>
      <c r="C15" s="2328" t="s">
        <v>1432</v>
      </c>
      <c r="D15" s="2329"/>
      <c r="E15" s="2329"/>
      <c r="F15" s="2329"/>
      <c r="G15" s="2329"/>
      <c r="H15" s="2329"/>
      <c r="I15" s="2330"/>
    </row>
    <row r="16" spans="1:13" ht="30" customHeight="1" x14ac:dyDescent="0.15">
      <c r="B16" s="964"/>
      <c r="C16" s="2331" t="s">
        <v>1433</v>
      </c>
      <c r="D16" s="2331"/>
      <c r="E16" s="2331"/>
      <c r="F16" s="2331"/>
      <c r="G16" s="2331"/>
      <c r="H16" s="2331"/>
      <c r="I16" s="2331"/>
    </row>
    <row r="17" spans="2:9" ht="30" customHeight="1" x14ac:dyDescent="0.15">
      <c r="B17" s="964"/>
      <c r="C17" s="2331" t="s">
        <v>1434</v>
      </c>
      <c r="D17" s="2331"/>
      <c r="E17" s="2331"/>
      <c r="F17" s="2331"/>
      <c r="G17" s="2331"/>
      <c r="H17" s="2331"/>
      <c r="I17" s="2331"/>
    </row>
    <row r="18" spans="2:9" ht="30" customHeight="1" x14ac:dyDescent="0.15">
      <c r="B18" s="964"/>
      <c r="C18" s="2331" t="s">
        <v>1435</v>
      </c>
      <c r="D18" s="2331"/>
      <c r="E18" s="2331"/>
      <c r="F18" s="2331"/>
      <c r="G18" s="2331"/>
      <c r="H18" s="2331"/>
      <c r="I18" s="2331"/>
    </row>
    <row r="19" spans="2:9" s="966" customFormat="1" ht="30" customHeight="1" x14ac:dyDescent="0.15">
      <c r="B19" s="965"/>
      <c r="C19" s="2323" t="s">
        <v>1436</v>
      </c>
      <c r="D19" s="2324"/>
      <c r="E19" s="2324"/>
      <c r="F19" s="2324"/>
      <c r="G19" s="2324"/>
      <c r="H19" s="2324"/>
      <c r="I19" s="2325"/>
    </row>
    <row r="20" spans="2:9" s="966" customFormat="1" ht="30" customHeight="1" x14ac:dyDescent="0.15">
      <c r="B20" s="965"/>
      <c r="C20" s="2323" t="s">
        <v>1437</v>
      </c>
      <c r="D20" s="2324"/>
      <c r="E20" s="2324"/>
      <c r="F20" s="2324"/>
      <c r="G20" s="2324"/>
      <c r="H20" s="2324"/>
      <c r="I20" s="2325"/>
    </row>
    <row r="21" spans="2:9" s="966" customFormat="1" ht="30" customHeight="1" x14ac:dyDescent="0.15">
      <c r="B21" s="965"/>
      <c r="C21" s="2326" t="s">
        <v>1438</v>
      </c>
      <c r="D21" s="2326"/>
      <c r="E21" s="2326"/>
      <c r="F21" s="2326"/>
      <c r="G21" s="2326"/>
      <c r="H21" s="2326"/>
      <c r="I21" s="2326"/>
    </row>
    <row r="22" spans="2:9" s="967" customFormat="1" ht="30" customHeight="1" x14ac:dyDescent="0.15">
      <c r="B22" s="967" t="s">
        <v>1439</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10"/>
  <dataValidations count="1">
    <dataValidation type="list" allowBlank="1" showInputMessage="1" showErrorMessage="1" sqref="B15:B21" xr:uid="{759A1254-8FFB-4CDB-AFC3-46B1B38E690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AEBB-E9B6-4386-B941-E63A4F02C83F}">
  <sheetPr>
    <pageSetUpPr fitToPage="1"/>
  </sheetPr>
  <dimension ref="B1:C18"/>
  <sheetViews>
    <sheetView showGridLines="0" view="pageBreakPreview" topLeftCell="A8" zoomScale="120" zoomScaleNormal="150" zoomScaleSheetLayoutView="120" workbookViewId="0">
      <selection activeCell="D12" sqref="D12"/>
    </sheetView>
  </sheetViews>
  <sheetFormatPr defaultColWidth="7" defaultRowHeight="13.5" x14ac:dyDescent="0.15"/>
  <cols>
    <col min="1" max="1" width="0.75" style="972" customWidth="1"/>
    <col min="2" max="2" width="5.875" style="972" customWidth="1"/>
    <col min="3" max="3" width="83.125" style="973" customWidth="1"/>
    <col min="4" max="4" width="0.75" style="972" customWidth="1"/>
    <col min="5" max="10" width="7" style="972"/>
    <col min="11" max="11" width="6.5" style="972" customWidth="1"/>
    <col min="12" max="16384" width="7" style="972"/>
  </cols>
  <sheetData>
    <row r="1" spans="2:3" s="970" customFormat="1" x14ac:dyDescent="0.15">
      <c r="B1" s="968" t="s">
        <v>1440</v>
      </c>
      <c r="C1" s="969"/>
    </row>
    <row r="2" spans="2:3" s="970" customFormat="1" x14ac:dyDescent="0.15">
      <c r="C2" s="971" t="s">
        <v>1441</v>
      </c>
    </row>
    <row r="3" spans="2:3" ht="6" customHeight="1" x14ac:dyDescent="0.15"/>
    <row r="4" spans="2:3" x14ac:dyDescent="0.15">
      <c r="B4" s="974" t="s">
        <v>1442</v>
      </c>
      <c r="C4" s="975" t="s">
        <v>1443</v>
      </c>
    </row>
    <row r="5" spans="2:3" ht="21" x14ac:dyDescent="0.15">
      <c r="B5" s="974" t="s">
        <v>1444</v>
      </c>
      <c r="C5" s="975" t="s">
        <v>1445</v>
      </c>
    </row>
    <row r="6" spans="2:3" ht="21" x14ac:dyDescent="0.15">
      <c r="B6" s="974" t="s">
        <v>1446</v>
      </c>
      <c r="C6" s="975" t="s">
        <v>1447</v>
      </c>
    </row>
    <row r="7" spans="2:3" x14ac:dyDescent="0.15">
      <c r="B7" s="974" t="s">
        <v>1448</v>
      </c>
      <c r="C7" s="975" t="s">
        <v>1449</v>
      </c>
    </row>
    <row r="8" spans="2:3" ht="21" x14ac:dyDescent="0.15">
      <c r="B8" s="974" t="s">
        <v>1450</v>
      </c>
      <c r="C8" s="975" t="s">
        <v>1451</v>
      </c>
    </row>
    <row r="9" spans="2:3" ht="21" x14ac:dyDescent="0.15">
      <c r="B9" s="974" t="s">
        <v>1452</v>
      </c>
      <c r="C9" s="975" t="s">
        <v>1453</v>
      </c>
    </row>
    <row r="10" spans="2:3" ht="110.1" customHeight="1" x14ac:dyDescent="0.15">
      <c r="B10" s="974" t="s">
        <v>1454</v>
      </c>
      <c r="C10" s="975" t="s">
        <v>1455</v>
      </c>
    </row>
    <row r="11" spans="2:3" ht="110.1" customHeight="1" x14ac:dyDescent="0.15">
      <c r="B11" s="974" t="s">
        <v>1456</v>
      </c>
      <c r="C11" s="975" t="s">
        <v>1457</v>
      </c>
    </row>
    <row r="12" spans="2:3" ht="42" x14ac:dyDescent="0.15">
      <c r="B12" s="974" t="s">
        <v>1458</v>
      </c>
      <c r="C12" s="975" t="s">
        <v>1459</v>
      </c>
    </row>
    <row r="13" spans="2:3" ht="63" x14ac:dyDescent="0.15">
      <c r="B13" s="974" t="s">
        <v>1460</v>
      </c>
      <c r="C13" s="975" t="s">
        <v>1461</v>
      </c>
    </row>
    <row r="14" spans="2:3" ht="42" x14ac:dyDescent="0.15">
      <c r="B14" s="974" t="s">
        <v>1462</v>
      </c>
      <c r="C14" s="975" t="s">
        <v>1463</v>
      </c>
    </row>
    <row r="15" spans="2:3" x14ac:dyDescent="0.15">
      <c r="B15" s="974" t="s">
        <v>1464</v>
      </c>
      <c r="C15" s="975" t="s">
        <v>1465</v>
      </c>
    </row>
    <row r="16" spans="2:3" x14ac:dyDescent="0.15">
      <c r="B16" s="974" t="s">
        <v>1466</v>
      </c>
      <c r="C16" s="975" t="s">
        <v>1467</v>
      </c>
    </row>
    <row r="17" spans="2:3" x14ac:dyDescent="0.15">
      <c r="B17" s="974" t="s">
        <v>1468</v>
      </c>
      <c r="C17" s="975" t="s">
        <v>1469</v>
      </c>
    </row>
    <row r="18" spans="2:3" x14ac:dyDescent="0.15">
      <c r="B18" s="976" t="s">
        <v>1470</v>
      </c>
      <c r="C18" s="969"/>
    </row>
  </sheetData>
  <phoneticPr fontId="10"/>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V39"/>
  <sheetViews>
    <sheetView view="pageBreakPreview" zoomScaleNormal="100" zoomScaleSheetLayoutView="100" workbookViewId="0"/>
  </sheetViews>
  <sheetFormatPr defaultRowHeight="13.5" x14ac:dyDescent="0.15"/>
  <cols>
    <col min="1" max="20" width="4.625" customWidth="1"/>
    <col min="257" max="276" width="4.625" customWidth="1"/>
    <col min="513" max="532" width="4.625" customWidth="1"/>
    <col min="769" max="788" width="4.625" customWidth="1"/>
    <col min="1025" max="1044" width="4.625" customWidth="1"/>
    <col min="1281" max="1300" width="4.625" customWidth="1"/>
    <col min="1537" max="1556" width="4.625" customWidth="1"/>
    <col min="1793" max="1812" width="4.625" customWidth="1"/>
    <col min="2049" max="2068" width="4.625" customWidth="1"/>
    <col min="2305" max="2324" width="4.625" customWidth="1"/>
    <col min="2561" max="2580" width="4.625" customWidth="1"/>
    <col min="2817" max="2836" width="4.625" customWidth="1"/>
    <col min="3073" max="3092" width="4.625" customWidth="1"/>
    <col min="3329" max="3348" width="4.625" customWidth="1"/>
    <col min="3585" max="3604" width="4.625" customWidth="1"/>
    <col min="3841" max="3860" width="4.625" customWidth="1"/>
    <col min="4097" max="4116" width="4.625" customWidth="1"/>
    <col min="4353" max="4372" width="4.625" customWidth="1"/>
    <col min="4609" max="4628" width="4.625" customWidth="1"/>
    <col min="4865" max="4884" width="4.625" customWidth="1"/>
    <col min="5121" max="5140" width="4.625" customWidth="1"/>
    <col min="5377" max="5396" width="4.625" customWidth="1"/>
    <col min="5633" max="5652" width="4.625" customWidth="1"/>
    <col min="5889" max="5908" width="4.625" customWidth="1"/>
    <col min="6145" max="6164" width="4.625" customWidth="1"/>
    <col min="6401" max="6420" width="4.625" customWidth="1"/>
    <col min="6657" max="6676" width="4.625" customWidth="1"/>
    <col min="6913" max="6932" width="4.625" customWidth="1"/>
    <col min="7169" max="7188" width="4.625" customWidth="1"/>
    <col min="7425" max="7444" width="4.625" customWidth="1"/>
    <col min="7681" max="7700" width="4.625" customWidth="1"/>
    <col min="7937" max="7956" width="4.625" customWidth="1"/>
    <col min="8193" max="8212" width="4.625" customWidth="1"/>
    <col min="8449" max="8468" width="4.625" customWidth="1"/>
    <col min="8705" max="8724" width="4.625" customWidth="1"/>
    <col min="8961" max="8980" width="4.625" customWidth="1"/>
    <col min="9217" max="9236" width="4.625" customWidth="1"/>
    <col min="9473" max="9492" width="4.625" customWidth="1"/>
    <col min="9729" max="9748" width="4.625" customWidth="1"/>
    <col min="9985" max="10004" width="4.625" customWidth="1"/>
    <col min="10241" max="10260" width="4.625" customWidth="1"/>
    <col min="10497" max="10516" width="4.625" customWidth="1"/>
    <col min="10753" max="10772" width="4.625" customWidth="1"/>
    <col min="11009" max="11028" width="4.625" customWidth="1"/>
    <col min="11265" max="11284" width="4.625" customWidth="1"/>
    <col min="11521" max="11540" width="4.625" customWidth="1"/>
    <col min="11777" max="11796" width="4.625" customWidth="1"/>
    <col min="12033" max="12052" width="4.625" customWidth="1"/>
    <col min="12289" max="12308" width="4.625" customWidth="1"/>
    <col min="12545" max="12564" width="4.625" customWidth="1"/>
    <col min="12801" max="12820" width="4.625" customWidth="1"/>
    <col min="13057" max="13076" width="4.625" customWidth="1"/>
    <col min="13313" max="13332" width="4.625" customWidth="1"/>
    <col min="13569" max="13588" width="4.625" customWidth="1"/>
    <col min="13825" max="13844" width="4.625" customWidth="1"/>
    <col min="14081" max="14100" width="4.625" customWidth="1"/>
    <col min="14337" max="14356" width="4.625" customWidth="1"/>
    <col min="14593" max="14612" width="4.625" customWidth="1"/>
    <col min="14849" max="14868" width="4.625" customWidth="1"/>
    <col min="15105" max="15124" width="4.625" customWidth="1"/>
    <col min="15361" max="15380" width="4.625" customWidth="1"/>
    <col min="15617" max="15636" width="4.625" customWidth="1"/>
    <col min="15873" max="15892" width="4.625" customWidth="1"/>
    <col min="16129" max="16148" width="4.625" customWidth="1"/>
  </cols>
  <sheetData>
    <row r="1" spans="1:21" s="465" customFormat="1" x14ac:dyDescent="0.15">
      <c r="A1" s="464" t="s">
        <v>262</v>
      </c>
    </row>
    <row r="2" spans="1:21" s="465" customFormat="1" x14ac:dyDescent="0.15">
      <c r="N2" s="466"/>
      <c r="O2" s="466"/>
      <c r="P2" s="466"/>
      <c r="Q2" s="466"/>
      <c r="R2" s="466"/>
      <c r="S2" s="466"/>
      <c r="T2" s="466" t="s">
        <v>696</v>
      </c>
      <c r="U2" s="467"/>
    </row>
    <row r="3" spans="1:21" s="465" customFormat="1" ht="17.100000000000001" customHeight="1" x14ac:dyDescent="0.15">
      <c r="B3" s="465" t="s">
        <v>697</v>
      </c>
      <c r="N3" s="466"/>
      <c r="O3" s="466"/>
      <c r="P3" s="466"/>
      <c r="Q3" s="467"/>
      <c r="R3" s="467"/>
      <c r="S3" s="467"/>
      <c r="T3" s="467"/>
      <c r="U3" s="467"/>
    </row>
    <row r="4" spans="1:21" s="465" customFormat="1" ht="17.100000000000001" customHeight="1" x14ac:dyDescent="0.15">
      <c r="M4" s="467" t="s">
        <v>698</v>
      </c>
      <c r="N4" s="465" t="s">
        <v>138</v>
      </c>
    </row>
    <row r="5" spans="1:21" s="465" customFormat="1" ht="10.5" customHeight="1" x14ac:dyDescent="0.15">
      <c r="M5" s="467"/>
      <c r="N5" s="468" t="s">
        <v>699</v>
      </c>
      <c r="O5" s="468"/>
      <c r="P5" s="468"/>
    </row>
    <row r="6" spans="1:21" s="465" customFormat="1" ht="17.100000000000001" customHeight="1" x14ac:dyDescent="0.15">
      <c r="A6" s="469"/>
      <c r="B6" s="469"/>
      <c r="C6" s="469"/>
      <c r="N6" s="464" t="s">
        <v>51</v>
      </c>
      <c r="O6" s="464"/>
      <c r="P6" s="464"/>
    </row>
    <row r="7" spans="1:21" s="465" customFormat="1" ht="10.5" customHeight="1" x14ac:dyDescent="0.15">
      <c r="N7" s="2342" t="s">
        <v>700</v>
      </c>
      <c r="O7" s="2342"/>
      <c r="P7" s="2342"/>
      <c r="Q7" s="2342"/>
      <c r="R7" s="2342"/>
    </row>
    <row r="8" spans="1:21" s="465" customFormat="1" ht="17.100000000000001" customHeight="1" x14ac:dyDescent="0.15">
      <c r="A8" s="469"/>
      <c r="B8" s="469"/>
      <c r="C8" s="469"/>
      <c r="N8" s="464" t="s">
        <v>701</v>
      </c>
      <c r="O8" s="464"/>
      <c r="P8" s="464"/>
      <c r="T8" s="713"/>
    </row>
    <row r="9" spans="1:21" s="465" customFormat="1" ht="10.5" customHeight="1" x14ac:dyDescent="0.15">
      <c r="A9" s="469"/>
      <c r="B9" s="469"/>
      <c r="C9" s="469"/>
      <c r="N9" s="2342" t="s">
        <v>702</v>
      </c>
      <c r="O9" s="2342"/>
      <c r="P9" s="2342"/>
      <c r="Q9" s="2342"/>
      <c r="R9" s="2342"/>
      <c r="U9" s="470"/>
    </row>
    <row r="10" spans="1:21" s="465" customFormat="1" ht="10.5" customHeight="1" x14ac:dyDescent="0.15">
      <c r="A10" s="469"/>
      <c r="B10" s="469"/>
      <c r="C10" s="469"/>
      <c r="N10" s="471"/>
      <c r="O10" s="471"/>
      <c r="P10" s="471"/>
      <c r="Q10" s="471"/>
      <c r="R10" s="471"/>
      <c r="U10" s="470"/>
    </row>
    <row r="11" spans="1:21" s="465" customFormat="1" ht="17.100000000000001" customHeight="1" x14ac:dyDescent="0.15">
      <c r="E11" s="464"/>
      <c r="G11" s="2343"/>
      <c r="H11" s="2343"/>
      <c r="I11" s="2343"/>
      <c r="J11" s="2343"/>
      <c r="K11" s="2343"/>
      <c r="L11" s="2343"/>
      <c r="M11" s="2343"/>
      <c r="N11" s="465" t="s">
        <v>703</v>
      </c>
    </row>
    <row r="12" spans="1:21" s="465" customFormat="1" ht="13.5" customHeight="1" x14ac:dyDescent="0.15"/>
    <row r="13" spans="1:21" s="465" customFormat="1" ht="17.100000000000001" customHeight="1" x14ac:dyDescent="0.15">
      <c r="B13" s="472" t="s">
        <v>704</v>
      </c>
    </row>
    <row r="14" spans="1:21" s="465" customFormat="1" ht="27" customHeight="1" x14ac:dyDescent="0.15">
      <c r="J14" s="473" t="s">
        <v>257</v>
      </c>
    </row>
    <row r="15" spans="1:21" s="465" customFormat="1" ht="24" customHeight="1" x14ac:dyDescent="0.15">
      <c r="B15" s="2344" t="s">
        <v>705</v>
      </c>
      <c r="C15" s="2345"/>
      <c r="D15" s="2348" t="s">
        <v>706</v>
      </c>
      <c r="E15" s="2349"/>
      <c r="F15" s="2349"/>
      <c r="G15" s="2349"/>
      <c r="H15" s="2350"/>
      <c r="I15" s="2351"/>
      <c r="J15" s="2352"/>
      <c r="K15" s="2352"/>
      <c r="L15" s="2352"/>
      <c r="M15" s="2352"/>
      <c r="N15" s="2352"/>
      <c r="O15" s="2352"/>
      <c r="P15" s="2352"/>
      <c r="Q15" s="2352"/>
      <c r="R15" s="2352"/>
      <c r="S15" s="2352"/>
      <c r="T15" s="2353"/>
    </row>
    <row r="16" spans="1:21" s="465" customFormat="1" ht="30" customHeight="1" x14ac:dyDescent="0.15">
      <c r="B16" s="2346"/>
      <c r="C16" s="2347"/>
      <c r="D16" s="2354" t="s">
        <v>707</v>
      </c>
      <c r="E16" s="2355"/>
      <c r="F16" s="2355"/>
      <c r="G16" s="2355"/>
      <c r="H16" s="2356"/>
      <c r="I16" s="2351"/>
      <c r="J16" s="2352"/>
      <c r="K16" s="2352"/>
      <c r="L16" s="2352"/>
      <c r="M16" s="2352"/>
      <c r="N16" s="2352"/>
      <c r="O16" s="2352"/>
      <c r="P16" s="2352"/>
      <c r="Q16" s="2352"/>
      <c r="R16" s="2352"/>
      <c r="S16" s="2352"/>
      <c r="T16" s="2353"/>
    </row>
    <row r="17" spans="2:20" s="465" customFormat="1" ht="27" customHeight="1" x14ac:dyDescent="0.15">
      <c r="B17" s="2344" t="s">
        <v>708</v>
      </c>
      <c r="C17" s="2345"/>
      <c r="D17" s="2357" t="s">
        <v>709</v>
      </c>
      <c r="E17" s="2349"/>
      <c r="F17" s="2349"/>
      <c r="G17" s="2349"/>
      <c r="H17" s="2350"/>
      <c r="I17" s="2351"/>
      <c r="J17" s="2352"/>
      <c r="K17" s="2352"/>
      <c r="L17" s="2352"/>
      <c r="M17" s="2352"/>
      <c r="N17" s="2352"/>
      <c r="O17" s="2352"/>
      <c r="P17" s="2352"/>
      <c r="Q17" s="2352"/>
      <c r="R17" s="2352"/>
      <c r="S17" s="2352"/>
      <c r="T17" s="2353"/>
    </row>
    <row r="18" spans="2:20" s="465" customFormat="1" ht="27.75" customHeight="1" x14ac:dyDescent="0.15">
      <c r="B18" s="2346"/>
      <c r="C18" s="2347"/>
      <c r="D18" s="2358" t="s">
        <v>710</v>
      </c>
      <c r="E18" s="2355"/>
      <c r="F18" s="2355"/>
      <c r="G18" s="2355"/>
      <c r="H18" s="2356"/>
      <c r="I18" s="2351"/>
      <c r="J18" s="2359"/>
      <c r="K18" s="2359"/>
      <c r="L18" s="2359"/>
      <c r="M18" s="2359"/>
      <c r="N18" s="2359"/>
      <c r="O18" s="2359"/>
      <c r="P18" s="2359"/>
      <c r="Q18" s="2359"/>
      <c r="R18" s="2359"/>
      <c r="S18" s="2359"/>
      <c r="T18" s="2360"/>
    </row>
    <row r="19" spans="2:20" s="465" customFormat="1" ht="17.100000000000001" customHeight="1" x14ac:dyDescent="0.15">
      <c r="B19" s="2341" t="s">
        <v>711</v>
      </c>
      <c r="C19" s="2091"/>
      <c r="D19" s="2091"/>
      <c r="E19" s="2091"/>
      <c r="F19" s="2091"/>
      <c r="G19" s="2091"/>
      <c r="H19" s="2092"/>
      <c r="I19" s="2341" t="s">
        <v>712</v>
      </c>
      <c r="J19" s="2091"/>
      <c r="K19" s="2091"/>
      <c r="L19" s="2091"/>
      <c r="M19" s="2091"/>
      <c r="N19" s="2091"/>
      <c r="O19" s="2091"/>
      <c r="P19" s="2091"/>
      <c r="Q19" s="2091"/>
      <c r="R19" s="2091"/>
      <c r="S19" s="2091"/>
      <c r="T19" s="2092"/>
    </row>
    <row r="20" spans="2:20" s="465" customFormat="1" ht="17.100000000000001" customHeight="1" x14ac:dyDescent="0.15">
      <c r="B20" s="2361" t="s">
        <v>713</v>
      </c>
      <c r="C20" s="2362"/>
      <c r="D20" s="2362"/>
      <c r="E20" s="2363"/>
      <c r="F20" s="2361" t="s">
        <v>258</v>
      </c>
      <c r="G20" s="2362"/>
      <c r="H20" s="2362"/>
      <c r="I20" s="2362"/>
      <c r="J20" s="2362"/>
      <c r="K20" s="2362"/>
      <c r="L20" s="2362"/>
      <c r="M20" s="2362"/>
      <c r="N20" s="2362"/>
      <c r="O20" s="1754"/>
      <c r="P20" s="1755"/>
      <c r="Q20" s="2361" t="s">
        <v>714</v>
      </c>
      <c r="R20" s="2362"/>
      <c r="S20" s="2362"/>
      <c r="T20" s="2363"/>
    </row>
    <row r="21" spans="2:20" s="465" customFormat="1" ht="20.25" customHeight="1" x14ac:dyDescent="0.15">
      <c r="B21" s="2364"/>
      <c r="C21" s="2365"/>
      <c r="D21" s="2365"/>
      <c r="E21" s="2366"/>
      <c r="F21" s="2367"/>
      <c r="G21" s="2368"/>
      <c r="H21" s="2368"/>
      <c r="I21" s="2368"/>
      <c r="J21" s="2368"/>
      <c r="K21" s="2368"/>
      <c r="L21" s="2368"/>
      <c r="M21" s="2368"/>
      <c r="N21" s="2368"/>
      <c r="O21" s="2369"/>
      <c r="P21" s="2370"/>
      <c r="Q21" s="1825"/>
      <c r="R21" s="1826"/>
      <c r="S21" s="1826"/>
      <c r="T21" s="474" t="s">
        <v>70</v>
      </c>
    </row>
    <row r="22" spans="2:20" s="465" customFormat="1" ht="20.25" customHeight="1" x14ac:dyDescent="0.15">
      <c r="B22" s="2364"/>
      <c r="C22" s="2365"/>
      <c r="D22" s="2365"/>
      <c r="E22" s="2366"/>
      <c r="F22" s="2371"/>
      <c r="G22" s="2372"/>
      <c r="H22" s="2372"/>
      <c r="I22" s="2372"/>
      <c r="J22" s="2372"/>
      <c r="K22" s="2372"/>
      <c r="L22" s="2372"/>
      <c r="M22" s="2372"/>
      <c r="N22" s="2372"/>
      <c r="O22" s="2369"/>
      <c r="P22" s="2370"/>
      <c r="Q22" s="1825"/>
      <c r="R22" s="1826"/>
      <c r="S22" s="1826"/>
      <c r="T22" s="474" t="s">
        <v>70</v>
      </c>
    </row>
    <row r="23" spans="2:20" s="465" customFormat="1" ht="20.25" customHeight="1" x14ac:dyDescent="0.15">
      <c r="B23" s="2364"/>
      <c r="C23" s="2365"/>
      <c r="D23" s="2365"/>
      <c r="E23" s="2366"/>
      <c r="F23" s="2367"/>
      <c r="G23" s="2368"/>
      <c r="H23" s="2368"/>
      <c r="I23" s="2368"/>
      <c r="J23" s="2368"/>
      <c r="K23" s="2368"/>
      <c r="L23" s="2368"/>
      <c r="M23" s="2368"/>
      <c r="N23" s="2368"/>
      <c r="O23" s="1826"/>
      <c r="P23" s="1827"/>
      <c r="Q23" s="1825"/>
      <c r="R23" s="1826"/>
      <c r="S23" s="1826"/>
      <c r="T23" s="474" t="s">
        <v>70</v>
      </c>
    </row>
    <row r="24" spans="2:20" s="465" customFormat="1" ht="20.25" customHeight="1" x14ac:dyDescent="0.15">
      <c r="B24" s="2364"/>
      <c r="C24" s="2365"/>
      <c r="D24" s="2365"/>
      <c r="E24" s="2366"/>
      <c r="F24" s="2367"/>
      <c r="G24" s="2368"/>
      <c r="H24" s="2368"/>
      <c r="I24" s="2368"/>
      <c r="J24" s="2368"/>
      <c r="K24" s="2368"/>
      <c r="L24" s="2368"/>
      <c r="M24" s="2368"/>
      <c r="N24" s="2368"/>
      <c r="O24" s="1826"/>
      <c r="P24" s="1827"/>
      <c r="Q24" s="1825"/>
      <c r="R24" s="1826"/>
      <c r="S24" s="1826"/>
      <c r="T24" s="474" t="s">
        <v>70</v>
      </c>
    </row>
    <row r="25" spans="2:20" s="465" customFormat="1" ht="20.25" customHeight="1" x14ac:dyDescent="0.15">
      <c r="B25" s="2364"/>
      <c r="C25" s="2365"/>
      <c r="D25" s="2365"/>
      <c r="E25" s="2366"/>
      <c r="F25" s="2364"/>
      <c r="G25" s="2365"/>
      <c r="H25" s="2365"/>
      <c r="I25" s="2365"/>
      <c r="J25" s="2365"/>
      <c r="K25" s="2365"/>
      <c r="L25" s="2365"/>
      <c r="M25" s="2365"/>
      <c r="N25" s="2365"/>
      <c r="O25" s="1826"/>
      <c r="P25" s="1827"/>
      <c r="Q25" s="1825"/>
      <c r="R25" s="1826"/>
      <c r="S25" s="1826"/>
      <c r="T25" s="474" t="s">
        <v>70</v>
      </c>
    </row>
    <row r="26" spans="2:20" s="465" customFormat="1" ht="20.25" customHeight="1" x14ac:dyDescent="0.15">
      <c r="B26" s="475"/>
      <c r="C26" s="476"/>
      <c r="D26" s="476"/>
      <c r="E26" s="476"/>
      <c r="F26" s="476"/>
      <c r="G26" s="476"/>
      <c r="H26" s="476"/>
      <c r="I26" s="476"/>
      <c r="J26" s="476"/>
      <c r="K26" s="476"/>
      <c r="L26" s="476"/>
      <c r="M26" s="2373" t="s">
        <v>715</v>
      </c>
      <c r="N26" s="2362"/>
      <c r="O26" s="2362"/>
      <c r="P26" s="2363"/>
      <c r="Q26" s="1825"/>
      <c r="R26" s="1826"/>
      <c r="S26" s="1826"/>
      <c r="T26" s="474" t="s">
        <v>70</v>
      </c>
    </row>
    <row r="27" spans="2:20" s="465" customFormat="1" ht="17.100000000000001" customHeight="1" x14ac:dyDescent="0.15">
      <c r="B27" s="2374" t="s">
        <v>716</v>
      </c>
      <c r="C27" s="2375"/>
      <c r="D27" s="2375"/>
      <c r="E27" s="2375"/>
      <c r="F27" s="2375"/>
      <c r="G27" s="2375"/>
      <c r="H27" s="2376"/>
      <c r="I27" s="2374" t="s">
        <v>712</v>
      </c>
      <c r="J27" s="2375"/>
      <c r="K27" s="2375"/>
      <c r="L27" s="2375"/>
      <c r="M27" s="2375"/>
      <c r="N27" s="2375"/>
      <c r="O27" s="2375"/>
      <c r="P27" s="2375"/>
      <c r="Q27" s="2375"/>
      <c r="R27" s="2375"/>
      <c r="S27" s="2375"/>
      <c r="T27" s="2376"/>
    </row>
    <row r="28" spans="2:20" s="465" customFormat="1" ht="31.5" customHeight="1" x14ac:dyDescent="0.15">
      <c r="B28" s="2377" t="s">
        <v>717</v>
      </c>
      <c r="C28" s="2378"/>
      <c r="D28" s="2378"/>
      <c r="E28" s="2378"/>
      <c r="F28" s="2378"/>
      <c r="G28" s="2378"/>
      <c r="H28" s="2379"/>
      <c r="I28" s="2354"/>
      <c r="J28" s="2355"/>
      <c r="K28" s="2355"/>
      <c r="L28" s="2355"/>
      <c r="M28" s="2355"/>
      <c r="N28" s="2355"/>
      <c r="O28" s="2355"/>
      <c r="P28" s="2355"/>
      <c r="Q28" s="2355"/>
      <c r="R28" s="2355"/>
      <c r="S28" s="2355"/>
      <c r="T28" s="2356"/>
    </row>
    <row r="29" spans="2:20" s="465" customFormat="1" ht="20.25" customHeight="1" x14ac:dyDescent="0.15">
      <c r="B29" s="2357" t="s">
        <v>718</v>
      </c>
      <c r="C29" s="2380"/>
      <c r="D29" s="2374" t="s">
        <v>259</v>
      </c>
      <c r="E29" s="2375"/>
      <c r="F29" s="2375"/>
      <c r="G29" s="2375"/>
      <c r="H29" s="2376"/>
      <c r="I29" s="2374"/>
      <c r="J29" s="2375"/>
      <c r="K29" s="2375"/>
      <c r="L29" s="2375"/>
      <c r="M29" s="2375"/>
      <c r="N29" s="2375"/>
      <c r="O29" s="2375"/>
      <c r="P29" s="2375"/>
      <c r="Q29" s="2375"/>
      <c r="R29" s="2375"/>
      <c r="S29" s="2375"/>
      <c r="T29" s="2376"/>
    </row>
    <row r="30" spans="2:20" s="465" customFormat="1" ht="24.75" customHeight="1" x14ac:dyDescent="0.15">
      <c r="B30" s="2381"/>
      <c r="C30" s="2382"/>
      <c r="D30" s="2348" t="s">
        <v>706</v>
      </c>
      <c r="E30" s="2349"/>
      <c r="F30" s="2349"/>
      <c r="G30" s="2349"/>
      <c r="H30" s="2350"/>
      <c r="I30" s="2354"/>
      <c r="J30" s="2355"/>
      <c r="K30" s="2355"/>
      <c r="L30" s="2355"/>
      <c r="M30" s="2355"/>
      <c r="N30" s="2355"/>
      <c r="O30" s="2355"/>
      <c r="P30" s="2355"/>
      <c r="Q30" s="2355"/>
      <c r="R30" s="2355"/>
      <c r="S30" s="2355"/>
      <c r="T30" s="2356"/>
    </row>
    <row r="31" spans="2:20" s="465" customFormat="1" ht="27.75" customHeight="1" x14ac:dyDescent="0.15">
      <c r="B31" s="2381"/>
      <c r="C31" s="2382"/>
      <c r="D31" s="2348" t="s">
        <v>27</v>
      </c>
      <c r="E31" s="2349"/>
      <c r="F31" s="2349"/>
      <c r="G31" s="2349"/>
      <c r="H31" s="2350"/>
      <c r="I31" s="2354"/>
      <c r="J31" s="2355"/>
      <c r="K31" s="2355"/>
      <c r="L31" s="2355"/>
      <c r="M31" s="2355"/>
      <c r="N31" s="2355"/>
      <c r="O31" s="2355"/>
      <c r="P31" s="2355"/>
      <c r="Q31" s="2355"/>
      <c r="R31" s="2355"/>
      <c r="S31" s="2355"/>
      <c r="T31" s="2356"/>
    </row>
    <row r="32" spans="2:20" s="465" customFormat="1" ht="24.75" customHeight="1" x14ac:dyDescent="0.15">
      <c r="B32" s="2381"/>
      <c r="C32" s="2382"/>
      <c r="D32" s="2374" t="s">
        <v>44</v>
      </c>
      <c r="E32" s="2375"/>
      <c r="F32" s="2375"/>
      <c r="G32" s="2375"/>
      <c r="H32" s="2376"/>
      <c r="I32" s="2383"/>
      <c r="J32" s="2384"/>
      <c r="K32" s="2384"/>
      <c r="L32" s="2384"/>
      <c r="M32" s="2384"/>
      <c r="N32" s="2384"/>
      <c r="O32" s="2384"/>
      <c r="P32" s="2384"/>
      <c r="Q32" s="2384"/>
      <c r="R32" s="2384"/>
      <c r="S32" s="2384"/>
      <c r="T32" s="2385"/>
    </row>
    <row r="33" spans="1:22" s="465" customFormat="1" ht="17.100000000000001" customHeight="1" x14ac:dyDescent="0.15">
      <c r="B33" s="2374" t="s">
        <v>719</v>
      </c>
      <c r="C33" s="2375"/>
      <c r="D33" s="2375"/>
      <c r="E33" s="2375"/>
      <c r="F33" s="2375"/>
      <c r="G33" s="2375"/>
      <c r="H33" s="2376"/>
      <c r="I33" s="2386" t="s">
        <v>720</v>
      </c>
      <c r="J33" s="2387"/>
      <c r="K33" s="2387"/>
      <c r="L33" s="2387"/>
      <c r="M33" s="2387"/>
      <c r="N33" s="2387"/>
      <c r="O33" s="2387"/>
      <c r="P33" s="2387"/>
      <c r="Q33" s="2387"/>
      <c r="R33" s="2387"/>
      <c r="S33" s="2387"/>
      <c r="T33" s="2388"/>
    </row>
    <row r="34" spans="1:22" s="465" customFormat="1" ht="18.75" customHeight="1" x14ac:dyDescent="0.15">
      <c r="B34" s="2374" t="s">
        <v>721</v>
      </c>
      <c r="C34" s="2389"/>
      <c r="D34" s="2389"/>
      <c r="E34" s="2389"/>
      <c r="F34" s="2389"/>
      <c r="G34" s="2389"/>
      <c r="H34" s="2390"/>
      <c r="I34" s="2391" t="s">
        <v>712</v>
      </c>
      <c r="J34" s="2389"/>
      <c r="K34" s="2389"/>
      <c r="L34" s="2389"/>
      <c r="M34" s="2389"/>
      <c r="N34" s="2389"/>
      <c r="O34" s="2389"/>
      <c r="P34" s="2389"/>
      <c r="Q34" s="2389"/>
      <c r="R34" s="2389"/>
      <c r="S34" s="2389"/>
      <c r="T34" s="2390"/>
    </row>
    <row r="35" spans="1:22" s="465" customFormat="1" ht="17.100000000000001" customHeight="1" x14ac:dyDescent="0.15">
      <c r="A35" s="465" t="s">
        <v>260</v>
      </c>
    </row>
    <row r="36" spans="1:22" s="465" customFormat="1" ht="59.25" customHeight="1" x14ac:dyDescent="0.15">
      <c r="A36" s="2392" t="s">
        <v>722</v>
      </c>
      <c r="B36" s="2392"/>
      <c r="C36" s="2392"/>
      <c r="D36" s="2392"/>
      <c r="E36" s="2392"/>
      <c r="F36" s="2392"/>
      <c r="G36" s="2392"/>
      <c r="H36" s="2392"/>
      <c r="I36" s="2392"/>
      <c r="J36" s="2392"/>
      <c r="K36" s="2392"/>
      <c r="L36" s="2392"/>
      <c r="M36" s="2392"/>
      <c r="N36" s="2392"/>
      <c r="O36" s="2392"/>
      <c r="P36" s="2392"/>
      <c r="Q36" s="2392"/>
      <c r="R36" s="2392"/>
      <c r="S36" s="2392"/>
      <c r="T36" s="2392"/>
      <c r="U36" s="477"/>
      <c r="V36" s="477"/>
    </row>
    <row r="37" spans="1:22" s="465" customFormat="1" ht="15.75" customHeight="1" x14ac:dyDescent="0.15">
      <c r="A37" s="477"/>
      <c r="B37" s="477"/>
      <c r="C37" s="477"/>
      <c r="D37" s="477"/>
      <c r="E37" s="477"/>
      <c r="F37" s="477"/>
      <c r="G37" s="477"/>
      <c r="H37" s="477"/>
      <c r="I37" s="477"/>
      <c r="J37" s="477"/>
      <c r="K37" s="477"/>
      <c r="L37" s="477"/>
      <c r="M37" s="477"/>
      <c r="N37" s="477"/>
      <c r="O37" s="477"/>
      <c r="P37" s="477"/>
      <c r="Q37" s="477"/>
      <c r="R37" s="477"/>
      <c r="S37" s="477"/>
      <c r="T37" s="477"/>
      <c r="U37" s="477"/>
      <c r="V37" s="477"/>
    </row>
    <row r="38" spans="1:22" s="465" customFormat="1" x14ac:dyDescent="0.15">
      <c r="A38" s="478"/>
      <c r="B38" s="478" t="s">
        <v>723</v>
      </c>
    </row>
    <row r="39" spans="1:22" s="465" customFormat="1" x14ac:dyDescent="0.15"/>
  </sheetData>
  <mergeCells count="53">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M26:P26"/>
    <mergeCell ref="Q26:S26"/>
    <mergeCell ref="B27:H27"/>
    <mergeCell ref="I27:T27"/>
    <mergeCell ref="B28:H28"/>
    <mergeCell ref="I28:T28"/>
    <mergeCell ref="B24:E24"/>
    <mergeCell ref="F24:P24"/>
    <mergeCell ref="Q24:S24"/>
    <mergeCell ref="B25:E25"/>
    <mergeCell ref="F25:P25"/>
    <mergeCell ref="Q25:S25"/>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s>
  <phoneticPr fontId="10"/>
  <pageMargins left="0.7" right="0.7" top="0.75" bottom="0.75" header="0.3" footer="0.3"/>
  <pageSetup paperSize="9" scale="96"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sheetPr>
  <dimension ref="A1:V38"/>
  <sheetViews>
    <sheetView view="pageBreakPreview" zoomScaleNormal="100" zoomScaleSheetLayoutView="100" workbookViewId="0"/>
  </sheetViews>
  <sheetFormatPr defaultColWidth="9" defaultRowHeight="13.5" x14ac:dyDescent="0.15"/>
  <cols>
    <col min="1" max="20" width="4.625" customWidth="1"/>
  </cols>
  <sheetData>
    <row r="1" spans="1:21" s="465" customFormat="1" x14ac:dyDescent="0.15">
      <c r="A1" s="464" t="s">
        <v>262</v>
      </c>
    </row>
    <row r="2" spans="1:21" s="465" customFormat="1" x14ac:dyDescent="0.15">
      <c r="N2" s="466"/>
      <c r="O2" s="466"/>
      <c r="P2" s="466"/>
      <c r="Q2" s="466"/>
      <c r="R2" s="466"/>
      <c r="S2" s="466"/>
      <c r="T2" s="466" t="s">
        <v>724</v>
      </c>
      <c r="U2" s="467"/>
    </row>
    <row r="3" spans="1:21" s="465" customFormat="1" ht="17.100000000000001" customHeight="1" x14ac:dyDescent="0.15">
      <c r="B3" s="465" t="s">
        <v>697</v>
      </c>
      <c r="N3" s="466"/>
      <c r="O3" s="466"/>
      <c r="P3" s="466"/>
      <c r="Q3" s="467"/>
      <c r="R3" s="467"/>
      <c r="S3" s="467"/>
      <c r="T3" s="467"/>
      <c r="U3" s="467"/>
    </row>
    <row r="4" spans="1:21" s="465" customFormat="1" ht="17.100000000000001" customHeight="1" x14ac:dyDescent="0.15">
      <c r="M4" s="467" t="s">
        <v>698</v>
      </c>
      <c r="N4" s="465" t="s">
        <v>138</v>
      </c>
      <c r="P4" s="464" t="s">
        <v>725</v>
      </c>
    </row>
    <row r="5" spans="1:21" s="465" customFormat="1" ht="10.5" customHeight="1" x14ac:dyDescent="0.15">
      <c r="M5" s="467"/>
      <c r="N5" s="468" t="s">
        <v>699</v>
      </c>
      <c r="O5" s="468"/>
      <c r="P5" s="468"/>
    </row>
    <row r="6" spans="1:21" s="465" customFormat="1" ht="17.100000000000001" customHeight="1" x14ac:dyDescent="0.15">
      <c r="A6" s="469"/>
      <c r="B6" s="469"/>
      <c r="C6" s="469"/>
      <c r="N6" s="464" t="s">
        <v>51</v>
      </c>
      <c r="P6" s="464" t="s">
        <v>146</v>
      </c>
    </row>
    <row r="7" spans="1:21" s="465" customFormat="1" ht="10.5" customHeight="1" x14ac:dyDescent="0.15">
      <c r="N7" s="2342" t="s">
        <v>700</v>
      </c>
      <c r="O7" s="2342"/>
      <c r="P7" s="2342"/>
      <c r="Q7" s="2342"/>
      <c r="R7" s="2342"/>
    </row>
    <row r="8" spans="1:21" s="465" customFormat="1" ht="17.100000000000001" customHeight="1" x14ac:dyDescent="0.15">
      <c r="A8" s="469"/>
      <c r="B8" s="469"/>
      <c r="C8" s="469"/>
      <c r="N8" s="464" t="s">
        <v>701</v>
      </c>
      <c r="O8" s="464"/>
      <c r="P8" s="464" t="s">
        <v>141</v>
      </c>
      <c r="T8" s="470"/>
    </row>
    <row r="9" spans="1:21" s="465" customFormat="1" ht="10.5" customHeight="1" x14ac:dyDescent="0.15">
      <c r="A9" s="469"/>
      <c r="B9" s="469"/>
      <c r="C9" s="469"/>
      <c r="N9" s="2342" t="s">
        <v>702</v>
      </c>
      <c r="O9" s="2342"/>
      <c r="P9" s="2342"/>
      <c r="Q9" s="2342"/>
      <c r="R9" s="2342"/>
      <c r="U9" s="470"/>
    </row>
    <row r="10" spans="1:21" s="465" customFormat="1" ht="10.5" customHeight="1" x14ac:dyDescent="0.15">
      <c r="A10" s="469"/>
      <c r="B10" s="469"/>
      <c r="C10" s="469"/>
      <c r="N10" s="471"/>
      <c r="O10" s="471"/>
      <c r="P10" s="471"/>
      <c r="Q10" s="471"/>
      <c r="R10" s="471"/>
      <c r="U10" s="470"/>
    </row>
    <row r="11" spans="1:21" s="465" customFormat="1" ht="17.100000000000001" customHeight="1" x14ac:dyDescent="0.15">
      <c r="E11" s="464"/>
      <c r="G11" s="2393" t="s">
        <v>726</v>
      </c>
      <c r="H11" s="2343"/>
      <c r="I11" s="2343"/>
      <c r="J11" s="2343"/>
      <c r="K11" s="2343"/>
      <c r="L11" s="2343"/>
      <c r="M11" s="2343"/>
      <c r="N11" s="465" t="s">
        <v>703</v>
      </c>
    </row>
    <row r="12" spans="1:21" s="465" customFormat="1" ht="13.5" customHeight="1" x14ac:dyDescent="0.15"/>
    <row r="13" spans="1:21" s="465" customFormat="1" ht="17.100000000000001" customHeight="1" x14ac:dyDescent="0.15">
      <c r="B13" s="472" t="s">
        <v>704</v>
      </c>
    </row>
    <row r="14" spans="1:21" s="465" customFormat="1" ht="27" customHeight="1" x14ac:dyDescent="0.15">
      <c r="J14" s="473" t="s">
        <v>257</v>
      </c>
    </row>
    <row r="15" spans="1:21" s="465" customFormat="1" ht="31.5" customHeight="1" x14ac:dyDescent="0.15">
      <c r="B15" s="2344" t="s">
        <v>705</v>
      </c>
      <c r="C15" s="2345"/>
      <c r="D15" s="2348" t="s">
        <v>706</v>
      </c>
      <c r="E15" s="2349"/>
      <c r="F15" s="2349"/>
      <c r="G15" s="2349"/>
      <c r="H15" s="2350"/>
      <c r="I15" s="2351" t="s">
        <v>727</v>
      </c>
      <c r="J15" s="2352"/>
      <c r="K15" s="2352"/>
      <c r="L15" s="2352"/>
      <c r="M15" s="2352"/>
      <c r="N15" s="2352"/>
      <c r="O15" s="2352"/>
      <c r="P15" s="2352"/>
      <c r="Q15" s="2352"/>
      <c r="R15" s="2352"/>
      <c r="S15" s="2352"/>
      <c r="T15" s="2353"/>
    </row>
    <row r="16" spans="1:21" s="465" customFormat="1" ht="30" customHeight="1" x14ac:dyDescent="0.15">
      <c r="B16" s="2346"/>
      <c r="C16" s="2347"/>
      <c r="D16" s="2354" t="s">
        <v>707</v>
      </c>
      <c r="E16" s="2355"/>
      <c r="F16" s="2355"/>
      <c r="G16" s="2355"/>
      <c r="H16" s="2356"/>
      <c r="I16" s="2351" t="s">
        <v>728</v>
      </c>
      <c r="J16" s="2352"/>
      <c r="K16" s="2352"/>
      <c r="L16" s="2352"/>
      <c r="M16" s="2352"/>
      <c r="N16" s="2352"/>
      <c r="O16" s="2352"/>
      <c r="P16" s="2352"/>
      <c r="Q16" s="2352"/>
      <c r="R16" s="2352"/>
      <c r="S16" s="2352"/>
      <c r="T16" s="2353"/>
    </row>
    <row r="17" spans="2:22" s="465" customFormat="1" ht="27" customHeight="1" x14ac:dyDescent="0.15">
      <c r="B17" s="2344" t="s">
        <v>708</v>
      </c>
      <c r="C17" s="2345"/>
      <c r="D17" s="2357" t="s">
        <v>709</v>
      </c>
      <c r="E17" s="2349"/>
      <c r="F17" s="2349"/>
      <c r="G17" s="2349"/>
      <c r="H17" s="2350"/>
      <c r="I17" s="2351" t="s">
        <v>729</v>
      </c>
      <c r="J17" s="2352"/>
      <c r="K17" s="2352"/>
      <c r="L17" s="2352"/>
      <c r="M17" s="2352"/>
      <c r="N17" s="2352"/>
      <c r="O17" s="2352"/>
      <c r="P17" s="2352"/>
      <c r="Q17" s="2352"/>
      <c r="R17" s="2352"/>
      <c r="S17" s="2352"/>
      <c r="T17" s="2353"/>
    </row>
    <row r="18" spans="2:22" s="465" customFormat="1" ht="27.75" customHeight="1" x14ac:dyDescent="0.15">
      <c r="B18" s="2346"/>
      <c r="C18" s="2347"/>
      <c r="D18" s="2358" t="s">
        <v>710</v>
      </c>
      <c r="E18" s="2355"/>
      <c r="F18" s="2355"/>
      <c r="G18" s="2355"/>
      <c r="H18" s="2356"/>
      <c r="I18" s="2351" t="s">
        <v>730</v>
      </c>
      <c r="J18" s="2359"/>
      <c r="K18" s="2359"/>
      <c r="L18" s="2359"/>
      <c r="M18" s="2359"/>
      <c r="N18" s="2359"/>
      <c r="O18" s="2359"/>
      <c r="P18" s="2359"/>
      <c r="Q18" s="2359"/>
      <c r="R18" s="2359"/>
      <c r="S18" s="2359"/>
      <c r="T18" s="2360"/>
    </row>
    <row r="19" spans="2:22" s="465" customFormat="1" ht="17.100000000000001" customHeight="1" x14ac:dyDescent="0.15">
      <c r="B19" s="2341" t="s">
        <v>711</v>
      </c>
      <c r="C19" s="2091"/>
      <c r="D19" s="2091"/>
      <c r="E19" s="2091"/>
      <c r="F19" s="2091"/>
      <c r="G19" s="2091"/>
      <c r="H19" s="2092"/>
      <c r="I19" s="2341" t="s">
        <v>712</v>
      </c>
      <c r="J19" s="2091"/>
      <c r="K19" s="2091"/>
      <c r="L19" s="2091"/>
      <c r="M19" s="2091"/>
      <c r="N19" s="2091"/>
      <c r="O19" s="2091"/>
      <c r="P19" s="2091"/>
      <c r="Q19" s="2091"/>
      <c r="R19" s="2091"/>
      <c r="S19" s="2091"/>
      <c r="T19" s="2092"/>
    </row>
    <row r="20" spans="2:22" s="465" customFormat="1" ht="17.100000000000001" customHeight="1" x14ac:dyDescent="0.15">
      <c r="B20" s="2361" t="s">
        <v>713</v>
      </c>
      <c r="C20" s="2362"/>
      <c r="D20" s="2362"/>
      <c r="E20" s="2363"/>
      <c r="F20" s="2361" t="s">
        <v>258</v>
      </c>
      <c r="G20" s="2362"/>
      <c r="H20" s="2362"/>
      <c r="I20" s="2362"/>
      <c r="J20" s="2362"/>
      <c r="K20" s="2362"/>
      <c r="L20" s="2362"/>
      <c r="M20" s="2362"/>
      <c r="N20" s="2362"/>
      <c r="O20" s="1754"/>
      <c r="P20" s="1755"/>
      <c r="Q20" s="2361" t="s">
        <v>714</v>
      </c>
      <c r="R20" s="2362"/>
      <c r="S20" s="2362"/>
      <c r="T20" s="2363"/>
      <c r="V20" s="464"/>
    </row>
    <row r="21" spans="2:22" s="465" customFormat="1" ht="27.75" customHeight="1" x14ac:dyDescent="0.15">
      <c r="B21" s="2394" t="s">
        <v>39</v>
      </c>
      <c r="C21" s="2365"/>
      <c r="D21" s="2365"/>
      <c r="E21" s="2366"/>
      <c r="F21" s="2395" t="s">
        <v>731</v>
      </c>
      <c r="G21" s="2368"/>
      <c r="H21" s="2368"/>
      <c r="I21" s="2368"/>
      <c r="J21" s="2368"/>
      <c r="K21" s="2368"/>
      <c r="L21" s="2368"/>
      <c r="M21" s="2368"/>
      <c r="N21" s="2368"/>
      <c r="O21" s="2369"/>
      <c r="P21" s="2370"/>
      <c r="Q21" s="1766">
        <v>1</v>
      </c>
      <c r="R21" s="1767"/>
      <c r="S21" s="1767"/>
      <c r="T21" s="474" t="s">
        <v>70</v>
      </c>
    </row>
    <row r="22" spans="2:22" s="465" customFormat="1" ht="27.75" customHeight="1" x14ac:dyDescent="0.15">
      <c r="B22" s="2394" t="s">
        <v>40</v>
      </c>
      <c r="C22" s="2365"/>
      <c r="D22" s="2365"/>
      <c r="E22" s="2366"/>
      <c r="F22" s="2371" t="s">
        <v>732</v>
      </c>
      <c r="G22" s="2372"/>
      <c r="H22" s="2372"/>
      <c r="I22" s="2372"/>
      <c r="J22" s="2372"/>
      <c r="K22" s="2372"/>
      <c r="L22" s="2372"/>
      <c r="M22" s="2372"/>
      <c r="N22" s="2372"/>
      <c r="O22" s="2369"/>
      <c r="P22" s="2370"/>
      <c r="Q22" s="1766">
        <v>1</v>
      </c>
      <c r="R22" s="1767"/>
      <c r="S22" s="1767"/>
      <c r="T22" s="474" t="s">
        <v>70</v>
      </c>
    </row>
    <row r="23" spans="2:22" s="465" customFormat="1" ht="27.75" customHeight="1" x14ac:dyDescent="0.15">
      <c r="B23" s="2394" t="s">
        <v>41</v>
      </c>
      <c r="C23" s="2365"/>
      <c r="D23" s="2365"/>
      <c r="E23" s="2366"/>
      <c r="F23" s="2395" t="s">
        <v>733</v>
      </c>
      <c r="G23" s="2368"/>
      <c r="H23" s="2368"/>
      <c r="I23" s="2368"/>
      <c r="J23" s="2368"/>
      <c r="K23" s="2368"/>
      <c r="L23" s="2368"/>
      <c r="M23" s="2368"/>
      <c r="N23" s="2368"/>
      <c r="O23" s="1826"/>
      <c r="P23" s="1827"/>
      <c r="Q23" s="1766">
        <v>6</v>
      </c>
      <c r="R23" s="1767"/>
      <c r="S23" s="1767"/>
      <c r="T23" s="474" t="s">
        <v>70</v>
      </c>
    </row>
    <row r="24" spans="2:22" s="465" customFormat="1" ht="27.75" customHeight="1" x14ac:dyDescent="0.15">
      <c r="B24" s="2394" t="s">
        <v>734</v>
      </c>
      <c r="C24" s="2365"/>
      <c r="D24" s="2365"/>
      <c r="E24" s="2366"/>
      <c r="F24" s="2394" t="s">
        <v>735</v>
      </c>
      <c r="G24" s="2365"/>
      <c r="H24" s="2365"/>
      <c r="I24" s="2365"/>
      <c r="J24" s="2365"/>
      <c r="K24" s="2365"/>
      <c r="L24" s="2365"/>
      <c r="M24" s="2365"/>
      <c r="N24" s="2365"/>
      <c r="O24" s="1826"/>
      <c r="P24" s="1827"/>
      <c r="Q24" s="1766">
        <v>2</v>
      </c>
      <c r="R24" s="1767"/>
      <c r="S24" s="1767"/>
      <c r="T24" s="474" t="s">
        <v>70</v>
      </c>
    </row>
    <row r="25" spans="2:22" s="465" customFormat="1" ht="27.75" customHeight="1" x14ac:dyDescent="0.15">
      <c r="B25" s="2394" t="s">
        <v>736</v>
      </c>
      <c r="C25" s="2365"/>
      <c r="D25" s="2365"/>
      <c r="E25" s="2366"/>
      <c r="F25" s="2394" t="s">
        <v>737</v>
      </c>
      <c r="G25" s="2365"/>
      <c r="H25" s="2365"/>
      <c r="I25" s="2365"/>
      <c r="J25" s="2365"/>
      <c r="K25" s="2365"/>
      <c r="L25" s="2365"/>
      <c r="M25" s="2365"/>
      <c r="N25" s="2365"/>
      <c r="O25" s="1826"/>
      <c r="P25" s="1827"/>
      <c r="Q25" s="1766">
        <v>1</v>
      </c>
      <c r="R25" s="1767"/>
      <c r="S25" s="1767"/>
      <c r="T25" s="474" t="s">
        <v>70</v>
      </c>
    </row>
    <row r="26" spans="2:22" s="465" customFormat="1" ht="20.25" customHeight="1" x14ac:dyDescent="0.15">
      <c r="B26" s="475"/>
      <c r="C26" s="476"/>
      <c r="D26" s="476"/>
      <c r="E26" s="476"/>
      <c r="F26" s="476"/>
      <c r="G26" s="476"/>
      <c r="H26" s="476"/>
      <c r="I26" s="476"/>
      <c r="J26" s="476"/>
      <c r="K26" s="476"/>
      <c r="L26" s="476"/>
      <c r="M26" s="2373" t="s">
        <v>715</v>
      </c>
      <c r="N26" s="2362"/>
      <c r="O26" s="2362"/>
      <c r="P26" s="2363"/>
      <c r="Q26" s="1753">
        <v>11</v>
      </c>
      <c r="R26" s="1754"/>
      <c r="S26" s="1754"/>
      <c r="T26" s="474" t="s">
        <v>70</v>
      </c>
    </row>
    <row r="27" spans="2:22" s="465" customFormat="1" ht="17.100000000000001" customHeight="1" x14ac:dyDescent="0.15">
      <c r="B27" s="2374" t="s">
        <v>716</v>
      </c>
      <c r="C27" s="2375"/>
      <c r="D27" s="2375"/>
      <c r="E27" s="2375"/>
      <c r="F27" s="2375"/>
      <c r="G27" s="2375"/>
      <c r="H27" s="2376"/>
      <c r="I27" s="2374" t="s">
        <v>712</v>
      </c>
      <c r="J27" s="2375"/>
      <c r="K27" s="2375"/>
      <c r="L27" s="2375"/>
      <c r="M27" s="2375"/>
      <c r="N27" s="2375"/>
      <c r="O27" s="2375"/>
      <c r="P27" s="2375"/>
      <c r="Q27" s="2375"/>
      <c r="R27" s="2375"/>
      <c r="S27" s="2375"/>
      <c r="T27" s="2376"/>
    </row>
    <row r="28" spans="2:22" s="465" customFormat="1" ht="31.5" customHeight="1" x14ac:dyDescent="0.15">
      <c r="B28" s="2377" t="s">
        <v>717</v>
      </c>
      <c r="C28" s="2378"/>
      <c r="D28" s="2378"/>
      <c r="E28" s="2378"/>
      <c r="F28" s="2378"/>
      <c r="G28" s="2378"/>
      <c r="H28" s="2379"/>
      <c r="I28" s="2396" t="s">
        <v>738</v>
      </c>
      <c r="J28" s="2355"/>
      <c r="K28" s="2355"/>
      <c r="L28" s="2355"/>
      <c r="M28" s="2355"/>
      <c r="N28" s="2355"/>
      <c r="O28" s="2355"/>
      <c r="P28" s="2355"/>
      <c r="Q28" s="2355"/>
      <c r="R28" s="2355"/>
      <c r="S28" s="2355"/>
      <c r="T28" s="2356"/>
    </row>
    <row r="29" spans="2:22" s="465" customFormat="1" ht="20.25" customHeight="1" x14ac:dyDescent="0.15">
      <c r="B29" s="2357" t="s">
        <v>718</v>
      </c>
      <c r="C29" s="2380"/>
      <c r="D29" s="2374" t="s">
        <v>259</v>
      </c>
      <c r="E29" s="2375"/>
      <c r="F29" s="2375"/>
      <c r="G29" s="2375"/>
      <c r="H29" s="2376"/>
      <c r="I29" s="2397" t="s">
        <v>739</v>
      </c>
      <c r="J29" s="2375"/>
      <c r="K29" s="2375"/>
      <c r="L29" s="2375"/>
      <c r="M29" s="2375"/>
      <c r="N29" s="2375"/>
      <c r="O29" s="2375"/>
      <c r="P29" s="2375"/>
      <c r="Q29" s="2375"/>
      <c r="R29" s="2375"/>
      <c r="S29" s="2375"/>
      <c r="T29" s="2376"/>
    </row>
    <row r="30" spans="2:22" s="465" customFormat="1" ht="24.75" customHeight="1" x14ac:dyDescent="0.15">
      <c r="B30" s="2381"/>
      <c r="C30" s="2382"/>
      <c r="D30" s="2348" t="s">
        <v>706</v>
      </c>
      <c r="E30" s="2349"/>
      <c r="F30" s="2349"/>
      <c r="G30" s="2349"/>
      <c r="H30" s="2350"/>
      <c r="I30" s="2398"/>
      <c r="J30" s="2399"/>
      <c r="K30" s="2399"/>
      <c r="L30" s="2399"/>
      <c r="M30" s="2399"/>
      <c r="N30" s="2399"/>
      <c r="O30" s="2399"/>
      <c r="P30" s="2399"/>
      <c r="Q30" s="2399"/>
      <c r="R30" s="2399"/>
      <c r="S30" s="2399"/>
      <c r="T30" s="2400"/>
    </row>
    <row r="31" spans="2:22" s="465" customFormat="1" ht="27.75" customHeight="1" x14ac:dyDescent="0.15">
      <c r="B31" s="2381"/>
      <c r="C31" s="2382"/>
      <c r="D31" s="2348" t="s">
        <v>27</v>
      </c>
      <c r="E31" s="2349"/>
      <c r="F31" s="2349"/>
      <c r="G31" s="2349"/>
      <c r="H31" s="2350"/>
      <c r="I31" s="2396" t="s">
        <v>740</v>
      </c>
      <c r="J31" s="2355"/>
      <c r="K31" s="2355"/>
      <c r="L31" s="2355"/>
      <c r="M31" s="2355"/>
      <c r="N31" s="2355"/>
      <c r="O31" s="2355"/>
      <c r="P31" s="2355"/>
      <c r="Q31" s="2355"/>
      <c r="R31" s="2355"/>
      <c r="S31" s="2355"/>
      <c r="T31" s="2356"/>
    </row>
    <row r="32" spans="2:22" s="465" customFormat="1" ht="24.75" customHeight="1" x14ac:dyDescent="0.15">
      <c r="B32" s="2381"/>
      <c r="C32" s="2382"/>
      <c r="D32" s="2374" t="s">
        <v>44</v>
      </c>
      <c r="E32" s="2375"/>
      <c r="F32" s="2375"/>
      <c r="G32" s="2375"/>
      <c r="H32" s="2376"/>
      <c r="I32" s="2397" t="s">
        <v>741</v>
      </c>
      <c r="J32" s="2375"/>
      <c r="K32" s="2375"/>
      <c r="L32" s="2375"/>
      <c r="M32" s="2375"/>
      <c r="N32" s="2375"/>
      <c r="O32" s="2375"/>
      <c r="P32" s="2375"/>
      <c r="Q32" s="2375"/>
      <c r="R32" s="2375"/>
      <c r="S32" s="2375"/>
      <c r="T32" s="2376"/>
    </row>
    <row r="33" spans="1:22" s="465" customFormat="1" ht="17.100000000000001" customHeight="1" x14ac:dyDescent="0.15">
      <c r="B33" s="2374" t="s">
        <v>719</v>
      </c>
      <c r="C33" s="2375"/>
      <c r="D33" s="2375"/>
      <c r="E33" s="2375"/>
      <c r="F33" s="2375"/>
      <c r="G33" s="2375"/>
      <c r="H33" s="2376"/>
      <c r="I33" s="2386" t="s">
        <v>742</v>
      </c>
      <c r="J33" s="2387"/>
      <c r="K33" s="2387"/>
      <c r="L33" s="2387"/>
      <c r="M33" s="2387"/>
      <c r="N33" s="2387"/>
      <c r="O33" s="2387"/>
      <c r="P33" s="2387"/>
      <c r="Q33" s="2387"/>
      <c r="R33" s="2387"/>
      <c r="S33" s="2387"/>
      <c r="T33" s="2388"/>
    </row>
    <row r="34" spans="1:22" s="465" customFormat="1" ht="18.75" customHeight="1" x14ac:dyDescent="0.15">
      <c r="B34" s="2374" t="s">
        <v>721</v>
      </c>
      <c r="C34" s="2389"/>
      <c r="D34" s="2389"/>
      <c r="E34" s="2389"/>
      <c r="F34" s="2389"/>
      <c r="G34" s="2389"/>
      <c r="H34" s="2390"/>
      <c r="I34" s="2391" t="s">
        <v>712</v>
      </c>
      <c r="J34" s="2389"/>
      <c r="K34" s="2389"/>
      <c r="L34" s="2389"/>
      <c r="M34" s="2389"/>
      <c r="N34" s="2389"/>
      <c r="O34" s="2389"/>
      <c r="P34" s="2389"/>
      <c r="Q34" s="2389"/>
      <c r="R34" s="2389"/>
      <c r="S34" s="2389"/>
      <c r="T34" s="2390"/>
    </row>
    <row r="35" spans="1:22" s="465" customFormat="1" ht="17.100000000000001" customHeight="1" x14ac:dyDescent="0.15">
      <c r="A35" s="465" t="s">
        <v>260</v>
      </c>
    </row>
    <row r="36" spans="1:22" s="465" customFormat="1" ht="59.25" customHeight="1" x14ac:dyDescent="0.15">
      <c r="A36" s="2392" t="s">
        <v>722</v>
      </c>
      <c r="B36" s="2392"/>
      <c r="C36" s="2392"/>
      <c r="D36" s="2392"/>
      <c r="E36" s="2392"/>
      <c r="F36" s="2392"/>
      <c r="G36" s="2392"/>
      <c r="H36" s="2392"/>
      <c r="I36" s="2392"/>
      <c r="J36" s="2392"/>
      <c r="K36" s="2392"/>
      <c r="L36" s="2392"/>
      <c r="M36" s="2392"/>
      <c r="N36" s="2392"/>
      <c r="O36" s="2392"/>
      <c r="P36" s="2392"/>
      <c r="Q36" s="2392"/>
      <c r="R36" s="2392"/>
      <c r="S36" s="2392"/>
      <c r="T36" s="2392"/>
      <c r="U36" s="477"/>
      <c r="V36" s="477"/>
    </row>
    <row r="37" spans="1:22" s="465" customFormat="1" ht="15.75" customHeight="1" x14ac:dyDescent="0.15">
      <c r="A37" s="477"/>
      <c r="B37" s="477"/>
      <c r="C37" s="477"/>
      <c r="D37" s="477"/>
      <c r="E37" s="477"/>
      <c r="F37" s="477"/>
      <c r="G37" s="477"/>
      <c r="H37" s="477"/>
      <c r="I37" s="477"/>
      <c r="J37" s="477"/>
      <c r="K37" s="477"/>
      <c r="L37" s="477"/>
      <c r="M37" s="477"/>
      <c r="N37" s="477"/>
      <c r="O37" s="477"/>
      <c r="P37" s="477"/>
      <c r="Q37" s="477"/>
      <c r="R37" s="477"/>
      <c r="S37" s="477"/>
      <c r="T37" s="477"/>
      <c r="U37" s="477"/>
      <c r="V37" s="477"/>
    </row>
    <row r="38" spans="1:22" s="465" customFormat="1" x14ac:dyDescent="0.15">
      <c r="A38" s="478"/>
      <c r="B38" s="478" t="s">
        <v>723</v>
      </c>
    </row>
  </sheetData>
  <mergeCells count="53">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M26:P26"/>
    <mergeCell ref="Q26:S26"/>
    <mergeCell ref="B27:H27"/>
    <mergeCell ref="I27:T27"/>
    <mergeCell ref="B28:H28"/>
    <mergeCell ref="I28:T28"/>
    <mergeCell ref="B24:E24"/>
    <mergeCell ref="F24:P24"/>
    <mergeCell ref="Q24:S24"/>
    <mergeCell ref="B25:E25"/>
    <mergeCell ref="F25:P25"/>
    <mergeCell ref="Q25:S25"/>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s>
  <phoneticPr fontId="10"/>
  <pageMargins left="0.7" right="0.7" top="0.75" bottom="0.75" header="0.3" footer="0.3"/>
  <pageSetup paperSize="9" scale="87"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F0"/>
  </sheetPr>
  <dimension ref="A1:S57"/>
  <sheetViews>
    <sheetView view="pageBreakPreview" zoomScaleNormal="100" zoomScaleSheetLayoutView="100" workbookViewId="0">
      <selection activeCell="A4" sqref="A4"/>
    </sheetView>
  </sheetViews>
  <sheetFormatPr defaultRowHeight="13.5" x14ac:dyDescent="0.15"/>
  <cols>
    <col min="1" max="19" width="4.625" style="479" customWidth="1"/>
    <col min="20" max="256" width="9" style="479"/>
    <col min="257" max="275" width="4.625" style="479" customWidth="1"/>
    <col min="276" max="512" width="9" style="479"/>
    <col min="513" max="531" width="4.625" style="479" customWidth="1"/>
    <col min="532" max="768" width="9" style="479"/>
    <col min="769" max="787" width="4.625" style="479" customWidth="1"/>
    <col min="788" max="1024" width="9" style="479"/>
    <col min="1025" max="1043" width="4.625" style="479" customWidth="1"/>
    <col min="1044" max="1280" width="9" style="479"/>
    <col min="1281" max="1299" width="4.625" style="479" customWidth="1"/>
    <col min="1300" max="1536" width="9" style="479"/>
    <col min="1537" max="1555" width="4.625" style="479" customWidth="1"/>
    <col min="1556" max="1792" width="9" style="479"/>
    <col min="1793" max="1811" width="4.625" style="479" customWidth="1"/>
    <col min="1812" max="2048" width="9" style="479"/>
    <col min="2049" max="2067" width="4.625" style="479" customWidth="1"/>
    <col min="2068" max="2304" width="9" style="479"/>
    <col min="2305" max="2323" width="4.625" style="479" customWidth="1"/>
    <col min="2324" max="2560" width="9" style="479"/>
    <col min="2561" max="2579" width="4.625" style="479" customWidth="1"/>
    <col min="2580" max="2816" width="9" style="479"/>
    <col min="2817" max="2835" width="4.625" style="479" customWidth="1"/>
    <col min="2836" max="3072" width="9" style="479"/>
    <col min="3073" max="3091" width="4.625" style="479" customWidth="1"/>
    <col min="3092" max="3328" width="9" style="479"/>
    <col min="3329" max="3347" width="4.625" style="479" customWidth="1"/>
    <col min="3348" max="3584" width="9" style="479"/>
    <col min="3585" max="3603" width="4.625" style="479" customWidth="1"/>
    <col min="3604" max="3840" width="9" style="479"/>
    <col min="3841" max="3859" width="4.625" style="479" customWidth="1"/>
    <col min="3860" max="4096" width="9" style="479"/>
    <col min="4097" max="4115" width="4.625" style="479" customWidth="1"/>
    <col min="4116" max="4352" width="9" style="479"/>
    <col min="4353" max="4371" width="4.625" style="479" customWidth="1"/>
    <col min="4372" max="4608" width="9" style="479"/>
    <col min="4609" max="4627" width="4.625" style="479" customWidth="1"/>
    <col min="4628" max="4864" width="9" style="479"/>
    <col min="4865" max="4883" width="4.625" style="479" customWidth="1"/>
    <col min="4884" max="5120" width="9" style="479"/>
    <col min="5121" max="5139" width="4.625" style="479" customWidth="1"/>
    <col min="5140" max="5376" width="9" style="479"/>
    <col min="5377" max="5395" width="4.625" style="479" customWidth="1"/>
    <col min="5396" max="5632" width="9" style="479"/>
    <col min="5633" max="5651" width="4.625" style="479" customWidth="1"/>
    <col min="5652" max="5888" width="9" style="479"/>
    <col min="5889" max="5907" width="4.625" style="479" customWidth="1"/>
    <col min="5908" max="6144" width="9" style="479"/>
    <col min="6145" max="6163" width="4.625" style="479" customWidth="1"/>
    <col min="6164" max="6400" width="9" style="479"/>
    <col min="6401" max="6419" width="4.625" style="479" customWidth="1"/>
    <col min="6420" max="6656" width="9" style="479"/>
    <col min="6657" max="6675" width="4.625" style="479" customWidth="1"/>
    <col min="6676" max="6912" width="9" style="479"/>
    <col min="6913" max="6931" width="4.625" style="479" customWidth="1"/>
    <col min="6932" max="7168" width="9" style="479"/>
    <col min="7169" max="7187" width="4.625" style="479" customWidth="1"/>
    <col min="7188" max="7424" width="9" style="479"/>
    <col min="7425" max="7443" width="4.625" style="479" customWidth="1"/>
    <col min="7444" max="7680" width="9" style="479"/>
    <col min="7681" max="7699" width="4.625" style="479" customWidth="1"/>
    <col min="7700" max="7936" width="9" style="479"/>
    <col min="7937" max="7955" width="4.625" style="479" customWidth="1"/>
    <col min="7956" max="8192" width="9" style="479"/>
    <col min="8193" max="8211" width="4.625" style="479" customWidth="1"/>
    <col min="8212" max="8448" width="9" style="479"/>
    <col min="8449" max="8467" width="4.625" style="479" customWidth="1"/>
    <col min="8468" max="8704" width="9" style="479"/>
    <col min="8705" max="8723" width="4.625" style="479" customWidth="1"/>
    <col min="8724" max="8960" width="9" style="479"/>
    <col min="8961" max="8979" width="4.625" style="479" customWidth="1"/>
    <col min="8980" max="9216" width="9" style="479"/>
    <col min="9217" max="9235" width="4.625" style="479" customWidth="1"/>
    <col min="9236" max="9472" width="9" style="479"/>
    <col min="9473" max="9491" width="4.625" style="479" customWidth="1"/>
    <col min="9492" max="9728" width="9" style="479"/>
    <col min="9729" max="9747" width="4.625" style="479" customWidth="1"/>
    <col min="9748" max="9984" width="9" style="479"/>
    <col min="9985" max="10003" width="4.625" style="479" customWidth="1"/>
    <col min="10004" max="10240" width="9" style="479"/>
    <col min="10241" max="10259" width="4.625" style="479" customWidth="1"/>
    <col min="10260" max="10496" width="9" style="479"/>
    <col min="10497" max="10515" width="4.625" style="479" customWidth="1"/>
    <col min="10516" max="10752" width="9" style="479"/>
    <col min="10753" max="10771" width="4.625" style="479" customWidth="1"/>
    <col min="10772" max="11008" width="9" style="479"/>
    <col min="11009" max="11027" width="4.625" style="479" customWidth="1"/>
    <col min="11028" max="11264" width="9" style="479"/>
    <col min="11265" max="11283" width="4.625" style="479" customWidth="1"/>
    <col min="11284" max="11520" width="9" style="479"/>
    <col min="11521" max="11539" width="4.625" style="479" customWidth="1"/>
    <col min="11540" max="11776" width="9" style="479"/>
    <col min="11777" max="11795" width="4.625" style="479" customWidth="1"/>
    <col min="11796" max="12032" width="9" style="479"/>
    <col min="12033" max="12051" width="4.625" style="479" customWidth="1"/>
    <col min="12052" max="12288" width="9" style="479"/>
    <col min="12289" max="12307" width="4.625" style="479" customWidth="1"/>
    <col min="12308" max="12544" width="9" style="479"/>
    <col min="12545" max="12563" width="4.625" style="479" customWidth="1"/>
    <col min="12564" max="12800" width="9" style="479"/>
    <col min="12801" max="12819" width="4.625" style="479" customWidth="1"/>
    <col min="12820" max="13056" width="9" style="479"/>
    <col min="13057" max="13075" width="4.625" style="479" customWidth="1"/>
    <col min="13076" max="13312" width="9" style="479"/>
    <col min="13313" max="13331" width="4.625" style="479" customWidth="1"/>
    <col min="13332" max="13568" width="9" style="479"/>
    <col min="13569" max="13587" width="4.625" style="479" customWidth="1"/>
    <col min="13588" max="13824" width="9" style="479"/>
    <col min="13825" max="13843" width="4.625" style="479" customWidth="1"/>
    <col min="13844" max="14080" width="9" style="479"/>
    <col min="14081" max="14099" width="4.625" style="479" customWidth="1"/>
    <col min="14100" max="14336" width="9" style="479"/>
    <col min="14337" max="14355" width="4.625" style="479" customWidth="1"/>
    <col min="14356" max="14592" width="9" style="479"/>
    <col min="14593" max="14611" width="4.625" style="479" customWidth="1"/>
    <col min="14612" max="14848" width="9" style="479"/>
    <col min="14849" max="14867" width="4.625" style="479" customWidth="1"/>
    <col min="14868" max="15104" width="9" style="479"/>
    <col min="15105" max="15123" width="4.625" style="479" customWidth="1"/>
    <col min="15124" max="15360" width="9" style="479"/>
    <col min="15361" max="15379" width="4.625" style="479" customWidth="1"/>
    <col min="15380" max="15616" width="9" style="479"/>
    <col min="15617" max="15635" width="4.625" style="479" customWidth="1"/>
    <col min="15636" max="15872" width="9" style="479"/>
    <col min="15873" max="15891" width="4.625" style="479" customWidth="1"/>
    <col min="15892" max="16128" width="9" style="479"/>
    <col min="16129" max="16147" width="4.625" style="479" customWidth="1"/>
    <col min="16148" max="16384" width="9" style="479"/>
  </cols>
  <sheetData>
    <row r="1" spans="1:19" ht="17.100000000000001" customHeight="1" x14ac:dyDescent="0.15">
      <c r="B1" s="480" t="s">
        <v>743</v>
      </c>
    </row>
    <row r="2" spans="1:19" ht="22.5" customHeight="1" x14ac:dyDescent="0.15">
      <c r="A2" s="2401" t="s">
        <v>813</v>
      </c>
      <c r="B2" s="2401"/>
      <c r="C2" s="2401"/>
      <c r="D2" s="2401"/>
      <c r="E2" s="2401"/>
      <c r="F2" s="2401"/>
      <c r="G2" s="2401"/>
      <c r="H2" s="2401"/>
      <c r="I2" s="2401"/>
      <c r="J2" s="2401"/>
      <c r="K2" s="2401"/>
      <c r="L2" s="2401"/>
      <c r="M2" s="2401"/>
      <c r="N2" s="2401"/>
      <c r="O2" s="2401"/>
      <c r="P2" s="2401"/>
      <c r="Q2" s="2401"/>
      <c r="R2" s="2401"/>
      <c r="S2" s="2401"/>
    </row>
    <row r="3" spans="1:19" ht="17.100000000000001" customHeight="1" x14ac:dyDescent="0.15">
      <c r="B3" s="481"/>
    </row>
    <row r="4" spans="1:19" ht="17.100000000000001" customHeight="1" x14ac:dyDescent="0.15">
      <c r="B4" s="482" t="s">
        <v>744</v>
      </c>
      <c r="C4" s="483"/>
      <c r="D4" s="483"/>
      <c r="E4" s="483"/>
      <c r="F4" s="483"/>
      <c r="G4" s="483"/>
      <c r="H4" s="483"/>
      <c r="I4" s="483"/>
      <c r="J4" s="483"/>
      <c r="K4" s="483"/>
      <c r="L4" s="483"/>
      <c r="M4" s="483"/>
      <c r="N4" s="483"/>
      <c r="O4" s="483"/>
      <c r="P4" s="483"/>
      <c r="Q4" s="483"/>
      <c r="R4" s="483"/>
    </row>
    <row r="5" spans="1:19" ht="17.100000000000001" customHeight="1" x14ac:dyDescent="0.15">
      <c r="B5" s="482" t="s">
        <v>745</v>
      </c>
      <c r="C5" s="483"/>
      <c r="D5" s="483"/>
      <c r="E5" s="483"/>
      <c r="F5" s="483"/>
      <c r="G5" s="483"/>
      <c r="H5" s="483"/>
      <c r="I5" s="483"/>
      <c r="J5" s="483"/>
      <c r="K5" s="483"/>
      <c r="L5" s="483"/>
      <c r="M5" s="483"/>
      <c r="N5" s="483"/>
      <c r="O5" s="483"/>
      <c r="P5" s="483"/>
      <c r="Q5" s="483"/>
      <c r="R5" s="483"/>
    </row>
    <row r="6" spans="1:19" ht="17.100000000000001" customHeight="1" x14ac:dyDescent="0.15">
      <c r="B6" s="482" t="s">
        <v>746</v>
      </c>
      <c r="C6" s="483"/>
      <c r="D6" s="483"/>
      <c r="E6" s="483"/>
      <c r="F6" s="483"/>
      <c r="G6" s="483"/>
      <c r="H6" s="483"/>
      <c r="I6" s="483"/>
      <c r="J6" s="483"/>
      <c r="K6" s="483"/>
      <c r="L6" s="483"/>
      <c r="M6" s="483"/>
      <c r="N6" s="483"/>
      <c r="O6" s="483"/>
      <c r="P6" s="483"/>
      <c r="Q6" s="483"/>
      <c r="R6" s="483"/>
    </row>
    <row r="7" spans="1:19" ht="17.100000000000001" customHeight="1" x14ac:dyDescent="0.15">
      <c r="B7" s="482" t="s">
        <v>747</v>
      </c>
      <c r="C7" s="483"/>
      <c r="D7" s="483"/>
      <c r="E7" s="483"/>
      <c r="F7" s="483"/>
      <c r="G7" s="483"/>
      <c r="H7" s="483"/>
      <c r="I7" s="483"/>
      <c r="J7" s="483"/>
      <c r="K7" s="483"/>
      <c r="L7" s="483"/>
      <c r="M7" s="483"/>
      <c r="N7" s="483"/>
      <c r="O7" s="483"/>
      <c r="P7" s="483"/>
      <c r="Q7" s="483"/>
      <c r="R7" s="483"/>
    </row>
    <row r="8" spans="1:19" ht="17.100000000000001" customHeight="1" x14ac:dyDescent="0.15">
      <c r="B8" s="482" t="s">
        <v>748</v>
      </c>
      <c r="C8" s="483"/>
      <c r="D8" s="483"/>
      <c r="E8" s="483"/>
      <c r="F8" s="483"/>
      <c r="G8" s="483"/>
      <c r="H8" s="483"/>
      <c r="I8" s="483"/>
      <c r="J8" s="483"/>
      <c r="K8" s="483"/>
      <c r="L8" s="483"/>
      <c r="M8" s="483"/>
      <c r="N8" s="483"/>
      <c r="O8" s="483"/>
      <c r="P8" s="483"/>
      <c r="Q8" s="483"/>
      <c r="R8" s="483"/>
    </row>
    <row r="9" spans="1:19" ht="17.100000000000001" customHeight="1" x14ac:dyDescent="0.15">
      <c r="B9" s="482" t="s">
        <v>749</v>
      </c>
      <c r="C9" s="483"/>
      <c r="D9" s="483"/>
      <c r="E9" s="483"/>
      <c r="F9" s="483"/>
      <c r="G9" s="483"/>
      <c r="H9" s="483"/>
      <c r="I9" s="483"/>
      <c r="J9" s="483"/>
      <c r="K9" s="483"/>
      <c r="L9" s="483"/>
      <c r="M9" s="483"/>
      <c r="N9" s="483"/>
      <c r="O9" s="483"/>
      <c r="P9" s="483"/>
      <c r="Q9" s="483"/>
      <c r="R9" s="483"/>
    </row>
    <row r="10" spans="1:19" ht="17.100000000000001" customHeight="1" x14ac:dyDescent="0.15">
      <c r="B10" s="482" t="s">
        <v>750</v>
      </c>
      <c r="C10" s="483"/>
      <c r="D10" s="483"/>
      <c r="E10" s="483"/>
      <c r="F10" s="483"/>
      <c r="G10" s="483"/>
      <c r="H10" s="483"/>
      <c r="I10" s="483"/>
      <c r="J10" s="483"/>
      <c r="K10" s="483"/>
      <c r="L10" s="483"/>
      <c r="M10" s="483"/>
      <c r="N10" s="483"/>
      <c r="O10" s="483"/>
      <c r="P10" s="483"/>
      <c r="Q10" s="483"/>
      <c r="R10" s="483"/>
    </row>
    <row r="11" spans="1:19" ht="17.100000000000001" customHeight="1" x14ac:dyDescent="0.15">
      <c r="B11" s="482" t="s">
        <v>751</v>
      </c>
      <c r="C11" s="483"/>
      <c r="D11" s="483"/>
      <c r="E11" s="483"/>
      <c r="F11" s="483"/>
      <c r="G11" s="483"/>
      <c r="H11" s="483"/>
      <c r="I11" s="483"/>
      <c r="J11" s="483"/>
      <c r="K11" s="483"/>
      <c r="L11" s="483"/>
      <c r="M11" s="483"/>
      <c r="N11" s="483"/>
      <c r="O11" s="483"/>
      <c r="P11" s="483"/>
      <c r="Q11" s="483"/>
      <c r="R11" s="483"/>
    </row>
    <row r="12" spans="1:19" ht="17.100000000000001" customHeight="1" x14ac:dyDescent="0.15">
      <c r="B12" s="482" t="s">
        <v>752</v>
      </c>
      <c r="C12" s="482"/>
      <c r="D12" s="483"/>
      <c r="E12" s="483"/>
      <c r="F12" s="483"/>
      <c r="G12" s="483"/>
      <c r="H12" s="483"/>
      <c r="I12" s="484"/>
      <c r="J12" s="483"/>
      <c r="K12" s="483"/>
      <c r="L12" s="483"/>
      <c r="M12" s="483"/>
      <c r="N12" s="483"/>
      <c r="O12" s="483"/>
      <c r="P12" s="483"/>
      <c r="Q12" s="483"/>
      <c r="R12" s="483"/>
    </row>
    <row r="13" spans="1:19" ht="17.100000000000001" customHeight="1" x14ac:dyDescent="0.15">
      <c r="B13" s="482" t="s">
        <v>753</v>
      </c>
      <c r="C13" s="482"/>
      <c r="D13" s="483"/>
      <c r="E13" s="483"/>
      <c r="F13" s="483"/>
      <c r="G13" s="483"/>
      <c r="H13" s="483"/>
      <c r="I13" s="484"/>
      <c r="J13" s="483"/>
      <c r="K13" s="483"/>
      <c r="L13" s="483"/>
      <c r="M13" s="483"/>
      <c r="N13" s="483"/>
      <c r="O13" s="483"/>
      <c r="P13" s="483"/>
      <c r="Q13" s="483"/>
      <c r="R13" s="483"/>
    </row>
    <row r="14" spans="1:19" ht="17.100000000000001" customHeight="1" x14ac:dyDescent="0.15">
      <c r="B14" s="482" t="s">
        <v>754</v>
      </c>
      <c r="C14" s="482"/>
      <c r="D14" s="483"/>
      <c r="E14" s="483"/>
      <c r="F14" s="483"/>
      <c r="G14" s="483"/>
      <c r="H14" s="483"/>
      <c r="I14" s="484"/>
      <c r="J14" s="483"/>
      <c r="K14" s="483"/>
      <c r="L14" s="483"/>
      <c r="M14" s="483"/>
      <c r="N14" s="483"/>
      <c r="O14" s="483"/>
      <c r="P14" s="483"/>
      <c r="Q14" s="483"/>
      <c r="R14" s="483"/>
    </row>
    <row r="15" spans="1:19" ht="17.100000000000001" customHeight="1" x14ac:dyDescent="0.15">
      <c r="B15" s="482" t="s">
        <v>755</v>
      </c>
      <c r="C15" s="482"/>
      <c r="D15" s="483"/>
      <c r="E15" s="483"/>
      <c r="F15" s="483"/>
      <c r="G15" s="483"/>
      <c r="H15" s="483"/>
      <c r="I15" s="484"/>
      <c r="J15" s="483"/>
      <c r="K15" s="483"/>
      <c r="L15" s="483"/>
      <c r="M15" s="483"/>
      <c r="N15" s="483"/>
      <c r="O15" s="483"/>
      <c r="P15" s="483"/>
      <c r="Q15" s="483"/>
      <c r="R15" s="483"/>
    </row>
    <row r="16" spans="1:19" ht="16.5" customHeight="1" x14ac:dyDescent="0.15">
      <c r="B16" s="2402" t="s">
        <v>756</v>
      </c>
      <c r="C16" s="2402"/>
      <c r="D16" s="2402"/>
      <c r="E16" s="2402"/>
      <c r="F16" s="2402"/>
      <c r="G16" s="2402"/>
      <c r="H16" s="2402"/>
      <c r="I16" s="2402"/>
      <c r="J16" s="2402"/>
      <c r="K16" s="2402"/>
      <c r="L16" s="2402"/>
      <c r="M16" s="2402"/>
      <c r="N16" s="2402"/>
      <c r="O16" s="2402"/>
      <c r="P16" s="2402"/>
      <c r="Q16" s="2402"/>
      <c r="R16" s="2402"/>
    </row>
    <row r="17" spans="2:18" ht="17.100000000000001" customHeight="1" x14ac:dyDescent="0.15">
      <c r="B17" s="482" t="s">
        <v>757</v>
      </c>
      <c r="C17" s="483"/>
      <c r="D17" s="483"/>
      <c r="E17" s="483"/>
      <c r="F17" s="483"/>
      <c r="G17" s="483"/>
      <c r="H17" s="483"/>
      <c r="I17" s="483"/>
      <c r="J17" s="483"/>
      <c r="K17" s="483"/>
      <c r="L17" s="483"/>
      <c r="M17" s="483"/>
      <c r="N17" s="483"/>
      <c r="O17" s="483"/>
      <c r="P17" s="483"/>
      <c r="Q17" s="483"/>
      <c r="R17" s="483"/>
    </row>
    <row r="18" spans="2:18" ht="17.100000000000001" customHeight="1" x14ac:dyDescent="0.15">
      <c r="B18" s="482" t="s">
        <v>758</v>
      </c>
      <c r="C18" s="483"/>
      <c r="D18" s="483"/>
      <c r="E18" s="483"/>
      <c r="F18" s="483"/>
      <c r="G18" s="483"/>
      <c r="H18" s="483"/>
      <c r="I18" s="483"/>
      <c r="J18" s="483"/>
      <c r="K18" s="483"/>
      <c r="L18" s="483"/>
      <c r="M18" s="483"/>
      <c r="N18" s="483"/>
      <c r="O18" s="483"/>
      <c r="P18" s="483"/>
      <c r="Q18" s="483"/>
      <c r="R18" s="483"/>
    </row>
    <row r="19" spans="2:18" ht="17.100000000000001" customHeight="1" x14ac:dyDescent="0.15">
      <c r="B19" s="482" t="s">
        <v>759</v>
      </c>
      <c r="C19" s="482"/>
      <c r="D19" s="483"/>
      <c r="E19" s="483"/>
      <c r="F19" s="483"/>
      <c r="G19" s="483"/>
      <c r="H19" s="483"/>
      <c r="I19" s="483"/>
      <c r="J19" s="483"/>
      <c r="K19" s="483"/>
      <c r="L19" s="483"/>
      <c r="M19" s="483"/>
      <c r="N19" s="483"/>
      <c r="O19" s="483"/>
      <c r="P19" s="483"/>
      <c r="Q19" s="483"/>
      <c r="R19" s="483"/>
    </row>
    <row r="20" spans="2:18" ht="17.100000000000001" customHeight="1" x14ac:dyDescent="0.15">
      <c r="B20" s="482" t="s">
        <v>760</v>
      </c>
      <c r="C20" s="482"/>
      <c r="D20" s="483"/>
      <c r="E20" s="483"/>
      <c r="F20" s="483"/>
      <c r="G20" s="483"/>
      <c r="H20" s="483"/>
      <c r="I20" s="483"/>
      <c r="J20" s="483"/>
      <c r="K20" s="483"/>
      <c r="L20" s="483"/>
      <c r="M20" s="483"/>
      <c r="N20" s="483"/>
      <c r="O20" s="483"/>
      <c r="P20" s="483"/>
      <c r="Q20" s="483"/>
      <c r="R20" s="483"/>
    </row>
    <row r="21" spans="2:18" ht="17.100000000000001" customHeight="1" x14ac:dyDescent="0.15">
      <c r="C21" s="481"/>
    </row>
    <row r="22" spans="2:18" ht="17.100000000000001" customHeight="1" x14ac:dyDescent="0.15">
      <c r="B22" s="481"/>
      <c r="C22" s="481"/>
    </row>
    <row r="23" spans="2:18" ht="17.100000000000001" customHeight="1" x14ac:dyDescent="0.15">
      <c r="B23" s="481"/>
      <c r="C23" s="481"/>
    </row>
    <row r="24" spans="2:18" ht="17.100000000000001" customHeight="1" x14ac:dyDescent="0.15">
      <c r="B24" s="481"/>
      <c r="C24" s="481"/>
    </row>
    <row r="25" spans="2:18" ht="17.100000000000001" customHeight="1" x14ac:dyDescent="0.15">
      <c r="B25" s="481"/>
      <c r="C25" s="481"/>
    </row>
    <row r="26" spans="2:18" ht="17.100000000000001" customHeight="1" x14ac:dyDescent="0.15">
      <c r="B26" s="481"/>
      <c r="C26" s="481"/>
    </row>
    <row r="27" spans="2:18" ht="17.100000000000001" customHeight="1" x14ac:dyDescent="0.15">
      <c r="B27" s="481"/>
      <c r="C27" s="481"/>
    </row>
    <row r="28" spans="2:18" ht="17.100000000000001" customHeight="1" x14ac:dyDescent="0.15">
      <c r="B28" s="481"/>
      <c r="C28" s="481"/>
    </row>
    <row r="29" spans="2:18" ht="17.100000000000001" customHeight="1" x14ac:dyDescent="0.15"/>
    <row r="30" spans="2:18" ht="17.100000000000001" customHeight="1" x14ac:dyDescent="0.15"/>
    <row r="31" spans="2:18" ht="17.100000000000001" customHeight="1" x14ac:dyDescent="0.15">
      <c r="B31" s="481"/>
    </row>
    <row r="32" spans="2:18" ht="17.100000000000001" customHeight="1" x14ac:dyDescent="0.15"/>
    <row r="33" spans="2:16" ht="17.100000000000001" customHeight="1" x14ac:dyDescent="0.15"/>
    <row r="34" spans="2:16" ht="17.100000000000001" customHeight="1" x14ac:dyDescent="0.15">
      <c r="B34" s="485"/>
      <c r="C34" s="486"/>
      <c r="D34" s="485"/>
      <c r="E34" s="485"/>
      <c r="F34" s="485"/>
      <c r="G34" s="485"/>
      <c r="H34" s="485"/>
      <c r="I34" s="485"/>
      <c r="J34" s="485"/>
      <c r="K34" s="485"/>
      <c r="L34" s="485"/>
      <c r="M34" s="485"/>
      <c r="N34" s="485"/>
      <c r="O34" s="485"/>
      <c r="P34" s="485"/>
    </row>
    <row r="35" spans="2:16" ht="17.100000000000001" customHeight="1" x14ac:dyDescent="0.15">
      <c r="B35" s="485"/>
      <c r="C35" s="486"/>
      <c r="D35" s="485"/>
      <c r="E35" s="485"/>
      <c r="F35" s="485"/>
      <c r="G35" s="485"/>
      <c r="H35" s="485"/>
      <c r="I35" s="485"/>
      <c r="J35" s="485"/>
      <c r="K35" s="485"/>
      <c r="L35" s="485"/>
      <c r="M35" s="485"/>
      <c r="N35" s="485"/>
      <c r="O35" s="485"/>
      <c r="P35" s="485"/>
    </row>
    <row r="36" spans="2:16" ht="17.100000000000001" customHeight="1" x14ac:dyDescent="0.15">
      <c r="B36" s="485"/>
      <c r="C36" s="486"/>
      <c r="D36" s="485"/>
      <c r="E36" s="485"/>
      <c r="F36" s="485"/>
      <c r="G36" s="485"/>
      <c r="H36" s="485"/>
      <c r="I36" s="485"/>
      <c r="J36" s="485"/>
      <c r="K36" s="485"/>
      <c r="L36" s="485"/>
      <c r="M36" s="485"/>
      <c r="N36" s="485"/>
      <c r="O36" s="485"/>
      <c r="P36" s="485"/>
    </row>
    <row r="37" spans="2:16" ht="17.100000000000001" customHeight="1" x14ac:dyDescent="0.15">
      <c r="B37" s="485"/>
      <c r="C37" s="486"/>
      <c r="D37" s="485"/>
      <c r="E37" s="485"/>
      <c r="F37" s="485"/>
      <c r="G37" s="485"/>
      <c r="H37" s="485"/>
      <c r="I37" s="485"/>
      <c r="J37" s="485"/>
      <c r="K37" s="485"/>
      <c r="L37" s="485"/>
      <c r="M37" s="485"/>
      <c r="N37" s="485"/>
      <c r="O37" s="485"/>
      <c r="P37" s="485"/>
    </row>
    <row r="38" spans="2:16" ht="17.100000000000001" customHeight="1" x14ac:dyDescent="0.15"/>
    <row r="39" spans="2:16" ht="17.100000000000001" customHeight="1" x14ac:dyDescent="0.15"/>
    <row r="40" spans="2:16" ht="17.100000000000001" customHeight="1" x14ac:dyDescent="0.15"/>
    <row r="41" spans="2:16" ht="17.100000000000001" customHeight="1" x14ac:dyDescent="0.15"/>
    <row r="42" spans="2:16" ht="17.100000000000001" customHeight="1" x14ac:dyDescent="0.15"/>
    <row r="43" spans="2:16" ht="17.100000000000001" customHeight="1" x14ac:dyDescent="0.15"/>
    <row r="44" spans="2:16" ht="17.100000000000001" customHeight="1" x14ac:dyDescent="0.15"/>
    <row r="45" spans="2:16" ht="17.100000000000001" customHeight="1" x14ac:dyDescent="0.15"/>
    <row r="46" spans="2:16" ht="17.100000000000001" customHeight="1" x14ac:dyDescent="0.15"/>
    <row r="47" spans="2:16" ht="17.100000000000001" customHeight="1" x14ac:dyDescent="0.15"/>
    <row r="48" spans="2:16"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sheetData>
  <mergeCells count="2">
    <mergeCell ref="A2:S2"/>
    <mergeCell ref="B16:R16"/>
  </mergeCells>
  <phoneticPr fontId="10"/>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B7AC8-EDA7-4E44-A8AE-9AB6DD7206A5}">
  <dimension ref="A1:BF54"/>
  <sheetViews>
    <sheetView topLeftCell="A9" workbookViewId="0">
      <selection activeCell="A33" sqref="A33"/>
    </sheetView>
  </sheetViews>
  <sheetFormatPr defaultRowHeight="13.5" x14ac:dyDescent="0.15"/>
  <cols>
    <col min="1" max="1" width="9" style="983"/>
    <col min="2" max="2" width="4.875" style="983" customWidth="1"/>
    <col min="3" max="3" width="5.75" style="983" customWidth="1"/>
    <col min="4" max="4" width="6" style="983" customWidth="1"/>
    <col min="5" max="10" width="9" style="983" hidden="1" customWidth="1"/>
    <col min="11" max="11" width="9" style="983"/>
    <col min="12" max="12" width="8.75" style="983" customWidth="1"/>
    <col min="13" max="14" width="9" style="983" hidden="1" customWidth="1"/>
    <col min="15" max="16" width="9" style="983"/>
    <col min="17" max="17" width="4.875" style="983" customWidth="1"/>
    <col min="18" max="20" width="9" style="983" hidden="1" customWidth="1"/>
    <col min="21" max="22" width="9" style="983"/>
    <col min="23" max="23" width="6.625" style="983" customWidth="1"/>
    <col min="24" max="26" width="9" style="983" hidden="1" customWidth="1"/>
    <col min="27" max="28" width="9" style="983"/>
    <col min="29" max="29" width="0.5" style="983" customWidth="1"/>
    <col min="30" max="30" width="9" style="983" hidden="1" customWidth="1"/>
    <col min="31" max="31" width="2" style="983" customWidth="1"/>
    <col min="32" max="34" width="9" style="983"/>
    <col min="35" max="35" width="8" style="983" customWidth="1"/>
    <col min="36" max="37" width="9" style="983" hidden="1" customWidth="1"/>
    <col min="38" max="48" width="9" style="983"/>
    <col min="49" max="49" width="7.25" style="983" customWidth="1"/>
    <col min="50" max="51" width="9" style="983" hidden="1" customWidth="1"/>
    <col min="52" max="52" width="9" style="983"/>
    <col min="53" max="53" width="5.5" style="983" customWidth="1"/>
    <col min="54" max="54" width="7" style="983" customWidth="1"/>
    <col min="55" max="55" width="9" style="983" hidden="1" customWidth="1"/>
    <col min="56" max="56" width="3.625" style="983" customWidth="1"/>
    <col min="57" max="57" width="3.25" style="983" customWidth="1"/>
    <col min="58" max="16384" width="9" style="983"/>
  </cols>
  <sheetData>
    <row r="1" spans="1:58" s="573" customFormat="1" ht="18" customHeight="1" x14ac:dyDescent="0.15">
      <c r="A1" s="889" t="s">
        <v>1345</v>
      </c>
      <c r="B1" s="889"/>
      <c r="C1" s="889"/>
      <c r="D1" s="889"/>
      <c r="E1" s="889"/>
      <c r="F1" s="889"/>
      <c r="G1" s="889"/>
      <c r="H1" s="889"/>
      <c r="I1" s="889"/>
      <c r="J1" s="889"/>
      <c r="K1" s="889"/>
      <c r="L1" s="889"/>
      <c r="M1" s="889"/>
      <c r="N1" s="889"/>
      <c r="O1" s="889"/>
      <c r="P1" s="889"/>
      <c r="Q1" s="889"/>
      <c r="R1" s="889"/>
      <c r="S1" s="889"/>
      <c r="T1" s="889"/>
      <c r="U1" s="889"/>
      <c r="V1" s="889"/>
      <c r="W1" s="889"/>
      <c r="X1" s="889"/>
      <c r="Y1" s="889"/>
      <c r="Z1" s="889"/>
      <c r="AA1" s="889"/>
      <c r="AB1" s="889"/>
      <c r="AC1" s="889"/>
      <c r="AD1" s="889"/>
      <c r="AE1" s="889"/>
      <c r="AF1" s="889"/>
      <c r="AG1" s="889"/>
      <c r="AH1" s="889"/>
      <c r="AI1" s="889"/>
      <c r="AJ1" s="889"/>
      <c r="AK1" s="889"/>
      <c r="AL1" s="889"/>
      <c r="AM1" s="889"/>
      <c r="AN1" s="889"/>
      <c r="AO1" s="889"/>
      <c r="AP1" s="889"/>
      <c r="AQ1" s="889"/>
      <c r="AR1" s="889"/>
      <c r="AS1" s="889"/>
      <c r="AT1" s="889"/>
      <c r="AU1" s="889"/>
      <c r="AV1" s="889"/>
      <c r="AW1" s="889"/>
      <c r="AX1" s="889"/>
      <c r="AY1" s="889"/>
      <c r="AZ1" s="889"/>
      <c r="BA1" s="889"/>
      <c r="BB1" s="889"/>
      <c r="BC1" s="889"/>
      <c r="BD1" s="889"/>
      <c r="BE1" s="889"/>
    </row>
    <row r="2" spans="1:58" s="573" customFormat="1" x14ac:dyDescent="0.15">
      <c r="A2" s="889"/>
      <c r="B2" s="889"/>
      <c r="C2" s="889"/>
      <c r="D2" s="889"/>
      <c r="E2" s="889"/>
      <c r="F2" s="889"/>
      <c r="G2" s="889"/>
      <c r="H2" s="889"/>
      <c r="I2" s="889"/>
      <c r="J2" s="889"/>
      <c r="K2" s="889"/>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89"/>
      <c r="AM2" s="889"/>
      <c r="AN2" s="889"/>
      <c r="AO2" s="889"/>
      <c r="AP2" s="889"/>
      <c r="AQ2" s="889"/>
      <c r="AR2" s="889"/>
      <c r="AS2" s="889"/>
      <c r="AT2" s="889"/>
      <c r="AU2" s="889"/>
      <c r="AV2" s="889"/>
      <c r="AW2" s="889"/>
      <c r="AX2" s="889"/>
      <c r="AY2" s="889"/>
      <c r="AZ2" s="889"/>
      <c r="BA2" s="889"/>
      <c r="BB2" s="889"/>
      <c r="BC2" s="889"/>
      <c r="BD2" s="889"/>
      <c r="BE2" s="889"/>
    </row>
    <row r="3" spans="1:58" s="573" customFormat="1" ht="21" x14ac:dyDescent="0.15">
      <c r="A3" s="1317" t="s">
        <v>6</v>
      </c>
      <c r="B3" s="1317"/>
      <c r="C3" s="1317"/>
      <c r="D3" s="1317"/>
      <c r="E3" s="1317"/>
      <c r="F3" s="1317"/>
      <c r="G3" s="1317"/>
      <c r="H3" s="1317"/>
      <c r="I3" s="1317"/>
      <c r="J3" s="1317"/>
      <c r="K3" s="1317"/>
      <c r="L3" s="1317"/>
      <c r="M3" s="1317"/>
      <c r="N3" s="1317"/>
      <c r="O3" s="1317"/>
      <c r="P3" s="1317"/>
      <c r="Q3" s="1317"/>
      <c r="R3" s="1317"/>
      <c r="S3" s="1317"/>
      <c r="T3" s="1317"/>
      <c r="U3" s="1317"/>
      <c r="V3" s="1317"/>
      <c r="W3" s="1317"/>
      <c r="X3" s="1317"/>
      <c r="Y3" s="1317"/>
      <c r="Z3" s="1317"/>
      <c r="AA3" s="1317"/>
      <c r="AB3" s="1317"/>
      <c r="AC3" s="1317"/>
      <c r="AD3" s="1317"/>
      <c r="AE3" s="1317"/>
      <c r="AF3" s="1317"/>
      <c r="AG3" s="1317"/>
      <c r="AH3" s="1317"/>
      <c r="AI3" s="1317"/>
      <c r="AJ3" s="1317"/>
      <c r="AK3" s="1317"/>
      <c r="AL3" s="1317"/>
      <c r="AM3" s="1317"/>
      <c r="AN3" s="1317"/>
      <c r="AO3" s="1317"/>
      <c r="AP3" s="1317"/>
      <c r="AQ3" s="1317"/>
      <c r="AR3" s="1317"/>
      <c r="AS3" s="1317"/>
      <c r="AT3" s="1317"/>
      <c r="AU3" s="1317"/>
      <c r="AV3" s="1317"/>
      <c r="AW3" s="1317"/>
      <c r="AX3" s="1317"/>
      <c r="AY3" s="1317"/>
      <c r="AZ3" s="1317"/>
      <c r="BA3" s="1317"/>
      <c r="BB3" s="1317"/>
      <c r="BC3" s="1317"/>
      <c r="BD3" s="1317"/>
      <c r="BE3" s="1317"/>
      <c r="BF3" s="978"/>
    </row>
    <row r="4" spans="1:58" s="573" customFormat="1" ht="14.25" thickBot="1" x14ac:dyDescent="0.2">
      <c r="A4" s="890"/>
      <c r="B4" s="890"/>
      <c r="C4" s="890"/>
      <c r="D4" s="890"/>
      <c r="E4" s="890"/>
      <c r="F4" s="890"/>
      <c r="G4" s="890"/>
      <c r="H4" s="890"/>
      <c r="I4" s="890"/>
      <c r="J4" s="890"/>
      <c r="K4" s="890"/>
      <c r="L4" s="890"/>
      <c r="M4" s="890"/>
      <c r="N4" s="890"/>
      <c r="O4" s="890"/>
      <c r="P4" s="890"/>
      <c r="Q4" s="890"/>
      <c r="R4" s="890"/>
      <c r="S4" s="890"/>
      <c r="T4" s="890"/>
      <c r="U4" s="890"/>
      <c r="V4" s="890"/>
      <c r="W4" s="890"/>
      <c r="X4" s="890"/>
      <c r="Y4" s="890"/>
      <c r="Z4" s="890"/>
      <c r="AA4" s="890"/>
      <c r="AB4" s="890"/>
      <c r="AC4" s="890"/>
      <c r="AD4" s="890"/>
      <c r="AE4" s="890"/>
      <c r="AF4" s="890"/>
      <c r="AG4" s="890"/>
      <c r="AH4" s="890"/>
      <c r="AI4" s="890"/>
      <c r="AJ4" s="890"/>
      <c r="AK4" s="890"/>
      <c r="AL4" s="890"/>
      <c r="AM4" s="890"/>
      <c r="AN4" s="890"/>
      <c r="AO4" s="890"/>
      <c r="AP4" s="890"/>
      <c r="AQ4" s="890"/>
      <c r="AR4" s="890"/>
      <c r="AS4" s="890"/>
      <c r="AT4" s="890"/>
      <c r="AU4" s="890"/>
      <c r="AV4" s="890"/>
      <c r="AW4" s="890"/>
      <c r="AX4" s="890"/>
      <c r="AY4" s="890"/>
      <c r="AZ4" s="890"/>
      <c r="BA4" s="890"/>
      <c r="BB4" s="890"/>
      <c r="BC4" s="890"/>
      <c r="BD4" s="890"/>
      <c r="BE4" s="890"/>
      <c r="BF4" s="979"/>
    </row>
    <row r="5" spans="1:58" s="573" customFormat="1" ht="21.95" customHeight="1" thickBot="1" x14ac:dyDescent="0.2">
      <c r="A5" s="1318" t="s">
        <v>53</v>
      </c>
      <c r="B5" s="1319"/>
      <c r="C5" s="1319"/>
      <c r="D5" s="1319"/>
      <c r="E5" s="1319"/>
      <c r="F5" s="1319"/>
      <c r="G5" s="1319"/>
      <c r="H5" s="1319"/>
      <c r="I5" s="1319"/>
      <c r="J5" s="1320"/>
      <c r="K5" s="1324" t="s">
        <v>54</v>
      </c>
      <c r="L5" s="1319"/>
      <c r="M5" s="1319"/>
      <c r="N5" s="1320"/>
      <c r="O5" s="1324" t="s">
        <v>55</v>
      </c>
      <c r="P5" s="1319"/>
      <c r="Q5" s="1319"/>
      <c r="R5" s="1319"/>
      <c r="S5" s="1319"/>
      <c r="T5" s="1320"/>
      <c r="U5" s="1326" t="s">
        <v>142</v>
      </c>
      <c r="V5" s="1327"/>
      <c r="W5" s="1327"/>
      <c r="X5" s="1327"/>
      <c r="Y5" s="1327"/>
      <c r="Z5" s="1328"/>
      <c r="AA5" s="1326" t="s">
        <v>143</v>
      </c>
      <c r="AB5" s="1319"/>
      <c r="AC5" s="1319"/>
      <c r="AD5" s="1319"/>
      <c r="AE5" s="1319"/>
      <c r="AF5" s="1332" t="s">
        <v>56</v>
      </c>
      <c r="AG5" s="1333"/>
      <c r="AH5" s="1333"/>
      <c r="AI5" s="1333"/>
      <c r="AJ5" s="1333"/>
      <c r="AK5" s="1333"/>
      <c r="AL5" s="1333"/>
      <c r="AM5" s="1333"/>
      <c r="AN5" s="1333"/>
      <c r="AO5" s="1333"/>
      <c r="AP5" s="1333"/>
      <c r="AQ5" s="1333"/>
      <c r="AR5" s="1333"/>
      <c r="AS5" s="1333"/>
      <c r="AT5" s="1333"/>
      <c r="AU5" s="1333"/>
      <c r="AV5" s="1333"/>
      <c r="AW5" s="1333"/>
      <c r="AX5" s="1333"/>
      <c r="AY5" s="1333"/>
      <c r="AZ5" s="1333"/>
      <c r="BA5" s="980"/>
      <c r="BB5" s="980"/>
      <c r="BC5" s="980"/>
      <c r="BD5" s="980"/>
      <c r="BE5" s="981"/>
      <c r="BF5" s="979"/>
    </row>
    <row r="6" spans="1:58" s="573" customFormat="1" ht="21.95" customHeight="1" thickTop="1" thickBot="1" x14ac:dyDescent="0.2">
      <c r="A6" s="1321"/>
      <c r="B6" s="1322"/>
      <c r="C6" s="1322"/>
      <c r="D6" s="1322"/>
      <c r="E6" s="1322"/>
      <c r="F6" s="1322"/>
      <c r="G6" s="1322"/>
      <c r="H6" s="1322"/>
      <c r="I6" s="1322"/>
      <c r="J6" s="1323"/>
      <c r="K6" s="1325"/>
      <c r="L6" s="1322"/>
      <c r="M6" s="1322"/>
      <c r="N6" s="1323"/>
      <c r="O6" s="1325"/>
      <c r="P6" s="1322"/>
      <c r="Q6" s="1322"/>
      <c r="R6" s="1322"/>
      <c r="S6" s="1322"/>
      <c r="T6" s="1323"/>
      <c r="U6" s="1329"/>
      <c r="V6" s="1330"/>
      <c r="W6" s="1330"/>
      <c r="X6" s="1330"/>
      <c r="Y6" s="1330"/>
      <c r="Z6" s="1331"/>
      <c r="AA6" s="1325"/>
      <c r="AB6" s="1322"/>
      <c r="AC6" s="1322"/>
      <c r="AD6" s="1322"/>
      <c r="AE6" s="1322"/>
      <c r="AF6" s="1334"/>
      <c r="AG6" s="1335"/>
      <c r="AH6" s="1335"/>
      <c r="AI6" s="1335"/>
      <c r="AJ6" s="1335"/>
      <c r="AK6" s="1335"/>
      <c r="AL6" s="1335"/>
      <c r="AM6" s="1335"/>
      <c r="AN6" s="1335"/>
      <c r="AO6" s="1335"/>
      <c r="AP6" s="1335"/>
      <c r="AQ6" s="1335"/>
      <c r="AR6" s="1335"/>
      <c r="AS6" s="1335"/>
      <c r="AT6" s="1335"/>
      <c r="AU6" s="1335"/>
      <c r="AV6" s="1335"/>
      <c r="AW6" s="1335"/>
      <c r="AX6" s="1335"/>
      <c r="AY6" s="1335"/>
      <c r="AZ6" s="1335"/>
      <c r="BA6" s="1336" t="s">
        <v>57</v>
      </c>
      <c r="BB6" s="1337"/>
      <c r="BC6" s="1337"/>
      <c r="BD6" s="1337"/>
      <c r="BE6" s="1338"/>
      <c r="BF6" s="979"/>
    </row>
    <row r="7" spans="1:58" s="573" customFormat="1" ht="57.75" customHeight="1" thickTop="1" thickBot="1" x14ac:dyDescent="0.2">
      <c r="A7" s="1368" t="s">
        <v>58</v>
      </c>
      <c r="B7" s="1369"/>
      <c r="C7" s="1369"/>
      <c r="D7" s="1369"/>
      <c r="E7" s="1369"/>
      <c r="F7" s="1369"/>
      <c r="G7" s="1369"/>
      <c r="H7" s="1369"/>
      <c r="I7" s="1369"/>
      <c r="J7" s="1370"/>
      <c r="K7" s="1371"/>
      <c r="L7" s="1372"/>
      <c r="M7" s="1372"/>
      <c r="N7" s="1373"/>
      <c r="O7" s="1371"/>
      <c r="P7" s="1372"/>
      <c r="Q7" s="1372"/>
      <c r="R7" s="1372"/>
      <c r="S7" s="1372"/>
      <c r="T7" s="1373"/>
      <c r="U7" s="1374"/>
      <c r="V7" s="1375"/>
      <c r="W7" s="1375"/>
      <c r="X7" s="1375"/>
      <c r="Y7" s="1375"/>
      <c r="Z7" s="1376"/>
      <c r="AA7" s="1371"/>
      <c r="AB7" s="1372"/>
      <c r="AC7" s="1372"/>
      <c r="AD7" s="1372"/>
      <c r="AE7" s="1372"/>
      <c r="AF7" s="1377" t="s">
        <v>144</v>
      </c>
      <c r="AG7" s="1378"/>
      <c r="AH7" s="1378"/>
      <c r="AI7" s="1378"/>
      <c r="AJ7" s="1378"/>
      <c r="AK7" s="1379"/>
      <c r="AL7" s="1339" t="s">
        <v>555</v>
      </c>
      <c r="AM7" s="1340"/>
      <c r="AN7" s="1340"/>
      <c r="AO7" s="1340"/>
      <c r="AP7" s="1340"/>
      <c r="AQ7" s="1340"/>
      <c r="AR7" s="1340"/>
      <c r="AS7" s="1340"/>
      <c r="AT7" s="1340"/>
      <c r="AU7" s="1340"/>
      <c r="AV7" s="1340"/>
      <c r="AW7" s="1340"/>
      <c r="AX7" s="1340"/>
      <c r="AY7" s="1340"/>
      <c r="AZ7" s="1341"/>
      <c r="BA7" s="1342"/>
      <c r="BB7" s="1343"/>
      <c r="BC7" s="1343"/>
      <c r="BD7" s="1343"/>
      <c r="BE7" s="1344"/>
      <c r="BF7" s="982"/>
    </row>
    <row r="8" spans="1:58" s="573" customFormat="1" ht="321" customHeight="1" x14ac:dyDescent="0.15">
      <c r="A8" s="983"/>
      <c r="B8" s="1345" t="s">
        <v>3</v>
      </c>
      <c r="C8" s="1346"/>
      <c r="D8" s="1346"/>
      <c r="E8" s="1346"/>
      <c r="F8" s="1346"/>
      <c r="G8" s="1346"/>
      <c r="H8" s="1346"/>
      <c r="I8" s="1346"/>
      <c r="J8" s="1347"/>
      <c r="K8" s="1345"/>
      <c r="L8" s="1346"/>
      <c r="M8" s="1346"/>
      <c r="N8" s="1347"/>
      <c r="O8" s="1360" t="s">
        <v>25</v>
      </c>
      <c r="P8" s="1346"/>
      <c r="Q8" s="1346"/>
      <c r="R8" s="1346"/>
      <c r="S8" s="1346"/>
      <c r="T8" s="1347"/>
      <c r="U8" s="1360" t="s">
        <v>25</v>
      </c>
      <c r="V8" s="1346"/>
      <c r="W8" s="1346"/>
      <c r="X8" s="1346"/>
      <c r="Y8" s="1346"/>
      <c r="Z8" s="1347"/>
      <c r="AA8" s="1360" t="s">
        <v>1060</v>
      </c>
      <c r="AB8" s="1346"/>
      <c r="AC8" s="1346"/>
      <c r="AD8" s="1346"/>
      <c r="AE8" s="1347"/>
      <c r="AF8" s="1361" t="s">
        <v>1346</v>
      </c>
      <c r="AG8" s="1362"/>
      <c r="AH8" s="1362"/>
      <c r="AI8" s="1362"/>
      <c r="AJ8" s="1362"/>
      <c r="AK8" s="1363"/>
      <c r="AL8" s="1364" t="s">
        <v>1474</v>
      </c>
      <c r="AM8" s="1365"/>
      <c r="AN8" s="1365"/>
      <c r="AO8" s="1365"/>
      <c r="AP8" s="1365"/>
      <c r="AQ8" s="1365"/>
      <c r="AR8" s="1365"/>
      <c r="AS8" s="1365"/>
      <c r="AT8" s="1365"/>
      <c r="AU8" s="1365"/>
      <c r="AV8" s="1365"/>
      <c r="AW8" s="1365"/>
      <c r="AX8" s="1365"/>
      <c r="AY8" s="1365"/>
      <c r="AZ8" s="1366"/>
      <c r="BA8" s="1361"/>
      <c r="BB8" s="1362"/>
      <c r="BC8" s="1362"/>
      <c r="BD8" s="1362"/>
      <c r="BE8" s="1367"/>
      <c r="BF8" s="982"/>
    </row>
    <row r="9" spans="1:58" s="573" customFormat="1" ht="21.95" customHeight="1" x14ac:dyDescent="0.15">
      <c r="A9" s="983"/>
      <c r="B9" s="1348"/>
      <c r="C9" s="1349"/>
      <c r="D9" s="1349"/>
      <c r="E9" s="1349"/>
      <c r="F9" s="1349"/>
      <c r="G9" s="1349"/>
      <c r="H9" s="1349"/>
      <c r="I9" s="1349"/>
      <c r="J9" s="1350"/>
      <c r="K9" s="1348"/>
      <c r="L9" s="1349"/>
      <c r="M9" s="1349"/>
      <c r="N9" s="1350"/>
      <c r="O9" s="1348"/>
      <c r="P9" s="1349"/>
      <c r="Q9" s="1349"/>
      <c r="R9" s="1349"/>
      <c r="S9" s="1349"/>
      <c r="T9" s="1350"/>
      <c r="U9" s="1348"/>
      <c r="V9" s="1349"/>
      <c r="W9" s="1349"/>
      <c r="X9" s="1349"/>
      <c r="Y9" s="1349"/>
      <c r="Z9" s="1350"/>
      <c r="AA9" s="1348"/>
      <c r="AB9" s="1349"/>
      <c r="AC9" s="1349"/>
      <c r="AD9" s="1349"/>
      <c r="AE9" s="1350"/>
      <c r="AF9" s="1362" t="s">
        <v>60</v>
      </c>
      <c r="AG9" s="1362"/>
      <c r="AH9" s="1362"/>
      <c r="AI9" s="1362"/>
      <c r="AJ9" s="1362"/>
      <c r="AK9" s="1363"/>
      <c r="AL9" s="1380" t="s">
        <v>886</v>
      </c>
      <c r="AM9" s="1381"/>
      <c r="AN9" s="1381"/>
      <c r="AO9" s="1381"/>
      <c r="AP9" s="1381"/>
      <c r="AQ9" s="1381"/>
      <c r="AR9" s="1381"/>
      <c r="AS9" s="1381"/>
      <c r="AT9" s="1381"/>
      <c r="AU9" s="1381"/>
      <c r="AV9" s="1381"/>
      <c r="AW9" s="1381"/>
      <c r="AX9" s="1381"/>
      <c r="AY9" s="1381"/>
      <c r="AZ9" s="1382"/>
      <c r="BA9" s="1361"/>
      <c r="BB9" s="1362"/>
      <c r="BC9" s="1362"/>
      <c r="BD9" s="1362"/>
      <c r="BE9" s="1367"/>
      <c r="BF9" s="979"/>
    </row>
    <row r="10" spans="1:58" s="573" customFormat="1" ht="21.95" customHeight="1" x14ac:dyDescent="0.15">
      <c r="A10" s="983"/>
      <c r="B10" s="1348"/>
      <c r="C10" s="1349"/>
      <c r="D10" s="1349"/>
      <c r="E10" s="1349"/>
      <c r="F10" s="1349"/>
      <c r="G10" s="1349"/>
      <c r="H10" s="1349"/>
      <c r="I10" s="1349"/>
      <c r="J10" s="1350"/>
      <c r="K10" s="1348"/>
      <c r="L10" s="1349"/>
      <c r="M10" s="1349"/>
      <c r="N10" s="1350"/>
      <c r="O10" s="1348"/>
      <c r="P10" s="1349"/>
      <c r="Q10" s="1349"/>
      <c r="R10" s="1349"/>
      <c r="S10" s="1349"/>
      <c r="T10" s="1350"/>
      <c r="U10" s="1348"/>
      <c r="V10" s="1349"/>
      <c r="W10" s="1349"/>
      <c r="X10" s="1349"/>
      <c r="Y10" s="1349"/>
      <c r="Z10" s="1350"/>
      <c r="AA10" s="1348"/>
      <c r="AB10" s="1349"/>
      <c r="AC10" s="1349"/>
      <c r="AD10" s="1349"/>
      <c r="AE10" s="1350"/>
      <c r="AF10" s="1363" t="s">
        <v>59</v>
      </c>
      <c r="AG10" s="1383"/>
      <c r="AH10" s="1383"/>
      <c r="AI10" s="1383"/>
      <c r="AJ10" s="1383"/>
      <c r="AK10" s="1383"/>
      <c r="AL10" s="1380" t="s">
        <v>886</v>
      </c>
      <c r="AM10" s="1381"/>
      <c r="AN10" s="1381"/>
      <c r="AO10" s="1381"/>
      <c r="AP10" s="1381"/>
      <c r="AQ10" s="1381"/>
      <c r="AR10" s="1381"/>
      <c r="AS10" s="1381"/>
      <c r="AT10" s="1381"/>
      <c r="AU10" s="1381"/>
      <c r="AV10" s="1381"/>
      <c r="AW10" s="1381"/>
      <c r="AX10" s="1381"/>
      <c r="AY10" s="1381"/>
      <c r="AZ10" s="1382"/>
      <c r="BA10" s="1361"/>
      <c r="BB10" s="1362"/>
      <c r="BC10" s="1362"/>
      <c r="BD10" s="1362"/>
      <c r="BE10" s="1367"/>
      <c r="BF10" s="979"/>
    </row>
    <row r="11" spans="1:58" s="573" customFormat="1" ht="21.95" customHeight="1" x14ac:dyDescent="0.15">
      <c r="A11" s="983"/>
      <c r="B11" s="1348"/>
      <c r="C11" s="1349"/>
      <c r="D11" s="1349"/>
      <c r="E11" s="1349"/>
      <c r="F11" s="1349"/>
      <c r="G11" s="1349"/>
      <c r="H11" s="1349"/>
      <c r="I11" s="1349"/>
      <c r="J11" s="1350"/>
      <c r="K11" s="1348"/>
      <c r="L11" s="1349"/>
      <c r="M11" s="1349"/>
      <c r="N11" s="1350"/>
      <c r="O11" s="1348"/>
      <c r="P11" s="1349"/>
      <c r="Q11" s="1349"/>
      <c r="R11" s="1349"/>
      <c r="S11" s="1349"/>
      <c r="T11" s="1350"/>
      <c r="U11" s="1348"/>
      <c r="V11" s="1349"/>
      <c r="W11" s="1349"/>
      <c r="X11" s="1349"/>
      <c r="Y11" s="1349"/>
      <c r="Z11" s="1350"/>
      <c r="AA11" s="1348"/>
      <c r="AB11" s="1349"/>
      <c r="AC11" s="1349"/>
      <c r="AD11" s="1349"/>
      <c r="AE11" s="1350"/>
      <c r="AF11" s="1363" t="s">
        <v>150</v>
      </c>
      <c r="AG11" s="1383"/>
      <c r="AH11" s="1383"/>
      <c r="AI11" s="1383"/>
      <c r="AJ11" s="1383"/>
      <c r="AK11" s="1383"/>
      <c r="AL11" s="1384" t="s">
        <v>886</v>
      </c>
      <c r="AM11" s="1385"/>
      <c r="AN11" s="1385"/>
      <c r="AO11" s="1385"/>
      <c r="AP11" s="1385"/>
      <c r="AQ11" s="1385"/>
      <c r="AR11" s="1385"/>
      <c r="AS11" s="1385"/>
      <c r="AT11" s="1385"/>
      <c r="AU11" s="1385"/>
      <c r="AV11" s="1385"/>
      <c r="AW11" s="1385"/>
      <c r="AX11" s="1385"/>
      <c r="AY11" s="1385"/>
      <c r="AZ11" s="1386"/>
      <c r="BA11" s="1361"/>
      <c r="BB11" s="1362"/>
      <c r="BC11" s="1362"/>
      <c r="BD11" s="1362"/>
      <c r="BE11" s="1367"/>
      <c r="BF11" s="984"/>
    </row>
    <row r="12" spans="1:58" s="573" customFormat="1" ht="21.95" customHeight="1" x14ac:dyDescent="0.15">
      <c r="A12" s="983"/>
      <c r="B12" s="1348"/>
      <c r="C12" s="1349"/>
      <c r="D12" s="1349"/>
      <c r="E12" s="1349"/>
      <c r="F12" s="1349"/>
      <c r="G12" s="1349"/>
      <c r="H12" s="1349"/>
      <c r="I12" s="1349"/>
      <c r="J12" s="1350"/>
      <c r="K12" s="1348"/>
      <c r="L12" s="1349"/>
      <c r="M12" s="1349"/>
      <c r="N12" s="1350"/>
      <c r="O12" s="1348"/>
      <c r="P12" s="1349"/>
      <c r="Q12" s="1349"/>
      <c r="R12" s="1349"/>
      <c r="S12" s="1349"/>
      <c r="T12" s="1350"/>
      <c r="U12" s="1348"/>
      <c r="V12" s="1349"/>
      <c r="W12" s="1349"/>
      <c r="X12" s="1349"/>
      <c r="Y12" s="1349"/>
      <c r="Z12" s="1350"/>
      <c r="AA12" s="1348"/>
      <c r="AB12" s="1349"/>
      <c r="AC12" s="1349"/>
      <c r="AD12" s="1349"/>
      <c r="AE12" s="1350"/>
      <c r="AF12" s="1361" t="s">
        <v>1061</v>
      </c>
      <c r="AG12" s="1362"/>
      <c r="AH12" s="1362"/>
      <c r="AI12" s="1362"/>
      <c r="AJ12" s="1362"/>
      <c r="AK12" s="1363"/>
      <c r="AL12" s="1384" t="s">
        <v>1062</v>
      </c>
      <c r="AM12" s="1385"/>
      <c r="AN12" s="1385"/>
      <c r="AO12" s="1385"/>
      <c r="AP12" s="1385"/>
      <c r="AQ12" s="1385"/>
      <c r="AR12" s="1385"/>
      <c r="AS12" s="1385"/>
      <c r="AT12" s="1385"/>
      <c r="AU12" s="1385"/>
      <c r="AV12" s="1385"/>
      <c r="AW12" s="1385"/>
      <c r="AX12" s="1385"/>
      <c r="AY12" s="1385"/>
      <c r="AZ12" s="1386"/>
      <c r="BA12" s="1387"/>
      <c r="BB12" s="1388"/>
      <c r="BC12" s="1388"/>
      <c r="BD12" s="1388"/>
      <c r="BE12" s="1389"/>
      <c r="BF12" s="979"/>
    </row>
    <row r="13" spans="1:58" s="573" customFormat="1" ht="21.95" customHeight="1" x14ac:dyDescent="0.15">
      <c r="A13" s="983"/>
      <c r="B13" s="1348"/>
      <c r="C13" s="1349"/>
      <c r="D13" s="1349"/>
      <c r="E13" s="1349"/>
      <c r="F13" s="1349"/>
      <c r="G13" s="1349"/>
      <c r="H13" s="1349"/>
      <c r="I13" s="1349"/>
      <c r="J13" s="1350"/>
      <c r="K13" s="1348"/>
      <c r="L13" s="1349"/>
      <c r="M13" s="1349"/>
      <c r="N13" s="1350"/>
      <c r="O13" s="1348"/>
      <c r="P13" s="1349"/>
      <c r="Q13" s="1349"/>
      <c r="R13" s="1349"/>
      <c r="S13" s="1349"/>
      <c r="T13" s="1350"/>
      <c r="U13" s="1348"/>
      <c r="V13" s="1349"/>
      <c r="W13" s="1349"/>
      <c r="X13" s="1349"/>
      <c r="Y13" s="1349"/>
      <c r="Z13" s="1350"/>
      <c r="AA13" s="1348"/>
      <c r="AB13" s="1349"/>
      <c r="AC13" s="1349"/>
      <c r="AD13" s="1349"/>
      <c r="AE13" s="1350"/>
      <c r="AF13" s="1361" t="s">
        <v>1063</v>
      </c>
      <c r="AG13" s="1362"/>
      <c r="AH13" s="1362"/>
      <c r="AI13" s="1362"/>
      <c r="AJ13" s="1362"/>
      <c r="AK13" s="1363"/>
      <c r="AL13" s="1384" t="s">
        <v>886</v>
      </c>
      <c r="AM13" s="1385"/>
      <c r="AN13" s="1385"/>
      <c r="AO13" s="1385"/>
      <c r="AP13" s="1385"/>
      <c r="AQ13" s="1385"/>
      <c r="AR13" s="1385"/>
      <c r="AS13" s="1385"/>
      <c r="AT13" s="1385"/>
      <c r="AU13" s="1385"/>
      <c r="AV13" s="1385"/>
      <c r="AW13" s="1385"/>
      <c r="AX13" s="1385"/>
      <c r="AY13" s="1385"/>
      <c r="AZ13" s="1386"/>
      <c r="BA13" s="1387"/>
      <c r="BB13" s="1388"/>
      <c r="BC13" s="1388"/>
      <c r="BD13" s="1388"/>
      <c r="BE13" s="1389"/>
      <c r="BF13" s="979"/>
    </row>
    <row r="14" spans="1:58" s="573" customFormat="1" ht="21.95" customHeight="1" x14ac:dyDescent="0.15">
      <c r="A14" s="983"/>
      <c r="B14" s="1348"/>
      <c r="C14" s="1349"/>
      <c r="D14" s="1349"/>
      <c r="E14" s="1349"/>
      <c r="F14" s="1349"/>
      <c r="G14" s="1349"/>
      <c r="H14" s="1349"/>
      <c r="I14" s="1349"/>
      <c r="J14" s="1350"/>
      <c r="K14" s="1348"/>
      <c r="L14" s="1349"/>
      <c r="M14" s="1349"/>
      <c r="N14" s="1350"/>
      <c r="O14" s="1348"/>
      <c r="P14" s="1349"/>
      <c r="Q14" s="1349"/>
      <c r="R14" s="1349"/>
      <c r="S14" s="1349"/>
      <c r="T14" s="1350"/>
      <c r="U14" s="1348"/>
      <c r="V14" s="1349"/>
      <c r="W14" s="1349"/>
      <c r="X14" s="1349"/>
      <c r="Y14" s="1349"/>
      <c r="Z14" s="1350"/>
      <c r="AA14" s="1348"/>
      <c r="AB14" s="1349"/>
      <c r="AC14" s="1349"/>
      <c r="AD14" s="1349"/>
      <c r="AE14" s="1350"/>
      <c r="AF14" s="1362" t="s">
        <v>1064</v>
      </c>
      <c r="AG14" s="1362"/>
      <c r="AH14" s="1362"/>
      <c r="AI14" s="1362"/>
      <c r="AJ14" s="1362"/>
      <c r="AK14" s="1363"/>
      <c r="AL14" s="1380" t="s">
        <v>886</v>
      </c>
      <c r="AM14" s="1381"/>
      <c r="AN14" s="1381"/>
      <c r="AO14" s="1381"/>
      <c r="AP14" s="1381"/>
      <c r="AQ14" s="1381"/>
      <c r="AR14" s="1381"/>
      <c r="AS14" s="1381"/>
      <c r="AT14" s="1381"/>
      <c r="AU14" s="1381"/>
      <c r="AV14" s="1381"/>
      <c r="AW14" s="1381"/>
      <c r="AX14" s="1381"/>
      <c r="AY14" s="1381"/>
      <c r="AZ14" s="1382"/>
      <c r="BA14" s="1361"/>
      <c r="BB14" s="1362"/>
      <c r="BC14" s="1362"/>
      <c r="BD14" s="1362"/>
      <c r="BE14" s="1367"/>
      <c r="BF14" s="979"/>
    </row>
    <row r="15" spans="1:58" s="573" customFormat="1" ht="21.95" customHeight="1" x14ac:dyDescent="0.15">
      <c r="A15" s="983"/>
      <c r="B15" s="1348"/>
      <c r="C15" s="1349"/>
      <c r="D15" s="1349"/>
      <c r="E15" s="1349"/>
      <c r="F15" s="1349"/>
      <c r="G15" s="1349"/>
      <c r="H15" s="1349"/>
      <c r="I15" s="1349"/>
      <c r="J15" s="1350"/>
      <c r="K15" s="1348"/>
      <c r="L15" s="1349"/>
      <c r="M15" s="1349"/>
      <c r="N15" s="1350"/>
      <c r="O15" s="1348"/>
      <c r="P15" s="1349"/>
      <c r="Q15" s="1349"/>
      <c r="R15" s="1349"/>
      <c r="S15" s="1349"/>
      <c r="T15" s="1350"/>
      <c r="U15" s="1348"/>
      <c r="V15" s="1349"/>
      <c r="W15" s="1349"/>
      <c r="X15" s="1349"/>
      <c r="Y15" s="1349"/>
      <c r="Z15" s="1350"/>
      <c r="AA15" s="1348"/>
      <c r="AB15" s="1349"/>
      <c r="AC15" s="1349"/>
      <c r="AD15" s="1349"/>
      <c r="AE15" s="1350"/>
      <c r="AF15" s="1362" t="s">
        <v>1065</v>
      </c>
      <c r="AG15" s="1362"/>
      <c r="AH15" s="1362"/>
      <c r="AI15" s="1362"/>
      <c r="AJ15" s="1362"/>
      <c r="AK15" s="1363"/>
      <c r="AL15" s="1380" t="s">
        <v>886</v>
      </c>
      <c r="AM15" s="1381"/>
      <c r="AN15" s="1381"/>
      <c r="AO15" s="1381"/>
      <c r="AP15" s="1381"/>
      <c r="AQ15" s="1381"/>
      <c r="AR15" s="1381"/>
      <c r="AS15" s="1381"/>
      <c r="AT15" s="1381"/>
      <c r="AU15" s="1381"/>
      <c r="AV15" s="1381"/>
      <c r="AW15" s="1381"/>
      <c r="AX15" s="1381"/>
      <c r="AY15" s="1381"/>
      <c r="AZ15" s="1382"/>
      <c r="BA15" s="1361"/>
      <c r="BB15" s="1362"/>
      <c r="BC15" s="1362"/>
      <c r="BD15" s="1362"/>
      <c r="BE15" s="1367"/>
      <c r="BF15" s="979"/>
    </row>
    <row r="16" spans="1:58" s="573" customFormat="1" ht="21.95" customHeight="1" x14ac:dyDescent="0.15">
      <c r="A16" s="983"/>
      <c r="B16" s="1348"/>
      <c r="C16" s="1349"/>
      <c r="D16" s="1349"/>
      <c r="E16" s="1349"/>
      <c r="F16" s="1349"/>
      <c r="G16" s="1349"/>
      <c r="H16" s="1349"/>
      <c r="I16" s="1349"/>
      <c r="J16" s="1350"/>
      <c r="K16" s="1348"/>
      <c r="L16" s="1349"/>
      <c r="M16" s="1349"/>
      <c r="N16" s="1350"/>
      <c r="O16" s="1348"/>
      <c r="P16" s="1349"/>
      <c r="Q16" s="1349"/>
      <c r="R16" s="1349"/>
      <c r="S16" s="1349"/>
      <c r="T16" s="1350"/>
      <c r="U16" s="1348"/>
      <c r="V16" s="1349"/>
      <c r="W16" s="1349"/>
      <c r="X16" s="1349"/>
      <c r="Y16" s="1349"/>
      <c r="Z16" s="1350"/>
      <c r="AA16" s="1348"/>
      <c r="AB16" s="1349"/>
      <c r="AC16" s="1349"/>
      <c r="AD16" s="1349"/>
      <c r="AE16" s="1350"/>
      <c r="AF16" s="1363" t="s">
        <v>888</v>
      </c>
      <c r="AG16" s="1383"/>
      <c r="AH16" s="1383"/>
      <c r="AI16" s="1383"/>
      <c r="AJ16" s="1383"/>
      <c r="AK16" s="1383"/>
      <c r="AL16" s="1384" t="s">
        <v>887</v>
      </c>
      <c r="AM16" s="1385"/>
      <c r="AN16" s="1385"/>
      <c r="AO16" s="1385"/>
      <c r="AP16" s="1385"/>
      <c r="AQ16" s="1385"/>
      <c r="AR16" s="1385"/>
      <c r="AS16" s="1385"/>
      <c r="AT16" s="1385"/>
      <c r="AU16" s="1385"/>
      <c r="AV16" s="1385"/>
      <c r="AW16" s="1385"/>
      <c r="AX16" s="1385"/>
      <c r="AY16" s="1385"/>
      <c r="AZ16" s="1386"/>
      <c r="BA16" s="1361"/>
      <c r="BB16" s="1362"/>
      <c r="BC16" s="1362"/>
      <c r="BD16" s="1362"/>
      <c r="BE16" s="1367"/>
      <c r="BF16" s="979"/>
    </row>
    <row r="17" spans="1:58" s="573" customFormat="1" ht="21.95" customHeight="1" x14ac:dyDescent="0.15">
      <c r="A17" s="983"/>
      <c r="B17" s="1348"/>
      <c r="C17" s="1349"/>
      <c r="D17" s="1349"/>
      <c r="E17" s="1349"/>
      <c r="F17" s="1349"/>
      <c r="G17" s="1349"/>
      <c r="H17" s="1349"/>
      <c r="I17" s="1349"/>
      <c r="J17" s="1350"/>
      <c r="K17" s="1348"/>
      <c r="L17" s="1349"/>
      <c r="M17" s="1349"/>
      <c r="N17" s="1350"/>
      <c r="O17" s="1348"/>
      <c r="P17" s="1349"/>
      <c r="Q17" s="1349"/>
      <c r="R17" s="1349"/>
      <c r="S17" s="1349"/>
      <c r="T17" s="1350"/>
      <c r="U17" s="1348"/>
      <c r="V17" s="1349"/>
      <c r="W17" s="1349"/>
      <c r="X17" s="1349"/>
      <c r="Y17" s="1349"/>
      <c r="Z17" s="1350"/>
      <c r="AA17" s="1348"/>
      <c r="AB17" s="1349"/>
      <c r="AC17" s="1349"/>
      <c r="AD17" s="1349"/>
      <c r="AE17" s="1350"/>
      <c r="AF17" s="1362" t="s">
        <v>62</v>
      </c>
      <c r="AG17" s="1362"/>
      <c r="AH17" s="1362"/>
      <c r="AI17" s="1362"/>
      <c r="AJ17" s="1362"/>
      <c r="AK17" s="1363"/>
      <c r="AL17" s="1384" t="s">
        <v>1347</v>
      </c>
      <c r="AM17" s="1385"/>
      <c r="AN17" s="1385"/>
      <c r="AO17" s="1385"/>
      <c r="AP17" s="1385"/>
      <c r="AQ17" s="1385"/>
      <c r="AR17" s="1385"/>
      <c r="AS17" s="1385"/>
      <c r="AT17" s="1385"/>
      <c r="AU17" s="1385"/>
      <c r="AV17" s="1385"/>
      <c r="AW17" s="1385"/>
      <c r="AX17" s="1385"/>
      <c r="AY17" s="1385"/>
      <c r="AZ17" s="1386"/>
      <c r="BA17" s="1361"/>
      <c r="BB17" s="1362"/>
      <c r="BC17" s="1362"/>
      <c r="BD17" s="1362"/>
      <c r="BE17" s="1367"/>
      <c r="BF17" s="979"/>
    </row>
    <row r="18" spans="1:58" s="573" customFormat="1" ht="21.95" customHeight="1" x14ac:dyDescent="0.15">
      <c r="A18" s="983"/>
      <c r="B18" s="1348"/>
      <c r="C18" s="1349"/>
      <c r="D18" s="1349"/>
      <c r="E18" s="1349"/>
      <c r="F18" s="1349"/>
      <c r="G18" s="1349"/>
      <c r="H18" s="1349"/>
      <c r="I18" s="1349"/>
      <c r="J18" s="1350"/>
      <c r="K18" s="1348"/>
      <c r="L18" s="1349"/>
      <c r="M18" s="1349"/>
      <c r="N18" s="1350"/>
      <c r="O18" s="1348"/>
      <c r="P18" s="1349"/>
      <c r="Q18" s="1349"/>
      <c r="R18" s="1349"/>
      <c r="S18" s="1349"/>
      <c r="T18" s="1350"/>
      <c r="U18" s="1348"/>
      <c r="V18" s="1349"/>
      <c r="W18" s="1349"/>
      <c r="X18" s="1349"/>
      <c r="Y18" s="1349"/>
      <c r="Z18" s="1350"/>
      <c r="AA18" s="1348"/>
      <c r="AB18" s="1349"/>
      <c r="AC18" s="1349"/>
      <c r="AD18" s="1349"/>
      <c r="AE18" s="1350"/>
      <c r="AF18" s="1363" t="s">
        <v>5</v>
      </c>
      <c r="AG18" s="1383"/>
      <c r="AH18" s="1383"/>
      <c r="AI18" s="1383"/>
      <c r="AJ18" s="1383"/>
      <c r="AK18" s="1383"/>
      <c r="AL18" s="1380" t="s">
        <v>892</v>
      </c>
      <c r="AM18" s="1381"/>
      <c r="AN18" s="1381"/>
      <c r="AO18" s="1381"/>
      <c r="AP18" s="1381"/>
      <c r="AQ18" s="1381"/>
      <c r="AR18" s="1381"/>
      <c r="AS18" s="1381"/>
      <c r="AT18" s="1381"/>
      <c r="AU18" s="1381"/>
      <c r="AV18" s="1381"/>
      <c r="AW18" s="1381"/>
      <c r="AX18" s="1381"/>
      <c r="AY18" s="1381"/>
      <c r="AZ18" s="1382"/>
      <c r="BA18" s="1361"/>
      <c r="BB18" s="1362"/>
      <c r="BC18" s="1362"/>
      <c r="BD18" s="1362"/>
      <c r="BE18" s="1367"/>
      <c r="BF18" s="979"/>
    </row>
    <row r="19" spans="1:58" s="573" customFormat="1" ht="21.95" customHeight="1" x14ac:dyDescent="0.15">
      <c r="A19" s="983"/>
      <c r="B19" s="1348"/>
      <c r="C19" s="1349"/>
      <c r="D19" s="1349"/>
      <c r="E19" s="1349"/>
      <c r="F19" s="1349"/>
      <c r="G19" s="1349"/>
      <c r="H19" s="1349"/>
      <c r="I19" s="1349"/>
      <c r="J19" s="1350"/>
      <c r="K19" s="1348"/>
      <c r="L19" s="1349"/>
      <c r="M19" s="1349"/>
      <c r="N19" s="1350"/>
      <c r="O19" s="1348"/>
      <c r="P19" s="1349"/>
      <c r="Q19" s="1349"/>
      <c r="R19" s="1349"/>
      <c r="S19" s="1349"/>
      <c r="T19" s="1350"/>
      <c r="U19" s="1348"/>
      <c r="V19" s="1349"/>
      <c r="W19" s="1349"/>
      <c r="X19" s="1349"/>
      <c r="Y19" s="1349"/>
      <c r="Z19" s="1350"/>
      <c r="AA19" s="1348"/>
      <c r="AB19" s="1349"/>
      <c r="AC19" s="1349"/>
      <c r="AD19" s="1349"/>
      <c r="AE19" s="1350"/>
      <c r="AF19" s="1363" t="s">
        <v>64</v>
      </c>
      <c r="AG19" s="1383"/>
      <c r="AH19" s="1383"/>
      <c r="AI19" s="1383"/>
      <c r="AJ19" s="1383"/>
      <c r="AK19" s="1383"/>
      <c r="AL19" s="1380" t="s">
        <v>886</v>
      </c>
      <c r="AM19" s="1381"/>
      <c r="AN19" s="1381"/>
      <c r="AO19" s="1381"/>
      <c r="AP19" s="1381"/>
      <c r="AQ19" s="1381"/>
      <c r="AR19" s="1381"/>
      <c r="AS19" s="1381"/>
      <c r="AT19" s="1381"/>
      <c r="AU19" s="1381"/>
      <c r="AV19" s="1381"/>
      <c r="AW19" s="1381"/>
      <c r="AX19" s="1381"/>
      <c r="AY19" s="1381"/>
      <c r="AZ19" s="1382"/>
      <c r="BA19" s="1361"/>
      <c r="BB19" s="1362"/>
      <c r="BC19" s="1362"/>
      <c r="BD19" s="1362"/>
      <c r="BE19" s="1367"/>
      <c r="BF19" s="979"/>
    </row>
    <row r="20" spans="1:58" s="573" customFormat="1" ht="21.95" customHeight="1" x14ac:dyDescent="0.15">
      <c r="A20" s="983"/>
      <c r="B20" s="1348"/>
      <c r="C20" s="1349"/>
      <c r="D20" s="1349"/>
      <c r="E20" s="1349"/>
      <c r="F20" s="1349"/>
      <c r="G20" s="1349"/>
      <c r="H20" s="1349"/>
      <c r="I20" s="1349"/>
      <c r="J20" s="1350"/>
      <c r="K20" s="1348"/>
      <c r="L20" s="1349"/>
      <c r="M20" s="1349"/>
      <c r="N20" s="1350"/>
      <c r="O20" s="1348"/>
      <c r="P20" s="1349"/>
      <c r="Q20" s="1349"/>
      <c r="R20" s="1349"/>
      <c r="S20" s="1349"/>
      <c r="T20" s="1350"/>
      <c r="U20" s="1348"/>
      <c r="V20" s="1349"/>
      <c r="W20" s="1349"/>
      <c r="X20" s="1349"/>
      <c r="Y20" s="1349"/>
      <c r="Z20" s="1350"/>
      <c r="AA20" s="1348"/>
      <c r="AB20" s="1349"/>
      <c r="AC20" s="1349"/>
      <c r="AD20" s="1349"/>
      <c r="AE20" s="1350"/>
      <c r="AF20" s="1387" t="s">
        <v>152</v>
      </c>
      <c r="AG20" s="1388"/>
      <c r="AH20" s="1388"/>
      <c r="AI20" s="1388"/>
      <c r="AJ20" s="1388"/>
      <c r="AK20" s="1390"/>
      <c r="AL20" s="1384" t="s">
        <v>891</v>
      </c>
      <c r="AM20" s="1385"/>
      <c r="AN20" s="1385"/>
      <c r="AO20" s="1385"/>
      <c r="AP20" s="1385"/>
      <c r="AQ20" s="1385"/>
      <c r="AR20" s="1385"/>
      <c r="AS20" s="1385"/>
      <c r="AT20" s="1385"/>
      <c r="AU20" s="1385"/>
      <c r="AV20" s="1385"/>
      <c r="AW20" s="1385"/>
      <c r="AX20" s="1385"/>
      <c r="AY20" s="1385"/>
      <c r="AZ20" s="1386"/>
      <c r="BA20" s="1387"/>
      <c r="BB20" s="1388"/>
      <c r="BC20" s="1388"/>
      <c r="BD20" s="1388"/>
      <c r="BE20" s="1389"/>
      <c r="BF20" s="982"/>
    </row>
    <row r="21" spans="1:58" s="573" customFormat="1" ht="21.95" customHeight="1" x14ac:dyDescent="0.15">
      <c r="A21" s="983"/>
      <c r="B21" s="1348"/>
      <c r="C21" s="1349"/>
      <c r="D21" s="1349"/>
      <c r="E21" s="1349"/>
      <c r="F21" s="1349"/>
      <c r="G21" s="1349"/>
      <c r="H21" s="1349"/>
      <c r="I21" s="1349"/>
      <c r="J21" s="1350"/>
      <c r="K21" s="1348"/>
      <c r="L21" s="1349"/>
      <c r="M21" s="1349"/>
      <c r="N21" s="1350"/>
      <c r="O21" s="1348"/>
      <c r="P21" s="1349"/>
      <c r="Q21" s="1349"/>
      <c r="R21" s="1349"/>
      <c r="S21" s="1349"/>
      <c r="T21" s="1350"/>
      <c r="U21" s="1348"/>
      <c r="V21" s="1349"/>
      <c r="W21" s="1349"/>
      <c r="X21" s="1349"/>
      <c r="Y21" s="1349"/>
      <c r="Z21" s="1350"/>
      <c r="AA21" s="1348"/>
      <c r="AB21" s="1349"/>
      <c r="AC21" s="1349"/>
      <c r="AD21" s="1349"/>
      <c r="AE21" s="1350"/>
      <c r="AF21" s="1363" t="s">
        <v>4</v>
      </c>
      <c r="AG21" s="1383"/>
      <c r="AH21" s="1383"/>
      <c r="AI21" s="1383"/>
      <c r="AJ21" s="1383"/>
      <c r="AK21" s="1383"/>
      <c r="AL21" s="1380" t="s">
        <v>886</v>
      </c>
      <c r="AM21" s="1381"/>
      <c r="AN21" s="1381"/>
      <c r="AO21" s="1381"/>
      <c r="AP21" s="1381"/>
      <c r="AQ21" s="1381"/>
      <c r="AR21" s="1381"/>
      <c r="AS21" s="1381"/>
      <c r="AT21" s="1381"/>
      <c r="AU21" s="1381"/>
      <c r="AV21" s="1381"/>
      <c r="AW21" s="1381"/>
      <c r="AX21" s="1381"/>
      <c r="AY21" s="1381"/>
      <c r="AZ21" s="1382"/>
      <c r="BA21" s="1361"/>
      <c r="BB21" s="1362"/>
      <c r="BC21" s="1362"/>
      <c r="BD21" s="1362"/>
      <c r="BE21" s="1367"/>
      <c r="BF21" s="979"/>
    </row>
    <row r="22" spans="1:58" s="573" customFormat="1" ht="21.95" customHeight="1" x14ac:dyDescent="0.15">
      <c r="A22" s="983"/>
      <c r="B22" s="1348"/>
      <c r="C22" s="1349"/>
      <c r="D22" s="1349"/>
      <c r="E22" s="1349"/>
      <c r="F22" s="1349"/>
      <c r="G22" s="1349"/>
      <c r="H22" s="1349"/>
      <c r="I22" s="1349"/>
      <c r="J22" s="1350"/>
      <c r="K22" s="1348"/>
      <c r="L22" s="1349"/>
      <c r="M22" s="1349"/>
      <c r="N22" s="1350"/>
      <c r="O22" s="1348"/>
      <c r="P22" s="1349"/>
      <c r="Q22" s="1349"/>
      <c r="R22" s="1349"/>
      <c r="S22" s="1349"/>
      <c r="T22" s="1350"/>
      <c r="U22" s="1348"/>
      <c r="V22" s="1349"/>
      <c r="W22" s="1349"/>
      <c r="X22" s="1349"/>
      <c r="Y22" s="1349"/>
      <c r="Z22" s="1350"/>
      <c r="AA22" s="1348"/>
      <c r="AB22" s="1349"/>
      <c r="AC22" s="1349"/>
      <c r="AD22" s="1349"/>
      <c r="AE22" s="1350"/>
      <c r="AF22" s="1363" t="s">
        <v>1066</v>
      </c>
      <c r="AG22" s="1383"/>
      <c r="AH22" s="1383"/>
      <c r="AI22" s="1383"/>
      <c r="AJ22" s="1383"/>
      <c r="AK22" s="1383"/>
      <c r="AL22" s="1380" t="s">
        <v>1067</v>
      </c>
      <c r="AM22" s="1381"/>
      <c r="AN22" s="1381"/>
      <c r="AO22" s="1381"/>
      <c r="AP22" s="1381"/>
      <c r="AQ22" s="1381"/>
      <c r="AR22" s="1381"/>
      <c r="AS22" s="1381"/>
      <c r="AT22" s="1381"/>
      <c r="AU22" s="1381"/>
      <c r="AV22" s="1381"/>
      <c r="AW22" s="1381"/>
      <c r="AX22" s="1381"/>
      <c r="AY22" s="1381"/>
      <c r="AZ22" s="1382"/>
      <c r="BA22" s="1361"/>
      <c r="BB22" s="1362"/>
      <c r="BC22" s="1362"/>
      <c r="BD22" s="1362"/>
      <c r="BE22" s="1367"/>
      <c r="BF22" s="979"/>
    </row>
    <row r="23" spans="1:58" s="573" customFormat="1" ht="21.95" customHeight="1" x14ac:dyDescent="0.15">
      <c r="A23" s="983"/>
      <c r="B23" s="1348"/>
      <c r="C23" s="1349"/>
      <c r="D23" s="1349"/>
      <c r="E23" s="1349"/>
      <c r="F23" s="1349"/>
      <c r="G23" s="1349"/>
      <c r="H23" s="1349"/>
      <c r="I23" s="1349"/>
      <c r="J23" s="1350"/>
      <c r="K23" s="1348"/>
      <c r="L23" s="1349"/>
      <c r="M23" s="1349"/>
      <c r="N23" s="1350"/>
      <c r="O23" s="1348"/>
      <c r="P23" s="1349"/>
      <c r="Q23" s="1349"/>
      <c r="R23" s="1349"/>
      <c r="S23" s="1349"/>
      <c r="T23" s="1350"/>
      <c r="U23" s="1348"/>
      <c r="V23" s="1349"/>
      <c r="W23" s="1349"/>
      <c r="X23" s="1349"/>
      <c r="Y23" s="1349"/>
      <c r="Z23" s="1350"/>
      <c r="AA23" s="1348"/>
      <c r="AB23" s="1349"/>
      <c r="AC23" s="1349"/>
      <c r="AD23" s="1349"/>
      <c r="AE23" s="1350"/>
      <c r="AF23" s="1363" t="s">
        <v>63</v>
      </c>
      <c r="AG23" s="1383"/>
      <c r="AH23" s="1383"/>
      <c r="AI23" s="1383"/>
      <c r="AJ23" s="1383"/>
      <c r="AK23" s="1383"/>
      <c r="AL23" s="1384" t="s">
        <v>890</v>
      </c>
      <c r="AM23" s="1385"/>
      <c r="AN23" s="1385"/>
      <c r="AO23" s="1385"/>
      <c r="AP23" s="1385"/>
      <c r="AQ23" s="1385"/>
      <c r="AR23" s="1385"/>
      <c r="AS23" s="1385"/>
      <c r="AT23" s="1385"/>
      <c r="AU23" s="1385"/>
      <c r="AV23" s="1385"/>
      <c r="AW23" s="1385"/>
      <c r="AX23" s="1385"/>
      <c r="AY23" s="1385"/>
      <c r="AZ23" s="1386"/>
      <c r="BA23" s="1361"/>
      <c r="BB23" s="1362"/>
      <c r="BC23" s="1362"/>
      <c r="BD23" s="1362"/>
      <c r="BE23" s="1367"/>
      <c r="BF23" s="979"/>
    </row>
    <row r="24" spans="1:58" s="573" customFormat="1" ht="21.95" customHeight="1" x14ac:dyDescent="0.15">
      <c r="A24" s="983"/>
      <c r="B24" s="1348"/>
      <c r="C24" s="1349"/>
      <c r="D24" s="1349"/>
      <c r="E24" s="1349"/>
      <c r="F24" s="1349"/>
      <c r="G24" s="1349"/>
      <c r="H24" s="1349"/>
      <c r="I24" s="1349"/>
      <c r="J24" s="1350"/>
      <c r="K24" s="1348"/>
      <c r="L24" s="1349"/>
      <c r="M24" s="1349"/>
      <c r="N24" s="1350"/>
      <c r="O24" s="1348"/>
      <c r="P24" s="1349"/>
      <c r="Q24" s="1349"/>
      <c r="R24" s="1349"/>
      <c r="S24" s="1349"/>
      <c r="T24" s="1350"/>
      <c r="U24" s="1348"/>
      <c r="V24" s="1349"/>
      <c r="W24" s="1349"/>
      <c r="X24" s="1349"/>
      <c r="Y24" s="1349"/>
      <c r="Z24" s="1350"/>
      <c r="AA24" s="1348"/>
      <c r="AB24" s="1349"/>
      <c r="AC24" s="1349"/>
      <c r="AD24" s="1349"/>
      <c r="AE24" s="1350"/>
      <c r="AF24" s="1363" t="s">
        <v>61</v>
      </c>
      <c r="AG24" s="1383"/>
      <c r="AH24" s="1383"/>
      <c r="AI24" s="1383"/>
      <c r="AJ24" s="1383"/>
      <c r="AK24" s="1383"/>
      <c r="AL24" s="1380" t="s">
        <v>886</v>
      </c>
      <c r="AM24" s="1381"/>
      <c r="AN24" s="1381"/>
      <c r="AO24" s="1381"/>
      <c r="AP24" s="1381"/>
      <c r="AQ24" s="1381"/>
      <c r="AR24" s="1381"/>
      <c r="AS24" s="1381"/>
      <c r="AT24" s="1381"/>
      <c r="AU24" s="1381"/>
      <c r="AV24" s="1381"/>
      <c r="AW24" s="1381"/>
      <c r="AX24" s="1381"/>
      <c r="AY24" s="1381"/>
      <c r="AZ24" s="1382"/>
      <c r="BA24" s="1361"/>
      <c r="BB24" s="1362"/>
      <c r="BC24" s="1362"/>
      <c r="BD24" s="1362"/>
      <c r="BE24" s="1367"/>
      <c r="BF24" s="979"/>
    </row>
    <row r="25" spans="1:58" s="573" customFormat="1" ht="21.95" customHeight="1" x14ac:dyDescent="0.15">
      <c r="A25" s="983"/>
      <c r="B25" s="1348"/>
      <c r="C25" s="1349"/>
      <c r="D25" s="1349"/>
      <c r="E25" s="1349"/>
      <c r="F25" s="1349"/>
      <c r="G25" s="1349"/>
      <c r="H25" s="1349"/>
      <c r="I25" s="1349"/>
      <c r="J25" s="1350"/>
      <c r="K25" s="1354"/>
      <c r="L25" s="1355"/>
      <c r="M25" s="1355"/>
      <c r="N25" s="1356"/>
      <c r="O25" s="1354"/>
      <c r="P25" s="1355"/>
      <c r="Q25" s="1355"/>
      <c r="R25" s="1355"/>
      <c r="S25" s="1355"/>
      <c r="T25" s="1356"/>
      <c r="U25" s="1354"/>
      <c r="V25" s="1355"/>
      <c r="W25" s="1355"/>
      <c r="X25" s="1355"/>
      <c r="Y25" s="1355"/>
      <c r="Z25" s="1356"/>
      <c r="AA25" s="1354"/>
      <c r="AB25" s="1355"/>
      <c r="AC25" s="1355"/>
      <c r="AD25" s="1355"/>
      <c r="AE25" s="1356"/>
      <c r="AF25" s="1391" t="s">
        <v>889</v>
      </c>
      <c r="AG25" s="1362"/>
      <c r="AH25" s="1362"/>
      <c r="AI25" s="1362"/>
      <c r="AJ25" s="1362"/>
      <c r="AK25" s="1363"/>
      <c r="AL25" s="1380" t="s">
        <v>886</v>
      </c>
      <c r="AM25" s="1381"/>
      <c r="AN25" s="1381"/>
      <c r="AO25" s="1381"/>
      <c r="AP25" s="1381"/>
      <c r="AQ25" s="1381"/>
      <c r="AR25" s="1381"/>
      <c r="AS25" s="1381"/>
      <c r="AT25" s="1381"/>
      <c r="AU25" s="1381"/>
      <c r="AV25" s="1381"/>
      <c r="AW25" s="1381"/>
      <c r="AX25" s="1381"/>
      <c r="AY25" s="1381"/>
      <c r="AZ25" s="1382"/>
      <c r="BA25" s="1361"/>
      <c r="BB25" s="1362"/>
      <c r="BC25" s="1362"/>
      <c r="BD25" s="1362"/>
      <c r="BE25" s="1367"/>
      <c r="BF25" s="982"/>
    </row>
    <row r="26" spans="1:58" s="573" customFormat="1" ht="35.1" customHeight="1" x14ac:dyDescent="0.15">
      <c r="A26" s="983"/>
      <c r="B26" s="1348"/>
      <c r="C26" s="1349"/>
      <c r="D26" s="1349"/>
      <c r="E26" s="1349"/>
      <c r="F26" s="1349"/>
      <c r="G26" s="1349"/>
      <c r="H26" s="1349"/>
      <c r="I26" s="1349"/>
      <c r="J26" s="1350"/>
      <c r="K26" s="1354"/>
      <c r="L26" s="1355"/>
      <c r="M26" s="1355"/>
      <c r="N26" s="1356"/>
      <c r="O26" s="1354"/>
      <c r="P26" s="1355"/>
      <c r="Q26" s="1355"/>
      <c r="R26" s="1355"/>
      <c r="S26" s="1355"/>
      <c r="T26" s="1356"/>
      <c r="U26" s="1354"/>
      <c r="V26" s="1355"/>
      <c r="W26" s="1355"/>
      <c r="X26" s="1355"/>
      <c r="Y26" s="1355"/>
      <c r="Z26" s="1356"/>
      <c r="AA26" s="1354"/>
      <c r="AB26" s="1355"/>
      <c r="AC26" s="1355"/>
      <c r="AD26" s="1355"/>
      <c r="AE26" s="1356"/>
      <c r="AF26" s="1392" t="s">
        <v>1475</v>
      </c>
      <c r="AG26" s="1392"/>
      <c r="AH26" s="1392"/>
      <c r="AI26" s="1392"/>
      <c r="AJ26" s="1392"/>
      <c r="AK26" s="1393"/>
      <c r="AL26" s="1394" t="s">
        <v>1476</v>
      </c>
      <c r="AM26" s="1395"/>
      <c r="AN26" s="1395"/>
      <c r="AO26" s="1395"/>
      <c r="AP26" s="1395"/>
      <c r="AQ26" s="1395"/>
      <c r="AR26" s="1395"/>
      <c r="AS26" s="1395"/>
      <c r="AT26" s="1395"/>
      <c r="AU26" s="1395"/>
      <c r="AV26" s="1395"/>
      <c r="AW26" s="1395"/>
      <c r="AX26" s="1395"/>
      <c r="AY26" s="1395"/>
      <c r="AZ26" s="1396"/>
      <c r="BA26" s="1361"/>
      <c r="BB26" s="1362"/>
      <c r="BC26" s="1362"/>
      <c r="BD26" s="1362"/>
      <c r="BE26" s="1367"/>
      <c r="BF26" s="979"/>
    </row>
    <row r="27" spans="1:58" s="573" customFormat="1" ht="21.95" customHeight="1" x14ac:dyDescent="0.15">
      <c r="A27" s="983"/>
      <c r="B27" s="1348"/>
      <c r="C27" s="1349"/>
      <c r="D27" s="1349"/>
      <c r="E27" s="1349"/>
      <c r="F27" s="1349"/>
      <c r="G27" s="1349"/>
      <c r="H27" s="1349"/>
      <c r="I27" s="1349"/>
      <c r="J27" s="1350"/>
      <c r="K27" s="1354"/>
      <c r="L27" s="1355"/>
      <c r="M27" s="1355"/>
      <c r="N27" s="1356"/>
      <c r="O27" s="1354"/>
      <c r="P27" s="1355"/>
      <c r="Q27" s="1355"/>
      <c r="R27" s="1355"/>
      <c r="S27" s="1355"/>
      <c r="T27" s="1356"/>
      <c r="U27" s="1354"/>
      <c r="V27" s="1355"/>
      <c r="W27" s="1355"/>
      <c r="X27" s="1355"/>
      <c r="Y27" s="1355"/>
      <c r="Z27" s="1356"/>
      <c r="AA27" s="1354"/>
      <c r="AB27" s="1355"/>
      <c r="AC27" s="1355"/>
      <c r="AD27" s="1355"/>
      <c r="AE27" s="1356"/>
      <c r="AF27" s="1362" t="s">
        <v>151</v>
      </c>
      <c r="AG27" s="1362"/>
      <c r="AH27" s="1362"/>
      <c r="AI27" s="1362"/>
      <c r="AJ27" s="1362"/>
      <c r="AK27" s="1363"/>
      <c r="AL27" s="1380" t="s">
        <v>148</v>
      </c>
      <c r="AM27" s="1381"/>
      <c r="AN27" s="1381"/>
      <c r="AO27" s="1381"/>
      <c r="AP27" s="1381"/>
      <c r="AQ27" s="1381"/>
      <c r="AR27" s="1381"/>
      <c r="AS27" s="1381"/>
      <c r="AT27" s="1381"/>
      <c r="AU27" s="1381"/>
      <c r="AV27" s="1381"/>
      <c r="AW27" s="1381"/>
      <c r="AX27" s="1381"/>
      <c r="AY27" s="1381"/>
      <c r="AZ27" s="1382"/>
      <c r="BA27" s="1361"/>
      <c r="BB27" s="1362"/>
      <c r="BC27" s="1362"/>
      <c r="BD27" s="1362"/>
      <c r="BE27" s="1367"/>
      <c r="BF27" s="979"/>
    </row>
    <row r="28" spans="1:58" s="573" customFormat="1" ht="21.95" customHeight="1" x14ac:dyDescent="0.15">
      <c r="A28" s="983"/>
      <c r="B28" s="1348"/>
      <c r="C28" s="1349"/>
      <c r="D28" s="1349"/>
      <c r="E28" s="1349"/>
      <c r="F28" s="1349"/>
      <c r="G28" s="1349"/>
      <c r="H28" s="1349"/>
      <c r="I28" s="1349"/>
      <c r="J28" s="1350"/>
      <c r="K28" s="1354"/>
      <c r="L28" s="1355"/>
      <c r="M28" s="1355"/>
      <c r="N28" s="1356"/>
      <c r="O28" s="1354"/>
      <c r="P28" s="1355"/>
      <c r="Q28" s="1355"/>
      <c r="R28" s="1355"/>
      <c r="S28" s="1355"/>
      <c r="T28" s="1356"/>
      <c r="U28" s="1354"/>
      <c r="V28" s="1355"/>
      <c r="W28" s="1355"/>
      <c r="X28" s="1355"/>
      <c r="Y28" s="1355"/>
      <c r="Z28" s="1356"/>
      <c r="AA28" s="1354"/>
      <c r="AB28" s="1355"/>
      <c r="AC28" s="1355"/>
      <c r="AD28" s="1355"/>
      <c r="AE28" s="1356"/>
      <c r="AF28" s="1362" t="s">
        <v>1054</v>
      </c>
      <c r="AG28" s="1362"/>
      <c r="AH28" s="1362"/>
      <c r="AI28" s="1362"/>
      <c r="AJ28" s="1362"/>
      <c r="AK28" s="1363"/>
      <c r="AL28" s="1397" t="s">
        <v>886</v>
      </c>
      <c r="AM28" s="1398"/>
      <c r="AN28" s="1398"/>
      <c r="AO28" s="1398"/>
      <c r="AP28" s="1398"/>
      <c r="AQ28" s="1398"/>
      <c r="AR28" s="1398"/>
      <c r="AS28" s="1398"/>
      <c r="AT28" s="1398"/>
      <c r="AU28" s="1398"/>
      <c r="AV28" s="1398"/>
      <c r="AW28" s="1398"/>
      <c r="AX28" s="1398"/>
      <c r="AY28" s="1398"/>
      <c r="AZ28" s="1399"/>
      <c r="BA28" s="1361"/>
      <c r="BB28" s="1362"/>
      <c r="BC28" s="1362"/>
      <c r="BD28" s="1362"/>
      <c r="BE28" s="1367"/>
      <c r="BF28" s="984"/>
    </row>
    <row r="29" spans="1:58" s="573" customFormat="1" ht="21.95" customHeight="1" x14ac:dyDescent="0.15">
      <c r="A29" s="983"/>
      <c r="B29" s="1348"/>
      <c r="C29" s="1349"/>
      <c r="D29" s="1349"/>
      <c r="E29" s="1349"/>
      <c r="F29" s="1349"/>
      <c r="G29" s="1349"/>
      <c r="H29" s="1349"/>
      <c r="I29" s="1349"/>
      <c r="J29" s="1350"/>
      <c r="K29" s="1354"/>
      <c r="L29" s="1355"/>
      <c r="M29" s="1355"/>
      <c r="N29" s="1356"/>
      <c r="O29" s="1354"/>
      <c r="P29" s="1355"/>
      <c r="Q29" s="1355"/>
      <c r="R29" s="1355"/>
      <c r="S29" s="1355"/>
      <c r="T29" s="1356"/>
      <c r="U29" s="1354"/>
      <c r="V29" s="1355"/>
      <c r="W29" s="1355"/>
      <c r="X29" s="1355"/>
      <c r="Y29" s="1355"/>
      <c r="Z29" s="1356"/>
      <c r="AA29" s="1354"/>
      <c r="AB29" s="1355"/>
      <c r="AC29" s="1355"/>
      <c r="AD29" s="1355"/>
      <c r="AE29" s="1356"/>
      <c r="AF29" s="1362" t="s">
        <v>149</v>
      </c>
      <c r="AG29" s="1362"/>
      <c r="AH29" s="1362"/>
      <c r="AI29" s="1362"/>
      <c r="AJ29" s="1362"/>
      <c r="AK29" s="1363"/>
      <c r="AL29" s="1380" t="s">
        <v>148</v>
      </c>
      <c r="AM29" s="1381"/>
      <c r="AN29" s="1381"/>
      <c r="AO29" s="1381"/>
      <c r="AP29" s="1381"/>
      <c r="AQ29" s="1381"/>
      <c r="AR29" s="1381"/>
      <c r="AS29" s="1381"/>
      <c r="AT29" s="1381"/>
      <c r="AU29" s="1381"/>
      <c r="AV29" s="1381"/>
      <c r="AW29" s="1381"/>
      <c r="AX29" s="1381"/>
      <c r="AY29" s="1381"/>
      <c r="AZ29" s="1382"/>
      <c r="BA29" s="1361"/>
      <c r="BB29" s="1362"/>
      <c r="BC29" s="1362"/>
      <c r="BD29" s="1362"/>
      <c r="BE29" s="1367"/>
      <c r="BF29" s="984"/>
    </row>
    <row r="30" spans="1:58" s="573" customFormat="1" ht="21.95" customHeight="1" x14ac:dyDescent="0.15">
      <c r="A30" s="983"/>
      <c r="B30" s="1351"/>
      <c r="C30" s="1352"/>
      <c r="D30" s="1352"/>
      <c r="E30" s="1352"/>
      <c r="F30" s="1352"/>
      <c r="G30" s="1352"/>
      <c r="H30" s="1352"/>
      <c r="I30" s="1352"/>
      <c r="J30" s="1353"/>
      <c r="K30" s="1357"/>
      <c r="L30" s="1358"/>
      <c r="M30" s="1358"/>
      <c r="N30" s="1359"/>
      <c r="O30" s="1357"/>
      <c r="P30" s="1358"/>
      <c r="Q30" s="1358"/>
      <c r="R30" s="1358"/>
      <c r="S30" s="1358"/>
      <c r="T30" s="1359"/>
      <c r="U30" s="1357"/>
      <c r="V30" s="1358"/>
      <c r="W30" s="1358"/>
      <c r="X30" s="1358"/>
      <c r="Y30" s="1358"/>
      <c r="Z30" s="1359"/>
      <c r="AA30" s="1357"/>
      <c r="AB30" s="1358"/>
      <c r="AC30" s="1358"/>
      <c r="AD30" s="1358"/>
      <c r="AE30" s="1359"/>
      <c r="AF30" s="1361" t="s">
        <v>1068</v>
      </c>
      <c r="AG30" s="1362"/>
      <c r="AH30" s="1362"/>
      <c r="AI30" s="1362"/>
      <c r="AJ30" s="1362"/>
      <c r="AK30" s="1363"/>
      <c r="AL30" s="1384" t="s">
        <v>1067</v>
      </c>
      <c r="AM30" s="1385"/>
      <c r="AN30" s="1385"/>
      <c r="AO30" s="1385"/>
      <c r="AP30" s="1385"/>
      <c r="AQ30" s="1385"/>
      <c r="AR30" s="1385"/>
      <c r="AS30" s="1385"/>
      <c r="AT30" s="1385"/>
      <c r="AU30" s="1385"/>
      <c r="AV30" s="1385"/>
      <c r="AW30" s="1385"/>
      <c r="AX30" s="1385"/>
      <c r="AY30" s="1385"/>
      <c r="AZ30" s="1386"/>
      <c r="BA30" s="1361"/>
      <c r="BB30" s="1362"/>
      <c r="BC30" s="1362"/>
      <c r="BD30" s="1362"/>
      <c r="BE30" s="1367"/>
      <c r="BF30" s="984"/>
    </row>
    <row r="33" spans="1:58" s="573" customFormat="1" ht="27" customHeight="1" x14ac:dyDescent="0.15">
      <c r="A33" s="891" t="s">
        <v>885</v>
      </c>
      <c r="B33" s="892"/>
      <c r="C33" s="1400" t="s">
        <v>1348</v>
      </c>
      <c r="D33" s="1400"/>
      <c r="E33" s="1400"/>
      <c r="F33" s="1400"/>
      <c r="G33" s="1400"/>
      <c r="H33" s="1400"/>
      <c r="I33" s="1400"/>
      <c r="J33" s="1400"/>
      <c r="K33" s="1400"/>
      <c r="L33" s="1400"/>
      <c r="M33" s="1400"/>
      <c r="N33" s="1400"/>
      <c r="O33" s="1400"/>
      <c r="P33" s="1400"/>
      <c r="Q33" s="1400"/>
      <c r="R33" s="1400"/>
      <c r="S33" s="1400"/>
      <c r="T33" s="1400"/>
      <c r="U33" s="1400"/>
      <c r="V33" s="1400"/>
      <c r="W33" s="1400"/>
      <c r="X33" s="1400"/>
      <c r="Y33" s="1400"/>
      <c r="Z33" s="1400"/>
      <c r="AA33" s="1400"/>
      <c r="AB33" s="1400"/>
      <c r="AC33" s="1400"/>
      <c r="AD33" s="1400"/>
      <c r="AE33" s="1400"/>
      <c r="AF33" s="1400"/>
      <c r="AG33" s="1400"/>
      <c r="AH33" s="1400"/>
      <c r="AI33" s="1400"/>
      <c r="AJ33" s="1400"/>
      <c r="AK33" s="1400"/>
      <c r="AL33" s="1400"/>
      <c r="AM33" s="1400"/>
      <c r="AN33" s="1400"/>
      <c r="AO33" s="1400"/>
      <c r="AP33" s="1400"/>
      <c r="AQ33" s="1400"/>
      <c r="AR33" s="1400"/>
      <c r="AS33" s="1400"/>
      <c r="AT33" s="1400"/>
      <c r="AU33" s="1400"/>
      <c r="AV33" s="1400"/>
      <c r="AW33" s="1400"/>
      <c r="AX33" s="1400"/>
      <c r="AY33" s="1400"/>
      <c r="AZ33" s="1400"/>
      <c r="BA33" s="1400"/>
      <c r="BB33" s="1400"/>
      <c r="BC33" s="1400"/>
      <c r="BD33" s="1400"/>
      <c r="BE33" s="1400"/>
    </row>
    <row r="34" spans="1:58" s="573" customFormat="1" ht="248.25" customHeight="1" x14ac:dyDescent="0.15">
      <c r="A34" s="891"/>
      <c r="B34" s="892"/>
      <c r="C34" s="1400"/>
      <c r="D34" s="1400"/>
      <c r="E34" s="1400"/>
      <c r="F34" s="1400"/>
      <c r="G34" s="1400"/>
      <c r="H34" s="1400"/>
      <c r="I34" s="1400"/>
      <c r="J34" s="1400"/>
      <c r="K34" s="1400"/>
      <c r="L34" s="1400"/>
      <c r="M34" s="1400"/>
      <c r="N34" s="1400"/>
      <c r="O34" s="1400"/>
      <c r="P34" s="1400"/>
      <c r="Q34" s="1400"/>
      <c r="R34" s="1400"/>
      <c r="S34" s="1400"/>
      <c r="T34" s="1400"/>
      <c r="U34" s="1400"/>
      <c r="V34" s="1400"/>
      <c r="W34" s="1400"/>
      <c r="X34" s="1400"/>
      <c r="Y34" s="1400"/>
      <c r="Z34" s="1400"/>
      <c r="AA34" s="1400"/>
      <c r="AB34" s="1400"/>
      <c r="AC34" s="1400"/>
      <c r="AD34" s="1400"/>
      <c r="AE34" s="1400"/>
      <c r="AF34" s="1400"/>
      <c r="AG34" s="1400"/>
      <c r="AH34" s="1400"/>
      <c r="AI34" s="1400"/>
      <c r="AJ34" s="1400"/>
      <c r="AK34" s="1400"/>
      <c r="AL34" s="1400"/>
      <c r="AM34" s="1400"/>
      <c r="AN34" s="1400"/>
      <c r="AO34" s="1400"/>
      <c r="AP34" s="1400"/>
      <c r="AQ34" s="1400"/>
      <c r="AR34" s="1400"/>
      <c r="AS34" s="1400"/>
      <c r="AT34" s="1400"/>
      <c r="AU34" s="1400"/>
      <c r="AV34" s="1400"/>
      <c r="AW34" s="1400"/>
      <c r="AX34" s="1400"/>
      <c r="AY34" s="1400"/>
      <c r="AZ34" s="1400"/>
      <c r="BA34" s="1400"/>
      <c r="BB34" s="1400"/>
      <c r="BC34" s="1400"/>
      <c r="BD34" s="1400"/>
      <c r="BE34" s="1400"/>
      <c r="BF34" s="985"/>
    </row>
    <row r="35" spans="1:58" s="573" customFormat="1" ht="26.25" customHeight="1" x14ac:dyDescent="0.15">
      <c r="A35" s="891" t="s">
        <v>884</v>
      </c>
      <c r="B35" s="891"/>
      <c r="C35" s="891" t="s">
        <v>24</v>
      </c>
      <c r="D35" s="891"/>
      <c r="E35" s="891"/>
      <c r="F35" s="891"/>
      <c r="G35" s="891"/>
      <c r="H35" s="891"/>
      <c r="I35" s="891"/>
      <c r="J35" s="891"/>
      <c r="K35" s="891"/>
      <c r="L35" s="891"/>
      <c r="M35" s="891"/>
      <c r="N35" s="891"/>
      <c r="O35" s="891"/>
      <c r="P35" s="891"/>
      <c r="Q35" s="891"/>
      <c r="R35" s="891"/>
      <c r="S35" s="891"/>
      <c r="T35" s="891"/>
      <c r="U35" s="891"/>
      <c r="V35" s="891"/>
      <c r="W35" s="891"/>
      <c r="X35" s="891"/>
      <c r="Y35" s="891"/>
      <c r="Z35" s="891"/>
      <c r="AA35" s="891"/>
      <c r="AB35" s="891"/>
      <c r="AC35" s="891"/>
      <c r="AD35" s="891"/>
      <c r="AE35" s="891"/>
      <c r="AF35" s="891"/>
      <c r="AG35" s="891"/>
      <c r="AH35" s="891"/>
      <c r="AI35" s="891"/>
      <c r="AJ35" s="891"/>
      <c r="AK35" s="891"/>
      <c r="AL35" s="891"/>
      <c r="AM35" s="891"/>
      <c r="AN35" s="891"/>
      <c r="AO35" s="891"/>
      <c r="AP35" s="891"/>
      <c r="AQ35" s="891"/>
      <c r="AR35" s="891"/>
      <c r="AS35" s="891"/>
      <c r="AT35" s="891"/>
      <c r="AU35" s="891"/>
      <c r="AV35" s="891"/>
      <c r="AW35" s="891"/>
      <c r="AX35" s="891"/>
      <c r="AY35" s="891"/>
      <c r="AZ35" s="891"/>
      <c r="BA35" s="891"/>
      <c r="BB35" s="891"/>
      <c r="BC35" s="891"/>
      <c r="BD35" s="891"/>
      <c r="BE35" s="891"/>
      <c r="BF35" s="986"/>
    </row>
    <row r="36" spans="1:58" s="573" customFormat="1" ht="26.25" customHeight="1" x14ac:dyDescent="0.15">
      <c r="A36" s="891" t="s">
        <v>1349</v>
      </c>
      <c r="B36" s="892"/>
      <c r="C36" s="892" t="s">
        <v>1350</v>
      </c>
      <c r="D36" s="893"/>
      <c r="E36" s="893"/>
      <c r="F36" s="893"/>
      <c r="G36" s="893"/>
      <c r="H36" s="893"/>
      <c r="I36" s="893"/>
      <c r="J36" s="893"/>
      <c r="K36" s="893"/>
      <c r="L36" s="893"/>
      <c r="M36" s="893"/>
      <c r="N36" s="893"/>
      <c r="O36" s="893"/>
      <c r="P36" s="893"/>
      <c r="Q36" s="893"/>
      <c r="R36" s="893"/>
      <c r="S36" s="893"/>
      <c r="T36" s="893"/>
      <c r="U36" s="893"/>
      <c r="V36" s="893"/>
      <c r="W36" s="893"/>
      <c r="X36" s="893"/>
      <c r="Y36" s="893"/>
      <c r="Z36" s="893"/>
      <c r="AA36" s="893"/>
      <c r="AB36" s="893"/>
      <c r="AC36" s="893"/>
      <c r="AD36" s="893"/>
      <c r="AE36" s="893"/>
      <c r="AF36" s="893"/>
      <c r="AG36" s="893"/>
      <c r="AH36" s="893"/>
      <c r="AI36" s="893"/>
      <c r="AJ36" s="893"/>
      <c r="AK36" s="893"/>
      <c r="AL36" s="893"/>
      <c r="AM36" s="893"/>
      <c r="AN36" s="893"/>
      <c r="AO36" s="893"/>
      <c r="AP36" s="893"/>
      <c r="AQ36" s="893"/>
      <c r="AR36" s="893"/>
      <c r="AS36" s="893"/>
      <c r="AT36" s="893"/>
      <c r="AU36" s="893"/>
      <c r="AV36" s="893"/>
      <c r="AW36" s="893"/>
      <c r="AX36" s="893"/>
      <c r="AY36" s="893"/>
      <c r="AZ36" s="893"/>
      <c r="BA36" s="893"/>
      <c r="BB36" s="893"/>
      <c r="BC36" s="893"/>
      <c r="BD36" s="893"/>
      <c r="BE36" s="893"/>
    </row>
    <row r="37" spans="1:58" s="573" customFormat="1" ht="27.75" customHeight="1" x14ac:dyDescent="0.15">
      <c r="A37" s="891" t="s">
        <v>883</v>
      </c>
      <c r="B37" s="892"/>
      <c r="C37" s="894" t="s">
        <v>1351</v>
      </c>
      <c r="D37" s="894"/>
      <c r="E37" s="894"/>
      <c r="F37" s="894"/>
      <c r="G37" s="894"/>
      <c r="H37" s="894"/>
      <c r="I37" s="894"/>
      <c r="J37" s="894"/>
      <c r="K37" s="894"/>
      <c r="L37" s="894"/>
      <c r="M37" s="894"/>
      <c r="N37" s="894"/>
      <c r="O37" s="894"/>
      <c r="P37" s="894"/>
      <c r="Q37" s="894"/>
      <c r="R37" s="894"/>
      <c r="S37" s="894"/>
      <c r="T37" s="894"/>
      <c r="U37" s="894"/>
      <c r="V37" s="894"/>
      <c r="W37" s="894"/>
      <c r="X37" s="894"/>
      <c r="Y37" s="894"/>
      <c r="Z37" s="894"/>
      <c r="AA37" s="894"/>
      <c r="AB37" s="894"/>
      <c r="AC37" s="894"/>
      <c r="AD37" s="894"/>
      <c r="AE37" s="894"/>
      <c r="AF37" s="894"/>
      <c r="AG37" s="894"/>
      <c r="AH37" s="894"/>
      <c r="AI37" s="894"/>
      <c r="AJ37" s="894"/>
      <c r="AK37" s="894"/>
      <c r="AL37" s="894"/>
      <c r="AM37" s="894"/>
      <c r="AN37" s="894"/>
      <c r="AO37" s="894"/>
      <c r="AP37" s="894"/>
      <c r="AQ37" s="894"/>
      <c r="AR37" s="894"/>
      <c r="AS37" s="894"/>
      <c r="AT37" s="894"/>
      <c r="AU37" s="894"/>
      <c r="AV37" s="894"/>
      <c r="AW37" s="894"/>
      <c r="AX37" s="894"/>
      <c r="AY37" s="894"/>
      <c r="AZ37" s="894"/>
      <c r="BA37" s="894"/>
      <c r="BB37" s="894"/>
      <c r="BC37" s="894"/>
      <c r="BD37" s="894"/>
      <c r="BE37" s="895"/>
    </row>
    <row r="38" spans="1:58" s="573" customFormat="1" ht="27.75" customHeight="1" x14ac:dyDescent="0.15">
      <c r="A38" s="891" t="s">
        <v>1352</v>
      </c>
      <c r="B38" s="894"/>
      <c r="C38" s="892" t="s">
        <v>1353</v>
      </c>
      <c r="D38" s="895"/>
      <c r="E38" s="895"/>
      <c r="F38" s="895"/>
      <c r="G38" s="895"/>
      <c r="H38" s="895"/>
      <c r="I38" s="895"/>
      <c r="J38" s="895"/>
      <c r="K38" s="895"/>
      <c r="L38" s="895"/>
      <c r="M38" s="895"/>
      <c r="N38" s="895"/>
      <c r="O38" s="895"/>
      <c r="P38" s="895"/>
      <c r="Q38" s="895"/>
      <c r="R38" s="895"/>
      <c r="S38" s="895"/>
      <c r="T38" s="895"/>
      <c r="U38" s="895"/>
      <c r="V38" s="895"/>
      <c r="W38" s="895"/>
      <c r="X38" s="895"/>
      <c r="Y38" s="895"/>
      <c r="Z38" s="895"/>
      <c r="AA38" s="895"/>
      <c r="AB38" s="895"/>
      <c r="AC38" s="895"/>
      <c r="AD38" s="895"/>
      <c r="AE38" s="895"/>
      <c r="AF38" s="895"/>
      <c r="AG38" s="895"/>
      <c r="AH38" s="895"/>
      <c r="AI38" s="895"/>
      <c r="AJ38" s="895"/>
      <c r="AK38" s="895"/>
      <c r="AL38" s="895"/>
      <c r="AM38" s="895"/>
      <c r="AN38" s="895"/>
      <c r="AO38" s="895"/>
      <c r="AP38" s="895"/>
      <c r="AQ38" s="895"/>
      <c r="AR38" s="895"/>
      <c r="AS38" s="895"/>
      <c r="AT38" s="895"/>
      <c r="AU38" s="895"/>
      <c r="AV38" s="895"/>
      <c r="AW38" s="895"/>
      <c r="AX38" s="895"/>
      <c r="AY38" s="895"/>
      <c r="AZ38" s="895"/>
      <c r="BA38" s="895"/>
      <c r="BB38" s="895"/>
      <c r="BC38" s="895"/>
      <c r="BD38" s="895"/>
      <c r="BE38" s="895"/>
    </row>
    <row r="39" spans="1:58" s="573" customFormat="1" ht="27.75" customHeight="1" x14ac:dyDescent="0.15">
      <c r="A39" s="891" t="s">
        <v>1354</v>
      </c>
      <c r="B39" s="894"/>
      <c r="C39" s="1400" t="s">
        <v>1355</v>
      </c>
      <c r="D39" s="1400"/>
      <c r="E39" s="1400"/>
      <c r="F39" s="1400"/>
      <c r="G39" s="1400"/>
      <c r="H39" s="1400"/>
      <c r="I39" s="1400"/>
      <c r="J39" s="1400"/>
      <c r="K39" s="1400"/>
      <c r="L39" s="1400"/>
      <c r="M39" s="1400"/>
      <c r="N39" s="1400"/>
      <c r="O39" s="1400"/>
      <c r="P39" s="1400"/>
      <c r="Q39" s="1400"/>
      <c r="R39" s="1400"/>
      <c r="S39" s="1400"/>
      <c r="T39" s="1400"/>
      <c r="U39" s="1400"/>
      <c r="V39" s="1400"/>
      <c r="W39" s="1400"/>
      <c r="X39" s="1400"/>
      <c r="Y39" s="1400"/>
      <c r="Z39" s="1400"/>
      <c r="AA39" s="1400"/>
      <c r="AB39" s="1400"/>
      <c r="AC39" s="1400"/>
      <c r="AD39" s="1400"/>
      <c r="AE39" s="1400"/>
      <c r="AF39" s="1400"/>
      <c r="AG39" s="1400"/>
      <c r="AH39" s="1400"/>
      <c r="AI39" s="1400"/>
      <c r="AJ39" s="1400"/>
      <c r="AK39" s="1400"/>
      <c r="AL39" s="1400"/>
      <c r="AM39" s="1400"/>
      <c r="AN39" s="1400"/>
      <c r="AO39" s="1400"/>
      <c r="AP39" s="1400"/>
      <c r="AQ39" s="1400"/>
      <c r="AR39" s="1400"/>
      <c r="AS39" s="1400"/>
      <c r="AT39" s="1400"/>
      <c r="AU39" s="1400"/>
      <c r="AV39" s="1400"/>
      <c r="AW39" s="1400"/>
      <c r="AX39" s="1400"/>
      <c r="AY39" s="1400"/>
      <c r="AZ39" s="1400"/>
      <c r="BA39" s="1400"/>
      <c r="BB39" s="1400"/>
      <c r="BC39" s="1400"/>
      <c r="BD39" s="1400"/>
      <c r="BE39" s="1400"/>
    </row>
    <row r="40" spans="1:58" s="573" customFormat="1" ht="34.5" customHeight="1" x14ac:dyDescent="0.15">
      <c r="A40" s="891"/>
      <c r="B40" s="894"/>
      <c r="C40" s="1400"/>
      <c r="D40" s="1400"/>
      <c r="E40" s="1400"/>
      <c r="F40" s="1400"/>
      <c r="G40" s="1400"/>
      <c r="H40" s="1400"/>
      <c r="I40" s="1400"/>
      <c r="J40" s="1400"/>
      <c r="K40" s="1400"/>
      <c r="L40" s="1400"/>
      <c r="M40" s="1400"/>
      <c r="N40" s="1400"/>
      <c r="O40" s="1400"/>
      <c r="P40" s="1400"/>
      <c r="Q40" s="1400"/>
      <c r="R40" s="1400"/>
      <c r="S40" s="1400"/>
      <c r="T40" s="1400"/>
      <c r="U40" s="1400"/>
      <c r="V40" s="1400"/>
      <c r="W40" s="1400"/>
      <c r="X40" s="1400"/>
      <c r="Y40" s="1400"/>
      <c r="Z40" s="1400"/>
      <c r="AA40" s="1400"/>
      <c r="AB40" s="1400"/>
      <c r="AC40" s="1400"/>
      <c r="AD40" s="1400"/>
      <c r="AE40" s="1400"/>
      <c r="AF40" s="1400"/>
      <c r="AG40" s="1400"/>
      <c r="AH40" s="1400"/>
      <c r="AI40" s="1400"/>
      <c r="AJ40" s="1400"/>
      <c r="AK40" s="1400"/>
      <c r="AL40" s="1400"/>
      <c r="AM40" s="1400"/>
      <c r="AN40" s="1400"/>
      <c r="AO40" s="1400"/>
      <c r="AP40" s="1400"/>
      <c r="AQ40" s="1400"/>
      <c r="AR40" s="1400"/>
      <c r="AS40" s="1400"/>
      <c r="AT40" s="1400"/>
      <c r="AU40" s="1400"/>
      <c r="AV40" s="1400"/>
      <c r="AW40" s="1400"/>
      <c r="AX40" s="1400"/>
      <c r="AY40" s="1400"/>
      <c r="AZ40" s="1400"/>
      <c r="BA40" s="1400"/>
      <c r="BB40" s="1400"/>
      <c r="BC40" s="1400"/>
      <c r="BD40" s="1400"/>
      <c r="BE40" s="1400"/>
    </row>
    <row r="41" spans="1:58" s="573" customFormat="1" ht="34.5" customHeight="1" x14ac:dyDescent="0.15">
      <c r="A41" s="891"/>
      <c r="B41" s="894"/>
      <c r="C41" s="1400"/>
      <c r="D41" s="1400"/>
      <c r="E41" s="1400"/>
      <c r="F41" s="1400"/>
      <c r="G41" s="1400"/>
      <c r="H41" s="1400"/>
      <c r="I41" s="1400"/>
      <c r="J41" s="1400"/>
      <c r="K41" s="1400"/>
      <c r="L41" s="1400"/>
      <c r="M41" s="1400"/>
      <c r="N41" s="1400"/>
      <c r="O41" s="1400"/>
      <c r="P41" s="1400"/>
      <c r="Q41" s="1400"/>
      <c r="R41" s="1400"/>
      <c r="S41" s="1400"/>
      <c r="T41" s="1400"/>
      <c r="U41" s="1400"/>
      <c r="V41" s="1400"/>
      <c r="W41" s="1400"/>
      <c r="X41" s="1400"/>
      <c r="Y41" s="1400"/>
      <c r="Z41" s="1400"/>
      <c r="AA41" s="1400"/>
      <c r="AB41" s="1400"/>
      <c r="AC41" s="1400"/>
      <c r="AD41" s="1400"/>
      <c r="AE41" s="1400"/>
      <c r="AF41" s="1400"/>
      <c r="AG41" s="1400"/>
      <c r="AH41" s="1400"/>
      <c r="AI41" s="1400"/>
      <c r="AJ41" s="1400"/>
      <c r="AK41" s="1400"/>
      <c r="AL41" s="1400"/>
      <c r="AM41" s="1400"/>
      <c r="AN41" s="1400"/>
      <c r="AO41" s="1400"/>
      <c r="AP41" s="1400"/>
      <c r="AQ41" s="1400"/>
      <c r="AR41" s="1400"/>
      <c r="AS41" s="1400"/>
      <c r="AT41" s="1400"/>
      <c r="AU41" s="1400"/>
      <c r="AV41" s="1400"/>
      <c r="AW41" s="1400"/>
      <c r="AX41" s="1400"/>
      <c r="AY41" s="1400"/>
      <c r="AZ41" s="1400"/>
      <c r="BA41" s="1400"/>
      <c r="BB41" s="1400"/>
      <c r="BC41" s="1400"/>
      <c r="BD41" s="1400"/>
      <c r="BE41" s="1400"/>
    </row>
    <row r="42" spans="1:58" s="573" customFormat="1" ht="22.5" customHeight="1" x14ac:dyDescent="0.15">
      <c r="A42" s="891" t="s">
        <v>1356</v>
      </c>
      <c r="B42" s="892"/>
      <c r="C42" s="1403" t="s">
        <v>1357</v>
      </c>
      <c r="D42" s="1403"/>
      <c r="E42" s="1403"/>
      <c r="F42" s="1403"/>
      <c r="G42" s="1403"/>
      <c r="H42" s="1403"/>
      <c r="I42" s="1403"/>
      <c r="J42" s="1403"/>
      <c r="K42" s="1403"/>
      <c r="L42" s="1403"/>
      <c r="M42" s="1403"/>
      <c r="N42" s="1403"/>
      <c r="O42" s="1403"/>
      <c r="P42" s="1403"/>
      <c r="Q42" s="1403"/>
      <c r="R42" s="1403"/>
      <c r="S42" s="1403"/>
      <c r="T42" s="1403"/>
      <c r="U42" s="1403"/>
      <c r="V42" s="1403"/>
      <c r="W42" s="1403"/>
      <c r="X42" s="1403"/>
      <c r="Y42" s="1403"/>
      <c r="Z42" s="1403"/>
      <c r="AA42" s="1403"/>
      <c r="AB42" s="1403"/>
      <c r="AC42" s="1403"/>
      <c r="AD42" s="1403"/>
      <c r="AE42" s="1403"/>
      <c r="AF42" s="1403"/>
      <c r="AG42" s="1403"/>
      <c r="AH42" s="1403"/>
      <c r="AI42" s="1403"/>
      <c r="AJ42" s="1403"/>
      <c r="AK42" s="1403"/>
      <c r="AL42" s="1403"/>
      <c r="AM42" s="1403"/>
      <c r="AN42" s="1403"/>
      <c r="AO42" s="1403"/>
      <c r="AP42" s="1403"/>
      <c r="AQ42" s="1403"/>
      <c r="AR42" s="1403"/>
      <c r="AS42" s="1403"/>
      <c r="AT42" s="1403"/>
      <c r="AU42" s="1403"/>
      <c r="AV42" s="1403"/>
      <c r="AW42" s="1403"/>
      <c r="AX42" s="1403"/>
      <c r="AY42" s="1403"/>
      <c r="AZ42" s="1403"/>
      <c r="BA42" s="1403"/>
      <c r="BB42" s="1403"/>
      <c r="BC42" s="1403"/>
      <c r="BD42" s="1403"/>
      <c r="BE42" s="1403"/>
    </row>
    <row r="43" spans="1:58" s="573" customFormat="1" ht="22.5" customHeight="1" x14ac:dyDescent="0.15">
      <c r="A43" s="891"/>
      <c r="B43" s="892"/>
      <c r="C43" s="1403"/>
      <c r="D43" s="1403"/>
      <c r="E43" s="1403"/>
      <c r="F43" s="1403"/>
      <c r="G43" s="1403"/>
      <c r="H43" s="1403"/>
      <c r="I43" s="1403"/>
      <c r="J43" s="1403"/>
      <c r="K43" s="1403"/>
      <c r="L43" s="1403"/>
      <c r="M43" s="1403"/>
      <c r="N43" s="1403"/>
      <c r="O43" s="1403"/>
      <c r="P43" s="1403"/>
      <c r="Q43" s="1403"/>
      <c r="R43" s="1403"/>
      <c r="S43" s="1403"/>
      <c r="T43" s="1403"/>
      <c r="U43" s="1403"/>
      <c r="V43" s="1403"/>
      <c r="W43" s="1403"/>
      <c r="X43" s="1403"/>
      <c r="Y43" s="1403"/>
      <c r="Z43" s="1403"/>
      <c r="AA43" s="1403"/>
      <c r="AB43" s="1403"/>
      <c r="AC43" s="1403"/>
      <c r="AD43" s="1403"/>
      <c r="AE43" s="1403"/>
      <c r="AF43" s="1403"/>
      <c r="AG43" s="1403"/>
      <c r="AH43" s="1403"/>
      <c r="AI43" s="1403"/>
      <c r="AJ43" s="1403"/>
      <c r="AK43" s="1403"/>
      <c r="AL43" s="1403"/>
      <c r="AM43" s="1403"/>
      <c r="AN43" s="1403"/>
      <c r="AO43" s="1403"/>
      <c r="AP43" s="1403"/>
      <c r="AQ43" s="1403"/>
      <c r="AR43" s="1403"/>
      <c r="AS43" s="1403"/>
      <c r="AT43" s="1403"/>
      <c r="AU43" s="1403"/>
      <c r="AV43" s="1403"/>
      <c r="AW43" s="1403"/>
      <c r="AX43" s="1403"/>
      <c r="AY43" s="1403"/>
      <c r="AZ43" s="1403"/>
      <c r="BA43" s="1403"/>
      <c r="BB43" s="1403"/>
      <c r="BC43" s="1403"/>
      <c r="BD43" s="1403"/>
      <c r="BE43" s="1403"/>
    </row>
    <row r="44" spans="1:58" s="573" customFormat="1" ht="27.75" customHeight="1" x14ac:dyDescent="0.15">
      <c r="A44" s="891" t="s">
        <v>1358</v>
      </c>
      <c r="B44" s="892"/>
      <c r="C44" s="1403" t="s">
        <v>1359</v>
      </c>
      <c r="D44" s="1403"/>
      <c r="E44" s="1403"/>
      <c r="F44" s="1403"/>
      <c r="G44" s="1403"/>
      <c r="H44" s="1403"/>
      <c r="I44" s="1403"/>
      <c r="J44" s="1403"/>
      <c r="K44" s="1403"/>
      <c r="L44" s="1403"/>
      <c r="M44" s="1403"/>
      <c r="N44" s="1403"/>
      <c r="O44" s="1403"/>
      <c r="P44" s="1403"/>
      <c r="Q44" s="1403"/>
      <c r="R44" s="1403"/>
      <c r="S44" s="1403"/>
      <c r="T44" s="1403"/>
      <c r="U44" s="1403"/>
      <c r="V44" s="1403"/>
      <c r="W44" s="1403"/>
      <c r="X44" s="1403"/>
      <c r="Y44" s="1403"/>
      <c r="Z44" s="1403"/>
      <c r="AA44" s="1403"/>
      <c r="AB44" s="1403"/>
      <c r="AC44" s="1403"/>
      <c r="AD44" s="1403"/>
      <c r="AE44" s="1403"/>
      <c r="AF44" s="1403"/>
      <c r="AG44" s="1403"/>
      <c r="AH44" s="1403"/>
      <c r="AI44" s="1403"/>
      <c r="AJ44" s="1403"/>
      <c r="AK44" s="1403"/>
      <c r="AL44" s="1403"/>
      <c r="AM44" s="1403"/>
      <c r="AN44" s="1403"/>
      <c r="AO44" s="1403"/>
      <c r="AP44" s="1403"/>
      <c r="AQ44" s="1403"/>
      <c r="AR44" s="1403"/>
      <c r="AS44" s="1403"/>
      <c r="AT44" s="1403"/>
      <c r="AU44" s="1403"/>
      <c r="AV44" s="1403"/>
      <c r="AW44" s="1403"/>
      <c r="AX44" s="1403"/>
      <c r="AY44" s="1403"/>
      <c r="AZ44" s="1403"/>
      <c r="BA44" s="1403"/>
      <c r="BB44" s="1403"/>
      <c r="BC44" s="1403"/>
      <c r="BD44" s="1403"/>
      <c r="BE44" s="895"/>
    </row>
    <row r="45" spans="1:58" s="573" customFormat="1" ht="26.25" customHeight="1" x14ac:dyDescent="0.15">
      <c r="A45" s="891" t="s">
        <v>1360</v>
      </c>
      <c r="B45" s="895"/>
      <c r="C45" s="892" t="s">
        <v>1361</v>
      </c>
      <c r="D45" s="895"/>
      <c r="E45" s="895"/>
      <c r="F45" s="895"/>
      <c r="G45" s="895"/>
      <c r="H45" s="895"/>
      <c r="I45" s="895"/>
      <c r="J45" s="895"/>
      <c r="K45" s="895"/>
      <c r="L45" s="895"/>
      <c r="M45" s="895"/>
      <c r="N45" s="895"/>
      <c r="O45" s="895"/>
      <c r="P45" s="895"/>
      <c r="Q45" s="895"/>
      <c r="R45" s="895"/>
      <c r="S45" s="895"/>
      <c r="T45" s="895"/>
      <c r="U45" s="895"/>
      <c r="V45" s="895"/>
      <c r="W45" s="895"/>
      <c r="X45" s="895"/>
      <c r="Y45" s="895"/>
      <c r="Z45" s="895"/>
      <c r="AA45" s="895"/>
      <c r="AB45" s="895"/>
      <c r="AC45" s="895"/>
      <c r="AD45" s="895"/>
      <c r="AE45" s="895"/>
      <c r="AF45" s="895"/>
      <c r="AG45" s="895"/>
      <c r="AH45" s="895"/>
      <c r="AI45" s="895"/>
      <c r="AJ45" s="895"/>
      <c r="AK45" s="895"/>
      <c r="AL45" s="895"/>
      <c r="AM45" s="895"/>
      <c r="AN45" s="895"/>
      <c r="AO45" s="895"/>
      <c r="AP45" s="895"/>
      <c r="AQ45" s="895"/>
      <c r="AR45" s="895"/>
      <c r="AS45" s="895"/>
      <c r="AT45" s="895"/>
      <c r="AU45" s="895"/>
      <c r="AV45" s="895"/>
      <c r="AW45" s="895"/>
      <c r="AX45" s="895"/>
      <c r="AY45" s="895"/>
      <c r="AZ45" s="895"/>
      <c r="BA45" s="895"/>
      <c r="BB45" s="895"/>
      <c r="BC45" s="895"/>
      <c r="BD45" s="895"/>
      <c r="BE45" s="895"/>
    </row>
    <row r="46" spans="1:58" s="573" customFormat="1" ht="26.25" customHeight="1" x14ac:dyDescent="0.15">
      <c r="A46" s="891"/>
      <c r="B46" s="895"/>
      <c r="C46" s="892" t="s">
        <v>1362</v>
      </c>
      <c r="D46" s="895"/>
      <c r="E46" s="895"/>
      <c r="F46" s="895"/>
      <c r="G46" s="895"/>
      <c r="H46" s="895"/>
      <c r="I46" s="895"/>
      <c r="J46" s="895"/>
      <c r="K46" s="895"/>
      <c r="L46" s="895"/>
      <c r="M46" s="895"/>
      <c r="N46" s="895"/>
      <c r="O46" s="895"/>
      <c r="P46" s="895"/>
      <c r="Q46" s="895"/>
      <c r="R46" s="895"/>
      <c r="S46" s="895"/>
      <c r="T46" s="895"/>
      <c r="U46" s="895"/>
      <c r="V46" s="895"/>
      <c r="W46" s="895"/>
      <c r="X46" s="895"/>
      <c r="Y46" s="895"/>
      <c r="Z46" s="895"/>
      <c r="AA46" s="895"/>
      <c r="AB46" s="895"/>
      <c r="AC46" s="895"/>
      <c r="AD46" s="895"/>
      <c r="AE46" s="895"/>
      <c r="AF46" s="895"/>
      <c r="AG46" s="895"/>
      <c r="AH46" s="895"/>
      <c r="AI46" s="895"/>
      <c r="AJ46" s="895"/>
      <c r="AK46" s="895"/>
      <c r="AL46" s="895"/>
      <c r="AM46" s="895"/>
      <c r="AN46" s="895"/>
      <c r="AO46" s="895"/>
      <c r="AP46" s="895"/>
      <c r="AQ46" s="895"/>
      <c r="AR46" s="895"/>
      <c r="AS46" s="895"/>
      <c r="AT46" s="895"/>
      <c r="AU46" s="895"/>
      <c r="AV46" s="895"/>
      <c r="AW46" s="895"/>
      <c r="AX46" s="895"/>
      <c r="AY46" s="895"/>
      <c r="AZ46" s="895"/>
      <c r="BA46" s="895"/>
      <c r="BB46" s="895"/>
      <c r="BC46" s="895"/>
      <c r="BD46" s="895"/>
      <c r="BE46" s="895"/>
    </row>
    <row r="47" spans="1:58" s="573" customFormat="1" ht="26.25" customHeight="1" x14ac:dyDescent="0.15">
      <c r="A47" s="891" t="s">
        <v>1363</v>
      </c>
      <c r="B47" s="895"/>
      <c r="C47" s="892" t="s">
        <v>1364</v>
      </c>
      <c r="D47" s="895"/>
      <c r="E47" s="895"/>
      <c r="F47" s="895"/>
      <c r="G47" s="895"/>
      <c r="H47" s="895"/>
      <c r="I47" s="895"/>
      <c r="J47" s="895"/>
      <c r="K47" s="895"/>
      <c r="L47" s="895"/>
      <c r="M47" s="895"/>
      <c r="N47" s="895"/>
      <c r="O47" s="895"/>
      <c r="P47" s="895"/>
      <c r="Q47" s="895"/>
      <c r="R47" s="895"/>
      <c r="S47" s="895"/>
      <c r="T47" s="895"/>
      <c r="U47" s="895"/>
      <c r="V47" s="895"/>
      <c r="W47" s="895"/>
      <c r="X47" s="895"/>
      <c r="Y47" s="895"/>
      <c r="Z47" s="895"/>
      <c r="AA47" s="895"/>
      <c r="AB47" s="895"/>
      <c r="AC47" s="895"/>
      <c r="AD47" s="895"/>
      <c r="AE47" s="895"/>
      <c r="AF47" s="895"/>
      <c r="AG47" s="895"/>
      <c r="AH47" s="895"/>
      <c r="AI47" s="895"/>
      <c r="AJ47" s="895"/>
      <c r="AK47" s="895"/>
      <c r="AL47" s="895"/>
      <c r="AM47" s="895"/>
      <c r="AN47" s="895"/>
      <c r="AO47" s="895"/>
      <c r="AP47" s="895"/>
      <c r="AQ47" s="895"/>
      <c r="AR47" s="895"/>
      <c r="AS47" s="895"/>
      <c r="AT47" s="895"/>
      <c r="AU47" s="895"/>
      <c r="AV47" s="895"/>
      <c r="AW47" s="895"/>
      <c r="AX47" s="895"/>
      <c r="AY47" s="895"/>
      <c r="AZ47" s="895"/>
      <c r="BA47" s="895"/>
      <c r="BB47" s="895"/>
      <c r="BC47" s="895"/>
      <c r="BD47" s="895"/>
      <c r="BE47" s="895"/>
    </row>
    <row r="48" spans="1:58" s="573" customFormat="1" ht="66.75" customHeight="1" x14ac:dyDescent="0.15">
      <c r="A48" s="896" t="s">
        <v>1365</v>
      </c>
      <c r="B48" s="895"/>
      <c r="C48" s="1400" t="s">
        <v>1366</v>
      </c>
      <c r="D48" s="1400"/>
      <c r="E48" s="1400"/>
      <c r="F48" s="1400"/>
      <c r="G48" s="1400"/>
      <c r="H48" s="1400"/>
      <c r="I48" s="1400"/>
      <c r="J48" s="1400"/>
      <c r="K48" s="1400"/>
      <c r="L48" s="1400"/>
      <c r="M48" s="1400"/>
      <c r="N48" s="1400"/>
      <c r="O48" s="1400"/>
      <c r="P48" s="1400"/>
      <c r="Q48" s="1400"/>
      <c r="R48" s="1400"/>
      <c r="S48" s="1400"/>
      <c r="T48" s="1400"/>
      <c r="U48" s="1400"/>
      <c r="V48" s="1400"/>
      <c r="W48" s="1400"/>
      <c r="X48" s="1400"/>
      <c r="Y48" s="1400"/>
      <c r="Z48" s="1400"/>
      <c r="AA48" s="1400"/>
      <c r="AB48" s="1400"/>
      <c r="AC48" s="1400"/>
      <c r="AD48" s="1400"/>
      <c r="AE48" s="1400"/>
      <c r="AF48" s="1400"/>
      <c r="AG48" s="1400"/>
      <c r="AH48" s="1400"/>
      <c r="AI48" s="1400"/>
      <c r="AJ48" s="1400"/>
      <c r="AK48" s="1400"/>
      <c r="AL48" s="1400"/>
      <c r="AM48" s="1400"/>
      <c r="AN48" s="1400"/>
      <c r="AO48" s="1400"/>
      <c r="AP48" s="1400"/>
      <c r="AQ48" s="1400"/>
      <c r="AR48" s="1400"/>
      <c r="AS48" s="1400"/>
      <c r="AT48" s="1400"/>
      <c r="AU48" s="1400"/>
      <c r="AV48" s="1400"/>
      <c r="AW48" s="1400"/>
      <c r="AX48" s="1400"/>
      <c r="AY48" s="1400"/>
      <c r="AZ48" s="1400"/>
      <c r="BA48" s="1400"/>
      <c r="BB48" s="1400"/>
      <c r="BC48" s="1400"/>
      <c r="BD48" s="1400"/>
      <c r="BE48" s="1400"/>
    </row>
    <row r="49" spans="1:57" s="573" customFormat="1" ht="57.75" customHeight="1" x14ac:dyDescent="0.15">
      <c r="A49" s="896" t="s">
        <v>1367</v>
      </c>
      <c r="B49" s="895"/>
      <c r="C49" s="1400" t="s">
        <v>1368</v>
      </c>
      <c r="D49" s="1400"/>
      <c r="E49" s="1400"/>
      <c r="F49" s="1400"/>
      <c r="G49" s="1400"/>
      <c r="H49" s="1400"/>
      <c r="I49" s="1400"/>
      <c r="J49" s="1400"/>
      <c r="K49" s="1400"/>
      <c r="L49" s="1400"/>
      <c r="M49" s="1400"/>
      <c r="N49" s="1400"/>
      <c r="O49" s="1400"/>
      <c r="P49" s="1400"/>
      <c r="Q49" s="1400"/>
      <c r="R49" s="1400"/>
      <c r="S49" s="1400"/>
      <c r="T49" s="1400"/>
      <c r="U49" s="1400"/>
      <c r="V49" s="1400"/>
      <c r="W49" s="1400"/>
      <c r="X49" s="1400"/>
      <c r="Y49" s="1400"/>
      <c r="Z49" s="1400"/>
      <c r="AA49" s="1400"/>
      <c r="AB49" s="1400"/>
      <c r="AC49" s="1400"/>
      <c r="AD49" s="1400"/>
      <c r="AE49" s="1400"/>
      <c r="AF49" s="1400"/>
      <c r="AG49" s="1400"/>
      <c r="AH49" s="1400"/>
      <c r="AI49" s="1400"/>
      <c r="AJ49" s="1400"/>
      <c r="AK49" s="1400"/>
      <c r="AL49" s="1400"/>
      <c r="AM49" s="1400"/>
      <c r="AN49" s="1400"/>
      <c r="AO49" s="1400"/>
      <c r="AP49" s="1400"/>
      <c r="AQ49" s="1400"/>
      <c r="AR49" s="1400"/>
      <c r="AS49" s="1400"/>
      <c r="AT49" s="1400"/>
      <c r="AU49" s="1400"/>
      <c r="AV49" s="1400"/>
      <c r="AW49" s="1400"/>
      <c r="AX49" s="1400"/>
      <c r="AY49" s="1400"/>
      <c r="AZ49" s="1400"/>
      <c r="BA49" s="1400"/>
      <c r="BB49" s="1400"/>
      <c r="BC49" s="1400"/>
      <c r="BD49" s="1400"/>
      <c r="BE49" s="1400"/>
    </row>
    <row r="50" spans="1:57" s="573" customFormat="1" ht="26.25" customHeight="1" x14ac:dyDescent="0.15">
      <c r="A50" s="896" t="s">
        <v>1369</v>
      </c>
      <c r="B50" s="897"/>
      <c r="C50" s="893" t="s">
        <v>1370</v>
      </c>
      <c r="D50" s="897"/>
      <c r="E50" s="895"/>
      <c r="F50" s="895"/>
      <c r="G50" s="895"/>
      <c r="H50" s="895"/>
      <c r="I50" s="895"/>
      <c r="J50" s="895"/>
      <c r="K50" s="895"/>
      <c r="L50" s="895"/>
      <c r="M50" s="895"/>
      <c r="N50" s="895"/>
      <c r="O50" s="895"/>
      <c r="P50" s="895"/>
      <c r="Q50" s="895"/>
      <c r="R50" s="895"/>
      <c r="S50" s="895"/>
      <c r="T50" s="895"/>
      <c r="U50" s="895"/>
      <c r="V50" s="895"/>
      <c r="W50" s="895"/>
      <c r="X50" s="895"/>
      <c r="Y50" s="895"/>
      <c r="Z50" s="895"/>
      <c r="AA50" s="895"/>
      <c r="AB50" s="895"/>
      <c r="AC50" s="895"/>
      <c r="AD50" s="895"/>
      <c r="AE50" s="895"/>
      <c r="AF50" s="895"/>
      <c r="AG50" s="895"/>
      <c r="AH50" s="895"/>
      <c r="AI50" s="895"/>
      <c r="AJ50" s="895"/>
      <c r="AK50" s="895"/>
      <c r="AL50" s="895"/>
      <c r="AM50" s="895"/>
      <c r="AN50" s="895"/>
      <c r="AO50" s="895"/>
      <c r="AP50" s="895"/>
      <c r="AQ50" s="895"/>
      <c r="AR50" s="895"/>
      <c r="AS50" s="895"/>
      <c r="AT50" s="895"/>
      <c r="AU50" s="895"/>
      <c r="AV50" s="895"/>
      <c r="AW50" s="895"/>
      <c r="AX50" s="895"/>
      <c r="AY50" s="895"/>
      <c r="AZ50" s="895"/>
      <c r="BA50" s="895"/>
      <c r="BB50" s="895"/>
      <c r="BC50" s="895"/>
      <c r="BD50" s="895"/>
      <c r="BE50" s="895"/>
    </row>
    <row r="51" spans="1:57" s="573" customFormat="1" ht="30" customHeight="1" x14ac:dyDescent="0.15">
      <c r="A51" s="893" t="s">
        <v>1371</v>
      </c>
      <c r="B51" s="895"/>
      <c r="C51" s="1400" t="s">
        <v>1477</v>
      </c>
      <c r="D51" s="1400"/>
      <c r="E51" s="1400"/>
      <c r="F51" s="1400"/>
      <c r="G51" s="1400"/>
      <c r="H51" s="1400"/>
      <c r="I51" s="1400"/>
      <c r="J51" s="1400"/>
      <c r="K51" s="1400"/>
      <c r="L51" s="1400"/>
      <c r="M51" s="1400"/>
      <c r="N51" s="1400"/>
      <c r="O51" s="1400"/>
      <c r="P51" s="1400"/>
      <c r="Q51" s="1400"/>
      <c r="R51" s="1400"/>
      <c r="S51" s="1400"/>
      <c r="T51" s="1400"/>
      <c r="U51" s="1400"/>
      <c r="V51" s="1400"/>
      <c r="W51" s="1400"/>
      <c r="X51" s="1400"/>
      <c r="Y51" s="1400"/>
      <c r="Z51" s="1400"/>
      <c r="AA51" s="1400"/>
      <c r="AB51" s="1400"/>
      <c r="AC51" s="1400"/>
      <c r="AD51" s="1400"/>
      <c r="AE51" s="1400"/>
      <c r="AF51" s="1400"/>
      <c r="AG51" s="1400"/>
      <c r="AH51" s="1400"/>
      <c r="AI51" s="1400"/>
      <c r="AJ51" s="1400"/>
      <c r="AK51" s="1400"/>
      <c r="AL51" s="1400"/>
      <c r="AM51" s="1400"/>
      <c r="AN51" s="1400"/>
      <c r="AO51" s="1400"/>
      <c r="AP51" s="1400"/>
      <c r="AQ51" s="1400"/>
      <c r="AR51" s="1400"/>
      <c r="AS51" s="1400"/>
      <c r="AT51" s="1400"/>
      <c r="AU51" s="1400"/>
      <c r="AV51" s="1400"/>
      <c r="AW51" s="1400"/>
      <c r="AX51" s="1400"/>
      <c r="AY51" s="1400"/>
      <c r="AZ51" s="1400"/>
      <c r="BA51" s="1400"/>
      <c r="BB51" s="1400"/>
      <c r="BC51" s="1400"/>
      <c r="BD51" s="1400"/>
      <c r="BE51" s="1400"/>
    </row>
    <row r="52" spans="1:57" s="573" customFormat="1" ht="65.25" customHeight="1" x14ac:dyDescent="0.15">
      <c r="A52" s="893" t="s">
        <v>1372</v>
      </c>
      <c r="B52" s="987"/>
      <c r="C52" s="1401" t="s">
        <v>1478</v>
      </c>
      <c r="D52" s="1401"/>
      <c r="E52" s="1401"/>
      <c r="F52" s="1401"/>
      <c r="G52" s="1401"/>
      <c r="H52" s="1401"/>
      <c r="I52" s="1401"/>
      <c r="J52" s="1401"/>
      <c r="K52" s="1401"/>
      <c r="L52" s="1401"/>
      <c r="M52" s="1401"/>
      <c r="N52" s="1401"/>
      <c r="O52" s="1401"/>
      <c r="P52" s="1401"/>
      <c r="Q52" s="1401"/>
      <c r="R52" s="1401"/>
      <c r="S52" s="1401"/>
      <c r="T52" s="1401"/>
      <c r="U52" s="1401"/>
      <c r="V52" s="1401"/>
      <c r="W52" s="1401"/>
      <c r="X52" s="1401"/>
      <c r="Y52" s="1401"/>
      <c r="Z52" s="1401"/>
      <c r="AA52" s="1401"/>
      <c r="AB52" s="1401"/>
      <c r="AC52" s="1401"/>
      <c r="AD52" s="1401"/>
      <c r="AE52" s="1401"/>
      <c r="AF52" s="1401"/>
      <c r="AG52" s="1401"/>
      <c r="AH52" s="1401"/>
      <c r="AI52" s="1401"/>
      <c r="AJ52" s="1401"/>
      <c r="AK52" s="1401"/>
      <c r="AL52" s="1401"/>
      <c r="AM52" s="1401"/>
      <c r="AN52" s="1401"/>
      <c r="AO52" s="1401"/>
      <c r="AP52" s="1401"/>
      <c r="AQ52" s="1401"/>
      <c r="AR52" s="1401"/>
      <c r="AS52" s="1401"/>
      <c r="AT52" s="1401"/>
      <c r="AU52" s="1401"/>
      <c r="AV52" s="1401"/>
      <c r="AW52" s="1401"/>
      <c r="AX52" s="1401"/>
      <c r="AY52" s="1401"/>
      <c r="AZ52" s="1401"/>
      <c r="BA52" s="1401"/>
      <c r="BB52" s="1401"/>
      <c r="BC52" s="1401"/>
      <c r="BD52" s="1401"/>
      <c r="BE52" s="895"/>
    </row>
    <row r="53" spans="1:57" s="573" customFormat="1" ht="42" customHeight="1" x14ac:dyDescent="0.15">
      <c r="A53" s="988"/>
      <c r="B53" s="989"/>
      <c r="C53" s="1402"/>
      <c r="D53" s="1402"/>
      <c r="E53" s="1402"/>
      <c r="F53" s="1402"/>
      <c r="G53" s="1402"/>
      <c r="H53" s="1402"/>
      <c r="I53" s="1402"/>
      <c r="J53" s="1402"/>
      <c r="K53" s="1402"/>
      <c r="L53" s="1402"/>
      <c r="M53" s="1402"/>
      <c r="N53" s="1402"/>
      <c r="O53" s="1402"/>
      <c r="P53" s="1402"/>
      <c r="Q53" s="1402"/>
      <c r="R53" s="1402"/>
      <c r="S53" s="1402"/>
      <c r="T53" s="1402"/>
      <c r="U53" s="1402"/>
      <c r="V53" s="1402"/>
      <c r="W53" s="1402"/>
      <c r="X53" s="1402"/>
      <c r="Y53" s="1402"/>
      <c r="Z53" s="1402"/>
      <c r="AA53" s="1402"/>
      <c r="AB53" s="1402"/>
      <c r="AC53" s="1402"/>
      <c r="AD53" s="1402"/>
      <c r="AE53" s="1402"/>
      <c r="AF53" s="1402"/>
      <c r="AG53" s="1402"/>
      <c r="AH53" s="1402"/>
      <c r="AI53" s="1402"/>
      <c r="AJ53" s="1402"/>
      <c r="AK53" s="1402"/>
      <c r="AL53" s="1402"/>
      <c r="AM53" s="1402"/>
      <c r="AN53" s="1402"/>
      <c r="AO53" s="1402"/>
      <c r="AP53" s="1402"/>
      <c r="AQ53" s="1402"/>
      <c r="AR53" s="1402"/>
      <c r="AS53" s="1402"/>
      <c r="AT53" s="1402"/>
      <c r="AU53" s="1402"/>
      <c r="AV53" s="1402"/>
      <c r="AW53" s="1402"/>
      <c r="AX53" s="1402"/>
      <c r="AY53" s="1402"/>
      <c r="AZ53" s="1402"/>
      <c r="BA53" s="1402"/>
      <c r="BB53" s="1402"/>
      <c r="BC53" s="1402"/>
      <c r="BD53" s="1402"/>
      <c r="BE53" s="895"/>
    </row>
    <row r="54" spans="1:57" s="573" customFormat="1" x14ac:dyDescent="0.15">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row>
  </sheetData>
  <mergeCells count="99">
    <mergeCell ref="C51:BE51"/>
    <mergeCell ref="C52:BD52"/>
    <mergeCell ref="C53:BD53"/>
    <mergeCell ref="C33:BE34"/>
    <mergeCell ref="C39:BE41"/>
    <mergeCell ref="C42:BE43"/>
    <mergeCell ref="C44:BD44"/>
    <mergeCell ref="C48:BE48"/>
    <mergeCell ref="C49:BE49"/>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L7:AZ7"/>
    <mergeCell ref="BA7:BE7"/>
    <mergeCell ref="B8:J30"/>
    <mergeCell ref="K8:N30"/>
    <mergeCell ref="O8:T30"/>
    <mergeCell ref="U8:Z30"/>
    <mergeCell ref="AA8:AE30"/>
    <mergeCell ref="AF8:AK8"/>
    <mergeCell ref="AL8:AZ8"/>
    <mergeCell ref="BA8:BE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0"/>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1:P42"/>
  <sheetViews>
    <sheetView view="pageBreakPreview" zoomScaleNormal="100" zoomScaleSheetLayoutView="100" workbookViewId="0">
      <selection sqref="A1:O1"/>
    </sheetView>
  </sheetViews>
  <sheetFormatPr defaultColWidth="9" defaultRowHeight="11.25" x14ac:dyDescent="0.15"/>
  <cols>
    <col min="1" max="2" width="3.25" style="487" customWidth="1"/>
    <col min="3" max="3" width="23.75" style="487" customWidth="1"/>
    <col min="4" max="15" width="8.875" style="487" customWidth="1"/>
    <col min="16" max="16384" width="9" style="487"/>
  </cols>
  <sheetData>
    <row r="1" spans="1:16" ht="25.5" customHeight="1" x14ac:dyDescent="0.15">
      <c r="A1" s="2413" t="s">
        <v>761</v>
      </c>
      <c r="B1" s="2414"/>
      <c r="C1" s="2414"/>
      <c r="D1" s="2414"/>
      <c r="E1" s="2414"/>
      <c r="F1" s="2414"/>
      <c r="G1" s="2414"/>
      <c r="H1" s="2414"/>
      <c r="I1" s="2414"/>
      <c r="J1" s="2414"/>
      <c r="K1" s="2414"/>
      <c r="L1" s="2414"/>
      <c r="M1" s="2414"/>
      <c r="N1" s="2414"/>
      <c r="O1" s="2414"/>
    </row>
    <row r="2" spans="1:16" ht="12.75" customHeight="1" thickBot="1" x14ac:dyDescent="0.2">
      <c r="A2" s="488" t="s">
        <v>762</v>
      </c>
      <c r="P2" s="489" t="s">
        <v>763</v>
      </c>
    </row>
    <row r="3" spans="1:16" ht="12.75" customHeight="1" thickBot="1" x14ac:dyDescent="0.2">
      <c r="A3" s="2415"/>
      <c r="B3" s="2416"/>
      <c r="C3" s="2417"/>
      <c r="D3" s="490" t="s">
        <v>764</v>
      </c>
      <c r="E3" s="491" t="s">
        <v>765</v>
      </c>
      <c r="F3" s="491" t="s">
        <v>765</v>
      </c>
      <c r="G3" s="491" t="s">
        <v>765</v>
      </c>
      <c r="H3" s="491" t="s">
        <v>765</v>
      </c>
      <c r="I3" s="491" t="s">
        <v>765</v>
      </c>
      <c r="J3" s="491" t="s">
        <v>765</v>
      </c>
      <c r="K3" s="491" t="s">
        <v>765</v>
      </c>
      <c r="L3" s="491" t="s">
        <v>765</v>
      </c>
      <c r="M3" s="491" t="s">
        <v>765</v>
      </c>
      <c r="N3" s="491" t="s">
        <v>765</v>
      </c>
      <c r="O3" s="492" t="s">
        <v>765</v>
      </c>
      <c r="P3" s="493" t="s">
        <v>766</v>
      </c>
    </row>
    <row r="4" spans="1:16" ht="12.75" customHeight="1" x14ac:dyDescent="0.15">
      <c r="A4" s="2418" t="s">
        <v>767</v>
      </c>
      <c r="B4" s="2419"/>
      <c r="C4" s="2420"/>
      <c r="D4" s="494"/>
      <c r="E4" s="495"/>
      <c r="F4" s="495"/>
      <c r="G4" s="495"/>
      <c r="H4" s="495"/>
      <c r="I4" s="495"/>
      <c r="J4" s="495"/>
      <c r="K4" s="495"/>
      <c r="L4" s="495"/>
      <c r="M4" s="495"/>
      <c r="N4" s="495"/>
      <c r="O4" s="496"/>
      <c r="P4" s="497">
        <f>SUM(D4:O4)</f>
        <v>0</v>
      </c>
    </row>
    <row r="5" spans="1:16" ht="12.75" customHeight="1" x14ac:dyDescent="0.15">
      <c r="A5" s="2421" t="s">
        <v>768</v>
      </c>
      <c r="B5" s="2422"/>
      <c r="C5" s="2423"/>
      <c r="D5" s="498"/>
      <c r="E5" s="499"/>
      <c r="F5" s="499"/>
      <c r="G5" s="499"/>
      <c r="H5" s="499"/>
      <c r="I5" s="499"/>
      <c r="J5" s="499"/>
      <c r="K5" s="499"/>
      <c r="L5" s="499"/>
      <c r="M5" s="499"/>
      <c r="N5" s="499"/>
      <c r="O5" s="500"/>
      <c r="P5" s="501">
        <f t="shared" ref="P5:P39" si="0">SUM(D5:O5)</f>
        <v>0</v>
      </c>
    </row>
    <row r="6" spans="1:16" ht="12.75" customHeight="1" thickBot="1" x14ac:dyDescent="0.2">
      <c r="A6" s="2424" t="s">
        <v>769</v>
      </c>
      <c r="B6" s="2425"/>
      <c r="C6" s="2426"/>
      <c r="D6" s="502">
        <f>D4*D5</f>
        <v>0</v>
      </c>
      <c r="E6" s="503">
        <f t="shared" ref="E6:O6" si="1">E4*E5</f>
        <v>0</v>
      </c>
      <c r="F6" s="503">
        <f t="shared" si="1"/>
        <v>0</v>
      </c>
      <c r="G6" s="503">
        <f t="shared" si="1"/>
        <v>0</v>
      </c>
      <c r="H6" s="503">
        <f t="shared" si="1"/>
        <v>0</v>
      </c>
      <c r="I6" s="503">
        <f t="shared" si="1"/>
        <v>0</v>
      </c>
      <c r="J6" s="503">
        <f t="shared" si="1"/>
        <v>0</v>
      </c>
      <c r="K6" s="503">
        <f t="shared" si="1"/>
        <v>0</v>
      </c>
      <c r="L6" s="503">
        <f t="shared" si="1"/>
        <v>0</v>
      </c>
      <c r="M6" s="503">
        <f t="shared" si="1"/>
        <v>0</v>
      </c>
      <c r="N6" s="503">
        <f t="shared" si="1"/>
        <v>0</v>
      </c>
      <c r="O6" s="504">
        <f t="shared" si="1"/>
        <v>0</v>
      </c>
      <c r="P6" s="505">
        <f t="shared" si="0"/>
        <v>0</v>
      </c>
    </row>
    <row r="7" spans="1:16" ht="12.75" customHeight="1" x14ac:dyDescent="0.15">
      <c r="A7" s="2403" t="s">
        <v>770</v>
      </c>
      <c r="B7" s="2408" t="s">
        <v>771</v>
      </c>
      <c r="C7" s="506" t="s">
        <v>772</v>
      </c>
      <c r="D7" s="507"/>
      <c r="E7" s="508"/>
      <c r="F7" s="508"/>
      <c r="G7" s="508"/>
      <c r="H7" s="508"/>
      <c r="I7" s="508"/>
      <c r="J7" s="508"/>
      <c r="K7" s="508"/>
      <c r="L7" s="508"/>
      <c r="M7" s="508"/>
      <c r="N7" s="508"/>
      <c r="O7" s="509"/>
      <c r="P7" s="497">
        <f>SUM(D7:O7)</f>
        <v>0</v>
      </c>
    </row>
    <row r="8" spans="1:16" ht="12.75" customHeight="1" x14ac:dyDescent="0.15">
      <c r="A8" s="2404"/>
      <c r="B8" s="2409"/>
      <c r="C8" s="510" t="s">
        <v>773</v>
      </c>
      <c r="D8" s="494"/>
      <c r="E8" s="495"/>
      <c r="F8" s="495"/>
      <c r="G8" s="495"/>
      <c r="H8" s="495"/>
      <c r="I8" s="495"/>
      <c r="J8" s="495"/>
      <c r="K8" s="495"/>
      <c r="L8" s="495"/>
      <c r="M8" s="495"/>
      <c r="N8" s="495"/>
      <c r="O8" s="496"/>
      <c r="P8" s="501">
        <f>SUM(D8:O8)</f>
        <v>0</v>
      </c>
    </row>
    <row r="9" spans="1:16" ht="12.75" customHeight="1" x14ac:dyDescent="0.15">
      <c r="A9" s="2405"/>
      <c r="B9" s="2409"/>
      <c r="C9" s="511" t="s">
        <v>774</v>
      </c>
      <c r="D9" s="498"/>
      <c r="E9" s="499"/>
      <c r="F9" s="499"/>
      <c r="G9" s="499"/>
      <c r="H9" s="499"/>
      <c r="I9" s="499"/>
      <c r="J9" s="499"/>
      <c r="K9" s="499"/>
      <c r="L9" s="499"/>
      <c r="M9" s="499"/>
      <c r="N9" s="499"/>
      <c r="O9" s="500"/>
      <c r="P9" s="501">
        <f>SUM(D9:O9)</f>
        <v>0</v>
      </c>
    </row>
    <row r="10" spans="1:16" ht="12.75" customHeight="1" thickBot="1" x14ac:dyDescent="0.2">
      <c r="A10" s="2405"/>
      <c r="B10" s="2409"/>
      <c r="C10" s="512"/>
      <c r="D10" s="513"/>
      <c r="E10" s="514"/>
      <c r="F10" s="514"/>
      <c r="G10" s="514"/>
      <c r="H10" s="514"/>
      <c r="I10" s="514"/>
      <c r="J10" s="514"/>
      <c r="K10" s="514"/>
      <c r="L10" s="514"/>
      <c r="M10" s="514"/>
      <c r="N10" s="514"/>
      <c r="O10" s="515"/>
      <c r="P10" s="505">
        <f t="shared" si="0"/>
        <v>0</v>
      </c>
    </row>
    <row r="11" spans="1:16" ht="12" thickBot="1" x14ac:dyDescent="0.2">
      <c r="A11" s="2405"/>
      <c r="B11" s="2410"/>
      <c r="C11" s="516" t="s">
        <v>775</v>
      </c>
      <c r="D11" s="517"/>
      <c r="E11" s="518"/>
      <c r="F11" s="518"/>
      <c r="G11" s="518"/>
      <c r="H11" s="518"/>
      <c r="I11" s="518"/>
      <c r="J11" s="518"/>
      <c r="K11" s="518"/>
      <c r="L11" s="518"/>
      <c r="M11" s="518"/>
      <c r="N11" s="518"/>
      <c r="O11" s="519"/>
      <c r="P11" s="520">
        <f t="shared" si="0"/>
        <v>0</v>
      </c>
    </row>
    <row r="12" spans="1:16" ht="22.5" x14ac:dyDescent="0.15">
      <c r="A12" s="2405"/>
      <c r="B12" s="2408" t="s">
        <v>776</v>
      </c>
      <c r="C12" s="521" t="s">
        <v>777</v>
      </c>
      <c r="D12" s="507"/>
      <c r="E12" s="508"/>
      <c r="F12" s="508"/>
      <c r="G12" s="508"/>
      <c r="H12" s="508"/>
      <c r="I12" s="508"/>
      <c r="J12" s="508"/>
      <c r="K12" s="508"/>
      <c r="L12" s="508"/>
      <c r="M12" s="508"/>
      <c r="N12" s="508"/>
      <c r="O12" s="509"/>
      <c r="P12" s="497">
        <f t="shared" si="0"/>
        <v>0</v>
      </c>
    </row>
    <row r="13" spans="1:16" ht="12.75" customHeight="1" x14ac:dyDescent="0.15">
      <c r="A13" s="2405"/>
      <c r="B13" s="2409"/>
      <c r="C13" s="511" t="s">
        <v>778</v>
      </c>
      <c r="D13" s="498"/>
      <c r="E13" s="499"/>
      <c r="F13" s="499"/>
      <c r="G13" s="499"/>
      <c r="H13" s="499"/>
      <c r="I13" s="499"/>
      <c r="J13" s="499"/>
      <c r="K13" s="499"/>
      <c r="L13" s="499"/>
      <c r="M13" s="499"/>
      <c r="N13" s="499"/>
      <c r="O13" s="500"/>
      <c r="P13" s="501">
        <f t="shared" si="0"/>
        <v>0</v>
      </c>
    </row>
    <row r="14" spans="1:16" ht="12.75" customHeight="1" x14ac:dyDescent="0.15">
      <c r="A14" s="2405"/>
      <c r="B14" s="2409"/>
      <c r="C14" s="511" t="s">
        <v>779</v>
      </c>
      <c r="D14" s="498"/>
      <c r="E14" s="499"/>
      <c r="F14" s="499"/>
      <c r="G14" s="499"/>
      <c r="H14" s="499"/>
      <c r="I14" s="499"/>
      <c r="J14" s="499"/>
      <c r="K14" s="499"/>
      <c r="L14" s="499"/>
      <c r="M14" s="499"/>
      <c r="N14" s="499"/>
      <c r="O14" s="500"/>
      <c r="P14" s="501">
        <f t="shared" si="0"/>
        <v>0</v>
      </c>
    </row>
    <row r="15" spans="1:16" ht="12.75" customHeight="1" x14ac:dyDescent="0.15">
      <c r="A15" s="2405"/>
      <c r="B15" s="2409"/>
      <c r="C15" s="511" t="s">
        <v>780</v>
      </c>
      <c r="D15" s="498"/>
      <c r="E15" s="499"/>
      <c r="F15" s="499"/>
      <c r="G15" s="499"/>
      <c r="H15" s="499"/>
      <c r="I15" s="499"/>
      <c r="J15" s="499"/>
      <c r="K15" s="499"/>
      <c r="L15" s="499"/>
      <c r="M15" s="499"/>
      <c r="N15" s="499"/>
      <c r="O15" s="500"/>
      <c r="P15" s="501">
        <f t="shared" si="0"/>
        <v>0</v>
      </c>
    </row>
    <row r="16" spans="1:16" ht="12.75" customHeight="1" x14ac:dyDescent="0.15">
      <c r="A16" s="2405"/>
      <c r="B16" s="2409"/>
      <c r="C16" s="511" t="s">
        <v>781</v>
      </c>
      <c r="D16" s="498"/>
      <c r="E16" s="499"/>
      <c r="F16" s="499"/>
      <c r="G16" s="499"/>
      <c r="H16" s="499"/>
      <c r="I16" s="499"/>
      <c r="J16" s="499"/>
      <c r="K16" s="499"/>
      <c r="L16" s="499"/>
      <c r="M16" s="499"/>
      <c r="N16" s="499"/>
      <c r="O16" s="500"/>
      <c r="P16" s="501">
        <f t="shared" si="0"/>
        <v>0</v>
      </c>
    </row>
    <row r="17" spans="1:16" ht="12.75" customHeight="1" x14ac:dyDescent="0.15">
      <c r="A17" s="2405"/>
      <c r="B17" s="2409"/>
      <c r="C17" s="511" t="s">
        <v>782</v>
      </c>
      <c r="D17" s="498"/>
      <c r="E17" s="499"/>
      <c r="F17" s="499"/>
      <c r="G17" s="499"/>
      <c r="H17" s="499"/>
      <c r="I17" s="499"/>
      <c r="J17" s="499"/>
      <c r="K17" s="499"/>
      <c r="L17" s="499"/>
      <c r="M17" s="499"/>
      <c r="N17" s="499"/>
      <c r="O17" s="500"/>
      <c r="P17" s="501">
        <f t="shared" si="0"/>
        <v>0</v>
      </c>
    </row>
    <row r="18" spans="1:16" ht="12.75" customHeight="1" x14ac:dyDescent="0.15">
      <c r="A18" s="2405"/>
      <c r="B18" s="2409"/>
      <c r="C18" s="511" t="s">
        <v>783</v>
      </c>
      <c r="D18" s="498"/>
      <c r="E18" s="499"/>
      <c r="F18" s="499"/>
      <c r="G18" s="499"/>
      <c r="H18" s="499"/>
      <c r="I18" s="499"/>
      <c r="J18" s="499"/>
      <c r="K18" s="499"/>
      <c r="L18" s="499"/>
      <c r="M18" s="499"/>
      <c r="N18" s="499"/>
      <c r="O18" s="500"/>
      <c r="P18" s="501">
        <f t="shared" si="0"/>
        <v>0</v>
      </c>
    </row>
    <row r="19" spans="1:16" ht="12.75" customHeight="1" x14ac:dyDescent="0.15">
      <c r="A19" s="2405"/>
      <c r="B19" s="2409"/>
      <c r="C19" s="511" t="s">
        <v>784</v>
      </c>
      <c r="D19" s="498"/>
      <c r="E19" s="499"/>
      <c r="F19" s="499"/>
      <c r="G19" s="499"/>
      <c r="H19" s="499"/>
      <c r="I19" s="499"/>
      <c r="J19" s="499"/>
      <c r="K19" s="499"/>
      <c r="L19" s="499"/>
      <c r="M19" s="499"/>
      <c r="N19" s="499"/>
      <c r="O19" s="500"/>
      <c r="P19" s="501">
        <f t="shared" si="0"/>
        <v>0</v>
      </c>
    </row>
    <row r="20" spans="1:16" ht="12.75" customHeight="1" x14ac:dyDescent="0.15">
      <c r="A20" s="2405"/>
      <c r="B20" s="2409"/>
      <c r="C20" s="511" t="s">
        <v>785</v>
      </c>
      <c r="D20" s="498"/>
      <c r="E20" s="499"/>
      <c r="F20" s="499"/>
      <c r="G20" s="499"/>
      <c r="H20" s="499"/>
      <c r="I20" s="499"/>
      <c r="J20" s="499"/>
      <c r="K20" s="499"/>
      <c r="L20" s="499"/>
      <c r="M20" s="499"/>
      <c r="N20" s="499"/>
      <c r="O20" s="500"/>
      <c r="P20" s="501">
        <f t="shared" si="0"/>
        <v>0</v>
      </c>
    </row>
    <row r="21" spans="1:16" ht="12.75" customHeight="1" x14ac:dyDescent="0.15">
      <c r="A21" s="2405"/>
      <c r="B21" s="2409"/>
      <c r="C21" s="511" t="s">
        <v>786</v>
      </c>
      <c r="D21" s="498"/>
      <c r="E21" s="499"/>
      <c r="F21" s="499"/>
      <c r="G21" s="499"/>
      <c r="H21" s="499"/>
      <c r="I21" s="499"/>
      <c r="J21" s="499"/>
      <c r="K21" s="499"/>
      <c r="L21" s="499"/>
      <c r="M21" s="499"/>
      <c r="N21" s="499"/>
      <c r="O21" s="500"/>
      <c r="P21" s="501">
        <f t="shared" si="0"/>
        <v>0</v>
      </c>
    </row>
    <row r="22" spans="1:16" ht="12.75" customHeight="1" thickBot="1" x14ac:dyDescent="0.2">
      <c r="A22" s="2405"/>
      <c r="B22" s="2409"/>
      <c r="C22" s="512"/>
      <c r="D22" s="513"/>
      <c r="E22" s="514"/>
      <c r="F22" s="514"/>
      <c r="G22" s="514"/>
      <c r="H22" s="514"/>
      <c r="I22" s="514"/>
      <c r="J22" s="514"/>
      <c r="K22" s="514"/>
      <c r="L22" s="514"/>
      <c r="M22" s="514"/>
      <c r="N22" s="514"/>
      <c r="O22" s="515"/>
      <c r="P22" s="505">
        <f t="shared" si="0"/>
        <v>0</v>
      </c>
    </row>
    <row r="23" spans="1:16" ht="12.75" customHeight="1" thickBot="1" x14ac:dyDescent="0.2">
      <c r="A23" s="2405"/>
      <c r="B23" s="2410"/>
      <c r="C23" s="516" t="s">
        <v>787</v>
      </c>
      <c r="D23" s="517"/>
      <c r="E23" s="518"/>
      <c r="F23" s="518"/>
      <c r="G23" s="518"/>
      <c r="H23" s="518"/>
      <c r="I23" s="518"/>
      <c r="J23" s="518"/>
      <c r="K23" s="518"/>
      <c r="L23" s="518"/>
      <c r="M23" s="518"/>
      <c r="N23" s="518"/>
      <c r="O23" s="519"/>
      <c r="P23" s="520">
        <f t="shared" si="0"/>
        <v>0</v>
      </c>
    </row>
    <row r="24" spans="1:16" ht="12.75" customHeight="1" thickBot="1" x14ac:dyDescent="0.2">
      <c r="A24" s="2406"/>
      <c r="B24" s="2411" t="s">
        <v>788</v>
      </c>
      <c r="C24" s="2412"/>
      <c r="D24" s="522">
        <f t="shared" ref="D24:O24" si="2">D11-D23</f>
        <v>0</v>
      </c>
      <c r="E24" s="523">
        <f t="shared" si="2"/>
        <v>0</v>
      </c>
      <c r="F24" s="523">
        <f t="shared" si="2"/>
        <v>0</v>
      </c>
      <c r="G24" s="523">
        <f t="shared" si="2"/>
        <v>0</v>
      </c>
      <c r="H24" s="523">
        <f t="shared" si="2"/>
        <v>0</v>
      </c>
      <c r="I24" s="523">
        <f t="shared" si="2"/>
        <v>0</v>
      </c>
      <c r="J24" s="523">
        <f t="shared" si="2"/>
        <v>0</v>
      </c>
      <c r="K24" s="523">
        <f t="shared" si="2"/>
        <v>0</v>
      </c>
      <c r="L24" s="523">
        <f t="shared" si="2"/>
        <v>0</v>
      </c>
      <c r="M24" s="523">
        <f t="shared" si="2"/>
        <v>0</v>
      </c>
      <c r="N24" s="523">
        <f t="shared" si="2"/>
        <v>0</v>
      </c>
      <c r="O24" s="523">
        <f t="shared" si="2"/>
        <v>0</v>
      </c>
      <c r="P24" s="520">
        <f t="shared" si="0"/>
        <v>0</v>
      </c>
    </row>
    <row r="25" spans="1:16" ht="12.75" customHeight="1" thickBot="1" x14ac:dyDescent="0.2">
      <c r="A25" s="2407"/>
      <c r="B25" s="2411" t="s">
        <v>789</v>
      </c>
      <c r="C25" s="2412"/>
      <c r="D25" s="522">
        <f>D24</f>
        <v>0</v>
      </c>
      <c r="E25" s="523">
        <f>E24+D25</f>
        <v>0</v>
      </c>
      <c r="F25" s="523">
        <f>F24+E25</f>
        <v>0</v>
      </c>
      <c r="G25" s="523">
        <f t="shared" ref="G25:N25" si="3">G24+F25</f>
        <v>0</v>
      </c>
      <c r="H25" s="523">
        <f t="shared" si="3"/>
        <v>0</v>
      </c>
      <c r="I25" s="523">
        <f t="shared" si="3"/>
        <v>0</v>
      </c>
      <c r="J25" s="523">
        <f t="shared" si="3"/>
        <v>0</v>
      </c>
      <c r="K25" s="523">
        <f t="shared" si="3"/>
        <v>0</v>
      </c>
      <c r="L25" s="523">
        <f t="shared" si="3"/>
        <v>0</v>
      </c>
      <c r="M25" s="523">
        <f t="shared" si="3"/>
        <v>0</v>
      </c>
      <c r="N25" s="523">
        <f t="shared" si="3"/>
        <v>0</v>
      </c>
      <c r="O25" s="523">
        <f>O24+N25</f>
        <v>0</v>
      </c>
      <c r="P25" s="524"/>
    </row>
    <row r="26" spans="1:16" ht="12.75" customHeight="1" thickBot="1" x14ac:dyDescent="0.2">
      <c r="A26" s="525"/>
      <c r="C26" s="512"/>
      <c r="D26" s="526"/>
      <c r="E26" s="526"/>
      <c r="F26" s="526"/>
      <c r="G26" s="526"/>
      <c r="H26" s="526"/>
      <c r="I26" s="526"/>
      <c r="J26" s="526"/>
      <c r="K26" s="526"/>
      <c r="L26" s="526"/>
      <c r="M26" s="526"/>
      <c r="N26" s="526"/>
      <c r="O26" s="526"/>
      <c r="P26" s="526"/>
    </row>
    <row r="27" spans="1:16" ht="12.75" customHeight="1" x14ac:dyDescent="0.15">
      <c r="A27" s="2427" t="s">
        <v>790</v>
      </c>
      <c r="B27" s="2430" t="s">
        <v>771</v>
      </c>
      <c r="C27" s="506" t="s">
        <v>791</v>
      </c>
      <c r="D27" s="527"/>
      <c r="E27" s="508"/>
      <c r="F27" s="508"/>
      <c r="G27" s="508"/>
      <c r="H27" s="508"/>
      <c r="I27" s="508"/>
      <c r="J27" s="508"/>
      <c r="K27" s="508"/>
      <c r="L27" s="508"/>
      <c r="M27" s="508"/>
      <c r="N27" s="508"/>
      <c r="O27" s="509"/>
      <c r="P27" s="497">
        <f t="shared" si="0"/>
        <v>0</v>
      </c>
    </row>
    <row r="28" spans="1:16" ht="12.75" customHeight="1" x14ac:dyDescent="0.15">
      <c r="A28" s="2428"/>
      <c r="B28" s="2431"/>
      <c r="C28" s="511" t="s">
        <v>791</v>
      </c>
      <c r="D28" s="528"/>
      <c r="E28" s="499"/>
      <c r="F28" s="499"/>
      <c r="G28" s="499"/>
      <c r="H28" s="499"/>
      <c r="I28" s="499"/>
      <c r="J28" s="499"/>
      <c r="K28" s="499"/>
      <c r="L28" s="499"/>
      <c r="M28" s="499"/>
      <c r="N28" s="499"/>
      <c r="O28" s="500"/>
      <c r="P28" s="501">
        <f t="shared" si="0"/>
        <v>0</v>
      </c>
    </row>
    <row r="29" spans="1:16" ht="12.75" customHeight="1" x14ac:dyDescent="0.15">
      <c r="A29" s="2428"/>
      <c r="B29" s="2431"/>
      <c r="C29" s="511" t="s">
        <v>792</v>
      </c>
      <c r="D29" s="528"/>
      <c r="E29" s="499"/>
      <c r="F29" s="499"/>
      <c r="G29" s="499"/>
      <c r="H29" s="499"/>
      <c r="I29" s="499"/>
      <c r="J29" s="499"/>
      <c r="K29" s="499"/>
      <c r="L29" s="499"/>
      <c r="M29" s="499"/>
      <c r="N29" s="499"/>
      <c r="O29" s="500"/>
      <c r="P29" s="501">
        <f t="shared" si="0"/>
        <v>0</v>
      </c>
    </row>
    <row r="30" spans="1:16" ht="12.75" customHeight="1" thickBot="1" x14ac:dyDescent="0.2">
      <c r="A30" s="2428"/>
      <c r="B30" s="2431"/>
      <c r="C30" s="529"/>
      <c r="D30" s="530"/>
      <c r="E30" s="514"/>
      <c r="F30" s="514"/>
      <c r="G30" s="514"/>
      <c r="H30" s="514"/>
      <c r="I30" s="514"/>
      <c r="J30" s="514"/>
      <c r="K30" s="514"/>
      <c r="L30" s="514"/>
      <c r="M30" s="514"/>
      <c r="N30" s="514"/>
      <c r="O30" s="515"/>
      <c r="P30" s="505">
        <f t="shared" si="0"/>
        <v>0</v>
      </c>
    </row>
    <row r="31" spans="1:16" ht="12.75" customHeight="1" thickBot="1" x14ac:dyDescent="0.2">
      <c r="A31" s="2428"/>
      <c r="B31" s="2432"/>
      <c r="C31" s="516" t="s">
        <v>793</v>
      </c>
      <c r="D31" s="531"/>
      <c r="E31" s="518"/>
      <c r="F31" s="518"/>
      <c r="G31" s="518"/>
      <c r="H31" s="518"/>
      <c r="I31" s="518"/>
      <c r="J31" s="518"/>
      <c r="K31" s="518"/>
      <c r="L31" s="518"/>
      <c r="M31" s="518"/>
      <c r="N31" s="518"/>
      <c r="O31" s="519"/>
      <c r="P31" s="520">
        <f t="shared" si="0"/>
        <v>0</v>
      </c>
    </row>
    <row r="32" spans="1:16" ht="22.5" x14ac:dyDescent="0.15">
      <c r="A32" s="2428"/>
      <c r="B32" s="2427" t="s">
        <v>776</v>
      </c>
      <c r="C32" s="532" t="s">
        <v>794</v>
      </c>
      <c r="D32" s="527"/>
      <c r="E32" s="508"/>
      <c r="F32" s="508"/>
      <c r="G32" s="508"/>
      <c r="H32" s="508"/>
      <c r="I32" s="508"/>
      <c r="J32" s="508"/>
      <c r="K32" s="508"/>
      <c r="L32" s="508"/>
      <c r="M32" s="508"/>
      <c r="N32" s="508"/>
      <c r="O32" s="509"/>
      <c r="P32" s="497">
        <f>SUM(D32:O32)</f>
        <v>0</v>
      </c>
    </row>
    <row r="33" spans="1:16" ht="13.5" customHeight="1" x14ac:dyDescent="0.15">
      <c r="A33" s="2428"/>
      <c r="B33" s="2433"/>
      <c r="C33" s="533" t="s">
        <v>795</v>
      </c>
      <c r="D33" s="534"/>
      <c r="E33" s="535"/>
      <c r="F33" s="535"/>
      <c r="G33" s="535"/>
      <c r="H33" s="535"/>
      <c r="I33" s="535"/>
      <c r="J33" s="535"/>
      <c r="K33" s="535"/>
      <c r="L33" s="535"/>
      <c r="M33" s="535"/>
      <c r="N33" s="535"/>
      <c r="O33" s="536"/>
      <c r="P33" s="501">
        <f>SUM(D33:O33)</f>
        <v>0</v>
      </c>
    </row>
    <row r="34" spans="1:16" ht="13.5" customHeight="1" x14ac:dyDescent="0.15">
      <c r="A34" s="2428"/>
      <c r="B34" s="2433"/>
      <c r="C34" s="537" t="s">
        <v>796</v>
      </c>
      <c r="D34" s="530"/>
      <c r="E34" s="514"/>
      <c r="F34" s="514"/>
      <c r="G34" s="514"/>
      <c r="H34" s="514"/>
      <c r="I34" s="514"/>
      <c r="J34" s="514"/>
      <c r="K34" s="514"/>
      <c r="L34" s="514"/>
      <c r="M34" s="514"/>
      <c r="N34" s="514"/>
      <c r="O34" s="515"/>
      <c r="P34" s="501">
        <f t="shared" ref="P34:P36" si="4">SUM(D34:O34)</f>
        <v>0</v>
      </c>
    </row>
    <row r="35" spans="1:16" ht="13.5" customHeight="1" x14ac:dyDescent="0.15">
      <c r="A35" s="2428"/>
      <c r="B35" s="2433"/>
      <c r="C35" s="537" t="s">
        <v>786</v>
      </c>
      <c r="D35" s="528"/>
      <c r="E35" s="499"/>
      <c r="F35" s="499"/>
      <c r="G35" s="499"/>
      <c r="H35" s="499"/>
      <c r="I35" s="499"/>
      <c r="J35" s="499"/>
      <c r="K35" s="499"/>
      <c r="L35" s="499"/>
      <c r="M35" s="499"/>
      <c r="N35" s="499"/>
      <c r="O35" s="500"/>
      <c r="P35" s="501">
        <f t="shared" si="4"/>
        <v>0</v>
      </c>
    </row>
    <row r="36" spans="1:16" ht="13.5" customHeight="1" x14ac:dyDescent="0.15">
      <c r="A36" s="2428"/>
      <c r="B36" s="2433"/>
      <c r="C36" s="537"/>
      <c r="D36" s="528"/>
      <c r="E36" s="499"/>
      <c r="F36" s="499"/>
      <c r="G36" s="499"/>
      <c r="H36" s="499"/>
      <c r="I36" s="499"/>
      <c r="J36" s="499"/>
      <c r="K36" s="499"/>
      <c r="L36" s="499"/>
      <c r="M36" s="499"/>
      <c r="N36" s="499"/>
      <c r="O36" s="500"/>
      <c r="P36" s="501">
        <f t="shared" si="4"/>
        <v>0</v>
      </c>
    </row>
    <row r="37" spans="1:16" ht="13.5" customHeight="1" thickBot="1" x14ac:dyDescent="0.2">
      <c r="A37" s="2428"/>
      <c r="B37" s="2428"/>
      <c r="C37" s="533" t="s">
        <v>797</v>
      </c>
      <c r="D37" s="538"/>
      <c r="E37" s="503"/>
      <c r="F37" s="503"/>
      <c r="G37" s="503"/>
      <c r="H37" s="503"/>
      <c r="I37" s="503"/>
      <c r="J37" s="503"/>
      <c r="K37" s="503"/>
      <c r="L37" s="503"/>
      <c r="M37" s="503"/>
      <c r="N37" s="503"/>
      <c r="O37" s="504"/>
      <c r="P37" s="505">
        <f>SUM(D37:O37)</f>
        <v>0</v>
      </c>
    </row>
    <row r="38" spans="1:16" ht="13.5" customHeight="1" thickBot="1" x14ac:dyDescent="0.2">
      <c r="A38" s="2428"/>
      <c r="B38" s="2434"/>
      <c r="C38" s="539" t="s">
        <v>798</v>
      </c>
      <c r="D38" s="531"/>
      <c r="E38" s="518"/>
      <c r="F38" s="518"/>
      <c r="G38" s="518"/>
      <c r="H38" s="518"/>
      <c r="I38" s="518"/>
      <c r="J38" s="518"/>
      <c r="K38" s="518"/>
      <c r="L38" s="518"/>
      <c r="M38" s="518"/>
      <c r="N38" s="518"/>
      <c r="O38" s="519"/>
      <c r="P38" s="540">
        <f t="shared" si="0"/>
        <v>0</v>
      </c>
    </row>
    <row r="39" spans="1:16" ht="13.5" customHeight="1" thickBot="1" x14ac:dyDescent="0.2">
      <c r="A39" s="2429"/>
      <c r="B39" s="2435" t="s">
        <v>799</v>
      </c>
      <c r="C39" s="2436"/>
      <c r="D39" s="541">
        <f t="shared" ref="D39:O39" si="5">D31-D38</f>
        <v>0</v>
      </c>
      <c r="E39" s="523">
        <f t="shared" si="5"/>
        <v>0</v>
      </c>
      <c r="F39" s="523">
        <f t="shared" si="5"/>
        <v>0</v>
      </c>
      <c r="G39" s="523">
        <f t="shared" si="5"/>
        <v>0</v>
      </c>
      <c r="H39" s="523">
        <f t="shared" si="5"/>
        <v>0</v>
      </c>
      <c r="I39" s="523">
        <f t="shared" si="5"/>
        <v>0</v>
      </c>
      <c r="J39" s="523">
        <f t="shared" si="5"/>
        <v>0</v>
      </c>
      <c r="K39" s="523">
        <f t="shared" si="5"/>
        <v>0</v>
      </c>
      <c r="L39" s="523">
        <f t="shared" si="5"/>
        <v>0</v>
      </c>
      <c r="M39" s="523">
        <f t="shared" si="5"/>
        <v>0</v>
      </c>
      <c r="N39" s="523">
        <f t="shared" si="5"/>
        <v>0</v>
      </c>
      <c r="O39" s="542">
        <f t="shared" si="5"/>
        <v>0</v>
      </c>
      <c r="P39" s="543">
        <f t="shared" si="0"/>
        <v>0</v>
      </c>
    </row>
    <row r="40" spans="1:16" ht="24" customHeight="1" thickBot="1" x14ac:dyDescent="0.2">
      <c r="A40" s="2437" t="s">
        <v>800</v>
      </c>
      <c r="B40" s="2438"/>
      <c r="C40" s="2439"/>
      <c r="D40" s="544" t="e">
        <f t="shared" ref="D40:P40" si="6">D32/D4</f>
        <v>#DIV/0!</v>
      </c>
      <c r="E40" s="545" t="e">
        <f>E32/E4</f>
        <v>#DIV/0!</v>
      </c>
      <c r="F40" s="545" t="e">
        <f t="shared" si="6"/>
        <v>#DIV/0!</v>
      </c>
      <c r="G40" s="545" t="e">
        <f t="shared" si="6"/>
        <v>#DIV/0!</v>
      </c>
      <c r="H40" s="545" t="e">
        <f t="shared" si="6"/>
        <v>#DIV/0!</v>
      </c>
      <c r="I40" s="545" t="e">
        <f t="shared" si="6"/>
        <v>#DIV/0!</v>
      </c>
      <c r="J40" s="545" t="e">
        <f t="shared" si="6"/>
        <v>#DIV/0!</v>
      </c>
      <c r="K40" s="545" t="e">
        <f t="shared" si="6"/>
        <v>#DIV/0!</v>
      </c>
      <c r="L40" s="545" t="e">
        <f t="shared" si="6"/>
        <v>#DIV/0!</v>
      </c>
      <c r="M40" s="545" t="e">
        <f t="shared" si="6"/>
        <v>#DIV/0!</v>
      </c>
      <c r="N40" s="545" t="e">
        <f t="shared" si="6"/>
        <v>#DIV/0!</v>
      </c>
      <c r="O40" s="546" t="e">
        <f>O32/O4</f>
        <v>#DIV/0!</v>
      </c>
      <c r="P40" s="547" t="e">
        <f t="shared" si="6"/>
        <v>#DIV/0!</v>
      </c>
    </row>
    <row r="41" spans="1:16" ht="12.75" customHeight="1" x14ac:dyDescent="0.15">
      <c r="A41" s="487" t="s">
        <v>801</v>
      </c>
    </row>
    <row r="42" spans="1:16" ht="12.75" customHeight="1" x14ac:dyDescent="0.15">
      <c r="A42" s="487" t="s">
        <v>802</v>
      </c>
    </row>
  </sheetData>
  <mergeCells count="15">
    <mergeCell ref="A27:A39"/>
    <mergeCell ref="B27:B31"/>
    <mergeCell ref="B32:B38"/>
    <mergeCell ref="B39:C39"/>
    <mergeCell ref="A40:C40"/>
    <mergeCell ref="A1:O1"/>
    <mergeCell ref="A3:C3"/>
    <mergeCell ref="A4:C4"/>
    <mergeCell ref="A5:C5"/>
    <mergeCell ref="A6:C6"/>
    <mergeCell ref="A7:A25"/>
    <mergeCell ref="B7:B11"/>
    <mergeCell ref="B12:B23"/>
    <mergeCell ref="B24:C24"/>
    <mergeCell ref="B25:C25"/>
  </mergeCells>
  <phoneticPr fontId="10"/>
  <printOptions horizontalCentered="1" verticalCentered="1"/>
  <pageMargins left="0.19685039370078741" right="0.19685039370078741" top="0.59055118110236227" bottom="0.19685039370078741" header="0.31496062992125984" footer="0.31496062992125984"/>
  <pageSetup paperSize="9"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0000"/>
  </sheetPr>
  <dimension ref="A1:I53"/>
  <sheetViews>
    <sheetView view="pageBreakPreview" zoomScaleNormal="100" zoomScaleSheetLayoutView="100" workbookViewId="0">
      <selection sqref="A1:I1"/>
    </sheetView>
  </sheetViews>
  <sheetFormatPr defaultColWidth="9" defaultRowHeight="13.5" x14ac:dyDescent="0.15"/>
  <cols>
    <col min="1" max="1" width="3.625" customWidth="1"/>
    <col min="2" max="2" width="18.625" customWidth="1"/>
    <col min="9" max="9" width="10.625" customWidth="1"/>
  </cols>
  <sheetData>
    <row r="1" spans="1:9" ht="17.25" customHeight="1" x14ac:dyDescent="0.15">
      <c r="A1" s="2440" t="s">
        <v>262</v>
      </c>
      <c r="B1" s="2440"/>
      <c r="C1" s="2440"/>
      <c r="D1" s="2440"/>
      <c r="E1" s="2440"/>
      <c r="F1" s="2440"/>
      <c r="G1" s="2440"/>
      <c r="H1" s="2440"/>
      <c r="I1" s="2440"/>
    </row>
    <row r="2" spans="1:9" ht="17.25" customHeight="1" x14ac:dyDescent="0.15">
      <c r="A2" s="2441" t="s">
        <v>803</v>
      </c>
      <c r="B2" s="2441"/>
      <c r="C2" s="2441"/>
      <c r="D2" s="2441"/>
      <c r="E2" s="2441"/>
      <c r="F2" s="2441"/>
      <c r="G2" s="2441"/>
      <c r="H2" s="2441"/>
      <c r="I2" s="2441"/>
    </row>
    <row r="3" spans="1:9" ht="17.25" customHeight="1" x14ac:dyDescent="0.15"/>
    <row r="4" spans="1:9" ht="17.25" customHeight="1" x14ac:dyDescent="0.15">
      <c r="A4" s="2440" t="s">
        <v>804</v>
      </c>
      <c r="B4" s="2440"/>
      <c r="C4" s="2440"/>
      <c r="D4" s="2440"/>
      <c r="E4" s="2440"/>
      <c r="F4" s="2440"/>
      <c r="G4" s="2440"/>
      <c r="H4" s="2440"/>
      <c r="I4" s="2440"/>
    </row>
    <row r="5" spans="1:9" ht="17.25" customHeight="1" x14ac:dyDescent="0.15">
      <c r="A5" s="2442"/>
      <c r="B5" s="2442" t="s">
        <v>51</v>
      </c>
      <c r="C5" s="2442" t="s">
        <v>805</v>
      </c>
      <c r="D5" s="2442" t="s">
        <v>806</v>
      </c>
      <c r="E5" s="2443" t="s">
        <v>807</v>
      </c>
      <c r="F5" s="2442" t="s">
        <v>808</v>
      </c>
      <c r="G5" s="2442"/>
      <c r="H5" s="2442"/>
      <c r="I5" s="2442" t="s">
        <v>809</v>
      </c>
    </row>
    <row r="6" spans="1:9" ht="17.25" customHeight="1" x14ac:dyDescent="0.15">
      <c r="A6" s="2442"/>
      <c r="B6" s="2442"/>
      <c r="C6" s="2442"/>
      <c r="D6" s="2442"/>
      <c r="E6" s="2442"/>
      <c r="F6" s="548" t="s">
        <v>810</v>
      </c>
      <c r="G6" s="548" t="s">
        <v>811</v>
      </c>
      <c r="H6" s="548" t="s">
        <v>812</v>
      </c>
      <c r="I6" s="2442"/>
    </row>
    <row r="7" spans="1:9" ht="34.5" customHeight="1" x14ac:dyDescent="0.15">
      <c r="A7" s="549">
        <v>1</v>
      </c>
      <c r="B7" s="548"/>
      <c r="C7" s="548"/>
      <c r="D7" s="548"/>
      <c r="E7" s="548"/>
      <c r="F7" s="548"/>
      <c r="G7" s="548"/>
      <c r="H7" s="548"/>
      <c r="I7" s="548"/>
    </row>
    <row r="8" spans="1:9" ht="34.5" customHeight="1" x14ac:dyDescent="0.15">
      <c r="A8" s="549">
        <v>2</v>
      </c>
      <c r="B8" s="548"/>
      <c r="C8" s="548"/>
      <c r="D8" s="548"/>
      <c r="E8" s="548"/>
      <c r="F8" s="548"/>
      <c r="G8" s="548"/>
      <c r="H8" s="548"/>
      <c r="I8" s="548"/>
    </row>
    <row r="9" spans="1:9" ht="34.5" customHeight="1" x14ac:dyDescent="0.15">
      <c r="A9" s="549">
        <v>3</v>
      </c>
      <c r="B9" s="548"/>
      <c r="C9" s="548"/>
      <c r="D9" s="548"/>
      <c r="E9" s="548"/>
      <c r="F9" s="548"/>
      <c r="G9" s="548"/>
      <c r="H9" s="548"/>
      <c r="I9" s="548"/>
    </row>
    <row r="10" spans="1:9" ht="34.5" customHeight="1" x14ac:dyDescent="0.15">
      <c r="A10" s="549">
        <v>4</v>
      </c>
      <c r="B10" s="548"/>
      <c r="C10" s="548"/>
      <c r="D10" s="548"/>
      <c r="E10" s="548"/>
      <c r="F10" s="548"/>
      <c r="G10" s="548"/>
      <c r="H10" s="548"/>
      <c r="I10" s="548"/>
    </row>
    <row r="11" spans="1:9" ht="34.5" customHeight="1" x14ac:dyDescent="0.15">
      <c r="A11" s="549">
        <v>5</v>
      </c>
      <c r="B11" s="548"/>
      <c r="C11" s="548"/>
      <c r="D11" s="548"/>
      <c r="E11" s="548"/>
      <c r="F11" s="548"/>
      <c r="G11" s="548"/>
      <c r="H11" s="548"/>
      <c r="I11" s="548"/>
    </row>
    <row r="12" spans="1:9" ht="34.5" customHeight="1" x14ac:dyDescent="0.15">
      <c r="A12" s="549">
        <v>6</v>
      </c>
      <c r="B12" s="548"/>
      <c r="C12" s="548"/>
      <c r="D12" s="548"/>
      <c r="E12" s="548"/>
      <c r="F12" s="548"/>
      <c r="G12" s="548"/>
      <c r="H12" s="548"/>
      <c r="I12" s="548"/>
    </row>
    <row r="13" spans="1:9" ht="34.5" customHeight="1" x14ac:dyDescent="0.15">
      <c r="A13" s="549">
        <v>7</v>
      </c>
      <c r="B13" s="548"/>
      <c r="C13" s="548"/>
      <c r="D13" s="548"/>
      <c r="E13" s="548"/>
      <c r="F13" s="548"/>
      <c r="G13" s="548"/>
      <c r="H13" s="548"/>
      <c r="I13" s="548"/>
    </row>
    <row r="14" spans="1:9" ht="34.5" customHeight="1" x14ac:dyDescent="0.15">
      <c r="A14" s="549">
        <v>8</v>
      </c>
      <c r="B14" s="548"/>
      <c r="C14" s="548"/>
      <c r="D14" s="548"/>
      <c r="E14" s="548"/>
      <c r="F14" s="548"/>
      <c r="G14" s="548"/>
      <c r="H14" s="548"/>
      <c r="I14" s="548"/>
    </row>
    <row r="15" spans="1:9" ht="34.5" customHeight="1" x14ac:dyDescent="0.15">
      <c r="A15" s="549">
        <v>9</v>
      </c>
      <c r="B15" s="548"/>
      <c r="C15" s="548"/>
      <c r="D15" s="548"/>
      <c r="E15" s="548"/>
      <c r="F15" s="548"/>
      <c r="G15" s="548"/>
      <c r="H15" s="548"/>
      <c r="I15" s="548"/>
    </row>
    <row r="16" spans="1:9" ht="34.5" customHeight="1" x14ac:dyDescent="0.15">
      <c r="A16" s="549">
        <v>10</v>
      </c>
      <c r="B16" s="548"/>
      <c r="C16" s="548"/>
      <c r="D16" s="548"/>
      <c r="E16" s="548"/>
      <c r="F16" s="548"/>
      <c r="G16" s="548"/>
      <c r="H16" s="548"/>
      <c r="I16" s="548"/>
    </row>
    <row r="17" spans="1:9" ht="34.5" customHeight="1" x14ac:dyDescent="0.15">
      <c r="A17" s="549">
        <v>11</v>
      </c>
      <c r="B17" s="548"/>
      <c r="C17" s="548"/>
      <c r="D17" s="548"/>
      <c r="E17" s="548"/>
      <c r="F17" s="548"/>
      <c r="G17" s="548"/>
      <c r="H17" s="548"/>
      <c r="I17" s="548"/>
    </row>
    <row r="18" spans="1:9" ht="34.5" customHeight="1" x14ac:dyDescent="0.15">
      <c r="A18" s="549">
        <v>12</v>
      </c>
      <c r="B18" s="548"/>
      <c r="C18" s="548"/>
      <c r="D18" s="548"/>
      <c r="E18" s="548"/>
      <c r="F18" s="548"/>
      <c r="G18" s="548"/>
      <c r="H18" s="548"/>
      <c r="I18" s="548"/>
    </row>
    <row r="19" spans="1:9" ht="34.5" customHeight="1" x14ac:dyDescent="0.15">
      <c r="A19" s="549">
        <v>13</v>
      </c>
      <c r="B19" s="548"/>
      <c r="C19" s="548"/>
      <c r="D19" s="548"/>
      <c r="E19" s="548"/>
      <c r="F19" s="548"/>
      <c r="G19" s="548"/>
      <c r="H19" s="548"/>
      <c r="I19" s="548"/>
    </row>
    <row r="20" spans="1:9" ht="34.5" customHeight="1" x14ac:dyDescent="0.15">
      <c r="A20" s="549">
        <v>14</v>
      </c>
      <c r="B20" s="548"/>
      <c r="C20" s="548"/>
      <c r="D20" s="548"/>
      <c r="E20" s="548"/>
      <c r="F20" s="548"/>
      <c r="G20" s="548"/>
      <c r="H20" s="548"/>
      <c r="I20" s="548"/>
    </row>
    <row r="21" spans="1:9" ht="34.5" customHeight="1" x14ac:dyDescent="0.15">
      <c r="A21" s="549">
        <v>15</v>
      </c>
      <c r="B21" s="548"/>
      <c r="C21" s="548"/>
      <c r="D21" s="548"/>
      <c r="E21" s="548"/>
      <c r="F21" s="548"/>
      <c r="G21" s="548"/>
      <c r="H21" s="548"/>
      <c r="I21" s="548"/>
    </row>
    <row r="22" spans="1:9" ht="34.5" customHeight="1" x14ac:dyDescent="0.15">
      <c r="A22" s="549">
        <v>16</v>
      </c>
      <c r="B22" s="548"/>
      <c r="C22" s="548"/>
      <c r="D22" s="548"/>
      <c r="E22" s="548"/>
      <c r="F22" s="548"/>
      <c r="G22" s="548"/>
      <c r="H22" s="548"/>
      <c r="I22" s="548"/>
    </row>
    <row r="23" spans="1:9" ht="34.5" customHeight="1" x14ac:dyDescent="0.15">
      <c r="A23" s="549">
        <v>17</v>
      </c>
      <c r="B23" s="548"/>
      <c r="C23" s="548"/>
      <c r="D23" s="548"/>
      <c r="E23" s="548"/>
      <c r="F23" s="548"/>
      <c r="G23" s="548"/>
      <c r="H23" s="548"/>
      <c r="I23" s="548"/>
    </row>
    <row r="24" spans="1:9" ht="34.5" customHeight="1" x14ac:dyDescent="0.15">
      <c r="A24" s="549">
        <v>18</v>
      </c>
      <c r="B24" s="548"/>
      <c r="C24" s="548"/>
      <c r="D24" s="548"/>
      <c r="E24" s="548"/>
      <c r="F24" s="548"/>
      <c r="G24" s="548"/>
      <c r="H24" s="548"/>
      <c r="I24" s="548"/>
    </row>
    <row r="25" spans="1:9" ht="34.5" customHeight="1" x14ac:dyDescent="0.15">
      <c r="A25" s="549">
        <v>19</v>
      </c>
      <c r="B25" s="548"/>
      <c r="C25" s="548"/>
      <c r="D25" s="548"/>
      <c r="E25" s="548"/>
      <c r="F25" s="548"/>
      <c r="G25" s="548"/>
      <c r="H25" s="548"/>
      <c r="I25" s="548"/>
    </row>
    <row r="26" spans="1:9" ht="34.5" customHeight="1" x14ac:dyDescent="0.15">
      <c r="A26" s="549">
        <v>20</v>
      </c>
      <c r="B26" s="548"/>
      <c r="C26" s="548"/>
      <c r="D26" s="548"/>
      <c r="E26" s="548"/>
      <c r="F26" s="548"/>
      <c r="G26" s="548"/>
      <c r="H26" s="548"/>
      <c r="I26" s="548"/>
    </row>
    <row r="27" spans="1:9" ht="34.5" customHeight="1" x14ac:dyDescent="0.15"/>
    <row r="28" spans="1:9" ht="34.5" customHeight="1" x14ac:dyDescent="0.15"/>
    <row r="29" spans="1:9" ht="34.5" customHeight="1" x14ac:dyDescent="0.15"/>
    <row r="30" spans="1:9" ht="34.5" customHeight="1" x14ac:dyDescent="0.15"/>
    <row r="31" spans="1:9" ht="34.5" customHeight="1" x14ac:dyDescent="0.15"/>
    <row r="32" spans="1:9" ht="34.5" customHeight="1" x14ac:dyDescent="0.15"/>
    <row r="33" ht="34.5" customHeight="1" x14ac:dyDescent="0.15"/>
    <row r="34" ht="34.5" customHeight="1" x14ac:dyDescent="0.15"/>
    <row r="35" ht="34.5" customHeight="1" x14ac:dyDescent="0.15"/>
    <row r="36" ht="34.5" customHeight="1" x14ac:dyDescent="0.15"/>
    <row r="37" ht="34.5" customHeight="1" x14ac:dyDescent="0.15"/>
    <row r="38" ht="34.5" customHeight="1" x14ac:dyDescent="0.15"/>
    <row r="39" ht="34.5" customHeight="1" x14ac:dyDescent="0.15"/>
    <row r="40" ht="34.5" customHeight="1" x14ac:dyDescent="0.15"/>
    <row r="41" ht="34.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sheetData>
  <mergeCells count="10">
    <mergeCell ref="A1:I1"/>
    <mergeCell ref="A2:I2"/>
    <mergeCell ref="A4:I4"/>
    <mergeCell ref="A5:A6"/>
    <mergeCell ref="B5:B6"/>
    <mergeCell ref="C5:C6"/>
    <mergeCell ref="D5:D6"/>
    <mergeCell ref="E5:E6"/>
    <mergeCell ref="F5:H5"/>
    <mergeCell ref="I5:I6"/>
  </mergeCells>
  <phoneticPr fontId="10"/>
  <pageMargins left="0.78740157480314965" right="0.78740157480314965" top="0.59055118110236227" bottom="0.59055118110236227" header="0.51181102362204722" footer="0.51181102362204722"/>
  <pageSetup paperSize="9" orientation="portrait" horizont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K52"/>
  <sheetViews>
    <sheetView view="pageBreakPreview" zoomScaleNormal="100" zoomScaleSheetLayoutView="100" workbookViewId="0">
      <selection sqref="A1:K1"/>
    </sheetView>
  </sheetViews>
  <sheetFormatPr defaultRowHeight="13.5" x14ac:dyDescent="0.15"/>
  <cols>
    <col min="1" max="1" width="2.625" style="97" customWidth="1"/>
    <col min="2" max="2" width="6.625" style="97" customWidth="1"/>
    <col min="3" max="9" width="9" style="97"/>
    <col min="10" max="10" width="6.625" style="97" customWidth="1"/>
    <col min="11" max="11" width="2.625" style="97" customWidth="1"/>
    <col min="12" max="256" width="9" style="97"/>
    <col min="257" max="257" width="2.625" style="97" customWidth="1"/>
    <col min="258" max="258" width="6.625" style="97" customWidth="1"/>
    <col min="259" max="265" width="9" style="97"/>
    <col min="266" max="266" width="6.625" style="97" customWidth="1"/>
    <col min="267" max="267" width="2.625" style="97" customWidth="1"/>
    <col min="268" max="512" width="9" style="97"/>
    <col min="513" max="513" width="2.625" style="97" customWidth="1"/>
    <col min="514" max="514" width="6.625" style="97" customWidth="1"/>
    <col min="515" max="521" width="9" style="97"/>
    <col min="522" max="522" width="6.625" style="97" customWidth="1"/>
    <col min="523" max="523" width="2.625" style="97" customWidth="1"/>
    <col min="524" max="768" width="9" style="97"/>
    <col min="769" max="769" width="2.625" style="97" customWidth="1"/>
    <col min="770" max="770" width="6.625" style="97" customWidth="1"/>
    <col min="771" max="777" width="9" style="97"/>
    <col min="778" max="778" width="6.625" style="97" customWidth="1"/>
    <col min="779" max="779" width="2.625" style="97" customWidth="1"/>
    <col min="780" max="1024" width="9" style="97"/>
    <col min="1025" max="1025" width="2.625" style="97" customWidth="1"/>
    <col min="1026" max="1026" width="6.625" style="97" customWidth="1"/>
    <col min="1027" max="1033" width="9" style="97"/>
    <col min="1034" max="1034" width="6.625" style="97" customWidth="1"/>
    <col min="1035" max="1035" width="2.625" style="97" customWidth="1"/>
    <col min="1036" max="1280" width="9" style="97"/>
    <col min="1281" max="1281" width="2.625" style="97" customWidth="1"/>
    <col min="1282" max="1282" width="6.625" style="97" customWidth="1"/>
    <col min="1283" max="1289" width="9" style="97"/>
    <col min="1290" max="1290" width="6.625" style="97" customWidth="1"/>
    <col min="1291" max="1291" width="2.625" style="97" customWidth="1"/>
    <col min="1292" max="1536" width="9" style="97"/>
    <col min="1537" max="1537" width="2.625" style="97" customWidth="1"/>
    <col min="1538" max="1538" width="6.625" style="97" customWidth="1"/>
    <col min="1539" max="1545" width="9" style="97"/>
    <col min="1546" max="1546" width="6.625" style="97" customWidth="1"/>
    <col min="1547" max="1547" width="2.625" style="97" customWidth="1"/>
    <col min="1548" max="1792" width="9" style="97"/>
    <col min="1793" max="1793" width="2.625" style="97" customWidth="1"/>
    <col min="1794" max="1794" width="6.625" style="97" customWidth="1"/>
    <col min="1795" max="1801" width="9" style="97"/>
    <col min="1802" max="1802" width="6.625" style="97" customWidth="1"/>
    <col min="1803" max="1803" width="2.625" style="97" customWidth="1"/>
    <col min="1804" max="2048" width="9" style="97"/>
    <col min="2049" max="2049" width="2.625" style="97" customWidth="1"/>
    <col min="2050" max="2050" width="6.625" style="97" customWidth="1"/>
    <col min="2051" max="2057" width="9" style="97"/>
    <col min="2058" max="2058" width="6.625" style="97" customWidth="1"/>
    <col min="2059" max="2059" width="2.625" style="97" customWidth="1"/>
    <col min="2060" max="2304" width="9" style="97"/>
    <col min="2305" max="2305" width="2.625" style="97" customWidth="1"/>
    <col min="2306" max="2306" width="6.625" style="97" customWidth="1"/>
    <col min="2307" max="2313" width="9" style="97"/>
    <col min="2314" max="2314" width="6.625" style="97" customWidth="1"/>
    <col min="2315" max="2315" width="2.625" style="97" customWidth="1"/>
    <col min="2316" max="2560" width="9" style="97"/>
    <col min="2561" max="2561" width="2.625" style="97" customWidth="1"/>
    <col min="2562" max="2562" width="6.625" style="97" customWidth="1"/>
    <col min="2563" max="2569" width="9" style="97"/>
    <col min="2570" max="2570" width="6.625" style="97" customWidth="1"/>
    <col min="2571" max="2571" width="2.625" style="97" customWidth="1"/>
    <col min="2572" max="2816" width="9" style="97"/>
    <col min="2817" max="2817" width="2.625" style="97" customWidth="1"/>
    <col min="2818" max="2818" width="6.625" style="97" customWidth="1"/>
    <col min="2819" max="2825" width="9" style="97"/>
    <col min="2826" max="2826" width="6.625" style="97" customWidth="1"/>
    <col min="2827" max="2827" width="2.625" style="97" customWidth="1"/>
    <col min="2828" max="3072" width="9" style="97"/>
    <col min="3073" max="3073" width="2.625" style="97" customWidth="1"/>
    <col min="3074" max="3074" width="6.625" style="97" customWidth="1"/>
    <col min="3075" max="3081" width="9" style="97"/>
    <col min="3082" max="3082" width="6.625" style="97" customWidth="1"/>
    <col min="3083" max="3083" width="2.625" style="97" customWidth="1"/>
    <col min="3084" max="3328" width="9" style="97"/>
    <col min="3329" max="3329" width="2.625" style="97" customWidth="1"/>
    <col min="3330" max="3330" width="6.625" style="97" customWidth="1"/>
    <col min="3331" max="3337" width="9" style="97"/>
    <col min="3338" max="3338" width="6.625" style="97" customWidth="1"/>
    <col min="3339" max="3339" width="2.625" style="97" customWidth="1"/>
    <col min="3340" max="3584" width="9" style="97"/>
    <col min="3585" max="3585" width="2.625" style="97" customWidth="1"/>
    <col min="3586" max="3586" width="6.625" style="97" customWidth="1"/>
    <col min="3587" max="3593" width="9" style="97"/>
    <col min="3594" max="3594" width="6.625" style="97" customWidth="1"/>
    <col min="3595" max="3595" width="2.625" style="97" customWidth="1"/>
    <col min="3596" max="3840" width="9" style="97"/>
    <col min="3841" max="3841" width="2.625" style="97" customWidth="1"/>
    <col min="3842" max="3842" width="6.625" style="97" customWidth="1"/>
    <col min="3843" max="3849" width="9" style="97"/>
    <col min="3850" max="3850" width="6.625" style="97" customWidth="1"/>
    <col min="3851" max="3851" width="2.625" style="97" customWidth="1"/>
    <col min="3852" max="4096" width="9" style="97"/>
    <col min="4097" max="4097" width="2.625" style="97" customWidth="1"/>
    <col min="4098" max="4098" width="6.625" style="97" customWidth="1"/>
    <col min="4099" max="4105" width="9" style="97"/>
    <col min="4106" max="4106" width="6.625" style="97" customWidth="1"/>
    <col min="4107" max="4107" width="2.625" style="97" customWidth="1"/>
    <col min="4108" max="4352" width="9" style="97"/>
    <col min="4353" max="4353" width="2.625" style="97" customWidth="1"/>
    <col min="4354" max="4354" width="6.625" style="97" customWidth="1"/>
    <col min="4355" max="4361" width="9" style="97"/>
    <col min="4362" max="4362" width="6.625" style="97" customWidth="1"/>
    <col min="4363" max="4363" width="2.625" style="97" customWidth="1"/>
    <col min="4364" max="4608" width="9" style="97"/>
    <col min="4609" max="4609" width="2.625" style="97" customWidth="1"/>
    <col min="4610" max="4610" width="6.625" style="97" customWidth="1"/>
    <col min="4611" max="4617" width="9" style="97"/>
    <col min="4618" max="4618" width="6.625" style="97" customWidth="1"/>
    <col min="4619" max="4619" width="2.625" style="97" customWidth="1"/>
    <col min="4620" max="4864" width="9" style="97"/>
    <col min="4865" max="4865" width="2.625" style="97" customWidth="1"/>
    <col min="4866" max="4866" width="6.625" style="97" customWidth="1"/>
    <col min="4867" max="4873" width="9" style="97"/>
    <col min="4874" max="4874" width="6.625" style="97" customWidth="1"/>
    <col min="4875" max="4875" width="2.625" style="97" customWidth="1"/>
    <col min="4876" max="5120" width="9" style="97"/>
    <col min="5121" max="5121" width="2.625" style="97" customWidth="1"/>
    <col min="5122" max="5122" width="6.625" style="97" customWidth="1"/>
    <col min="5123" max="5129" width="9" style="97"/>
    <col min="5130" max="5130" width="6.625" style="97" customWidth="1"/>
    <col min="5131" max="5131" width="2.625" style="97" customWidth="1"/>
    <col min="5132" max="5376" width="9" style="97"/>
    <col min="5377" max="5377" width="2.625" style="97" customWidth="1"/>
    <col min="5378" max="5378" width="6.625" style="97" customWidth="1"/>
    <col min="5379" max="5385" width="9" style="97"/>
    <col min="5386" max="5386" width="6.625" style="97" customWidth="1"/>
    <col min="5387" max="5387" width="2.625" style="97" customWidth="1"/>
    <col min="5388" max="5632" width="9" style="97"/>
    <col min="5633" max="5633" width="2.625" style="97" customWidth="1"/>
    <col min="5634" max="5634" width="6.625" style="97" customWidth="1"/>
    <col min="5635" max="5641" width="9" style="97"/>
    <col min="5642" max="5642" width="6.625" style="97" customWidth="1"/>
    <col min="5643" max="5643" width="2.625" style="97" customWidth="1"/>
    <col min="5644" max="5888" width="9" style="97"/>
    <col min="5889" max="5889" width="2.625" style="97" customWidth="1"/>
    <col min="5890" max="5890" width="6.625" style="97" customWidth="1"/>
    <col min="5891" max="5897" width="9" style="97"/>
    <col min="5898" max="5898" width="6.625" style="97" customWidth="1"/>
    <col min="5899" max="5899" width="2.625" style="97" customWidth="1"/>
    <col min="5900" max="6144" width="9" style="97"/>
    <col min="6145" max="6145" width="2.625" style="97" customWidth="1"/>
    <col min="6146" max="6146" width="6.625" style="97" customWidth="1"/>
    <col min="6147" max="6153" width="9" style="97"/>
    <col min="6154" max="6154" width="6.625" style="97" customWidth="1"/>
    <col min="6155" max="6155" width="2.625" style="97" customWidth="1"/>
    <col min="6156" max="6400" width="9" style="97"/>
    <col min="6401" max="6401" width="2.625" style="97" customWidth="1"/>
    <col min="6402" max="6402" width="6.625" style="97" customWidth="1"/>
    <col min="6403" max="6409" width="9" style="97"/>
    <col min="6410" max="6410" width="6.625" style="97" customWidth="1"/>
    <col min="6411" max="6411" width="2.625" style="97" customWidth="1"/>
    <col min="6412" max="6656" width="9" style="97"/>
    <col min="6657" max="6657" width="2.625" style="97" customWidth="1"/>
    <col min="6658" max="6658" width="6.625" style="97" customWidth="1"/>
    <col min="6659" max="6665" width="9" style="97"/>
    <col min="6666" max="6666" width="6.625" style="97" customWidth="1"/>
    <col min="6667" max="6667" width="2.625" style="97" customWidth="1"/>
    <col min="6668" max="6912" width="9" style="97"/>
    <col min="6913" max="6913" width="2.625" style="97" customWidth="1"/>
    <col min="6914" max="6914" width="6.625" style="97" customWidth="1"/>
    <col min="6915" max="6921" width="9" style="97"/>
    <col min="6922" max="6922" width="6.625" style="97" customWidth="1"/>
    <col min="6923" max="6923" width="2.625" style="97" customWidth="1"/>
    <col min="6924" max="7168" width="9" style="97"/>
    <col min="7169" max="7169" width="2.625" style="97" customWidth="1"/>
    <col min="7170" max="7170" width="6.625" style="97" customWidth="1"/>
    <col min="7171" max="7177" width="9" style="97"/>
    <col min="7178" max="7178" width="6.625" style="97" customWidth="1"/>
    <col min="7179" max="7179" width="2.625" style="97" customWidth="1"/>
    <col min="7180" max="7424" width="9" style="97"/>
    <col min="7425" max="7425" width="2.625" style="97" customWidth="1"/>
    <col min="7426" max="7426" width="6.625" style="97" customWidth="1"/>
    <col min="7427" max="7433" width="9" style="97"/>
    <col min="7434" max="7434" width="6.625" style="97" customWidth="1"/>
    <col min="7435" max="7435" width="2.625" style="97" customWidth="1"/>
    <col min="7436" max="7680" width="9" style="97"/>
    <col min="7681" max="7681" width="2.625" style="97" customWidth="1"/>
    <col min="7682" max="7682" width="6.625" style="97" customWidth="1"/>
    <col min="7683" max="7689" width="9" style="97"/>
    <col min="7690" max="7690" width="6.625" style="97" customWidth="1"/>
    <col min="7691" max="7691" width="2.625" style="97" customWidth="1"/>
    <col min="7692" max="7936" width="9" style="97"/>
    <col min="7937" max="7937" width="2.625" style="97" customWidth="1"/>
    <col min="7938" max="7938" width="6.625" style="97" customWidth="1"/>
    <col min="7939" max="7945" width="9" style="97"/>
    <col min="7946" max="7946" width="6.625" style="97" customWidth="1"/>
    <col min="7947" max="7947" width="2.625" style="97" customWidth="1"/>
    <col min="7948" max="8192" width="9" style="97"/>
    <col min="8193" max="8193" width="2.625" style="97" customWidth="1"/>
    <col min="8194" max="8194" width="6.625" style="97" customWidth="1"/>
    <col min="8195" max="8201" width="9" style="97"/>
    <col min="8202" max="8202" width="6.625" style="97" customWidth="1"/>
    <col min="8203" max="8203" width="2.625" style="97" customWidth="1"/>
    <col min="8204" max="8448" width="9" style="97"/>
    <col min="8449" max="8449" width="2.625" style="97" customWidth="1"/>
    <col min="8450" max="8450" width="6.625" style="97" customWidth="1"/>
    <col min="8451" max="8457" width="9" style="97"/>
    <col min="8458" max="8458" width="6.625" style="97" customWidth="1"/>
    <col min="8459" max="8459" width="2.625" style="97" customWidth="1"/>
    <col min="8460" max="8704" width="9" style="97"/>
    <col min="8705" max="8705" width="2.625" style="97" customWidth="1"/>
    <col min="8706" max="8706" width="6.625" style="97" customWidth="1"/>
    <col min="8707" max="8713" width="9" style="97"/>
    <col min="8714" max="8714" width="6.625" style="97" customWidth="1"/>
    <col min="8715" max="8715" width="2.625" style="97" customWidth="1"/>
    <col min="8716" max="8960" width="9" style="97"/>
    <col min="8961" max="8961" width="2.625" style="97" customWidth="1"/>
    <col min="8962" max="8962" width="6.625" style="97" customWidth="1"/>
    <col min="8963" max="8969" width="9" style="97"/>
    <col min="8970" max="8970" width="6.625" style="97" customWidth="1"/>
    <col min="8971" max="8971" width="2.625" style="97" customWidth="1"/>
    <col min="8972" max="9216" width="9" style="97"/>
    <col min="9217" max="9217" width="2.625" style="97" customWidth="1"/>
    <col min="9218" max="9218" width="6.625" style="97" customWidth="1"/>
    <col min="9219" max="9225" width="9" style="97"/>
    <col min="9226" max="9226" width="6.625" style="97" customWidth="1"/>
    <col min="9227" max="9227" width="2.625" style="97" customWidth="1"/>
    <col min="9228" max="9472" width="9" style="97"/>
    <col min="9473" max="9473" width="2.625" style="97" customWidth="1"/>
    <col min="9474" max="9474" width="6.625" style="97" customWidth="1"/>
    <col min="9475" max="9481" width="9" style="97"/>
    <col min="9482" max="9482" width="6.625" style="97" customWidth="1"/>
    <col min="9483" max="9483" width="2.625" style="97" customWidth="1"/>
    <col min="9484" max="9728" width="9" style="97"/>
    <col min="9729" max="9729" width="2.625" style="97" customWidth="1"/>
    <col min="9730" max="9730" width="6.625" style="97" customWidth="1"/>
    <col min="9731" max="9737" width="9" style="97"/>
    <col min="9738" max="9738" width="6.625" style="97" customWidth="1"/>
    <col min="9739" max="9739" width="2.625" style="97" customWidth="1"/>
    <col min="9740" max="9984" width="9" style="97"/>
    <col min="9985" max="9985" width="2.625" style="97" customWidth="1"/>
    <col min="9986" max="9986" width="6.625" style="97" customWidth="1"/>
    <col min="9987" max="9993" width="9" style="97"/>
    <col min="9994" max="9994" width="6.625" style="97" customWidth="1"/>
    <col min="9995" max="9995" width="2.625" style="97" customWidth="1"/>
    <col min="9996" max="10240" width="9" style="97"/>
    <col min="10241" max="10241" width="2.625" style="97" customWidth="1"/>
    <col min="10242" max="10242" width="6.625" style="97" customWidth="1"/>
    <col min="10243" max="10249" width="9" style="97"/>
    <col min="10250" max="10250" width="6.625" style="97" customWidth="1"/>
    <col min="10251" max="10251" width="2.625" style="97" customWidth="1"/>
    <col min="10252" max="10496" width="9" style="97"/>
    <col min="10497" max="10497" width="2.625" style="97" customWidth="1"/>
    <col min="10498" max="10498" width="6.625" style="97" customWidth="1"/>
    <col min="10499" max="10505" width="9" style="97"/>
    <col min="10506" max="10506" width="6.625" style="97" customWidth="1"/>
    <col min="10507" max="10507" width="2.625" style="97" customWidth="1"/>
    <col min="10508" max="10752" width="9" style="97"/>
    <col min="10753" max="10753" width="2.625" style="97" customWidth="1"/>
    <col min="10754" max="10754" width="6.625" style="97" customWidth="1"/>
    <col min="10755" max="10761" width="9" style="97"/>
    <col min="10762" max="10762" width="6.625" style="97" customWidth="1"/>
    <col min="10763" max="10763" width="2.625" style="97" customWidth="1"/>
    <col min="10764" max="11008" width="9" style="97"/>
    <col min="11009" max="11009" width="2.625" style="97" customWidth="1"/>
    <col min="11010" max="11010" width="6.625" style="97" customWidth="1"/>
    <col min="11011" max="11017" width="9" style="97"/>
    <col min="11018" max="11018" width="6.625" style="97" customWidth="1"/>
    <col min="11019" max="11019" width="2.625" style="97" customWidth="1"/>
    <col min="11020" max="11264" width="9" style="97"/>
    <col min="11265" max="11265" width="2.625" style="97" customWidth="1"/>
    <col min="11266" max="11266" width="6.625" style="97" customWidth="1"/>
    <col min="11267" max="11273" width="9" style="97"/>
    <col min="11274" max="11274" width="6.625" style="97" customWidth="1"/>
    <col min="11275" max="11275" width="2.625" style="97" customWidth="1"/>
    <col min="11276" max="11520" width="9" style="97"/>
    <col min="11521" max="11521" width="2.625" style="97" customWidth="1"/>
    <col min="11522" max="11522" width="6.625" style="97" customWidth="1"/>
    <col min="11523" max="11529" width="9" style="97"/>
    <col min="11530" max="11530" width="6.625" style="97" customWidth="1"/>
    <col min="11531" max="11531" width="2.625" style="97" customWidth="1"/>
    <col min="11532" max="11776" width="9" style="97"/>
    <col min="11777" max="11777" width="2.625" style="97" customWidth="1"/>
    <col min="11778" max="11778" width="6.625" style="97" customWidth="1"/>
    <col min="11779" max="11785" width="9" style="97"/>
    <col min="11786" max="11786" width="6.625" style="97" customWidth="1"/>
    <col min="11787" max="11787" width="2.625" style="97" customWidth="1"/>
    <col min="11788" max="12032" width="9" style="97"/>
    <col min="12033" max="12033" width="2.625" style="97" customWidth="1"/>
    <col min="12034" max="12034" width="6.625" style="97" customWidth="1"/>
    <col min="12035" max="12041" width="9" style="97"/>
    <col min="12042" max="12042" width="6.625" style="97" customWidth="1"/>
    <col min="12043" max="12043" width="2.625" style="97" customWidth="1"/>
    <col min="12044" max="12288" width="9" style="97"/>
    <col min="12289" max="12289" width="2.625" style="97" customWidth="1"/>
    <col min="12290" max="12290" width="6.625" style="97" customWidth="1"/>
    <col min="12291" max="12297" width="9" style="97"/>
    <col min="12298" max="12298" width="6.625" style="97" customWidth="1"/>
    <col min="12299" max="12299" width="2.625" style="97" customWidth="1"/>
    <col min="12300" max="12544" width="9" style="97"/>
    <col min="12545" max="12545" width="2.625" style="97" customWidth="1"/>
    <col min="12546" max="12546" width="6.625" style="97" customWidth="1"/>
    <col min="12547" max="12553" width="9" style="97"/>
    <col min="12554" max="12554" width="6.625" style="97" customWidth="1"/>
    <col min="12555" max="12555" width="2.625" style="97" customWidth="1"/>
    <col min="12556" max="12800" width="9" style="97"/>
    <col min="12801" max="12801" width="2.625" style="97" customWidth="1"/>
    <col min="12802" max="12802" width="6.625" style="97" customWidth="1"/>
    <col min="12803" max="12809" width="9" style="97"/>
    <col min="12810" max="12810" width="6.625" style="97" customWidth="1"/>
    <col min="12811" max="12811" width="2.625" style="97" customWidth="1"/>
    <col min="12812" max="13056" width="9" style="97"/>
    <col min="13057" max="13057" width="2.625" style="97" customWidth="1"/>
    <col min="13058" max="13058" width="6.625" style="97" customWidth="1"/>
    <col min="13059" max="13065" width="9" style="97"/>
    <col min="13066" max="13066" width="6.625" style="97" customWidth="1"/>
    <col min="13067" max="13067" width="2.625" style="97" customWidth="1"/>
    <col min="13068" max="13312" width="9" style="97"/>
    <col min="13313" max="13313" width="2.625" style="97" customWidth="1"/>
    <col min="13314" max="13314" width="6.625" style="97" customWidth="1"/>
    <col min="13315" max="13321" width="9" style="97"/>
    <col min="13322" max="13322" width="6.625" style="97" customWidth="1"/>
    <col min="13323" max="13323" width="2.625" style="97" customWidth="1"/>
    <col min="13324" max="13568" width="9" style="97"/>
    <col min="13569" max="13569" width="2.625" style="97" customWidth="1"/>
    <col min="13570" max="13570" width="6.625" style="97" customWidth="1"/>
    <col min="13571" max="13577" width="9" style="97"/>
    <col min="13578" max="13578" width="6.625" style="97" customWidth="1"/>
    <col min="13579" max="13579" width="2.625" style="97" customWidth="1"/>
    <col min="13580" max="13824" width="9" style="97"/>
    <col min="13825" max="13825" width="2.625" style="97" customWidth="1"/>
    <col min="13826" max="13826" width="6.625" style="97" customWidth="1"/>
    <col min="13827" max="13833" width="9" style="97"/>
    <col min="13834" max="13834" width="6.625" style="97" customWidth="1"/>
    <col min="13835" max="13835" width="2.625" style="97" customWidth="1"/>
    <col min="13836" max="14080" width="9" style="97"/>
    <col min="14081" max="14081" width="2.625" style="97" customWidth="1"/>
    <col min="14082" max="14082" width="6.625" style="97" customWidth="1"/>
    <col min="14083" max="14089" width="9" style="97"/>
    <col min="14090" max="14090" width="6.625" style="97" customWidth="1"/>
    <col min="14091" max="14091" width="2.625" style="97" customWidth="1"/>
    <col min="14092" max="14336" width="9" style="97"/>
    <col min="14337" max="14337" width="2.625" style="97" customWidth="1"/>
    <col min="14338" max="14338" width="6.625" style="97" customWidth="1"/>
    <col min="14339" max="14345" width="9" style="97"/>
    <col min="14346" max="14346" width="6.625" style="97" customWidth="1"/>
    <col min="14347" max="14347" width="2.625" style="97" customWidth="1"/>
    <col min="14348" max="14592" width="9" style="97"/>
    <col min="14593" max="14593" width="2.625" style="97" customWidth="1"/>
    <col min="14594" max="14594" width="6.625" style="97" customWidth="1"/>
    <col min="14595" max="14601" width="9" style="97"/>
    <col min="14602" max="14602" width="6.625" style="97" customWidth="1"/>
    <col min="14603" max="14603" width="2.625" style="97" customWidth="1"/>
    <col min="14604" max="14848" width="9" style="97"/>
    <col min="14849" max="14849" width="2.625" style="97" customWidth="1"/>
    <col min="14850" max="14850" width="6.625" style="97" customWidth="1"/>
    <col min="14851" max="14857" width="9" style="97"/>
    <col min="14858" max="14858" width="6.625" style="97" customWidth="1"/>
    <col min="14859" max="14859" width="2.625" style="97" customWidth="1"/>
    <col min="14860" max="15104" width="9" style="97"/>
    <col min="15105" max="15105" width="2.625" style="97" customWidth="1"/>
    <col min="15106" max="15106" width="6.625" style="97" customWidth="1"/>
    <col min="15107" max="15113" width="9" style="97"/>
    <col min="15114" max="15114" width="6.625" style="97" customWidth="1"/>
    <col min="15115" max="15115" width="2.625" style="97" customWidth="1"/>
    <col min="15116" max="15360" width="9" style="97"/>
    <col min="15361" max="15361" width="2.625" style="97" customWidth="1"/>
    <col min="15362" max="15362" width="6.625" style="97" customWidth="1"/>
    <col min="15363" max="15369" width="9" style="97"/>
    <col min="15370" max="15370" width="6.625" style="97" customWidth="1"/>
    <col min="15371" max="15371" width="2.625" style="97" customWidth="1"/>
    <col min="15372" max="15616" width="9" style="97"/>
    <col min="15617" max="15617" width="2.625" style="97" customWidth="1"/>
    <col min="15618" max="15618" width="6.625" style="97" customWidth="1"/>
    <col min="15619" max="15625" width="9" style="97"/>
    <col min="15626" max="15626" width="6.625" style="97" customWidth="1"/>
    <col min="15627" max="15627" width="2.625" style="97" customWidth="1"/>
    <col min="15628" max="15872" width="9" style="97"/>
    <col min="15873" max="15873" width="2.625" style="97" customWidth="1"/>
    <col min="15874" max="15874" width="6.625" style="97" customWidth="1"/>
    <col min="15875" max="15881" width="9" style="97"/>
    <col min="15882" max="15882" width="6.625" style="97" customWidth="1"/>
    <col min="15883" max="15883" width="2.625" style="97" customWidth="1"/>
    <col min="15884" max="16128" width="9" style="97"/>
    <col min="16129" max="16129" width="2.625" style="97" customWidth="1"/>
    <col min="16130" max="16130" width="6.625" style="97" customWidth="1"/>
    <col min="16131" max="16137" width="9" style="97"/>
    <col min="16138" max="16138" width="6.625" style="97" customWidth="1"/>
    <col min="16139" max="16139" width="2.625" style="97" customWidth="1"/>
    <col min="16140" max="16384" width="9" style="97"/>
  </cols>
  <sheetData>
    <row r="1" spans="1:11" x14ac:dyDescent="0.15">
      <c r="A1" s="2444" t="s">
        <v>262</v>
      </c>
      <c r="B1" s="2444"/>
      <c r="C1" s="2444"/>
      <c r="D1" s="2444"/>
      <c r="E1" s="2444"/>
      <c r="F1" s="2444"/>
      <c r="G1" s="2444"/>
      <c r="H1" s="2444"/>
      <c r="I1" s="2444"/>
      <c r="J1" s="2444"/>
      <c r="K1" s="2444"/>
    </row>
    <row r="2" spans="1:11" x14ac:dyDescent="0.15">
      <c r="A2" s="168"/>
      <c r="B2" s="168"/>
      <c r="C2" s="168"/>
      <c r="D2" s="168"/>
      <c r="E2" s="168"/>
      <c r="F2" s="168"/>
      <c r="G2" s="168"/>
      <c r="H2" s="168"/>
      <c r="I2" s="168"/>
      <c r="J2" s="168"/>
    </row>
    <row r="6" spans="1:11" x14ac:dyDescent="0.15">
      <c r="A6" s="2445" t="s">
        <v>379</v>
      </c>
      <c r="B6" s="2445"/>
      <c r="C6" s="2445"/>
      <c r="D6" s="2445"/>
      <c r="E6" s="2445"/>
      <c r="F6" s="2445"/>
      <c r="G6" s="2445"/>
      <c r="H6" s="2445"/>
      <c r="I6" s="2445"/>
      <c r="J6" s="2445"/>
      <c r="K6" s="2445"/>
    </row>
    <row r="7" spans="1:11" x14ac:dyDescent="0.15">
      <c r="A7" s="169"/>
      <c r="B7" s="169"/>
      <c r="C7" s="169"/>
      <c r="D7" s="169"/>
      <c r="E7" s="169"/>
      <c r="F7" s="169"/>
      <c r="G7" s="169"/>
      <c r="H7" s="169"/>
      <c r="I7" s="169"/>
      <c r="J7" s="169"/>
    </row>
    <row r="8" spans="1:11" x14ac:dyDescent="0.15">
      <c r="A8" s="169"/>
      <c r="B8" s="169"/>
      <c r="C8" s="169"/>
      <c r="D8" s="169"/>
      <c r="E8" s="169"/>
      <c r="F8" s="169"/>
      <c r="G8" s="169"/>
      <c r="H8" s="169"/>
      <c r="I8" s="169"/>
      <c r="J8" s="169"/>
    </row>
    <row r="11" spans="1:11" x14ac:dyDescent="0.15">
      <c r="A11" s="97" t="s">
        <v>380</v>
      </c>
    </row>
    <row r="14" spans="1:11" x14ac:dyDescent="0.15">
      <c r="A14" s="97" t="s">
        <v>381</v>
      </c>
    </row>
    <row r="17" spans="1:10" x14ac:dyDescent="0.15">
      <c r="A17" s="97" t="s">
        <v>382</v>
      </c>
    </row>
    <row r="20" spans="1:10" x14ac:dyDescent="0.15">
      <c r="A20" s="2445" t="s">
        <v>257</v>
      </c>
      <c r="B20" s="2445"/>
      <c r="C20" s="2445"/>
      <c r="D20" s="2445"/>
      <c r="E20" s="2445"/>
      <c r="F20" s="2445"/>
      <c r="G20" s="2445"/>
      <c r="H20" s="2445"/>
      <c r="I20" s="2445"/>
      <c r="J20" s="2445"/>
    </row>
    <row r="23" spans="1:10" x14ac:dyDescent="0.15">
      <c r="A23" s="97" t="s">
        <v>383</v>
      </c>
    </row>
    <row r="24" spans="1:10" x14ac:dyDescent="0.15">
      <c r="B24" s="2446" t="s">
        <v>384</v>
      </c>
      <c r="C24" s="2447"/>
      <c r="D24" s="2450" t="s">
        <v>385</v>
      </c>
      <c r="E24" s="2450"/>
      <c r="F24" s="2450"/>
      <c r="G24" s="2450"/>
      <c r="H24" s="2450"/>
      <c r="I24" s="2450" t="s">
        <v>386</v>
      </c>
      <c r="J24" s="2450"/>
    </row>
    <row r="25" spans="1:10" x14ac:dyDescent="0.15">
      <c r="B25" s="2448"/>
      <c r="C25" s="2449"/>
      <c r="D25" s="2450"/>
      <c r="E25" s="2450"/>
      <c r="F25" s="2450"/>
      <c r="G25" s="2450"/>
      <c r="H25" s="2450"/>
      <c r="I25" s="2450"/>
      <c r="J25" s="2450"/>
    </row>
    <row r="26" spans="1:10" x14ac:dyDescent="0.15">
      <c r="B26" s="2446"/>
      <c r="C26" s="2447"/>
      <c r="D26" s="2450"/>
      <c r="E26" s="2450"/>
      <c r="F26" s="2450"/>
      <c r="G26" s="2450"/>
      <c r="H26" s="2450"/>
      <c r="I26" s="2450"/>
      <c r="J26" s="2450"/>
    </row>
    <row r="27" spans="1:10" x14ac:dyDescent="0.15">
      <c r="B27" s="2448"/>
      <c r="C27" s="2449"/>
      <c r="D27" s="2450"/>
      <c r="E27" s="2450"/>
      <c r="F27" s="2450"/>
      <c r="G27" s="2450"/>
      <c r="H27" s="2450"/>
      <c r="I27" s="2450"/>
      <c r="J27" s="2450"/>
    </row>
    <row r="28" spans="1:10" x14ac:dyDescent="0.15">
      <c r="B28" s="2446"/>
      <c r="C28" s="2447"/>
      <c r="D28" s="2450"/>
      <c r="E28" s="2450"/>
      <c r="F28" s="2450"/>
      <c r="G28" s="2450"/>
      <c r="H28" s="2450"/>
      <c r="I28" s="2450"/>
      <c r="J28" s="2450"/>
    </row>
    <row r="29" spans="1:10" x14ac:dyDescent="0.15">
      <c r="B29" s="2448"/>
      <c r="C29" s="2449"/>
      <c r="D29" s="2450"/>
      <c r="E29" s="2450"/>
      <c r="F29" s="2450"/>
      <c r="G29" s="2450"/>
      <c r="H29" s="2450"/>
      <c r="I29" s="2450"/>
      <c r="J29" s="2450"/>
    </row>
    <row r="30" spans="1:10" x14ac:dyDescent="0.15">
      <c r="B30" s="2446"/>
      <c r="C30" s="2447"/>
      <c r="D30" s="2450"/>
      <c r="E30" s="2450"/>
      <c r="F30" s="2450"/>
      <c r="G30" s="2450"/>
      <c r="H30" s="2450"/>
      <c r="I30" s="2450"/>
      <c r="J30" s="2450"/>
    </row>
    <row r="31" spans="1:10" x14ac:dyDescent="0.15">
      <c r="B31" s="2448"/>
      <c r="C31" s="2449"/>
      <c r="D31" s="2450"/>
      <c r="E31" s="2450"/>
      <c r="F31" s="2450"/>
      <c r="G31" s="2450"/>
      <c r="H31" s="2450"/>
      <c r="I31" s="2450"/>
      <c r="J31" s="2450"/>
    </row>
    <row r="32" spans="1:10" x14ac:dyDescent="0.15">
      <c r="B32" s="2446"/>
      <c r="C32" s="2447"/>
      <c r="D32" s="2450"/>
      <c r="E32" s="2450"/>
      <c r="F32" s="2450"/>
      <c r="G32" s="2450"/>
      <c r="H32" s="2450"/>
      <c r="I32" s="2450"/>
      <c r="J32" s="2450"/>
    </row>
    <row r="33" spans="2:10" x14ac:dyDescent="0.15">
      <c r="B33" s="2448"/>
      <c r="C33" s="2449"/>
      <c r="D33" s="2450"/>
      <c r="E33" s="2450"/>
      <c r="F33" s="2450"/>
      <c r="G33" s="2450"/>
      <c r="H33" s="2450"/>
      <c r="I33" s="2450"/>
      <c r="J33" s="2450"/>
    </row>
    <row r="34" spans="2:10" x14ac:dyDescent="0.15">
      <c r="B34" s="2446"/>
      <c r="C34" s="2447"/>
      <c r="D34" s="2450"/>
      <c r="E34" s="2450"/>
      <c r="F34" s="2450"/>
      <c r="G34" s="2450"/>
      <c r="H34" s="2450"/>
      <c r="I34" s="2450"/>
      <c r="J34" s="2450"/>
    </row>
    <row r="35" spans="2:10" x14ac:dyDescent="0.15">
      <c r="B35" s="2448"/>
      <c r="C35" s="2449"/>
      <c r="D35" s="2450"/>
      <c r="E35" s="2450"/>
      <c r="F35" s="2450"/>
      <c r="G35" s="2450"/>
      <c r="H35" s="2450"/>
      <c r="I35" s="2450"/>
      <c r="J35" s="2450"/>
    </row>
    <row r="36" spans="2:10" x14ac:dyDescent="0.15">
      <c r="B36" s="169"/>
      <c r="C36" s="169"/>
      <c r="D36" s="169"/>
      <c r="E36" s="169"/>
      <c r="F36" s="169"/>
      <c r="G36" s="169"/>
      <c r="H36" s="169"/>
      <c r="I36" s="169"/>
    </row>
    <row r="37" spans="2:10" x14ac:dyDescent="0.15">
      <c r="B37" s="169"/>
      <c r="C37" s="169"/>
      <c r="D37" s="169"/>
      <c r="E37" s="169"/>
      <c r="F37" s="169"/>
      <c r="G37" s="169"/>
      <c r="H37" s="169"/>
      <c r="I37" s="169"/>
    </row>
    <row r="40" spans="2:10" x14ac:dyDescent="0.15">
      <c r="G40" s="97" t="s">
        <v>387</v>
      </c>
    </row>
    <row r="43" spans="2:10" x14ac:dyDescent="0.15">
      <c r="G43" s="97" t="s">
        <v>138</v>
      </c>
      <c r="H43" s="2451"/>
      <c r="I43" s="2451"/>
      <c r="J43" s="2451"/>
    </row>
    <row r="44" spans="2:10" x14ac:dyDescent="0.15">
      <c r="H44" s="2451"/>
      <c r="I44" s="2451"/>
      <c r="J44" s="2451"/>
    </row>
    <row r="45" spans="2:10" x14ac:dyDescent="0.15">
      <c r="H45" s="2451"/>
      <c r="I45" s="2451"/>
      <c r="J45" s="2451"/>
    </row>
    <row r="46" spans="2:10" x14ac:dyDescent="0.15">
      <c r="G46" s="97" t="s">
        <v>51</v>
      </c>
      <c r="H46" s="2452"/>
      <c r="I46" s="2452"/>
    </row>
    <row r="52" spans="1:1" x14ac:dyDescent="0.15">
      <c r="A52" s="97" t="s">
        <v>388</v>
      </c>
    </row>
  </sheetData>
  <mergeCells count="23">
    <mergeCell ref="B34:C35"/>
    <mergeCell ref="D34:H35"/>
    <mergeCell ref="I34:J35"/>
    <mergeCell ref="H43:J45"/>
    <mergeCell ref="H46:I46"/>
    <mergeCell ref="B30:C31"/>
    <mergeCell ref="D30:H31"/>
    <mergeCell ref="I30:J31"/>
    <mergeCell ref="B32:C33"/>
    <mergeCell ref="D32:H33"/>
    <mergeCell ref="I32:J33"/>
    <mergeCell ref="B26:C27"/>
    <mergeCell ref="D26:H27"/>
    <mergeCell ref="I26:J27"/>
    <mergeCell ref="B28:C29"/>
    <mergeCell ref="D28:H29"/>
    <mergeCell ref="I28:J29"/>
    <mergeCell ref="A1:K1"/>
    <mergeCell ref="A6:K6"/>
    <mergeCell ref="A20:J20"/>
    <mergeCell ref="B24:C25"/>
    <mergeCell ref="D24:H25"/>
    <mergeCell ref="I24:J25"/>
  </mergeCells>
  <phoneticPr fontId="10"/>
  <pageMargins left="0.75" right="0.75" top="1" bottom="1" header="0.51200000000000001" footer="0.51200000000000001"/>
  <pageSetup paperSize="9" orientation="portrait" horizontalDpi="300" r:id="rId1"/>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0000"/>
  </sheetPr>
  <dimension ref="A1:AL112"/>
  <sheetViews>
    <sheetView view="pageBreakPreview" zoomScaleNormal="100" zoomScaleSheetLayoutView="100" workbookViewId="0"/>
  </sheetViews>
  <sheetFormatPr defaultColWidth="2.5" defaultRowHeight="15" customHeight="1" x14ac:dyDescent="0.15"/>
  <cols>
    <col min="1" max="1" width="4.75" style="97" customWidth="1"/>
    <col min="2" max="37" width="2.25" style="97" customWidth="1"/>
    <col min="38" max="45" width="2.625" style="97" customWidth="1"/>
    <col min="46" max="256" width="2.5" style="97"/>
    <col min="257" max="257" width="4.75" style="97" customWidth="1"/>
    <col min="258" max="293" width="2.25" style="97" customWidth="1"/>
    <col min="294" max="301" width="2.625" style="97" customWidth="1"/>
    <col min="302" max="512" width="2.5" style="97"/>
    <col min="513" max="513" width="4.75" style="97" customWidth="1"/>
    <col min="514" max="549" width="2.25" style="97" customWidth="1"/>
    <col min="550" max="557" width="2.625" style="97" customWidth="1"/>
    <col min="558" max="768" width="2.5" style="97"/>
    <col min="769" max="769" width="4.75" style="97" customWidth="1"/>
    <col min="770" max="805" width="2.25" style="97" customWidth="1"/>
    <col min="806" max="813" width="2.625" style="97" customWidth="1"/>
    <col min="814" max="1024" width="2.5" style="97"/>
    <col min="1025" max="1025" width="4.75" style="97" customWidth="1"/>
    <col min="1026" max="1061" width="2.25" style="97" customWidth="1"/>
    <col min="1062" max="1069" width="2.625" style="97" customWidth="1"/>
    <col min="1070" max="1280" width="2.5" style="97"/>
    <col min="1281" max="1281" width="4.75" style="97" customWidth="1"/>
    <col min="1282" max="1317" width="2.25" style="97" customWidth="1"/>
    <col min="1318" max="1325" width="2.625" style="97" customWidth="1"/>
    <col min="1326" max="1536" width="2.5" style="97"/>
    <col min="1537" max="1537" width="4.75" style="97" customWidth="1"/>
    <col min="1538" max="1573" width="2.25" style="97" customWidth="1"/>
    <col min="1574" max="1581" width="2.625" style="97" customWidth="1"/>
    <col min="1582" max="1792" width="2.5" style="97"/>
    <col min="1793" max="1793" width="4.75" style="97" customWidth="1"/>
    <col min="1794" max="1829" width="2.25" style="97" customWidth="1"/>
    <col min="1830" max="1837" width="2.625" style="97" customWidth="1"/>
    <col min="1838" max="2048" width="2.5" style="97"/>
    <col min="2049" max="2049" width="4.75" style="97" customWidth="1"/>
    <col min="2050" max="2085" width="2.25" style="97" customWidth="1"/>
    <col min="2086" max="2093" width="2.625" style="97" customWidth="1"/>
    <col min="2094" max="2304" width="2.5" style="97"/>
    <col min="2305" max="2305" width="4.75" style="97" customWidth="1"/>
    <col min="2306" max="2341" width="2.25" style="97" customWidth="1"/>
    <col min="2342" max="2349" width="2.625" style="97" customWidth="1"/>
    <col min="2350" max="2560" width="2.5" style="97"/>
    <col min="2561" max="2561" width="4.75" style="97" customWidth="1"/>
    <col min="2562" max="2597" width="2.25" style="97" customWidth="1"/>
    <col min="2598" max="2605" width="2.625" style="97" customWidth="1"/>
    <col min="2606" max="2816" width="2.5" style="97"/>
    <col min="2817" max="2817" width="4.75" style="97" customWidth="1"/>
    <col min="2818" max="2853" width="2.25" style="97" customWidth="1"/>
    <col min="2854" max="2861" width="2.625" style="97" customWidth="1"/>
    <col min="2862" max="3072" width="2.5" style="97"/>
    <col min="3073" max="3073" width="4.75" style="97" customWidth="1"/>
    <col min="3074" max="3109" width="2.25" style="97" customWidth="1"/>
    <col min="3110" max="3117" width="2.625" style="97" customWidth="1"/>
    <col min="3118" max="3328" width="2.5" style="97"/>
    <col min="3329" max="3329" width="4.75" style="97" customWidth="1"/>
    <col min="3330" max="3365" width="2.25" style="97" customWidth="1"/>
    <col min="3366" max="3373" width="2.625" style="97" customWidth="1"/>
    <col min="3374" max="3584" width="2.5" style="97"/>
    <col min="3585" max="3585" width="4.75" style="97" customWidth="1"/>
    <col min="3586" max="3621" width="2.25" style="97" customWidth="1"/>
    <col min="3622" max="3629" width="2.625" style="97" customWidth="1"/>
    <col min="3630" max="3840" width="2.5" style="97"/>
    <col min="3841" max="3841" width="4.75" style="97" customWidth="1"/>
    <col min="3842" max="3877" width="2.25" style="97" customWidth="1"/>
    <col min="3878" max="3885" width="2.625" style="97" customWidth="1"/>
    <col min="3886" max="4096" width="2.5" style="97"/>
    <col min="4097" max="4097" width="4.75" style="97" customWidth="1"/>
    <col min="4098" max="4133" width="2.25" style="97" customWidth="1"/>
    <col min="4134" max="4141" width="2.625" style="97" customWidth="1"/>
    <col min="4142" max="4352" width="2.5" style="97"/>
    <col min="4353" max="4353" width="4.75" style="97" customWidth="1"/>
    <col min="4354" max="4389" width="2.25" style="97" customWidth="1"/>
    <col min="4390" max="4397" width="2.625" style="97" customWidth="1"/>
    <col min="4398" max="4608" width="2.5" style="97"/>
    <col min="4609" max="4609" width="4.75" style="97" customWidth="1"/>
    <col min="4610" max="4645" width="2.25" style="97" customWidth="1"/>
    <col min="4646" max="4653" width="2.625" style="97" customWidth="1"/>
    <col min="4654" max="4864" width="2.5" style="97"/>
    <col min="4865" max="4865" width="4.75" style="97" customWidth="1"/>
    <col min="4866" max="4901" width="2.25" style="97" customWidth="1"/>
    <col min="4902" max="4909" width="2.625" style="97" customWidth="1"/>
    <col min="4910" max="5120" width="2.5" style="97"/>
    <col min="5121" max="5121" width="4.75" style="97" customWidth="1"/>
    <col min="5122" max="5157" width="2.25" style="97" customWidth="1"/>
    <col min="5158" max="5165" width="2.625" style="97" customWidth="1"/>
    <col min="5166" max="5376" width="2.5" style="97"/>
    <col min="5377" max="5377" width="4.75" style="97" customWidth="1"/>
    <col min="5378" max="5413" width="2.25" style="97" customWidth="1"/>
    <col min="5414" max="5421" width="2.625" style="97" customWidth="1"/>
    <col min="5422" max="5632" width="2.5" style="97"/>
    <col min="5633" max="5633" width="4.75" style="97" customWidth="1"/>
    <col min="5634" max="5669" width="2.25" style="97" customWidth="1"/>
    <col min="5670" max="5677" width="2.625" style="97" customWidth="1"/>
    <col min="5678" max="5888" width="2.5" style="97"/>
    <col min="5889" max="5889" width="4.75" style="97" customWidth="1"/>
    <col min="5890" max="5925" width="2.25" style="97" customWidth="1"/>
    <col min="5926" max="5933" width="2.625" style="97" customWidth="1"/>
    <col min="5934" max="6144" width="2.5" style="97"/>
    <col min="6145" max="6145" width="4.75" style="97" customWidth="1"/>
    <col min="6146" max="6181" width="2.25" style="97" customWidth="1"/>
    <col min="6182" max="6189" width="2.625" style="97" customWidth="1"/>
    <col min="6190" max="6400" width="2.5" style="97"/>
    <col min="6401" max="6401" width="4.75" style="97" customWidth="1"/>
    <col min="6402" max="6437" width="2.25" style="97" customWidth="1"/>
    <col min="6438" max="6445" width="2.625" style="97" customWidth="1"/>
    <col min="6446" max="6656" width="2.5" style="97"/>
    <col min="6657" max="6657" width="4.75" style="97" customWidth="1"/>
    <col min="6658" max="6693" width="2.25" style="97" customWidth="1"/>
    <col min="6694" max="6701" width="2.625" style="97" customWidth="1"/>
    <col min="6702" max="6912" width="2.5" style="97"/>
    <col min="6913" max="6913" width="4.75" style="97" customWidth="1"/>
    <col min="6914" max="6949" width="2.25" style="97" customWidth="1"/>
    <col min="6950" max="6957" width="2.625" style="97" customWidth="1"/>
    <col min="6958" max="7168" width="2.5" style="97"/>
    <col min="7169" max="7169" width="4.75" style="97" customWidth="1"/>
    <col min="7170" max="7205" width="2.25" style="97" customWidth="1"/>
    <col min="7206" max="7213" width="2.625" style="97" customWidth="1"/>
    <col min="7214" max="7424" width="2.5" style="97"/>
    <col min="7425" max="7425" width="4.75" style="97" customWidth="1"/>
    <col min="7426" max="7461" width="2.25" style="97" customWidth="1"/>
    <col min="7462" max="7469" width="2.625" style="97" customWidth="1"/>
    <col min="7470" max="7680" width="2.5" style="97"/>
    <col min="7681" max="7681" width="4.75" style="97" customWidth="1"/>
    <col min="7682" max="7717" width="2.25" style="97" customWidth="1"/>
    <col min="7718" max="7725" width="2.625" style="97" customWidth="1"/>
    <col min="7726" max="7936" width="2.5" style="97"/>
    <col min="7937" max="7937" width="4.75" style="97" customWidth="1"/>
    <col min="7938" max="7973" width="2.25" style="97" customWidth="1"/>
    <col min="7974" max="7981" width="2.625" style="97" customWidth="1"/>
    <col min="7982" max="8192" width="2.5" style="97"/>
    <col min="8193" max="8193" width="4.75" style="97" customWidth="1"/>
    <col min="8194" max="8229" width="2.25" style="97" customWidth="1"/>
    <col min="8230" max="8237" width="2.625" style="97" customWidth="1"/>
    <col min="8238" max="8448" width="2.5" style="97"/>
    <col min="8449" max="8449" width="4.75" style="97" customWidth="1"/>
    <col min="8450" max="8485" width="2.25" style="97" customWidth="1"/>
    <col min="8486" max="8493" width="2.625" style="97" customWidth="1"/>
    <col min="8494" max="8704" width="2.5" style="97"/>
    <col min="8705" max="8705" width="4.75" style="97" customWidth="1"/>
    <col min="8706" max="8741" width="2.25" style="97" customWidth="1"/>
    <col min="8742" max="8749" width="2.625" style="97" customWidth="1"/>
    <col min="8750" max="8960" width="2.5" style="97"/>
    <col min="8961" max="8961" width="4.75" style="97" customWidth="1"/>
    <col min="8962" max="8997" width="2.25" style="97" customWidth="1"/>
    <col min="8998" max="9005" width="2.625" style="97" customWidth="1"/>
    <col min="9006" max="9216" width="2.5" style="97"/>
    <col min="9217" max="9217" width="4.75" style="97" customWidth="1"/>
    <col min="9218" max="9253" width="2.25" style="97" customWidth="1"/>
    <col min="9254" max="9261" width="2.625" style="97" customWidth="1"/>
    <col min="9262" max="9472" width="2.5" style="97"/>
    <col min="9473" max="9473" width="4.75" style="97" customWidth="1"/>
    <col min="9474" max="9509" width="2.25" style="97" customWidth="1"/>
    <col min="9510" max="9517" width="2.625" style="97" customWidth="1"/>
    <col min="9518" max="9728" width="2.5" style="97"/>
    <col min="9729" max="9729" width="4.75" style="97" customWidth="1"/>
    <col min="9730" max="9765" width="2.25" style="97" customWidth="1"/>
    <col min="9766" max="9773" width="2.625" style="97" customWidth="1"/>
    <col min="9774" max="9984" width="2.5" style="97"/>
    <col min="9985" max="9985" width="4.75" style="97" customWidth="1"/>
    <col min="9986" max="10021" width="2.25" style="97" customWidth="1"/>
    <col min="10022" max="10029" width="2.625" style="97" customWidth="1"/>
    <col min="10030" max="10240" width="2.5" style="97"/>
    <col min="10241" max="10241" width="4.75" style="97" customWidth="1"/>
    <col min="10242" max="10277" width="2.25" style="97" customWidth="1"/>
    <col min="10278" max="10285" width="2.625" style="97" customWidth="1"/>
    <col min="10286" max="10496" width="2.5" style="97"/>
    <col min="10497" max="10497" width="4.75" style="97" customWidth="1"/>
    <col min="10498" max="10533" width="2.25" style="97" customWidth="1"/>
    <col min="10534" max="10541" width="2.625" style="97" customWidth="1"/>
    <col min="10542" max="10752" width="2.5" style="97"/>
    <col min="10753" max="10753" width="4.75" style="97" customWidth="1"/>
    <col min="10754" max="10789" width="2.25" style="97" customWidth="1"/>
    <col min="10790" max="10797" width="2.625" style="97" customWidth="1"/>
    <col min="10798" max="11008" width="2.5" style="97"/>
    <col min="11009" max="11009" width="4.75" style="97" customWidth="1"/>
    <col min="11010" max="11045" width="2.25" style="97" customWidth="1"/>
    <col min="11046" max="11053" width="2.625" style="97" customWidth="1"/>
    <col min="11054" max="11264" width="2.5" style="97"/>
    <col min="11265" max="11265" width="4.75" style="97" customWidth="1"/>
    <col min="11266" max="11301" width="2.25" style="97" customWidth="1"/>
    <col min="11302" max="11309" width="2.625" style="97" customWidth="1"/>
    <col min="11310" max="11520" width="2.5" style="97"/>
    <col min="11521" max="11521" width="4.75" style="97" customWidth="1"/>
    <col min="11522" max="11557" width="2.25" style="97" customWidth="1"/>
    <col min="11558" max="11565" width="2.625" style="97" customWidth="1"/>
    <col min="11566" max="11776" width="2.5" style="97"/>
    <col min="11777" max="11777" width="4.75" style="97" customWidth="1"/>
    <col min="11778" max="11813" width="2.25" style="97" customWidth="1"/>
    <col min="11814" max="11821" width="2.625" style="97" customWidth="1"/>
    <col min="11822" max="12032" width="2.5" style="97"/>
    <col min="12033" max="12033" width="4.75" style="97" customWidth="1"/>
    <col min="12034" max="12069" width="2.25" style="97" customWidth="1"/>
    <col min="12070" max="12077" width="2.625" style="97" customWidth="1"/>
    <col min="12078" max="12288" width="2.5" style="97"/>
    <col min="12289" max="12289" width="4.75" style="97" customWidth="1"/>
    <col min="12290" max="12325" width="2.25" style="97" customWidth="1"/>
    <col min="12326" max="12333" width="2.625" style="97" customWidth="1"/>
    <col min="12334" max="12544" width="2.5" style="97"/>
    <col min="12545" max="12545" width="4.75" style="97" customWidth="1"/>
    <col min="12546" max="12581" width="2.25" style="97" customWidth="1"/>
    <col min="12582" max="12589" width="2.625" style="97" customWidth="1"/>
    <col min="12590" max="12800" width="2.5" style="97"/>
    <col min="12801" max="12801" width="4.75" style="97" customWidth="1"/>
    <col min="12802" max="12837" width="2.25" style="97" customWidth="1"/>
    <col min="12838" max="12845" width="2.625" style="97" customWidth="1"/>
    <col min="12846" max="13056" width="2.5" style="97"/>
    <col min="13057" max="13057" width="4.75" style="97" customWidth="1"/>
    <col min="13058" max="13093" width="2.25" style="97" customWidth="1"/>
    <col min="13094" max="13101" width="2.625" style="97" customWidth="1"/>
    <col min="13102" max="13312" width="2.5" style="97"/>
    <col min="13313" max="13313" width="4.75" style="97" customWidth="1"/>
    <col min="13314" max="13349" width="2.25" style="97" customWidth="1"/>
    <col min="13350" max="13357" width="2.625" style="97" customWidth="1"/>
    <col min="13358" max="13568" width="2.5" style="97"/>
    <col min="13569" max="13569" width="4.75" style="97" customWidth="1"/>
    <col min="13570" max="13605" width="2.25" style="97" customWidth="1"/>
    <col min="13606" max="13613" width="2.625" style="97" customWidth="1"/>
    <col min="13614" max="13824" width="2.5" style="97"/>
    <col min="13825" max="13825" width="4.75" style="97" customWidth="1"/>
    <col min="13826" max="13861" width="2.25" style="97" customWidth="1"/>
    <col min="13862" max="13869" width="2.625" style="97" customWidth="1"/>
    <col min="13870" max="14080" width="2.5" style="97"/>
    <col min="14081" max="14081" width="4.75" style="97" customWidth="1"/>
    <col min="14082" max="14117" width="2.25" style="97" customWidth="1"/>
    <col min="14118" max="14125" width="2.625" style="97" customWidth="1"/>
    <col min="14126" max="14336" width="2.5" style="97"/>
    <col min="14337" max="14337" width="4.75" style="97" customWidth="1"/>
    <col min="14338" max="14373" width="2.25" style="97" customWidth="1"/>
    <col min="14374" max="14381" width="2.625" style="97" customWidth="1"/>
    <col min="14382" max="14592" width="2.5" style="97"/>
    <col min="14593" max="14593" width="4.75" style="97" customWidth="1"/>
    <col min="14594" max="14629" width="2.25" style="97" customWidth="1"/>
    <col min="14630" max="14637" width="2.625" style="97" customWidth="1"/>
    <col min="14638" max="14848" width="2.5" style="97"/>
    <col min="14849" max="14849" width="4.75" style="97" customWidth="1"/>
    <col min="14850" max="14885" width="2.25" style="97" customWidth="1"/>
    <col min="14886" max="14893" width="2.625" style="97" customWidth="1"/>
    <col min="14894" max="15104" width="2.5" style="97"/>
    <col min="15105" max="15105" width="4.75" style="97" customWidth="1"/>
    <col min="15106" max="15141" width="2.25" style="97" customWidth="1"/>
    <col min="15142" max="15149" width="2.625" style="97" customWidth="1"/>
    <col min="15150" max="15360" width="2.5" style="97"/>
    <col min="15361" max="15361" width="4.75" style="97" customWidth="1"/>
    <col min="15362" max="15397" width="2.25" style="97" customWidth="1"/>
    <col min="15398" max="15405" width="2.625" style="97" customWidth="1"/>
    <col min="15406" max="15616" width="2.5" style="97"/>
    <col min="15617" max="15617" width="4.75" style="97" customWidth="1"/>
    <col min="15618" max="15653" width="2.25" style="97" customWidth="1"/>
    <col min="15654" max="15661" width="2.625" style="97" customWidth="1"/>
    <col min="15662" max="15872" width="2.5" style="97"/>
    <col min="15873" max="15873" width="4.75" style="97" customWidth="1"/>
    <col min="15874" max="15909" width="2.25" style="97" customWidth="1"/>
    <col min="15910" max="15917" width="2.625" style="97" customWidth="1"/>
    <col min="15918" max="16128" width="2.5" style="97"/>
    <col min="16129" max="16129" width="4.75" style="97" customWidth="1"/>
    <col min="16130" max="16165" width="2.25" style="97" customWidth="1"/>
    <col min="16166" max="16173" width="2.625" style="97" customWidth="1"/>
    <col min="16174" max="16384" width="2.5" style="97"/>
  </cols>
  <sheetData>
    <row r="1" spans="1:37" ht="15.75" customHeight="1" x14ac:dyDescent="0.15">
      <c r="AI1" s="2445" t="s">
        <v>389</v>
      </c>
      <c r="AJ1" s="2445"/>
      <c r="AK1" s="2445"/>
    </row>
    <row r="2" spans="1:37" ht="24" customHeight="1" x14ac:dyDescent="0.15">
      <c r="A2" s="2453" t="s">
        <v>390</v>
      </c>
      <c r="B2" s="2453"/>
      <c r="C2" s="2453"/>
      <c r="D2" s="2453"/>
      <c r="E2" s="2453"/>
      <c r="F2" s="2453"/>
      <c r="G2" s="2453"/>
      <c r="H2" s="2453"/>
      <c r="I2" s="2453"/>
      <c r="J2" s="2453"/>
      <c r="K2" s="2453"/>
      <c r="L2" s="2453"/>
      <c r="M2" s="2453"/>
      <c r="N2" s="2453"/>
      <c r="O2" s="2453"/>
      <c r="P2" s="2453"/>
      <c r="Q2" s="2453"/>
      <c r="R2" s="2453"/>
      <c r="S2" s="2453"/>
      <c r="T2" s="2453"/>
      <c r="U2" s="2453"/>
      <c r="V2" s="2453"/>
      <c r="W2" s="2453"/>
      <c r="X2" s="2453"/>
      <c r="Y2" s="2453"/>
      <c r="Z2" s="2453"/>
      <c r="AA2" s="2453"/>
      <c r="AB2" s="2453"/>
      <c r="AC2" s="2453"/>
      <c r="AD2" s="2453"/>
      <c r="AE2" s="2453"/>
      <c r="AF2" s="2453"/>
      <c r="AG2" s="2453"/>
      <c r="AH2" s="2453"/>
      <c r="AI2" s="2453"/>
      <c r="AJ2" s="2453"/>
      <c r="AK2" s="2453"/>
    </row>
    <row r="3" spans="1:37" ht="10.5" customHeight="1" x14ac:dyDescent="0.15">
      <c r="A3" s="170"/>
      <c r="B3"/>
      <c r="C3"/>
      <c r="D3"/>
      <c r="E3"/>
      <c r="F3"/>
      <c r="G3"/>
      <c r="H3"/>
      <c r="I3"/>
      <c r="J3"/>
      <c r="K3"/>
      <c r="L3"/>
      <c r="M3"/>
      <c r="N3"/>
      <c r="O3"/>
      <c r="P3"/>
      <c r="Q3"/>
      <c r="R3"/>
      <c r="S3"/>
      <c r="T3"/>
    </row>
    <row r="4" spans="1:37" s="172" customFormat="1" ht="15.75" customHeight="1" x14ac:dyDescent="0.15">
      <c r="A4" s="171" t="s">
        <v>391</v>
      </c>
      <c r="B4" s="72"/>
      <c r="C4" s="72"/>
      <c r="D4" s="72"/>
      <c r="E4" s="72"/>
      <c r="F4" s="72"/>
      <c r="G4" s="72"/>
      <c r="H4" s="72"/>
      <c r="I4" s="72"/>
      <c r="J4" s="72"/>
      <c r="K4" s="72"/>
      <c r="L4" s="72"/>
      <c r="M4" s="72"/>
      <c r="N4" s="72"/>
      <c r="O4" s="72"/>
      <c r="P4" s="72"/>
      <c r="Q4" s="72"/>
      <c r="R4" s="72"/>
      <c r="S4" s="72"/>
      <c r="T4" s="72"/>
    </row>
    <row r="5" spans="1:37" ht="6" customHeight="1" x14ac:dyDescent="0.15">
      <c r="A5" s="173"/>
      <c r="B5" s="174"/>
      <c r="C5" s="174"/>
      <c r="D5" s="174"/>
      <c r="E5" s="174"/>
      <c r="F5" s="174"/>
      <c r="G5" s="174"/>
      <c r="H5" s="174"/>
      <c r="I5" s="174"/>
      <c r="J5" s="174"/>
      <c r="K5" s="174"/>
      <c r="L5" s="174"/>
      <c r="M5" s="174"/>
      <c r="N5" s="174"/>
      <c r="O5" s="174"/>
      <c r="P5" s="174"/>
      <c r="Q5" s="174"/>
      <c r="R5" s="174"/>
      <c r="S5" s="174"/>
      <c r="T5" s="174"/>
      <c r="U5" s="175"/>
      <c r="V5" s="175"/>
      <c r="W5" s="175"/>
      <c r="X5" s="175"/>
      <c r="Y5" s="175"/>
      <c r="Z5" s="175"/>
      <c r="AA5" s="175"/>
      <c r="AB5" s="175"/>
    </row>
    <row r="6" spans="1:37" s="172" customFormat="1" ht="15.75" customHeight="1" x14ac:dyDescent="0.15">
      <c r="A6" s="171" t="s">
        <v>392</v>
      </c>
      <c r="B6" s="72"/>
      <c r="C6" s="72"/>
      <c r="D6" s="72"/>
      <c r="E6" s="72"/>
      <c r="F6" s="72"/>
      <c r="G6" s="72"/>
      <c r="H6" s="72"/>
      <c r="I6" s="72"/>
      <c r="J6" s="72"/>
      <c r="K6" s="72"/>
      <c r="L6" s="72"/>
      <c r="M6" s="72"/>
      <c r="N6" s="72"/>
      <c r="O6" s="72"/>
      <c r="P6" s="72"/>
      <c r="Q6" s="72"/>
      <c r="R6" s="72"/>
      <c r="S6" s="72"/>
      <c r="T6" s="72"/>
    </row>
    <row r="7" spans="1:37" ht="9.75" customHeight="1" thickBot="1" x14ac:dyDescent="0.2">
      <c r="A7" s="170"/>
      <c r="B7"/>
      <c r="C7"/>
      <c r="D7"/>
      <c r="E7"/>
      <c r="F7"/>
      <c r="G7"/>
      <c r="H7"/>
      <c r="I7"/>
      <c r="J7"/>
      <c r="K7"/>
      <c r="L7"/>
      <c r="M7"/>
      <c r="N7"/>
      <c r="O7"/>
      <c r="P7"/>
      <c r="Q7"/>
      <c r="R7"/>
      <c r="S7"/>
      <c r="T7"/>
    </row>
    <row r="8" spans="1:37" ht="28.5" customHeight="1" x14ac:dyDescent="0.15">
      <c r="A8" s="2454" t="s">
        <v>393</v>
      </c>
      <c r="B8" s="2457" t="s">
        <v>255</v>
      </c>
      <c r="C8" s="2458"/>
      <c r="D8" s="2459"/>
      <c r="E8" s="176"/>
      <c r="F8" s="176"/>
      <c r="G8" s="177"/>
      <c r="H8" s="177"/>
      <c r="I8" s="177"/>
      <c r="J8" s="177"/>
      <c r="K8" s="177"/>
      <c r="L8" s="177"/>
      <c r="M8" s="177"/>
      <c r="N8" s="178"/>
      <c r="O8" s="179"/>
      <c r="P8" s="179"/>
      <c r="Q8" s="179"/>
      <c r="R8" s="180"/>
      <c r="S8" s="181"/>
      <c r="T8" s="2460" t="s">
        <v>394</v>
      </c>
      <c r="U8" s="2457" t="s">
        <v>255</v>
      </c>
      <c r="V8" s="2458"/>
      <c r="W8" s="2459"/>
      <c r="X8" s="176"/>
      <c r="Y8" s="176"/>
      <c r="Z8" s="177"/>
      <c r="AA8" s="177"/>
      <c r="AB8" s="177"/>
      <c r="AC8" s="177"/>
      <c r="AD8" s="177"/>
      <c r="AE8" s="177"/>
      <c r="AF8" s="2463" t="s">
        <v>395</v>
      </c>
      <c r="AG8" s="2464"/>
      <c r="AH8" s="2457"/>
      <c r="AI8" s="2458"/>
      <c r="AJ8" s="2458"/>
      <c r="AK8" s="2465"/>
    </row>
    <row r="9" spans="1:37" ht="25.5" customHeight="1" x14ac:dyDescent="0.15">
      <c r="A9" s="2455"/>
      <c r="B9" s="2466" t="s">
        <v>27</v>
      </c>
      <c r="C9" s="2467"/>
      <c r="D9" s="2468"/>
      <c r="E9" s="182"/>
      <c r="F9" s="182"/>
      <c r="G9" s="183"/>
      <c r="H9" s="183"/>
      <c r="I9" s="183"/>
      <c r="J9" s="183"/>
      <c r="K9" s="183"/>
      <c r="L9" s="183"/>
      <c r="M9" s="184"/>
      <c r="N9" s="183"/>
      <c r="O9" s="183"/>
      <c r="P9" s="183"/>
      <c r="Q9" s="183"/>
      <c r="R9" s="185"/>
      <c r="S9" s="181"/>
      <c r="T9" s="2461"/>
      <c r="U9" s="2466" t="s">
        <v>27</v>
      </c>
      <c r="V9" s="2467"/>
      <c r="W9" s="2468"/>
      <c r="X9" s="182"/>
      <c r="Y9" s="182"/>
      <c r="Z9" s="183"/>
      <c r="AA9" s="183"/>
      <c r="AB9" s="183"/>
      <c r="AC9" s="183"/>
      <c r="AD9" s="183"/>
      <c r="AE9" s="183"/>
      <c r="AF9" s="183"/>
      <c r="AG9" s="183"/>
      <c r="AH9" s="184"/>
      <c r="AI9" s="184"/>
      <c r="AJ9" s="184"/>
      <c r="AK9" s="186"/>
    </row>
    <row r="10" spans="1:37" ht="19.5" customHeight="1" x14ac:dyDescent="0.15">
      <c r="A10" s="2455"/>
      <c r="B10" s="2466" t="s">
        <v>47</v>
      </c>
      <c r="C10" s="2467"/>
      <c r="D10" s="2468"/>
      <c r="E10" s="182"/>
      <c r="F10" s="182"/>
      <c r="G10" s="183"/>
      <c r="H10" s="183"/>
      <c r="I10" s="183"/>
      <c r="J10" s="183"/>
      <c r="K10" s="183"/>
      <c r="L10" s="183"/>
      <c r="M10" s="183"/>
      <c r="N10" s="183"/>
      <c r="O10" s="183"/>
      <c r="P10" s="183"/>
      <c r="Q10" s="183"/>
      <c r="R10" s="185"/>
      <c r="T10" s="2461"/>
      <c r="U10" s="2466" t="s">
        <v>47</v>
      </c>
      <c r="V10" s="2467"/>
      <c r="W10" s="2468"/>
      <c r="X10" s="182"/>
      <c r="Y10" s="182"/>
      <c r="Z10" s="183"/>
      <c r="AA10" s="183"/>
      <c r="AB10" s="183"/>
      <c r="AC10" s="183"/>
      <c r="AD10" s="183"/>
      <c r="AE10" s="183"/>
      <c r="AF10" s="183"/>
      <c r="AG10" s="183"/>
      <c r="AH10" s="183"/>
      <c r="AI10" s="183"/>
      <c r="AJ10" s="183"/>
      <c r="AK10" s="185"/>
    </row>
    <row r="11" spans="1:37" ht="19.5" customHeight="1" thickBot="1" x14ac:dyDescent="0.2">
      <c r="A11" s="2456"/>
      <c r="B11" s="2469" t="s">
        <v>396</v>
      </c>
      <c r="C11" s="2470"/>
      <c r="D11" s="2471"/>
      <c r="E11" s="187"/>
      <c r="F11" s="187"/>
      <c r="G11" s="188"/>
      <c r="H11" s="188"/>
      <c r="I11" s="188"/>
      <c r="J11" s="188"/>
      <c r="K11" s="188"/>
      <c r="L11" s="188"/>
      <c r="M11" s="188"/>
      <c r="N11" s="188"/>
      <c r="O11" s="188"/>
      <c r="P11" s="188"/>
      <c r="Q11" s="188"/>
      <c r="R11" s="189"/>
      <c r="T11" s="2462"/>
      <c r="U11" s="2469" t="s">
        <v>396</v>
      </c>
      <c r="V11" s="2470"/>
      <c r="W11" s="2471"/>
      <c r="X11" s="187"/>
      <c r="Y11" s="187"/>
      <c r="Z11" s="188"/>
      <c r="AA11" s="188"/>
      <c r="AB11" s="188"/>
      <c r="AC11" s="188"/>
      <c r="AD11" s="188"/>
      <c r="AE11" s="188"/>
      <c r="AF11" s="188"/>
      <c r="AG11" s="188"/>
      <c r="AH11" s="188"/>
      <c r="AI11" s="188"/>
      <c r="AJ11" s="188"/>
      <c r="AK11" s="189"/>
    </row>
    <row r="12" spans="1:37" ht="9.9499999999999993" customHeight="1" thickBot="1" x14ac:dyDescent="0.2"/>
    <row r="13" spans="1:37" ht="19.5" customHeight="1" x14ac:dyDescent="0.15">
      <c r="A13" s="2472" t="s">
        <v>609</v>
      </c>
      <c r="B13" s="2474" t="s">
        <v>397</v>
      </c>
      <c r="C13" s="2475"/>
      <c r="D13" s="2475"/>
      <c r="E13" s="2475"/>
      <c r="F13" s="2475"/>
      <c r="G13" s="2475"/>
      <c r="H13" s="2475"/>
      <c r="I13" s="2476"/>
      <c r="J13" s="2480" t="s">
        <v>398</v>
      </c>
      <c r="K13" s="2481"/>
      <c r="L13" s="2481"/>
      <c r="M13" s="2481"/>
      <c r="N13" s="2481"/>
      <c r="O13" s="2481"/>
      <c r="P13" s="2481"/>
      <c r="Q13" s="2481"/>
      <c r="R13" s="2481"/>
      <c r="S13" s="2481"/>
      <c r="T13" s="2481"/>
      <c r="U13" s="2481"/>
      <c r="V13" s="2481"/>
      <c r="W13" s="2481"/>
      <c r="X13" s="2481"/>
      <c r="Y13" s="2481"/>
      <c r="Z13" s="2482"/>
      <c r="AA13" s="2480" t="s">
        <v>399</v>
      </c>
      <c r="AB13" s="2481"/>
      <c r="AC13" s="2481"/>
      <c r="AD13" s="2481"/>
      <c r="AE13" s="2481"/>
      <c r="AF13" s="2481"/>
      <c r="AG13" s="2481"/>
      <c r="AH13" s="2481"/>
      <c r="AI13" s="2481"/>
      <c r="AJ13" s="2481"/>
      <c r="AK13" s="2487"/>
    </row>
    <row r="14" spans="1:37" ht="51" customHeight="1" thickBot="1" x14ac:dyDescent="0.2">
      <c r="A14" s="2473"/>
      <c r="B14" s="2477"/>
      <c r="C14" s="2478"/>
      <c r="D14" s="2478"/>
      <c r="E14" s="2478"/>
      <c r="F14" s="2478"/>
      <c r="G14" s="2478"/>
      <c r="H14" s="2478"/>
      <c r="I14" s="2479"/>
      <c r="J14" s="2488" t="s">
        <v>610</v>
      </c>
      <c r="K14" s="2489"/>
      <c r="L14" s="2489"/>
      <c r="M14" s="2489"/>
      <c r="N14" s="2489"/>
      <c r="O14" s="2489"/>
      <c r="P14" s="2490"/>
      <c r="Q14" s="400"/>
      <c r="R14" s="190"/>
      <c r="S14" s="190"/>
      <c r="T14" s="190"/>
      <c r="U14" s="190"/>
      <c r="V14" s="190"/>
      <c r="W14" s="190"/>
      <c r="X14" s="190"/>
      <c r="Y14" s="190"/>
      <c r="Z14" s="191"/>
      <c r="AA14" s="192"/>
      <c r="AB14" s="188"/>
      <c r="AC14" s="188"/>
      <c r="AD14" s="188"/>
      <c r="AE14" s="188"/>
      <c r="AF14" s="188"/>
      <c r="AG14" s="188"/>
      <c r="AH14" s="188"/>
      <c r="AI14" s="188"/>
      <c r="AJ14" s="188"/>
      <c r="AK14" s="189"/>
    </row>
    <row r="15" spans="1:37" ht="19.5" customHeight="1" x14ac:dyDescent="0.15">
      <c r="A15" s="2472" t="s">
        <v>611</v>
      </c>
      <c r="B15" s="2492" t="s">
        <v>400</v>
      </c>
      <c r="C15" s="2493"/>
      <c r="D15" s="2493"/>
      <c r="E15" s="2493"/>
      <c r="F15" s="2493"/>
      <c r="G15" s="2493"/>
      <c r="H15" s="2493"/>
      <c r="I15" s="2494"/>
      <c r="J15" s="2480" t="s">
        <v>398</v>
      </c>
      <c r="K15" s="2481"/>
      <c r="L15" s="2481"/>
      <c r="M15" s="2481"/>
      <c r="N15" s="2481"/>
      <c r="O15" s="2481"/>
      <c r="P15" s="2481"/>
      <c r="Q15" s="2481"/>
      <c r="R15" s="2481"/>
      <c r="S15" s="2481"/>
      <c r="T15" s="2481"/>
      <c r="U15" s="2481"/>
      <c r="V15" s="2481"/>
      <c r="W15" s="2481"/>
      <c r="X15" s="2481"/>
      <c r="Y15" s="2481"/>
      <c r="Z15" s="2482"/>
      <c r="AA15" s="2480" t="s">
        <v>259</v>
      </c>
      <c r="AB15" s="2481"/>
      <c r="AC15" s="2481"/>
      <c r="AD15" s="2481"/>
      <c r="AE15" s="2481"/>
      <c r="AF15" s="2481"/>
      <c r="AG15" s="2481"/>
      <c r="AH15" s="2481"/>
      <c r="AI15" s="2481"/>
      <c r="AJ15" s="2481"/>
      <c r="AK15" s="2487"/>
    </row>
    <row r="16" spans="1:37" ht="19.5" customHeight="1" x14ac:dyDescent="0.15">
      <c r="A16" s="2491"/>
      <c r="B16" s="2495"/>
      <c r="C16" s="2496"/>
      <c r="D16" s="2496"/>
      <c r="E16" s="2496"/>
      <c r="F16" s="2496"/>
      <c r="G16" s="2496"/>
      <c r="H16" s="2496"/>
      <c r="I16" s="2497"/>
      <c r="J16" s="2450" t="s">
        <v>610</v>
      </c>
      <c r="K16" s="2450"/>
      <c r="L16" s="2450"/>
      <c r="M16" s="2450"/>
      <c r="N16" s="2450"/>
      <c r="O16" s="2450"/>
      <c r="P16" s="2450"/>
      <c r="Q16" s="193"/>
      <c r="R16" s="193"/>
      <c r="S16" s="193"/>
      <c r="T16" s="193"/>
      <c r="U16" s="193"/>
      <c r="V16" s="193"/>
      <c r="W16" s="193"/>
      <c r="X16" s="193"/>
      <c r="Y16" s="193"/>
      <c r="Z16" s="194"/>
      <c r="AA16" s="401"/>
      <c r="AB16" s="402"/>
      <c r="AC16" s="402"/>
      <c r="AD16" s="402"/>
      <c r="AE16" s="402"/>
      <c r="AF16" s="402"/>
      <c r="AG16" s="402"/>
      <c r="AH16" s="402"/>
      <c r="AI16" s="402"/>
      <c r="AJ16" s="402"/>
      <c r="AK16" s="195"/>
    </row>
    <row r="17" spans="1:38" ht="19.5" customHeight="1" x14ac:dyDescent="0.15">
      <c r="A17" s="2491"/>
      <c r="B17" s="2495"/>
      <c r="C17" s="2496"/>
      <c r="D17" s="2496"/>
      <c r="E17" s="2496"/>
      <c r="F17" s="2496"/>
      <c r="G17" s="2496"/>
      <c r="H17" s="2496"/>
      <c r="I17" s="2497"/>
      <c r="J17" s="2450" t="s">
        <v>610</v>
      </c>
      <c r="K17" s="2450"/>
      <c r="L17" s="2450"/>
      <c r="M17" s="2450"/>
      <c r="N17" s="2450"/>
      <c r="O17" s="2450"/>
      <c r="P17" s="2450"/>
      <c r="Q17" s="193"/>
      <c r="R17" s="193"/>
      <c r="S17" s="193"/>
      <c r="T17" s="193"/>
      <c r="U17" s="193"/>
      <c r="V17" s="193"/>
      <c r="W17" s="193"/>
      <c r="X17" s="193"/>
      <c r="Y17" s="193"/>
      <c r="Z17" s="194"/>
      <c r="AA17" s="401"/>
      <c r="AB17" s="402"/>
      <c r="AC17" s="402"/>
      <c r="AD17" s="402"/>
      <c r="AE17" s="402"/>
      <c r="AF17" s="402"/>
      <c r="AG17" s="402"/>
      <c r="AH17" s="402"/>
      <c r="AI17" s="402"/>
      <c r="AJ17" s="402"/>
      <c r="AK17" s="195"/>
    </row>
    <row r="18" spans="1:38" ht="19.5" customHeight="1" x14ac:dyDescent="0.15">
      <c r="A18" s="2491"/>
      <c r="B18" s="2495"/>
      <c r="C18" s="2496"/>
      <c r="D18" s="2496"/>
      <c r="E18" s="2496"/>
      <c r="F18" s="2496"/>
      <c r="G18" s="2496"/>
      <c r="H18" s="2496"/>
      <c r="I18" s="2497"/>
      <c r="J18" s="2450" t="s">
        <v>610</v>
      </c>
      <c r="K18" s="2450"/>
      <c r="L18" s="2450"/>
      <c r="M18" s="2450"/>
      <c r="N18" s="2450"/>
      <c r="O18" s="2450"/>
      <c r="P18" s="2450"/>
      <c r="Q18" s="193"/>
      <c r="R18" s="193"/>
      <c r="S18" s="193"/>
      <c r="T18" s="193"/>
      <c r="U18" s="193"/>
      <c r="V18" s="193"/>
      <c r="W18" s="193"/>
      <c r="X18" s="193"/>
      <c r="Y18" s="193"/>
      <c r="Z18" s="194"/>
      <c r="AA18" s="401"/>
      <c r="AB18" s="402"/>
      <c r="AC18" s="402"/>
      <c r="AD18" s="402"/>
      <c r="AE18" s="402"/>
      <c r="AF18" s="402"/>
      <c r="AG18" s="402"/>
      <c r="AH18" s="402"/>
      <c r="AI18" s="402"/>
      <c r="AJ18" s="402"/>
      <c r="AK18" s="195"/>
    </row>
    <row r="19" spans="1:38" ht="19.5" customHeight="1" x14ac:dyDescent="0.15">
      <c r="A19" s="2491"/>
      <c r="B19" s="2495"/>
      <c r="C19" s="2496"/>
      <c r="D19" s="2496"/>
      <c r="E19" s="2496"/>
      <c r="F19" s="2496"/>
      <c r="G19" s="2496"/>
      <c r="H19" s="2496"/>
      <c r="I19" s="2497"/>
      <c r="J19" s="2450" t="s">
        <v>610</v>
      </c>
      <c r="K19" s="2450"/>
      <c r="L19" s="2450"/>
      <c r="M19" s="2450"/>
      <c r="N19" s="2450"/>
      <c r="O19" s="2450"/>
      <c r="P19" s="2450"/>
      <c r="Q19" s="193"/>
      <c r="R19" s="184"/>
      <c r="S19" s="184"/>
      <c r="T19" s="184"/>
      <c r="U19" s="184"/>
      <c r="V19" s="184"/>
      <c r="W19" s="184"/>
      <c r="X19" s="184"/>
      <c r="Y19" s="184"/>
      <c r="Z19" s="196"/>
      <c r="AA19" s="197"/>
      <c r="AB19" s="183"/>
      <c r="AC19" s="183"/>
      <c r="AD19" s="183"/>
      <c r="AE19" s="183"/>
      <c r="AF19" s="183"/>
      <c r="AG19" s="183"/>
      <c r="AH19" s="183"/>
      <c r="AI19" s="183"/>
      <c r="AJ19" s="183"/>
      <c r="AK19" s="185"/>
    </row>
    <row r="20" spans="1:38" ht="19.5" customHeight="1" thickBot="1" x14ac:dyDescent="0.2">
      <c r="A20" s="2491"/>
      <c r="B20" s="2495"/>
      <c r="C20" s="2496"/>
      <c r="D20" s="2496"/>
      <c r="E20" s="2496"/>
      <c r="F20" s="2496"/>
      <c r="G20" s="2496"/>
      <c r="H20" s="2496"/>
      <c r="I20" s="2497"/>
      <c r="J20" s="198" t="s">
        <v>401</v>
      </c>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200"/>
    </row>
    <row r="21" spans="1:38" ht="19.5" customHeight="1" x14ac:dyDescent="0.15">
      <c r="A21" s="2472" t="s">
        <v>612</v>
      </c>
      <c r="B21" s="2492" t="s">
        <v>613</v>
      </c>
      <c r="C21" s="2493"/>
      <c r="D21" s="2493"/>
      <c r="E21" s="2493"/>
      <c r="F21" s="2493"/>
      <c r="G21" s="2493"/>
      <c r="H21" s="2493"/>
      <c r="I21" s="2494"/>
      <c r="J21" s="201" t="s">
        <v>614</v>
      </c>
      <c r="K21" s="202" t="s">
        <v>402</v>
      </c>
      <c r="L21" s="177"/>
      <c r="M21" s="177"/>
      <c r="N21" s="177"/>
      <c r="O21" s="177"/>
      <c r="P21" s="177"/>
      <c r="Q21" s="177"/>
      <c r="R21" s="177"/>
      <c r="S21" s="177"/>
      <c r="T21" s="177"/>
      <c r="U21" s="177"/>
      <c r="V21" s="177"/>
      <c r="W21" s="177"/>
      <c r="X21" s="177"/>
      <c r="Y21" s="177"/>
      <c r="Z21" s="177"/>
      <c r="AA21" s="2457" t="s">
        <v>403</v>
      </c>
      <c r="AB21" s="2458"/>
      <c r="AC21" s="2458"/>
      <c r="AD21" s="2458"/>
      <c r="AE21" s="2458"/>
      <c r="AF21" s="2458"/>
      <c r="AG21" s="2458"/>
      <c r="AH21" s="2458"/>
      <c r="AI21" s="2458"/>
      <c r="AJ21" s="2458"/>
      <c r="AK21" s="2465"/>
    </row>
    <row r="22" spans="1:38" ht="19.5" customHeight="1" x14ac:dyDescent="0.15">
      <c r="A22" s="2491"/>
      <c r="B22" s="2495"/>
      <c r="C22" s="2496"/>
      <c r="D22" s="2496"/>
      <c r="E22" s="2496"/>
      <c r="F22" s="2496"/>
      <c r="G22" s="2496"/>
      <c r="H22" s="2496"/>
      <c r="I22" s="2497"/>
      <c r="J22" s="203" t="s">
        <v>615</v>
      </c>
      <c r="K22" s="199" t="s">
        <v>616</v>
      </c>
      <c r="L22" s="199"/>
      <c r="M22" s="199"/>
      <c r="N22" s="199"/>
      <c r="O22" s="199"/>
      <c r="P22" s="199"/>
      <c r="Q22" s="199"/>
      <c r="R22" s="199"/>
      <c r="S22" s="199"/>
      <c r="T22" s="199"/>
      <c r="U22" s="199"/>
      <c r="V22" s="199"/>
      <c r="W22" s="199"/>
      <c r="X22" s="199"/>
      <c r="Y22" s="199"/>
      <c r="Z22" s="204"/>
      <c r="AA22" s="198" t="s">
        <v>404</v>
      </c>
      <c r="AB22" s="199"/>
      <c r="AC22" s="199"/>
      <c r="AD22" s="199"/>
      <c r="AE22" s="199"/>
      <c r="AF22" s="199"/>
      <c r="AG22" s="199"/>
      <c r="AH22" s="199"/>
      <c r="AI22" s="199"/>
      <c r="AJ22" s="199"/>
      <c r="AK22" s="200"/>
    </row>
    <row r="23" spans="1:38" ht="19.5" customHeight="1" x14ac:dyDescent="0.15">
      <c r="A23" s="2491"/>
      <c r="B23" s="2495"/>
      <c r="C23" s="2496"/>
      <c r="D23" s="2496"/>
      <c r="E23" s="2496"/>
      <c r="F23" s="2496"/>
      <c r="G23" s="2496"/>
      <c r="H23" s="2496"/>
      <c r="I23" s="2497"/>
      <c r="J23" s="205"/>
      <c r="Z23" s="206"/>
      <c r="AA23" s="207" t="s">
        <v>405</v>
      </c>
      <c r="AK23" s="208"/>
    </row>
    <row r="24" spans="1:38" ht="19.5" customHeight="1" x14ac:dyDescent="0.15">
      <c r="A24" s="2491"/>
      <c r="B24" s="2495"/>
      <c r="C24" s="2496"/>
      <c r="D24" s="2496"/>
      <c r="E24" s="2496"/>
      <c r="F24" s="2496"/>
      <c r="G24" s="2496"/>
      <c r="H24" s="2496"/>
      <c r="I24" s="2497"/>
      <c r="J24" s="205"/>
      <c r="Z24" s="206"/>
      <c r="AA24" s="207" t="s">
        <v>406</v>
      </c>
      <c r="AK24" s="208"/>
      <c r="AL24" s="209"/>
    </row>
    <row r="25" spans="1:38" ht="19.5" customHeight="1" x14ac:dyDescent="0.15">
      <c r="A25" s="2491"/>
      <c r="B25" s="2495"/>
      <c r="C25" s="2496"/>
      <c r="D25" s="2496"/>
      <c r="E25" s="2496"/>
      <c r="F25" s="2496"/>
      <c r="G25" s="2496"/>
      <c r="H25" s="2496"/>
      <c r="I25" s="2497"/>
      <c r="J25" s="205"/>
      <c r="Z25" s="206"/>
      <c r="AA25" s="210" t="s">
        <v>407</v>
      </c>
      <c r="AK25" s="208"/>
    </row>
    <row r="26" spans="1:38" ht="19.5" customHeight="1" x14ac:dyDescent="0.15">
      <c r="A26" s="2491"/>
      <c r="B26" s="2495"/>
      <c r="C26" s="2496"/>
      <c r="D26" s="2496"/>
      <c r="E26" s="2496"/>
      <c r="F26" s="2496"/>
      <c r="G26" s="2496"/>
      <c r="H26" s="2496"/>
      <c r="I26" s="2497"/>
      <c r="J26" s="211"/>
      <c r="K26" s="184"/>
      <c r="L26" s="184"/>
      <c r="M26" s="184"/>
      <c r="N26" s="184"/>
      <c r="O26" s="184"/>
      <c r="P26" s="184"/>
      <c r="Q26" s="184"/>
      <c r="R26" s="184"/>
      <c r="S26" s="184"/>
      <c r="T26" s="184"/>
      <c r="U26" s="184"/>
      <c r="V26" s="184"/>
      <c r="W26" s="184"/>
      <c r="X26" s="184"/>
      <c r="Y26" s="184"/>
      <c r="Z26" s="196"/>
      <c r="AA26" s="212" t="s">
        <v>408</v>
      </c>
      <c r="AB26" s="184"/>
      <c r="AC26" s="184"/>
      <c r="AD26" s="184"/>
      <c r="AE26" s="184"/>
      <c r="AF26" s="184"/>
      <c r="AG26" s="184"/>
      <c r="AH26" s="184"/>
      <c r="AI26" s="184"/>
      <c r="AJ26" s="184"/>
      <c r="AK26" s="186"/>
    </row>
    <row r="27" spans="1:38" ht="19.5" customHeight="1" x14ac:dyDescent="0.15">
      <c r="A27" s="2491"/>
      <c r="B27" s="2495"/>
      <c r="C27" s="2496"/>
      <c r="D27" s="2496"/>
      <c r="E27" s="2496"/>
      <c r="F27" s="2496"/>
      <c r="G27" s="2496"/>
      <c r="H27" s="2496"/>
      <c r="I27" s="2497"/>
      <c r="J27" s="205" t="s">
        <v>617</v>
      </c>
      <c r="K27" s="97" t="s">
        <v>409</v>
      </c>
      <c r="Z27" s="206"/>
      <c r="AA27" s="2519" t="s">
        <v>618</v>
      </c>
      <c r="AB27" s="2520"/>
      <c r="AC27" s="2520"/>
      <c r="AD27" s="2520"/>
      <c r="AE27" s="2520"/>
      <c r="AF27" s="2520"/>
      <c r="AG27" s="2520"/>
      <c r="AH27" s="2520"/>
      <c r="AI27" s="2520"/>
      <c r="AJ27" s="2520"/>
      <c r="AK27" s="2521"/>
    </row>
    <row r="28" spans="1:38" ht="19.5" customHeight="1" x14ac:dyDescent="0.15">
      <c r="A28" s="2491"/>
      <c r="B28" s="2495"/>
      <c r="C28" s="2496"/>
      <c r="D28" s="2496"/>
      <c r="E28" s="2496"/>
      <c r="F28" s="2496"/>
      <c r="G28" s="2496"/>
      <c r="H28" s="2496"/>
      <c r="I28" s="2497"/>
      <c r="J28" s="205"/>
      <c r="K28" s="2522" t="s">
        <v>410</v>
      </c>
      <c r="L28" s="2522"/>
      <c r="M28" s="2522"/>
      <c r="N28" s="2522"/>
      <c r="O28" s="2522"/>
      <c r="P28" s="2522"/>
      <c r="Q28" s="2522"/>
      <c r="R28" s="2522"/>
      <c r="S28" s="2522"/>
      <c r="T28" s="2522"/>
      <c r="U28" s="2522"/>
      <c r="V28" s="2522"/>
      <c r="W28" s="2522"/>
      <c r="X28" s="2522"/>
      <c r="Y28" s="2522"/>
      <c r="Z28" s="2523"/>
      <c r="AA28" s="2526" t="s">
        <v>411</v>
      </c>
      <c r="AB28" s="2527"/>
      <c r="AC28" s="2527"/>
      <c r="AD28" s="2527"/>
      <c r="AE28" s="2527"/>
      <c r="AF28" s="2527"/>
      <c r="AG28" s="2527"/>
      <c r="AH28" s="2527"/>
      <c r="AI28" s="2527"/>
      <c r="AJ28" s="2527"/>
      <c r="AK28" s="2528"/>
    </row>
    <row r="29" spans="1:38" ht="27" customHeight="1" x14ac:dyDescent="0.15">
      <c r="A29" s="2491"/>
      <c r="B29" s="2495"/>
      <c r="C29" s="2496"/>
      <c r="D29" s="2496"/>
      <c r="E29" s="2496"/>
      <c r="F29" s="2496"/>
      <c r="G29" s="2496"/>
      <c r="H29" s="2496"/>
      <c r="I29" s="2497"/>
      <c r="J29" s="211"/>
      <c r="K29" s="2524"/>
      <c r="L29" s="2524"/>
      <c r="M29" s="2524"/>
      <c r="N29" s="2524"/>
      <c r="O29" s="2524"/>
      <c r="P29" s="2524"/>
      <c r="Q29" s="2524"/>
      <c r="R29" s="2524"/>
      <c r="S29" s="2524"/>
      <c r="T29" s="2524"/>
      <c r="U29" s="2524"/>
      <c r="V29" s="2524"/>
      <c r="W29" s="2524"/>
      <c r="X29" s="2524"/>
      <c r="Y29" s="2524"/>
      <c r="Z29" s="2525"/>
      <c r="AA29" s="213"/>
      <c r="AB29" s="214"/>
      <c r="AC29" s="214"/>
      <c r="AD29" s="214"/>
      <c r="AE29" s="214"/>
      <c r="AF29" s="214"/>
      <c r="AG29" s="214"/>
      <c r="AH29" s="2529" t="s">
        <v>412</v>
      </c>
      <c r="AI29" s="2529"/>
      <c r="AJ29" s="2529"/>
      <c r="AK29" s="2530"/>
    </row>
    <row r="30" spans="1:38" ht="19.5" customHeight="1" x14ac:dyDescent="0.15">
      <c r="A30" s="2491"/>
      <c r="B30" s="2495"/>
      <c r="C30" s="2496"/>
      <c r="D30" s="2496"/>
      <c r="E30" s="2496"/>
      <c r="F30" s="2496"/>
      <c r="G30" s="2496"/>
      <c r="H30" s="2496"/>
      <c r="I30" s="2497"/>
      <c r="J30" s="215" t="s">
        <v>619</v>
      </c>
      <c r="K30" s="216" t="s">
        <v>413</v>
      </c>
      <c r="L30" s="183"/>
      <c r="M30" s="183"/>
      <c r="N30" s="183"/>
      <c r="O30" s="183"/>
      <c r="P30" s="183"/>
      <c r="Q30" s="183"/>
      <c r="R30" s="183"/>
      <c r="S30" s="183"/>
      <c r="T30" s="183"/>
      <c r="U30" s="183"/>
      <c r="V30" s="183"/>
      <c r="W30" s="183"/>
      <c r="X30" s="183"/>
      <c r="Y30" s="183"/>
      <c r="Z30" s="217"/>
      <c r="AA30" s="2446" t="s">
        <v>620</v>
      </c>
      <c r="AB30" s="2502"/>
      <c r="AC30" s="2502"/>
      <c r="AD30" s="2502"/>
      <c r="AE30" s="2502"/>
      <c r="AF30" s="2502"/>
      <c r="AG30" s="2502"/>
      <c r="AH30" s="2502"/>
      <c r="AI30" s="2502"/>
      <c r="AJ30" s="2502"/>
      <c r="AK30" s="2503"/>
    </row>
    <row r="31" spans="1:38" ht="19.5" customHeight="1" x14ac:dyDescent="0.15">
      <c r="A31" s="2491"/>
      <c r="B31" s="2495"/>
      <c r="C31" s="2496"/>
      <c r="D31" s="2496"/>
      <c r="E31" s="2496"/>
      <c r="F31" s="2496"/>
      <c r="G31" s="2496"/>
      <c r="H31" s="2496"/>
      <c r="I31" s="2497"/>
      <c r="J31" s="203" t="s">
        <v>621</v>
      </c>
      <c r="K31" s="199" t="s">
        <v>414</v>
      </c>
      <c r="L31" s="199"/>
      <c r="M31" s="199"/>
      <c r="N31" s="199"/>
      <c r="O31" s="199"/>
      <c r="P31" s="199"/>
      <c r="Q31" s="199"/>
      <c r="R31" s="199"/>
      <c r="S31" s="199"/>
      <c r="T31" s="199"/>
      <c r="U31" s="199"/>
      <c r="V31" s="199"/>
      <c r="W31" s="199"/>
      <c r="X31" s="199"/>
      <c r="Y31" s="199"/>
      <c r="Z31" s="204"/>
      <c r="AA31" s="2498" t="s">
        <v>415</v>
      </c>
      <c r="AB31" s="2499"/>
      <c r="AC31" s="2499"/>
      <c r="AD31" s="2499"/>
      <c r="AE31" s="2499"/>
      <c r="AF31" s="2499"/>
      <c r="AG31" s="2499"/>
      <c r="AH31" s="2499"/>
      <c r="AI31" s="2499"/>
      <c r="AJ31" s="2499"/>
      <c r="AK31" s="200"/>
    </row>
    <row r="32" spans="1:38" ht="19.5" customHeight="1" x14ac:dyDescent="0.15">
      <c r="A32" s="2491"/>
      <c r="B32" s="2495"/>
      <c r="C32" s="2496"/>
      <c r="D32" s="2496"/>
      <c r="E32" s="2496"/>
      <c r="F32" s="2496"/>
      <c r="G32" s="2496"/>
      <c r="H32" s="2496"/>
      <c r="I32" s="2497"/>
      <c r="J32" s="205"/>
      <c r="L32" s="172" t="s">
        <v>416</v>
      </c>
      <c r="M32" s="218"/>
      <c r="N32" s="218"/>
      <c r="O32" s="218"/>
      <c r="P32" s="218"/>
      <c r="Q32" s="218"/>
      <c r="R32" s="218"/>
      <c r="S32" s="218"/>
      <c r="T32" s="218"/>
      <c r="U32" s="218"/>
      <c r="V32" s="218"/>
      <c r="W32" s="218"/>
      <c r="X32" s="218"/>
      <c r="Y32" s="218"/>
      <c r="Z32" s="206"/>
      <c r="AA32" s="2500"/>
      <c r="AB32" s="2501"/>
      <c r="AC32" s="2501"/>
      <c r="AD32" s="2501"/>
      <c r="AE32" s="2501"/>
      <c r="AF32" s="2501"/>
      <c r="AG32" s="2501"/>
      <c r="AH32" s="2501"/>
      <c r="AI32" s="2501"/>
      <c r="AJ32" s="2501"/>
      <c r="AK32" s="219"/>
    </row>
    <row r="33" spans="1:37" ht="19.5" customHeight="1" x14ac:dyDescent="0.15">
      <c r="A33" s="2491"/>
      <c r="B33" s="2495"/>
      <c r="C33" s="2496"/>
      <c r="D33" s="2496"/>
      <c r="E33" s="2496"/>
      <c r="F33" s="2496"/>
      <c r="G33" s="2496"/>
      <c r="H33" s="2496"/>
      <c r="I33" s="2497"/>
      <c r="J33" s="203" t="s">
        <v>622</v>
      </c>
      <c r="K33" s="2483" t="s">
        <v>623</v>
      </c>
      <c r="L33" s="2483"/>
      <c r="M33" s="2483"/>
      <c r="N33" s="2483"/>
      <c r="O33" s="2483"/>
      <c r="P33" s="2483"/>
      <c r="Q33" s="2483"/>
      <c r="R33" s="2483"/>
      <c r="S33" s="2483"/>
      <c r="T33" s="2483"/>
      <c r="U33" s="2483"/>
      <c r="V33" s="2483"/>
      <c r="W33" s="2483"/>
      <c r="X33" s="2483"/>
      <c r="Y33" s="2483"/>
      <c r="Z33" s="2484"/>
      <c r="AA33" s="2498" t="s">
        <v>624</v>
      </c>
      <c r="AB33" s="2499"/>
      <c r="AC33" s="2499"/>
      <c r="AD33" s="2499"/>
      <c r="AE33" s="2499"/>
      <c r="AF33" s="2499"/>
      <c r="AG33" s="2499"/>
      <c r="AH33" s="2499"/>
      <c r="AI33" s="2499"/>
      <c r="AJ33" s="2499"/>
      <c r="AK33" s="200"/>
    </row>
    <row r="34" spans="1:37" ht="19.5" customHeight="1" x14ac:dyDescent="0.15">
      <c r="A34" s="2491"/>
      <c r="B34" s="2495"/>
      <c r="C34" s="2496"/>
      <c r="D34" s="2496"/>
      <c r="E34" s="2496"/>
      <c r="F34" s="2496"/>
      <c r="G34" s="2496"/>
      <c r="H34" s="2496"/>
      <c r="I34" s="2497"/>
      <c r="J34" s="211"/>
      <c r="K34" s="2485"/>
      <c r="L34" s="2485"/>
      <c r="M34" s="2485"/>
      <c r="N34" s="2485"/>
      <c r="O34" s="2485"/>
      <c r="P34" s="2485"/>
      <c r="Q34" s="2485"/>
      <c r="R34" s="2485"/>
      <c r="S34" s="2485"/>
      <c r="T34" s="2485"/>
      <c r="U34" s="2485"/>
      <c r="V34" s="2485"/>
      <c r="W34" s="2485"/>
      <c r="X34" s="2485"/>
      <c r="Y34" s="2485"/>
      <c r="Z34" s="2486"/>
      <c r="AA34" s="2500"/>
      <c r="AB34" s="2501"/>
      <c r="AC34" s="2501"/>
      <c r="AD34" s="2501"/>
      <c r="AE34" s="2501"/>
      <c r="AF34" s="2501"/>
      <c r="AG34" s="2501"/>
      <c r="AH34" s="2501"/>
      <c r="AI34" s="2501"/>
      <c r="AJ34" s="2501"/>
      <c r="AK34" s="186"/>
    </row>
    <row r="35" spans="1:37" ht="19.5" customHeight="1" thickBot="1" x14ac:dyDescent="0.2">
      <c r="A35" s="2491"/>
      <c r="B35" s="2516"/>
      <c r="C35" s="2517"/>
      <c r="D35" s="2517"/>
      <c r="E35" s="2517"/>
      <c r="F35" s="2517"/>
      <c r="G35" s="2517"/>
      <c r="H35" s="2517"/>
      <c r="I35" s="2518"/>
      <c r="J35" s="205" t="s">
        <v>625</v>
      </c>
      <c r="K35" s="97" t="s">
        <v>626</v>
      </c>
      <c r="Z35" s="206"/>
      <c r="AA35" s="2446" t="s">
        <v>627</v>
      </c>
      <c r="AB35" s="2502"/>
      <c r="AC35" s="2502"/>
      <c r="AD35" s="2502"/>
      <c r="AE35" s="2502"/>
      <c r="AF35" s="2502"/>
      <c r="AG35" s="2502"/>
      <c r="AH35" s="2502"/>
      <c r="AI35" s="2502"/>
      <c r="AJ35" s="2502"/>
      <c r="AK35" s="2503"/>
    </row>
    <row r="36" spans="1:37" ht="18.75" customHeight="1" x14ac:dyDescent="0.15">
      <c r="A36" s="2472" t="s">
        <v>628</v>
      </c>
      <c r="B36" s="2504" t="s">
        <v>417</v>
      </c>
      <c r="C36" s="2505"/>
      <c r="D36" s="2505"/>
      <c r="E36" s="2505"/>
      <c r="F36" s="2505"/>
      <c r="G36" s="2505"/>
      <c r="H36" s="2505"/>
      <c r="I36" s="2506"/>
      <c r="J36" s="220" t="s">
        <v>629</v>
      </c>
      <c r="K36" s="178" t="s">
        <v>418</v>
      </c>
      <c r="L36" s="178"/>
      <c r="M36" s="178"/>
      <c r="N36" s="178"/>
      <c r="O36" s="178"/>
      <c r="P36" s="178"/>
      <c r="Q36" s="178"/>
      <c r="R36" s="178"/>
      <c r="S36" s="221"/>
      <c r="T36" s="178"/>
      <c r="U36" s="178"/>
      <c r="V36" s="221"/>
      <c r="W36" s="221"/>
      <c r="X36" s="221"/>
      <c r="Y36" s="221"/>
      <c r="Z36" s="222"/>
      <c r="AA36" s="223" t="s">
        <v>419</v>
      </c>
      <c r="AB36" s="221"/>
      <c r="AC36" s="221"/>
      <c r="AD36" s="221"/>
      <c r="AE36" s="221"/>
      <c r="AF36" s="178"/>
      <c r="AG36" s="178"/>
      <c r="AH36" s="178"/>
      <c r="AI36" s="224"/>
      <c r="AJ36" s="224"/>
      <c r="AK36" s="225"/>
    </row>
    <row r="37" spans="1:37" ht="18.75" customHeight="1" x14ac:dyDescent="0.15">
      <c r="A37" s="2491"/>
      <c r="B37" s="2507"/>
      <c r="C37" s="2508"/>
      <c r="D37" s="2508"/>
      <c r="E37" s="2508"/>
      <c r="F37" s="2508"/>
      <c r="G37" s="2508"/>
      <c r="H37" s="2508"/>
      <c r="I37" s="2509"/>
      <c r="J37" s="205"/>
      <c r="K37" s="2496" t="s">
        <v>420</v>
      </c>
      <c r="L37" s="2496"/>
      <c r="M37" s="2496"/>
      <c r="N37" s="2496"/>
      <c r="O37" s="2496"/>
      <c r="P37" s="2496"/>
      <c r="Q37" s="2496"/>
      <c r="R37" s="2496"/>
      <c r="S37" s="2496"/>
      <c r="T37" s="2496"/>
      <c r="U37" s="2496"/>
      <c r="V37" s="2496"/>
      <c r="W37" s="2496"/>
      <c r="X37" s="2496"/>
      <c r="Y37" s="2496"/>
      <c r="Z37" s="2497"/>
      <c r="AA37" s="207" t="s">
        <v>421</v>
      </c>
      <c r="AB37" s="399"/>
      <c r="AC37" s="399"/>
      <c r="AD37" s="399"/>
      <c r="AE37" s="399"/>
      <c r="AI37"/>
      <c r="AJ37"/>
      <c r="AK37" s="155"/>
    </row>
    <row r="38" spans="1:37" ht="22.5" customHeight="1" x14ac:dyDescent="0.15">
      <c r="A38" s="2491"/>
      <c r="B38" s="2507"/>
      <c r="C38" s="2508"/>
      <c r="D38" s="2508"/>
      <c r="E38" s="2508"/>
      <c r="F38" s="2508"/>
      <c r="G38" s="2508"/>
      <c r="H38" s="2508"/>
      <c r="I38" s="2509"/>
      <c r="J38" s="205"/>
      <c r="K38" s="2496"/>
      <c r="L38" s="2496"/>
      <c r="M38" s="2496"/>
      <c r="N38" s="2496"/>
      <c r="O38" s="2496"/>
      <c r="P38" s="2496"/>
      <c r="Q38" s="2496"/>
      <c r="R38" s="2496"/>
      <c r="S38" s="2496"/>
      <c r="T38" s="2496"/>
      <c r="U38" s="2496"/>
      <c r="V38" s="2496"/>
      <c r="W38" s="2496"/>
      <c r="X38" s="2496"/>
      <c r="Y38" s="2496"/>
      <c r="Z38" s="2497"/>
      <c r="AA38" s="226"/>
      <c r="AB38" s="399"/>
      <c r="AC38" s="399"/>
      <c r="AD38" s="399"/>
      <c r="AE38" s="399"/>
      <c r="AF38" s="399"/>
      <c r="AG38" s="399"/>
      <c r="AH38" s="2513" t="s">
        <v>630</v>
      </c>
      <c r="AI38" s="2513"/>
      <c r="AJ38" s="2513"/>
      <c r="AK38" s="2514"/>
    </row>
    <row r="39" spans="1:37" ht="18.75" customHeight="1" thickBot="1" x14ac:dyDescent="0.2">
      <c r="A39" s="2473"/>
      <c r="B39" s="2510"/>
      <c r="C39" s="2511"/>
      <c r="D39" s="2511"/>
      <c r="E39" s="2511"/>
      <c r="F39" s="2511"/>
      <c r="G39" s="2511"/>
      <c r="H39" s="2511"/>
      <c r="I39" s="2512"/>
      <c r="J39" s="227" t="s">
        <v>615</v>
      </c>
      <c r="K39" s="228" t="s">
        <v>422</v>
      </c>
      <c r="L39" s="229"/>
      <c r="M39" s="229"/>
      <c r="N39" s="229"/>
      <c r="O39" s="229"/>
      <c r="P39" s="229"/>
      <c r="Q39" s="2515" t="s">
        <v>631</v>
      </c>
      <c r="R39" s="2515"/>
      <c r="S39" s="2515"/>
      <c r="T39" s="230"/>
      <c r="U39" s="229"/>
      <c r="V39" s="230"/>
      <c r="W39" s="230"/>
      <c r="X39" s="230"/>
      <c r="Y39" s="230"/>
      <c r="Z39" s="229"/>
      <c r="AA39" s="231"/>
      <c r="AB39" s="230"/>
      <c r="AC39" s="230"/>
      <c r="AD39" s="230"/>
      <c r="AE39" s="230"/>
      <c r="AF39" s="231"/>
      <c r="AG39" s="231"/>
      <c r="AH39" s="232"/>
      <c r="AI39" s="232"/>
      <c r="AJ39" s="232"/>
      <c r="AK39" s="233"/>
    </row>
    <row r="40" spans="1:37" ht="15.75" customHeight="1" thickBot="1" x14ac:dyDescent="0.2">
      <c r="A40" s="234"/>
      <c r="B40" s="399"/>
      <c r="C40" s="399"/>
      <c r="D40" s="399"/>
      <c r="E40" s="399"/>
      <c r="F40" s="399"/>
      <c r="G40" s="399"/>
      <c r="H40" s="399"/>
      <c r="I40" s="399"/>
      <c r="J40" s="235"/>
      <c r="L40" s="236"/>
      <c r="AB40" s="397"/>
      <c r="AD40" s="397"/>
      <c r="AE40" s="397"/>
      <c r="AH40" s="2513" t="s">
        <v>423</v>
      </c>
      <c r="AI40" s="2513"/>
      <c r="AJ40" s="2513"/>
      <c r="AK40" s="2513"/>
    </row>
    <row r="41" spans="1:37" ht="18" customHeight="1" x14ac:dyDescent="0.15">
      <c r="A41" s="2472" t="s">
        <v>632</v>
      </c>
      <c r="B41" s="2492" t="s">
        <v>424</v>
      </c>
      <c r="C41" s="2493"/>
      <c r="D41" s="2493"/>
      <c r="E41" s="2493"/>
      <c r="F41" s="2493"/>
      <c r="G41" s="2493"/>
      <c r="H41" s="2493"/>
      <c r="I41" s="2494"/>
      <c r="J41" s="237" t="s">
        <v>633</v>
      </c>
      <c r="K41" s="238" t="s">
        <v>634</v>
      </c>
      <c r="L41" s="238"/>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40"/>
    </row>
    <row r="42" spans="1:37" ht="18" customHeight="1" x14ac:dyDescent="0.15">
      <c r="A42" s="2491"/>
      <c r="B42" s="2495"/>
      <c r="C42" s="2496"/>
      <c r="D42" s="2496"/>
      <c r="E42" s="2496"/>
      <c r="F42" s="2496"/>
      <c r="G42" s="2496"/>
      <c r="H42" s="2496"/>
      <c r="I42" s="2497"/>
      <c r="J42" s="241"/>
      <c r="K42" s="242" t="s">
        <v>425</v>
      </c>
      <c r="L42" s="243"/>
      <c r="M42" s="244"/>
      <c r="N42" s="245"/>
      <c r="O42" s="244"/>
      <c r="P42" s="244"/>
      <c r="Q42" s="244"/>
      <c r="R42" s="244"/>
      <c r="S42" s="244"/>
      <c r="T42" s="244"/>
      <c r="U42" s="244"/>
      <c r="V42" s="244"/>
      <c r="W42" s="244"/>
      <c r="X42" s="244"/>
      <c r="Y42" s="244"/>
      <c r="Z42" s="244"/>
      <c r="AA42" s="246"/>
      <c r="AB42" s="246"/>
      <c r="AC42" s="246"/>
      <c r="AD42" s="246"/>
      <c r="AE42" s="246"/>
      <c r="AF42" s="246"/>
      <c r="AG42" s="246"/>
      <c r="AH42" s="2531" t="s">
        <v>412</v>
      </c>
      <c r="AI42" s="2531"/>
      <c r="AJ42" s="2531"/>
      <c r="AK42" s="2532"/>
    </row>
    <row r="43" spans="1:37" ht="18" customHeight="1" x14ac:dyDescent="0.15">
      <c r="A43" s="2491"/>
      <c r="B43" s="2495"/>
      <c r="C43" s="2496"/>
      <c r="D43" s="2496"/>
      <c r="E43" s="2496"/>
      <c r="F43" s="2496"/>
      <c r="G43" s="2496"/>
      <c r="H43" s="2496"/>
      <c r="I43" s="2497"/>
      <c r="J43" s="247" t="s">
        <v>635</v>
      </c>
      <c r="K43" s="248" t="s">
        <v>426</v>
      </c>
      <c r="L43" s="249"/>
      <c r="M43" s="250"/>
      <c r="N43" s="250"/>
      <c r="O43" s="251"/>
      <c r="P43" s="251"/>
      <c r="Q43" s="251"/>
      <c r="R43" s="251"/>
      <c r="S43" s="251"/>
      <c r="T43" s="251"/>
      <c r="U43" s="251"/>
      <c r="V43" s="251"/>
      <c r="W43" s="251"/>
      <c r="X43" s="251"/>
      <c r="Y43" s="251"/>
      <c r="Z43" s="251"/>
      <c r="AA43" s="252"/>
      <c r="AB43" s="252"/>
      <c r="AC43" s="252"/>
      <c r="AD43" s="252"/>
      <c r="AE43" s="252"/>
      <c r="AF43" s="252"/>
      <c r="AG43" s="252"/>
      <c r="AH43" s="252"/>
      <c r="AI43" s="252"/>
      <c r="AJ43" s="252"/>
      <c r="AK43" s="253"/>
    </row>
    <row r="44" spans="1:37" ht="18" customHeight="1" x14ac:dyDescent="0.15">
      <c r="A44" s="2491"/>
      <c r="B44" s="2495"/>
      <c r="C44" s="2496"/>
      <c r="D44" s="2496"/>
      <c r="E44" s="2496"/>
      <c r="F44" s="2496"/>
      <c r="G44" s="2496"/>
      <c r="H44" s="2496"/>
      <c r="I44" s="2497"/>
      <c r="J44" s="254"/>
      <c r="K44" s="255" t="s">
        <v>427</v>
      </c>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6"/>
      <c r="AJ44" s="256"/>
      <c r="AK44" s="257"/>
    </row>
    <row r="45" spans="1:37" ht="18" customHeight="1" x14ac:dyDescent="0.15">
      <c r="A45" s="2491"/>
      <c r="B45" s="2495"/>
      <c r="C45" s="2496"/>
      <c r="D45" s="2496"/>
      <c r="E45" s="2496"/>
      <c r="F45" s="2496"/>
      <c r="G45" s="2496"/>
      <c r="H45" s="2496"/>
      <c r="I45" s="2497"/>
      <c r="J45" s="254"/>
      <c r="K45" s="255"/>
      <c r="L45" s="255" t="s">
        <v>428</v>
      </c>
      <c r="M45" s="258"/>
      <c r="N45" s="258"/>
      <c r="O45" s="258"/>
      <c r="P45" s="258"/>
      <c r="Q45" s="258"/>
      <c r="R45" s="255"/>
      <c r="S45" s="255"/>
      <c r="T45" s="255"/>
      <c r="U45" s="255"/>
      <c r="V45" s="255"/>
      <c r="W45" s="255"/>
      <c r="X45" s="255"/>
      <c r="Y45" s="255"/>
      <c r="Z45" s="255"/>
      <c r="AA45" s="255"/>
      <c r="AB45" s="255"/>
      <c r="AC45" s="255"/>
      <c r="AD45" s="255"/>
      <c r="AE45" s="255"/>
      <c r="AF45" s="255"/>
      <c r="AG45" s="255"/>
      <c r="AH45" s="255"/>
      <c r="AI45" s="255"/>
      <c r="AJ45" s="255"/>
      <c r="AK45" s="259"/>
    </row>
    <row r="46" spans="1:37" ht="18" customHeight="1" x14ac:dyDescent="0.15">
      <c r="A46" s="2491"/>
      <c r="B46" s="2495"/>
      <c r="C46" s="2496"/>
      <c r="D46" s="2496"/>
      <c r="E46" s="2496"/>
      <c r="F46" s="2496"/>
      <c r="G46" s="2496"/>
      <c r="H46" s="2496"/>
      <c r="I46" s="2497"/>
      <c r="J46" s="254"/>
      <c r="K46" s="255"/>
      <c r="L46" s="255" t="s">
        <v>429</v>
      </c>
      <c r="M46" s="258"/>
      <c r="N46" s="258"/>
      <c r="O46" s="258"/>
      <c r="P46" s="258"/>
      <c r="Q46" s="258"/>
      <c r="R46" s="258"/>
      <c r="S46" s="258"/>
      <c r="T46" s="258"/>
      <c r="U46" s="258"/>
      <c r="V46" s="258"/>
      <c r="W46" s="258"/>
      <c r="X46" s="255"/>
      <c r="Y46" s="258"/>
      <c r="Z46" s="258"/>
      <c r="AA46" s="255"/>
      <c r="AB46" s="255"/>
      <c r="AC46" s="255"/>
      <c r="AD46" s="255"/>
      <c r="AE46" s="255"/>
      <c r="AF46" s="255"/>
      <c r="AG46" s="255"/>
      <c r="AH46" s="255"/>
      <c r="AI46" s="255"/>
      <c r="AJ46" s="255"/>
      <c r="AK46" s="259"/>
    </row>
    <row r="47" spans="1:37" ht="18" customHeight="1" x14ac:dyDescent="0.15">
      <c r="A47" s="2491"/>
      <c r="B47" s="2495"/>
      <c r="C47" s="2496"/>
      <c r="D47" s="2496"/>
      <c r="E47" s="2496"/>
      <c r="F47" s="2496"/>
      <c r="G47" s="2496"/>
      <c r="H47" s="2496"/>
      <c r="I47" s="2497"/>
      <c r="J47" s="254"/>
      <c r="K47" s="255"/>
      <c r="L47" s="255" t="s">
        <v>636</v>
      </c>
      <c r="M47" s="255"/>
      <c r="N47" s="255"/>
      <c r="O47" s="255"/>
      <c r="P47" s="255"/>
      <c r="Q47" s="255"/>
      <c r="R47" s="258"/>
      <c r="S47" s="258"/>
      <c r="T47" s="258"/>
      <c r="U47" s="258"/>
      <c r="V47" s="258"/>
      <c r="W47" s="258"/>
      <c r="X47" s="255"/>
      <c r="Y47" s="258"/>
      <c r="Z47" s="258"/>
      <c r="AA47" s="255"/>
      <c r="AB47" s="255"/>
      <c r="AC47" s="255"/>
      <c r="AD47" s="255"/>
      <c r="AE47" s="255"/>
      <c r="AF47" s="255"/>
      <c r="AG47" s="255"/>
      <c r="AH47" s="255"/>
      <c r="AI47" s="255"/>
      <c r="AJ47" s="255"/>
      <c r="AK47" s="259"/>
    </row>
    <row r="48" spans="1:37" ht="18" customHeight="1" x14ac:dyDescent="0.15">
      <c r="A48" s="2491"/>
      <c r="B48" s="2495"/>
      <c r="C48" s="2496"/>
      <c r="D48" s="2496"/>
      <c r="E48" s="2496"/>
      <c r="F48" s="2496"/>
      <c r="G48" s="2496"/>
      <c r="H48" s="2496"/>
      <c r="I48" s="2497"/>
      <c r="J48" s="254"/>
      <c r="K48" s="255"/>
      <c r="L48" s="255" t="s">
        <v>430</v>
      </c>
      <c r="M48" s="255"/>
      <c r="N48" s="255"/>
      <c r="O48" s="255"/>
      <c r="P48" s="255" t="s">
        <v>637</v>
      </c>
      <c r="Q48" s="260" t="s">
        <v>431</v>
      </c>
      <c r="R48" s="255"/>
      <c r="S48" s="255"/>
      <c r="T48" s="255"/>
      <c r="U48" s="255"/>
      <c r="V48" s="255"/>
      <c r="W48" s="258"/>
      <c r="X48" s="255"/>
      <c r="Y48" s="258"/>
      <c r="Z48" s="258"/>
      <c r="AA48" s="255"/>
      <c r="AB48" s="255"/>
      <c r="AC48" s="255"/>
      <c r="AD48" s="255"/>
      <c r="AE48" s="255"/>
      <c r="AF48" s="255"/>
      <c r="AG48" s="255"/>
      <c r="AH48" s="255"/>
      <c r="AI48" s="255"/>
      <c r="AJ48" s="255"/>
      <c r="AK48" s="259"/>
    </row>
    <row r="49" spans="1:37" ht="18" customHeight="1" x14ac:dyDescent="0.15">
      <c r="A49" s="2491"/>
      <c r="B49" s="2495"/>
      <c r="C49" s="2496"/>
      <c r="D49" s="2496"/>
      <c r="E49" s="2496"/>
      <c r="F49" s="2496"/>
      <c r="G49" s="2496"/>
      <c r="H49" s="2496"/>
      <c r="I49" s="2497"/>
      <c r="J49" s="254"/>
      <c r="K49" s="255"/>
      <c r="L49" s="261"/>
      <c r="M49" s="255"/>
      <c r="N49" s="255"/>
      <c r="O49" s="255"/>
      <c r="P49" s="255"/>
      <c r="Q49" s="255" t="s">
        <v>638</v>
      </c>
      <c r="R49" s="255"/>
      <c r="S49" s="255"/>
      <c r="T49" s="255"/>
      <c r="U49" s="255"/>
      <c r="V49" s="255"/>
      <c r="W49" s="255"/>
      <c r="X49" s="255"/>
      <c r="Y49" s="255"/>
      <c r="Z49" s="255"/>
      <c r="AA49" s="255"/>
      <c r="AB49" s="258"/>
      <c r="AC49" s="255"/>
      <c r="AD49" s="258"/>
      <c r="AE49" s="258"/>
      <c r="AF49" s="255"/>
      <c r="AG49" s="255"/>
      <c r="AH49" s="255"/>
      <c r="AI49" s="255"/>
      <c r="AJ49" s="255"/>
      <c r="AK49" s="259"/>
    </row>
    <row r="50" spans="1:37" ht="18" customHeight="1" x14ac:dyDescent="0.15">
      <c r="A50" s="2491"/>
      <c r="B50" s="2495"/>
      <c r="C50" s="2496"/>
      <c r="D50" s="2496"/>
      <c r="E50" s="2496"/>
      <c r="F50" s="2496"/>
      <c r="G50" s="2496"/>
      <c r="H50" s="2496"/>
      <c r="I50" s="2497"/>
      <c r="J50" s="254"/>
      <c r="K50" s="262"/>
      <c r="L50" s="261"/>
      <c r="M50" s="255"/>
      <c r="N50" s="255"/>
      <c r="O50" s="255"/>
      <c r="P50" s="255"/>
      <c r="Q50" s="255" t="s">
        <v>432</v>
      </c>
      <c r="R50" s="255"/>
      <c r="S50" s="255"/>
      <c r="T50" s="255"/>
      <c r="U50" s="255"/>
      <c r="V50" s="255"/>
      <c r="W50" s="255"/>
      <c r="X50" s="255"/>
      <c r="Y50" s="255"/>
      <c r="Z50" s="255"/>
      <c r="AA50" s="255"/>
      <c r="AB50" s="258"/>
      <c r="AC50" s="255"/>
      <c r="AD50" s="258"/>
      <c r="AE50" s="258"/>
      <c r="AF50" s="255"/>
      <c r="AG50" s="255"/>
      <c r="AH50" s="263"/>
      <c r="AI50" s="255"/>
      <c r="AJ50" s="255"/>
      <c r="AK50" s="259"/>
    </row>
    <row r="51" spans="1:37" ht="18" customHeight="1" x14ac:dyDescent="0.15">
      <c r="A51" s="2491"/>
      <c r="B51" s="2495"/>
      <c r="C51" s="2496"/>
      <c r="D51" s="2496"/>
      <c r="E51" s="2496"/>
      <c r="F51" s="2496"/>
      <c r="G51" s="2496"/>
      <c r="H51" s="2496"/>
      <c r="I51" s="2497"/>
      <c r="J51" s="254"/>
      <c r="K51" s="262"/>
      <c r="L51" s="261"/>
      <c r="M51" s="255"/>
      <c r="N51" s="255"/>
      <c r="O51" s="255"/>
      <c r="P51" s="255"/>
      <c r="Q51" s="255" t="s">
        <v>433</v>
      </c>
      <c r="R51" s="255"/>
      <c r="S51" s="255"/>
      <c r="T51" s="255"/>
      <c r="U51" s="255"/>
      <c r="V51" s="255"/>
      <c r="W51" s="255"/>
      <c r="X51" s="255"/>
      <c r="Y51" s="255"/>
      <c r="Z51" s="255"/>
      <c r="AA51" s="255"/>
      <c r="AB51" s="258"/>
      <c r="AC51" s="255"/>
      <c r="AD51" s="258"/>
      <c r="AE51" s="258"/>
      <c r="AF51" s="255"/>
      <c r="AG51" s="255"/>
      <c r="AH51" s="263"/>
      <c r="AI51" s="255"/>
      <c r="AJ51" s="255"/>
      <c r="AK51" s="259"/>
    </row>
    <row r="52" spans="1:37" ht="18" customHeight="1" x14ac:dyDescent="0.15">
      <c r="A52" s="2491"/>
      <c r="B52" s="2495"/>
      <c r="C52" s="2496"/>
      <c r="D52" s="2496"/>
      <c r="E52" s="2496"/>
      <c r="F52" s="2496"/>
      <c r="G52" s="2496"/>
      <c r="H52" s="2496"/>
      <c r="I52" s="2497"/>
      <c r="J52" s="264"/>
      <c r="K52" s="255"/>
      <c r="L52" s="265"/>
      <c r="M52" s="255"/>
      <c r="N52" s="255"/>
      <c r="O52" s="255"/>
      <c r="P52" s="255"/>
      <c r="Q52" s="255" t="s">
        <v>434</v>
      </c>
      <c r="R52" s="255"/>
      <c r="S52" s="255"/>
      <c r="T52" s="255"/>
      <c r="U52" s="255"/>
      <c r="V52" s="255"/>
      <c r="W52" s="255"/>
      <c r="X52" s="255"/>
      <c r="Y52" s="255"/>
      <c r="Z52" s="255"/>
      <c r="AA52" s="255"/>
      <c r="AB52" s="258"/>
      <c r="AC52" s="255"/>
      <c r="AD52" s="258"/>
      <c r="AE52" s="258"/>
      <c r="AF52" s="255"/>
      <c r="AG52" s="255"/>
      <c r="AH52" s="255"/>
      <c r="AI52" s="255"/>
      <c r="AJ52" s="255"/>
      <c r="AK52" s="259"/>
    </row>
    <row r="53" spans="1:37" ht="18" customHeight="1" x14ac:dyDescent="0.15">
      <c r="A53" s="2491"/>
      <c r="B53" s="2495"/>
      <c r="C53" s="2496"/>
      <c r="D53" s="2496"/>
      <c r="E53" s="2496"/>
      <c r="F53" s="2496"/>
      <c r="G53" s="2496"/>
      <c r="H53" s="2496"/>
      <c r="I53" s="2497"/>
      <c r="J53" s="254"/>
      <c r="K53" s="255"/>
      <c r="L53" s="261"/>
      <c r="M53" s="255"/>
      <c r="N53" s="255"/>
      <c r="O53" s="255"/>
      <c r="P53" s="255"/>
      <c r="Q53" s="255" t="s">
        <v>639</v>
      </c>
      <c r="R53" s="255"/>
      <c r="S53" s="255"/>
      <c r="T53" s="255"/>
      <c r="U53" s="255"/>
      <c r="V53" s="255"/>
      <c r="W53" s="255"/>
      <c r="X53" s="255"/>
      <c r="Y53" s="255"/>
      <c r="Z53" s="255"/>
      <c r="AA53" s="255"/>
      <c r="AB53" s="258"/>
      <c r="AC53" s="255"/>
      <c r="AD53" s="258"/>
      <c r="AE53" s="258"/>
      <c r="AF53" s="255"/>
      <c r="AG53" s="255"/>
      <c r="AH53" s="255"/>
      <c r="AI53" s="255"/>
      <c r="AJ53" s="255"/>
      <c r="AK53" s="259"/>
    </row>
    <row r="54" spans="1:37" ht="18" customHeight="1" x14ac:dyDescent="0.15">
      <c r="A54" s="2491"/>
      <c r="B54" s="2495"/>
      <c r="C54" s="2496"/>
      <c r="D54" s="2496"/>
      <c r="E54" s="2496"/>
      <c r="F54" s="2496"/>
      <c r="G54" s="2496"/>
      <c r="H54" s="2496"/>
      <c r="I54" s="2497"/>
      <c r="J54" s="254"/>
      <c r="K54" s="255"/>
      <c r="L54" s="256"/>
      <c r="M54" s="255"/>
      <c r="N54" s="255"/>
      <c r="O54" s="255"/>
      <c r="P54" s="255"/>
      <c r="Q54" s="255"/>
      <c r="R54" s="255" t="s">
        <v>640</v>
      </c>
      <c r="S54" s="255"/>
      <c r="T54" s="255"/>
      <c r="U54" s="255"/>
      <c r="V54" s="255"/>
      <c r="W54" s="255"/>
      <c r="X54" s="255"/>
      <c r="Y54" s="255"/>
      <c r="Z54" s="255"/>
      <c r="AA54" s="255"/>
      <c r="AB54" s="258"/>
      <c r="AC54" s="255"/>
      <c r="AD54" s="258"/>
      <c r="AE54" s="258"/>
      <c r="AF54" s="255"/>
      <c r="AG54" s="255"/>
      <c r="AH54" s="255"/>
      <c r="AI54" s="255"/>
      <c r="AJ54" s="255"/>
      <c r="AK54" s="259"/>
    </row>
    <row r="55" spans="1:37" ht="18" customHeight="1" x14ac:dyDescent="0.15">
      <c r="A55" s="2491"/>
      <c r="B55" s="2495"/>
      <c r="C55" s="2496"/>
      <c r="D55" s="2496"/>
      <c r="E55" s="2496"/>
      <c r="F55" s="2496"/>
      <c r="G55" s="2496"/>
      <c r="H55" s="2496"/>
      <c r="I55" s="2497"/>
      <c r="J55" s="254"/>
      <c r="K55" s="255"/>
      <c r="L55" s="256"/>
      <c r="M55" s="255"/>
      <c r="N55" s="255"/>
      <c r="O55" s="255"/>
      <c r="P55" s="255"/>
      <c r="Q55" s="255" t="s">
        <v>435</v>
      </c>
      <c r="R55" s="255"/>
      <c r="S55" s="255"/>
      <c r="T55" s="255"/>
      <c r="U55" s="255"/>
      <c r="V55" s="255"/>
      <c r="W55" s="255"/>
      <c r="X55" s="255"/>
      <c r="Y55" s="255"/>
      <c r="Z55" s="255"/>
      <c r="AA55" s="255"/>
      <c r="AB55" s="258"/>
      <c r="AC55" s="255"/>
      <c r="AD55" s="258"/>
      <c r="AE55" s="258"/>
      <c r="AF55" s="255"/>
      <c r="AG55" s="255"/>
      <c r="AH55" s="255"/>
      <c r="AI55" s="255"/>
      <c r="AJ55" s="255"/>
      <c r="AK55" s="259"/>
    </row>
    <row r="56" spans="1:37" ht="18" customHeight="1" x14ac:dyDescent="0.15">
      <c r="A56" s="2491"/>
      <c r="B56" s="2495"/>
      <c r="C56" s="2496"/>
      <c r="D56" s="2496"/>
      <c r="E56" s="2496"/>
      <c r="F56" s="2496"/>
      <c r="G56" s="2496"/>
      <c r="H56" s="2496"/>
      <c r="I56" s="2497"/>
      <c r="J56" s="254"/>
      <c r="K56" s="255"/>
      <c r="L56" s="256"/>
      <c r="M56" s="255"/>
      <c r="N56" s="255"/>
      <c r="O56" s="255"/>
      <c r="P56" s="255"/>
      <c r="Q56" s="255" t="s">
        <v>436</v>
      </c>
      <c r="R56" s="255"/>
      <c r="S56" s="255"/>
      <c r="T56" s="255"/>
      <c r="U56" s="255"/>
      <c r="V56" s="255"/>
      <c r="W56" s="255"/>
      <c r="X56" s="255"/>
      <c r="Y56" s="255"/>
      <c r="Z56" s="255"/>
      <c r="AA56" s="255"/>
      <c r="AB56" s="258"/>
      <c r="AC56" s="255"/>
      <c r="AD56" s="258"/>
      <c r="AE56" s="258"/>
      <c r="AF56" s="255"/>
      <c r="AG56" s="255"/>
      <c r="AH56" s="255"/>
      <c r="AI56" s="255"/>
      <c r="AJ56" s="255"/>
      <c r="AK56" s="259"/>
    </row>
    <row r="57" spans="1:37" ht="18" customHeight="1" x14ac:dyDescent="0.15">
      <c r="A57" s="2491"/>
      <c r="B57" s="2495"/>
      <c r="C57" s="2496"/>
      <c r="D57" s="2496"/>
      <c r="E57" s="2496"/>
      <c r="F57" s="2496"/>
      <c r="G57" s="2496"/>
      <c r="H57" s="2496"/>
      <c r="I57" s="2497"/>
      <c r="J57" s="254"/>
      <c r="K57" s="255"/>
      <c r="L57" s="256"/>
      <c r="M57" s="255"/>
      <c r="N57" s="255"/>
      <c r="O57" s="255"/>
      <c r="P57" s="255"/>
      <c r="Q57" s="255" t="s">
        <v>437</v>
      </c>
      <c r="R57" s="255"/>
      <c r="S57" s="255"/>
      <c r="T57" s="255"/>
      <c r="U57" s="255"/>
      <c r="V57" s="255"/>
      <c r="W57" s="255"/>
      <c r="X57" s="255"/>
      <c r="Y57" s="255"/>
      <c r="Z57" s="255"/>
      <c r="AA57" s="255"/>
      <c r="AB57" s="255"/>
      <c r="AC57" s="258"/>
      <c r="AD57" s="258"/>
      <c r="AE57" s="258"/>
      <c r="AF57" s="255"/>
      <c r="AG57" s="255"/>
      <c r="AH57" s="255"/>
      <c r="AI57" s="255"/>
      <c r="AJ57" s="255"/>
      <c r="AK57" s="259"/>
    </row>
    <row r="58" spans="1:37" ht="18" customHeight="1" x14ac:dyDescent="0.15">
      <c r="A58" s="2491"/>
      <c r="B58" s="2495"/>
      <c r="C58" s="2496"/>
      <c r="D58" s="2496"/>
      <c r="E58" s="2496"/>
      <c r="F58" s="2496"/>
      <c r="G58" s="2496"/>
      <c r="H58" s="2496"/>
      <c r="I58" s="2497"/>
      <c r="J58" s="254"/>
      <c r="K58" s="255"/>
      <c r="L58" s="256"/>
      <c r="M58" s="258"/>
      <c r="N58" s="255"/>
      <c r="O58" s="255"/>
      <c r="P58" s="255"/>
      <c r="Q58" s="255"/>
      <c r="R58" s="2533" t="s">
        <v>438</v>
      </c>
      <c r="S58" s="2533"/>
      <c r="T58" s="2533"/>
      <c r="U58" s="2533"/>
      <c r="V58" s="2533"/>
      <c r="W58" s="2533"/>
      <c r="X58" s="2533"/>
      <c r="Y58" s="2533"/>
      <c r="Z58" s="2533"/>
      <c r="AA58" s="2533"/>
      <c r="AB58" s="2533"/>
      <c r="AC58" s="2533"/>
      <c r="AD58" s="255"/>
      <c r="AE58" s="255"/>
      <c r="AF58" s="255"/>
      <c r="AG58" s="255"/>
      <c r="AH58" s="255"/>
      <c r="AI58" s="255"/>
      <c r="AJ58" s="255"/>
      <c r="AK58" s="259"/>
    </row>
    <row r="59" spans="1:37" ht="15.75" customHeight="1" x14ac:dyDescent="0.15">
      <c r="A59" s="2491"/>
      <c r="B59" s="2495"/>
      <c r="C59" s="2496"/>
      <c r="D59" s="2496"/>
      <c r="E59" s="2496"/>
      <c r="F59" s="2496"/>
      <c r="G59" s="2496"/>
      <c r="H59" s="2496"/>
      <c r="I59" s="2497"/>
      <c r="J59" s="254"/>
      <c r="K59" s="255"/>
      <c r="L59" s="256"/>
      <c r="M59" s="258"/>
      <c r="N59" s="255"/>
      <c r="O59" s="258"/>
      <c r="P59" s="258"/>
      <c r="Q59" s="258"/>
      <c r="R59" s="258"/>
      <c r="S59" s="258"/>
      <c r="T59" s="258"/>
      <c r="U59" s="258"/>
      <c r="V59" s="258"/>
      <c r="W59" s="258"/>
      <c r="X59" s="258"/>
      <c r="Y59" s="258"/>
      <c r="Z59" s="258"/>
      <c r="AA59" s="255"/>
      <c r="AB59" s="255"/>
      <c r="AC59" s="255"/>
      <c r="AD59" s="255"/>
      <c r="AE59" s="255"/>
      <c r="AF59" s="255"/>
      <c r="AG59" s="255"/>
      <c r="AH59" s="255"/>
      <c r="AI59" s="255"/>
      <c r="AJ59" s="255"/>
      <c r="AK59" s="259"/>
    </row>
    <row r="60" spans="1:37" ht="18" customHeight="1" x14ac:dyDescent="0.15">
      <c r="A60" s="2491"/>
      <c r="B60" s="2495"/>
      <c r="C60" s="2496"/>
      <c r="D60" s="2496"/>
      <c r="E60" s="2496"/>
      <c r="F60" s="2496"/>
      <c r="G60" s="2496"/>
      <c r="H60" s="2496"/>
      <c r="I60" s="2497"/>
      <c r="J60" s="254"/>
      <c r="K60" s="255"/>
      <c r="L60" s="256"/>
      <c r="M60" s="258"/>
      <c r="N60" s="255"/>
      <c r="O60" s="258"/>
      <c r="P60" s="258"/>
      <c r="Q60" s="258"/>
      <c r="R60" s="258"/>
      <c r="S60" s="258"/>
      <c r="T60" s="258"/>
      <c r="U60" s="258"/>
      <c r="V60" s="258"/>
      <c r="W60" s="258"/>
      <c r="X60" s="258"/>
      <c r="Y60" s="258"/>
      <c r="Z60" s="258"/>
      <c r="AA60" s="255"/>
      <c r="AB60" s="255"/>
      <c r="AC60" s="255"/>
      <c r="AD60" s="255"/>
      <c r="AE60" s="255"/>
      <c r="AF60" s="255"/>
      <c r="AG60" s="255"/>
      <c r="AH60" s="255"/>
      <c r="AI60" s="255"/>
      <c r="AJ60" s="255"/>
      <c r="AK60" s="259"/>
    </row>
    <row r="61" spans="1:37" ht="18" customHeight="1" thickBot="1" x14ac:dyDescent="0.2">
      <c r="A61" s="2473"/>
      <c r="B61" s="2516"/>
      <c r="C61" s="2517"/>
      <c r="D61" s="2517"/>
      <c r="E61" s="2517"/>
      <c r="F61" s="2517"/>
      <c r="G61" s="2517"/>
      <c r="H61" s="2517"/>
      <c r="I61" s="2518"/>
      <c r="J61" s="266"/>
      <c r="K61" s="267"/>
      <c r="L61" s="268"/>
      <c r="M61" s="269"/>
      <c r="N61" s="267"/>
      <c r="O61" s="269"/>
      <c r="P61" s="269"/>
      <c r="Q61" s="269"/>
      <c r="R61" s="269"/>
      <c r="S61" s="269"/>
      <c r="T61" s="269"/>
      <c r="U61" s="269"/>
      <c r="V61" s="269"/>
      <c r="W61" s="269"/>
      <c r="X61" s="269"/>
      <c r="Y61" s="269"/>
      <c r="Z61" s="269"/>
      <c r="AA61" s="2534" t="s">
        <v>412</v>
      </c>
      <c r="AB61" s="2534"/>
      <c r="AC61" s="2534"/>
      <c r="AD61" s="2534"/>
      <c r="AE61" s="2534"/>
      <c r="AF61" s="2534"/>
      <c r="AG61" s="2534"/>
      <c r="AH61" s="2534"/>
      <c r="AI61" s="2534"/>
      <c r="AJ61" s="2534"/>
      <c r="AK61" s="2535"/>
    </row>
    <row r="62" spans="1:37" ht="18" customHeight="1" x14ac:dyDescent="0.15">
      <c r="A62" s="2472" t="s">
        <v>641</v>
      </c>
      <c r="B62" s="2492" t="s">
        <v>439</v>
      </c>
      <c r="C62" s="2493"/>
      <c r="D62" s="2493"/>
      <c r="E62" s="2493"/>
      <c r="F62" s="2493"/>
      <c r="G62" s="2493"/>
      <c r="H62" s="2493"/>
      <c r="I62" s="2494"/>
      <c r="J62" s="241"/>
      <c r="K62" s="242" t="s">
        <v>642</v>
      </c>
      <c r="L62" s="244"/>
      <c r="M62" s="244"/>
      <c r="N62" s="244"/>
      <c r="O62" s="244"/>
      <c r="P62" s="244"/>
      <c r="Q62" s="244"/>
      <c r="R62" s="244"/>
      <c r="S62" s="244"/>
      <c r="T62" s="244"/>
      <c r="U62" s="244"/>
      <c r="V62" s="244"/>
      <c r="W62" s="244"/>
      <c r="X62" s="244"/>
      <c r="Y62" s="244"/>
      <c r="Z62" s="244"/>
      <c r="AA62" s="244"/>
      <c r="AB62" s="244"/>
      <c r="AC62" s="245"/>
      <c r="AD62" s="245"/>
      <c r="AE62" s="245"/>
      <c r="AF62" s="245"/>
      <c r="AG62" s="245"/>
      <c r="AH62" s="245"/>
      <c r="AI62" s="245"/>
      <c r="AJ62" s="245"/>
      <c r="AK62" s="270"/>
    </row>
    <row r="63" spans="1:37" ht="18" customHeight="1" x14ac:dyDescent="0.15">
      <c r="A63" s="2491"/>
      <c r="B63" s="2495"/>
      <c r="C63" s="2496"/>
      <c r="D63" s="2496"/>
      <c r="E63" s="2496"/>
      <c r="F63" s="2496"/>
      <c r="G63" s="2496"/>
      <c r="H63" s="2496"/>
      <c r="I63" s="2497"/>
      <c r="J63" s="241"/>
      <c r="K63" s="244"/>
      <c r="L63" s="244" t="s">
        <v>440</v>
      </c>
      <c r="M63" s="244"/>
      <c r="N63" s="244"/>
      <c r="O63" s="244"/>
      <c r="P63" s="244"/>
      <c r="Q63" s="244"/>
      <c r="R63" s="244"/>
      <c r="S63" s="244"/>
      <c r="T63" s="244"/>
      <c r="U63" s="244"/>
      <c r="V63" s="244"/>
      <c r="W63" s="244"/>
      <c r="X63" s="244"/>
      <c r="Y63" s="244"/>
      <c r="Z63" s="244"/>
      <c r="AA63" s="244"/>
      <c r="AB63" s="244"/>
      <c r="AC63" s="244"/>
      <c r="AD63" s="244"/>
      <c r="AE63" s="244"/>
      <c r="AF63" s="244"/>
      <c r="AG63" s="245"/>
      <c r="AH63" s="245"/>
      <c r="AI63" s="244"/>
      <c r="AJ63" s="244"/>
      <c r="AK63" s="271"/>
    </row>
    <row r="64" spans="1:37" ht="18" customHeight="1" x14ac:dyDescent="0.15">
      <c r="A64" s="2491"/>
      <c r="B64" s="2495"/>
      <c r="C64" s="2496"/>
      <c r="D64" s="2496"/>
      <c r="E64" s="2496"/>
      <c r="F64" s="2496"/>
      <c r="G64" s="2496"/>
      <c r="H64" s="2496"/>
      <c r="I64" s="2497"/>
      <c r="J64" s="241"/>
      <c r="K64" s="244"/>
      <c r="L64" s="244" t="s">
        <v>643</v>
      </c>
      <c r="M64" s="244"/>
      <c r="N64" s="244"/>
      <c r="O64" s="244"/>
      <c r="P64" s="244"/>
      <c r="Q64" s="244"/>
      <c r="R64" s="244"/>
      <c r="S64" s="244"/>
      <c r="T64" s="244"/>
      <c r="U64" s="244"/>
      <c r="V64" s="244"/>
      <c r="W64" s="244"/>
      <c r="X64" s="244"/>
      <c r="Y64" s="244"/>
      <c r="Z64" s="244"/>
      <c r="AA64" s="244"/>
      <c r="AB64" s="244"/>
      <c r="AC64" s="244"/>
      <c r="AD64" s="244"/>
      <c r="AE64" s="244"/>
      <c r="AF64" s="244"/>
      <c r="AG64" s="245"/>
      <c r="AH64" s="245"/>
      <c r="AI64" s="244"/>
      <c r="AJ64" s="244"/>
      <c r="AK64" s="271"/>
    </row>
    <row r="65" spans="1:37" ht="18" customHeight="1" x14ac:dyDescent="0.15">
      <c r="A65" s="2491"/>
      <c r="B65" s="2495"/>
      <c r="C65" s="2496"/>
      <c r="D65" s="2496"/>
      <c r="E65" s="2496"/>
      <c r="F65" s="2496"/>
      <c r="G65" s="2496"/>
      <c r="H65" s="2496"/>
      <c r="I65" s="2497"/>
      <c r="J65" s="241"/>
      <c r="K65" s="244"/>
      <c r="L65" s="244" t="s">
        <v>441</v>
      </c>
      <c r="M65" s="244"/>
      <c r="N65" s="244"/>
      <c r="O65" s="244"/>
      <c r="P65" s="244"/>
      <c r="Q65" s="244"/>
      <c r="R65" s="244"/>
      <c r="S65" s="244"/>
      <c r="T65" s="244"/>
      <c r="U65" s="244"/>
      <c r="V65" s="244"/>
      <c r="W65" s="244"/>
      <c r="X65" s="244"/>
      <c r="Y65" s="244"/>
      <c r="Z65" s="244"/>
      <c r="AA65" s="244"/>
      <c r="AB65" s="244"/>
      <c r="AC65" s="244"/>
      <c r="AD65" s="244"/>
      <c r="AE65" s="244"/>
      <c r="AF65" s="244"/>
      <c r="AG65" s="245"/>
      <c r="AH65" s="245"/>
      <c r="AI65" s="244"/>
      <c r="AJ65" s="244"/>
      <c r="AK65" s="271"/>
    </row>
    <row r="66" spans="1:37" ht="18" customHeight="1" x14ac:dyDescent="0.15">
      <c r="A66" s="2491"/>
      <c r="B66" s="2495"/>
      <c r="C66" s="2496"/>
      <c r="D66" s="2496"/>
      <c r="E66" s="2496"/>
      <c r="F66" s="2496"/>
      <c r="G66" s="2496"/>
      <c r="H66" s="2496"/>
      <c r="I66" s="2497"/>
      <c r="J66" s="241"/>
      <c r="K66" s="244"/>
      <c r="L66" s="244" t="s">
        <v>442</v>
      </c>
      <c r="M66" s="244"/>
      <c r="N66" s="244"/>
      <c r="O66" s="244"/>
      <c r="P66" s="244"/>
      <c r="Q66" s="244"/>
      <c r="R66" s="244"/>
      <c r="S66" s="244"/>
      <c r="T66" s="244"/>
      <c r="U66" s="244"/>
      <c r="V66" s="244"/>
      <c r="W66" s="244"/>
      <c r="X66" s="244"/>
      <c r="Y66" s="244"/>
      <c r="Z66" s="244"/>
      <c r="AA66" s="244"/>
      <c r="AB66" s="244"/>
      <c r="AC66" s="244"/>
      <c r="AD66" s="244"/>
      <c r="AE66" s="244"/>
      <c r="AF66" s="244"/>
      <c r="AG66" s="245"/>
      <c r="AH66" s="245"/>
      <c r="AI66" s="244"/>
      <c r="AJ66" s="244"/>
      <c r="AK66" s="271"/>
    </row>
    <row r="67" spans="1:37" ht="18" customHeight="1" x14ac:dyDescent="0.15">
      <c r="A67" s="2491"/>
      <c r="B67" s="2495"/>
      <c r="C67" s="2496"/>
      <c r="D67" s="2496"/>
      <c r="E67" s="2496"/>
      <c r="F67" s="2496"/>
      <c r="G67" s="2496"/>
      <c r="H67" s="2496"/>
      <c r="I67" s="2497"/>
      <c r="J67" s="241"/>
      <c r="K67" s="244"/>
      <c r="L67" s="255" t="s">
        <v>443</v>
      </c>
      <c r="M67" s="244"/>
      <c r="N67" s="244"/>
      <c r="O67" s="244"/>
      <c r="P67" s="244" t="s">
        <v>644</v>
      </c>
      <c r="Q67" s="272" t="s">
        <v>444</v>
      </c>
      <c r="R67" s="273"/>
      <c r="S67" s="273"/>
      <c r="T67" s="273"/>
      <c r="U67" s="273"/>
      <c r="V67" s="273"/>
      <c r="W67" s="273"/>
      <c r="X67" s="273"/>
      <c r="Y67" s="273"/>
      <c r="Z67" s="273"/>
      <c r="AA67" s="273"/>
      <c r="AB67" s="273"/>
      <c r="AC67" s="273"/>
      <c r="AD67" s="273"/>
      <c r="AE67" s="273"/>
      <c r="AF67" s="273"/>
      <c r="AG67" s="246"/>
      <c r="AH67" s="246"/>
      <c r="AI67" s="244"/>
      <c r="AJ67" s="244"/>
      <c r="AK67" s="271"/>
    </row>
    <row r="68" spans="1:37" ht="18" customHeight="1" x14ac:dyDescent="0.15">
      <c r="A68" s="2491"/>
      <c r="B68" s="2495"/>
      <c r="C68" s="2496"/>
      <c r="D68" s="2496"/>
      <c r="E68" s="2496"/>
      <c r="F68" s="2496"/>
      <c r="G68" s="2496"/>
      <c r="H68" s="2496"/>
      <c r="I68" s="2497"/>
      <c r="J68" s="241"/>
      <c r="K68" s="244"/>
      <c r="L68" s="244"/>
      <c r="M68" s="244"/>
      <c r="N68" s="244"/>
      <c r="O68" s="244"/>
      <c r="P68" s="244"/>
      <c r="Q68" s="244" t="s">
        <v>445</v>
      </c>
      <c r="R68" s="244"/>
      <c r="S68" s="244"/>
      <c r="T68" s="244"/>
      <c r="U68" s="244"/>
      <c r="V68" s="244"/>
      <c r="W68" s="244"/>
      <c r="X68" s="244"/>
      <c r="Y68" s="244"/>
      <c r="Z68" s="244"/>
      <c r="AA68" s="244"/>
      <c r="AB68" s="244"/>
      <c r="AC68" s="244"/>
      <c r="AD68" s="244"/>
      <c r="AE68" s="244"/>
      <c r="AF68" s="244"/>
      <c r="AG68" s="246"/>
      <c r="AH68" s="246"/>
      <c r="AI68" s="244"/>
      <c r="AJ68" s="244"/>
      <c r="AK68" s="271"/>
    </row>
    <row r="69" spans="1:37" ht="18" customHeight="1" x14ac:dyDescent="0.15">
      <c r="A69" s="2491"/>
      <c r="B69" s="2495"/>
      <c r="C69" s="2496"/>
      <c r="D69" s="2496"/>
      <c r="E69" s="2496"/>
      <c r="F69" s="2496"/>
      <c r="G69" s="2496"/>
      <c r="H69" s="2496"/>
      <c r="I69" s="2497"/>
      <c r="J69" s="241"/>
      <c r="K69" s="244"/>
      <c r="L69" s="244"/>
      <c r="M69" s="244"/>
      <c r="N69" s="244"/>
      <c r="O69" s="244"/>
      <c r="P69" s="244"/>
      <c r="Q69" s="244" t="s">
        <v>446</v>
      </c>
      <c r="R69" s="244"/>
      <c r="S69" s="244"/>
      <c r="T69" s="244"/>
      <c r="U69" s="244"/>
      <c r="V69" s="244"/>
      <c r="W69" s="244"/>
      <c r="X69" s="244"/>
      <c r="Y69" s="244"/>
      <c r="Z69" s="244"/>
      <c r="AA69" s="244"/>
      <c r="AB69" s="244"/>
      <c r="AC69" s="244"/>
      <c r="AD69" s="244"/>
      <c r="AE69" s="244"/>
      <c r="AF69" s="244"/>
      <c r="AG69" s="246"/>
      <c r="AH69" s="246"/>
      <c r="AI69" s="244"/>
      <c r="AJ69" s="244"/>
      <c r="AK69" s="271"/>
    </row>
    <row r="70" spans="1:37" ht="18" customHeight="1" x14ac:dyDescent="0.15">
      <c r="A70" s="2491"/>
      <c r="B70" s="2495"/>
      <c r="C70" s="2496"/>
      <c r="D70" s="2496"/>
      <c r="E70" s="2496"/>
      <c r="F70" s="2496"/>
      <c r="G70" s="2496"/>
      <c r="H70" s="2496"/>
      <c r="I70" s="2497"/>
      <c r="J70" s="241"/>
      <c r="K70" s="244"/>
      <c r="L70" s="244"/>
      <c r="M70" s="244"/>
      <c r="N70" s="244"/>
      <c r="O70" s="244"/>
      <c r="P70" s="244"/>
      <c r="Q70" s="244" t="s">
        <v>433</v>
      </c>
      <c r="R70" s="244"/>
      <c r="S70" s="244"/>
      <c r="T70" s="244"/>
      <c r="U70" s="244"/>
      <c r="V70" s="244"/>
      <c r="W70" s="244"/>
      <c r="X70" s="244"/>
      <c r="Y70" s="244"/>
      <c r="Z70" s="244"/>
      <c r="AA70" s="244"/>
      <c r="AB70" s="244"/>
      <c r="AC70" s="244"/>
      <c r="AD70" s="244"/>
      <c r="AE70" s="244"/>
      <c r="AF70" s="244"/>
      <c r="AG70" s="246"/>
      <c r="AH70" s="246"/>
      <c r="AI70" s="244"/>
      <c r="AJ70" s="244"/>
      <c r="AK70" s="271"/>
    </row>
    <row r="71" spans="1:37" ht="18" customHeight="1" x14ac:dyDescent="0.15">
      <c r="A71" s="2491"/>
      <c r="B71" s="2495"/>
      <c r="C71" s="2496"/>
      <c r="D71" s="2496"/>
      <c r="E71" s="2496"/>
      <c r="F71" s="2496"/>
      <c r="G71" s="2496"/>
      <c r="H71" s="2496"/>
      <c r="I71" s="2497"/>
      <c r="J71" s="241"/>
      <c r="K71" s="244"/>
      <c r="L71" s="244"/>
      <c r="M71" s="244"/>
      <c r="N71" s="244"/>
      <c r="O71" s="244"/>
      <c r="P71" s="244"/>
      <c r="Q71" s="244" t="s">
        <v>434</v>
      </c>
      <c r="R71" s="244"/>
      <c r="S71" s="244"/>
      <c r="T71" s="244"/>
      <c r="U71" s="244"/>
      <c r="V71" s="244"/>
      <c r="W71" s="244"/>
      <c r="X71" s="244"/>
      <c r="Y71" s="244"/>
      <c r="Z71" s="244"/>
      <c r="AA71" s="244"/>
      <c r="AB71" s="244"/>
      <c r="AC71" s="244"/>
      <c r="AD71" s="244"/>
      <c r="AE71" s="244"/>
      <c r="AF71" s="244"/>
      <c r="AG71" s="246"/>
      <c r="AH71" s="246"/>
      <c r="AI71" s="244"/>
      <c r="AJ71" s="244"/>
      <c r="AK71" s="271"/>
    </row>
    <row r="72" spans="1:37" ht="18" customHeight="1" x14ac:dyDescent="0.15">
      <c r="A72" s="2491"/>
      <c r="B72" s="2495"/>
      <c r="C72" s="2496"/>
      <c r="D72" s="2496"/>
      <c r="E72" s="2496"/>
      <c r="F72" s="2496"/>
      <c r="G72" s="2496"/>
      <c r="H72" s="2496"/>
      <c r="I72" s="2497"/>
      <c r="J72" s="241"/>
      <c r="K72" s="244"/>
      <c r="L72" s="244"/>
      <c r="M72" s="244"/>
      <c r="N72" s="244"/>
      <c r="O72" s="244"/>
      <c r="P72" s="244"/>
      <c r="Q72" s="244" t="s">
        <v>645</v>
      </c>
      <c r="R72" s="244"/>
      <c r="S72" s="244"/>
      <c r="T72" s="244"/>
      <c r="U72" s="244"/>
      <c r="V72" s="244"/>
      <c r="W72" s="244"/>
      <c r="X72" s="244"/>
      <c r="Y72" s="274"/>
      <c r="Z72" s="244"/>
      <c r="AA72" s="274"/>
      <c r="AB72" s="274"/>
      <c r="AC72" s="244"/>
      <c r="AD72" s="244"/>
      <c r="AE72" s="244"/>
      <c r="AF72" s="244"/>
      <c r="AG72" s="244"/>
      <c r="AH72" s="244"/>
      <c r="AI72" s="244"/>
      <c r="AJ72" s="244"/>
      <c r="AK72" s="271"/>
    </row>
    <row r="73" spans="1:37" ht="18" customHeight="1" x14ac:dyDescent="0.15">
      <c r="A73" s="2491"/>
      <c r="B73" s="2495"/>
      <c r="C73" s="2496"/>
      <c r="D73" s="2496"/>
      <c r="E73" s="2496"/>
      <c r="F73" s="2496"/>
      <c r="G73" s="2496"/>
      <c r="H73" s="2496"/>
      <c r="I73" s="2497"/>
      <c r="J73" s="241"/>
      <c r="K73" s="244"/>
      <c r="L73" s="398"/>
      <c r="M73" s="244"/>
      <c r="N73" s="244"/>
      <c r="O73" s="244"/>
      <c r="P73" s="244"/>
      <c r="Q73" s="244"/>
      <c r="R73" s="244"/>
      <c r="S73" s="244" t="s">
        <v>646</v>
      </c>
      <c r="T73" s="244"/>
      <c r="U73" s="244"/>
      <c r="V73" s="244"/>
      <c r="W73" s="244"/>
      <c r="X73" s="244"/>
      <c r="Y73" s="274"/>
      <c r="Z73" s="244"/>
      <c r="AA73" s="274"/>
      <c r="AB73" s="274"/>
      <c r="AC73" s="244"/>
      <c r="AD73" s="244"/>
      <c r="AE73" s="244"/>
      <c r="AF73" s="244"/>
      <c r="AG73" s="244"/>
      <c r="AH73" s="244"/>
      <c r="AI73" s="244"/>
      <c r="AJ73" s="244"/>
      <c r="AK73" s="271"/>
    </row>
    <row r="74" spans="1:37" ht="18" customHeight="1" x14ac:dyDescent="0.15">
      <c r="A74" s="2491"/>
      <c r="B74" s="2495"/>
      <c r="C74" s="2496"/>
      <c r="D74" s="2496"/>
      <c r="E74" s="2496"/>
      <c r="F74" s="2496"/>
      <c r="G74" s="2496"/>
      <c r="H74" s="2496"/>
      <c r="I74" s="2497"/>
      <c r="J74" s="241"/>
      <c r="K74" s="244"/>
      <c r="L74" s="398"/>
      <c r="M74" s="244"/>
      <c r="N74" s="244"/>
      <c r="O74" s="244"/>
      <c r="P74" s="244"/>
      <c r="Q74" s="244" t="s">
        <v>435</v>
      </c>
      <c r="R74" s="244"/>
      <c r="S74" s="244"/>
      <c r="T74" s="244"/>
      <c r="U74" s="244"/>
      <c r="V74" s="244"/>
      <c r="W74" s="244"/>
      <c r="X74" s="244"/>
      <c r="Y74" s="274"/>
      <c r="Z74" s="244"/>
      <c r="AA74" s="274"/>
      <c r="AB74" s="274"/>
      <c r="AC74" s="244"/>
      <c r="AD74" s="244"/>
      <c r="AE74" s="244"/>
      <c r="AF74" s="244"/>
      <c r="AG74" s="244"/>
      <c r="AH74" s="244"/>
      <c r="AI74" s="244"/>
      <c r="AJ74" s="244"/>
      <c r="AK74" s="271"/>
    </row>
    <row r="75" spans="1:37" ht="18" customHeight="1" x14ac:dyDescent="0.15">
      <c r="A75" s="2491"/>
      <c r="B75" s="2495"/>
      <c r="C75" s="2496"/>
      <c r="D75" s="2496"/>
      <c r="E75" s="2496"/>
      <c r="F75" s="2496"/>
      <c r="G75" s="2496"/>
      <c r="H75" s="2496"/>
      <c r="I75" s="2497"/>
      <c r="J75" s="275"/>
      <c r="K75" s="244"/>
      <c r="L75" s="398"/>
      <c r="M75" s="244"/>
      <c r="N75" s="244"/>
      <c r="O75" s="244"/>
      <c r="P75" s="244"/>
      <c r="Q75" s="244" t="s">
        <v>436</v>
      </c>
      <c r="R75" s="244"/>
      <c r="S75" s="244"/>
      <c r="T75" s="244"/>
      <c r="U75" s="244"/>
      <c r="V75" s="244"/>
      <c r="W75" s="244"/>
      <c r="X75" s="244"/>
      <c r="Y75" s="244"/>
      <c r="Z75" s="274"/>
      <c r="AA75" s="274"/>
      <c r="AB75" s="274"/>
      <c r="AC75" s="244"/>
      <c r="AD75" s="244"/>
      <c r="AE75" s="244"/>
      <c r="AF75" s="244"/>
      <c r="AG75" s="244"/>
      <c r="AH75" s="244"/>
      <c r="AI75" s="244"/>
      <c r="AJ75" s="244"/>
      <c r="AK75" s="271"/>
    </row>
    <row r="76" spans="1:37" ht="18" customHeight="1" x14ac:dyDescent="0.15">
      <c r="A76" s="2491"/>
      <c r="B76" s="2495"/>
      <c r="C76" s="2496"/>
      <c r="D76" s="2496"/>
      <c r="E76" s="2496"/>
      <c r="F76" s="2496"/>
      <c r="G76" s="2496"/>
      <c r="H76" s="2496"/>
      <c r="I76" s="2497"/>
      <c r="J76" s="275"/>
      <c r="K76" s="244"/>
      <c r="L76" s="244"/>
      <c r="M76" s="244"/>
      <c r="N76" s="244"/>
      <c r="O76" s="244"/>
      <c r="P76" s="244"/>
      <c r="Q76" s="244" t="s">
        <v>437</v>
      </c>
      <c r="R76" s="244"/>
      <c r="S76" s="244"/>
      <c r="T76" s="244"/>
      <c r="U76" s="244"/>
      <c r="V76" s="244"/>
      <c r="W76" s="244"/>
      <c r="X76" s="244"/>
      <c r="Y76" s="244"/>
      <c r="Z76" s="244"/>
      <c r="AA76" s="244"/>
      <c r="AB76" s="244"/>
      <c r="AC76" s="244"/>
      <c r="AD76" s="244"/>
      <c r="AE76" s="244"/>
      <c r="AF76" s="244"/>
      <c r="AG76" s="244"/>
      <c r="AH76" s="244"/>
      <c r="AI76" s="244"/>
      <c r="AJ76" s="244"/>
      <c r="AK76" s="271"/>
    </row>
    <row r="77" spans="1:37" ht="18" customHeight="1" x14ac:dyDescent="0.15">
      <c r="A77" s="2491"/>
      <c r="B77" s="2495"/>
      <c r="C77" s="2496"/>
      <c r="D77" s="2496"/>
      <c r="E77" s="2496"/>
      <c r="F77" s="2496"/>
      <c r="G77" s="2496"/>
      <c r="H77" s="2496"/>
      <c r="I77" s="2497"/>
      <c r="J77" s="275"/>
      <c r="K77" s="244"/>
      <c r="L77" s="244"/>
      <c r="M77" s="244"/>
      <c r="N77" s="244"/>
      <c r="O77" s="244"/>
      <c r="P77" s="244"/>
      <c r="Q77" s="244"/>
      <c r="R77" s="2536" t="s">
        <v>438</v>
      </c>
      <c r="S77" s="2536"/>
      <c r="T77" s="2536"/>
      <c r="U77" s="2536"/>
      <c r="V77" s="2536"/>
      <c r="W77" s="2536"/>
      <c r="X77" s="2536"/>
      <c r="Y77" s="2536"/>
      <c r="Z77" s="2536"/>
      <c r="AA77" s="2536"/>
      <c r="AB77" s="2536"/>
      <c r="AC77" s="244"/>
      <c r="AD77" s="244"/>
      <c r="AE77" s="244"/>
      <c r="AF77" s="244"/>
      <c r="AG77" s="244"/>
      <c r="AH77" s="244"/>
      <c r="AI77" s="244"/>
      <c r="AJ77" s="244"/>
      <c r="AK77" s="271"/>
    </row>
    <row r="78" spans="1:37" ht="18" customHeight="1" x14ac:dyDescent="0.15">
      <c r="A78" s="2491"/>
      <c r="B78" s="2495"/>
      <c r="C78" s="2496"/>
      <c r="D78" s="2496"/>
      <c r="E78" s="2496"/>
      <c r="F78" s="2496"/>
      <c r="G78" s="2496"/>
      <c r="H78" s="2496"/>
      <c r="I78" s="2497"/>
      <c r="J78" s="275"/>
      <c r="K78" s="244"/>
      <c r="L78" s="244"/>
      <c r="M78" s="244"/>
      <c r="N78" s="244"/>
      <c r="O78" s="244"/>
      <c r="P78" s="244"/>
      <c r="Q78" s="244"/>
      <c r="R78" s="274"/>
      <c r="S78" s="274"/>
      <c r="T78" s="274"/>
      <c r="U78" s="274"/>
      <c r="V78" s="274"/>
      <c r="W78" s="274"/>
      <c r="X78" s="244"/>
      <c r="Y78" s="244"/>
      <c r="Z78" s="244"/>
      <c r="AA78" s="244"/>
      <c r="AB78" s="244"/>
      <c r="AC78" s="244"/>
      <c r="AD78" s="244"/>
      <c r="AE78" s="244"/>
      <c r="AF78" s="244"/>
      <c r="AG78" s="244"/>
      <c r="AH78" s="244"/>
      <c r="AI78" s="244"/>
      <c r="AJ78" s="244"/>
      <c r="AK78" s="271"/>
    </row>
    <row r="79" spans="1:37" ht="18" customHeight="1" x14ac:dyDescent="0.15">
      <c r="A79" s="2491"/>
      <c r="B79" s="2495"/>
      <c r="C79" s="2496"/>
      <c r="D79" s="2496"/>
      <c r="E79" s="2496"/>
      <c r="F79" s="2496"/>
      <c r="G79" s="2496"/>
      <c r="H79" s="2496"/>
      <c r="I79" s="2497"/>
      <c r="J79" s="243"/>
      <c r="K79" s="244"/>
      <c r="L79" s="244"/>
      <c r="M79" s="244"/>
      <c r="N79" s="244"/>
      <c r="O79" s="244"/>
      <c r="P79" s="244"/>
      <c r="Q79" s="244"/>
      <c r="R79" s="274"/>
      <c r="S79" s="274"/>
      <c r="T79" s="274"/>
      <c r="U79" s="274"/>
      <c r="V79" s="274"/>
      <c r="W79" s="274"/>
      <c r="X79" s="244"/>
      <c r="Y79" s="244"/>
      <c r="Z79" s="244"/>
      <c r="AA79" s="244"/>
      <c r="AB79" s="244"/>
      <c r="AC79" s="244"/>
      <c r="AD79" s="244"/>
      <c r="AE79" s="244"/>
      <c r="AF79" s="244"/>
      <c r="AG79" s="244"/>
      <c r="AH79" s="244"/>
      <c r="AI79" s="244"/>
      <c r="AJ79" s="244"/>
      <c r="AK79" s="271"/>
    </row>
    <row r="80" spans="1:37" ht="18" customHeight="1" thickBot="1" x14ac:dyDescent="0.2">
      <c r="A80" s="2473"/>
      <c r="B80" s="2516"/>
      <c r="C80" s="2517"/>
      <c r="D80" s="2517"/>
      <c r="E80" s="2517"/>
      <c r="F80" s="2517"/>
      <c r="G80" s="2517"/>
      <c r="H80" s="2517"/>
      <c r="I80" s="2518"/>
      <c r="J80" s="276"/>
      <c r="K80" s="277"/>
      <c r="L80" s="277"/>
      <c r="M80" s="277"/>
      <c r="N80" s="277"/>
      <c r="O80" s="277"/>
      <c r="P80" s="277"/>
      <c r="Q80" s="277"/>
      <c r="R80" s="277"/>
      <c r="S80" s="277"/>
      <c r="T80" s="277"/>
      <c r="U80" s="277"/>
      <c r="V80" s="277"/>
      <c r="W80" s="277"/>
      <c r="X80" s="277"/>
      <c r="Y80" s="277"/>
      <c r="Z80" s="277"/>
      <c r="AA80" s="2537" t="s">
        <v>412</v>
      </c>
      <c r="AB80" s="2537"/>
      <c r="AC80" s="2537"/>
      <c r="AD80" s="2537"/>
      <c r="AE80" s="2537"/>
      <c r="AF80" s="2537"/>
      <c r="AG80" s="2537"/>
      <c r="AH80" s="2537"/>
      <c r="AI80" s="2537"/>
      <c r="AJ80" s="2537"/>
      <c r="AK80" s="2538"/>
    </row>
    <row r="81" spans="1:37" ht="24.75" customHeight="1" x14ac:dyDescent="0.15">
      <c r="A81" s="278"/>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row>
    <row r="82" spans="1:37" ht="15" customHeight="1" x14ac:dyDescent="0.15">
      <c r="B82" s="396" t="s">
        <v>447</v>
      </c>
    </row>
    <row r="83" spans="1:37" ht="15" customHeight="1" x14ac:dyDescent="0.15">
      <c r="A83" s="2441" t="s">
        <v>448</v>
      </c>
      <c r="B83" s="2441"/>
      <c r="C83" s="2441"/>
      <c r="D83" s="2441"/>
      <c r="E83" s="2441"/>
      <c r="F83" s="2441"/>
      <c r="G83" s="2441"/>
      <c r="H83" s="2441"/>
      <c r="I83" s="2441"/>
      <c r="J83" s="2441"/>
      <c r="K83" s="2441"/>
      <c r="L83" s="2441"/>
      <c r="M83" s="2441"/>
      <c r="N83" s="2441"/>
      <c r="O83" s="2441"/>
      <c r="P83" s="2441"/>
      <c r="Q83" s="2441"/>
      <c r="R83" s="2441"/>
      <c r="S83" s="2441"/>
      <c r="T83" s="2441"/>
      <c r="U83" s="2441"/>
      <c r="V83" s="2441"/>
      <c r="W83" s="2441"/>
      <c r="X83" s="2441"/>
      <c r="Y83" s="2441"/>
      <c r="Z83" s="2441"/>
      <c r="AA83" s="2441"/>
      <c r="AB83" s="2441"/>
      <c r="AC83" s="2441"/>
      <c r="AD83" s="2441"/>
      <c r="AE83" s="2441"/>
      <c r="AF83" s="2441"/>
      <c r="AG83" s="2441"/>
      <c r="AH83" s="2441"/>
      <c r="AI83" s="2441"/>
      <c r="AJ83" s="2441"/>
      <c r="AK83" s="2441"/>
    </row>
    <row r="84" spans="1:37" ht="15" customHeight="1" x14ac:dyDescent="0.15">
      <c r="B84"/>
    </row>
    <row r="85" spans="1:37" ht="15" customHeight="1" x14ac:dyDescent="0.15">
      <c r="B85" t="s">
        <v>449</v>
      </c>
    </row>
    <row r="86" spans="1:37" ht="15" customHeight="1" x14ac:dyDescent="0.15">
      <c r="B86" t="s">
        <v>450</v>
      </c>
    </row>
    <row r="87" spans="1:37" ht="15" customHeight="1" x14ac:dyDescent="0.15">
      <c r="B87" t="s">
        <v>451</v>
      </c>
    </row>
    <row r="88" spans="1:37" ht="15" customHeight="1" x14ac:dyDescent="0.15">
      <c r="B88" t="s">
        <v>452</v>
      </c>
    </row>
    <row r="89" spans="1:37" ht="15" customHeight="1" x14ac:dyDescent="0.15">
      <c r="B89" t="s">
        <v>453</v>
      </c>
    </row>
    <row r="90" spans="1:37" ht="15" customHeight="1" x14ac:dyDescent="0.15">
      <c r="B90" t="s">
        <v>454</v>
      </c>
    </row>
    <row r="91" spans="1:37" ht="15" customHeight="1" x14ac:dyDescent="0.15">
      <c r="B91" t="s">
        <v>455</v>
      </c>
    </row>
    <row r="92" spans="1:37" ht="15" customHeight="1" x14ac:dyDescent="0.15">
      <c r="B92" t="s">
        <v>456</v>
      </c>
    </row>
    <row r="93" spans="1:37" ht="15" customHeight="1" x14ac:dyDescent="0.15">
      <c r="B93" t="s">
        <v>457</v>
      </c>
    </row>
    <row r="94" spans="1:37" ht="15" customHeight="1" x14ac:dyDescent="0.15">
      <c r="B94" t="s">
        <v>458</v>
      </c>
    </row>
    <row r="95" spans="1:37" ht="15" customHeight="1" x14ac:dyDescent="0.15">
      <c r="B95" t="s">
        <v>459</v>
      </c>
    </row>
    <row r="96" spans="1:37" ht="15" customHeight="1" x14ac:dyDescent="0.15">
      <c r="B96" t="s">
        <v>460</v>
      </c>
    </row>
    <row r="97" spans="2:2" ht="15" customHeight="1" x14ac:dyDescent="0.15">
      <c r="B97" t="s">
        <v>461</v>
      </c>
    </row>
    <row r="98" spans="2:2" ht="15" customHeight="1" x14ac:dyDescent="0.15">
      <c r="B98" t="s">
        <v>462</v>
      </c>
    </row>
    <row r="99" spans="2:2" ht="15" customHeight="1" x14ac:dyDescent="0.15">
      <c r="B99" t="s">
        <v>463</v>
      </c>
    </row>
    <row r="100" spans="2:2" ht="15" customHeight="1" x14ac:dyDescent="0.15">
      <c r="B100" t="s">
        <v>464</v>
      </c>
    </row>
    <row r="101" spans="2:2" ht="15" customHeight="1" x14ac:dyDescent="0.15">
      <c r="B101" t="s">
        <v>465</v>
      </c>
    </row>
    <row r="102" spans="2:2" ht="15" customHeight="1" x14ac:dyDescent="0.15">
      <c r="B102" t="s">
        <v>466</v>
      </c>
    </row>
    <row r="103" spans="2:2" ht="15" customHeight="1" x14ac:dyDescent="0.15">
      <c r="B103" t="s">
        <v>467</v>
      </c>
    </row>
    <row r="104" spans="2:2" ht="15" customHeight="1" x14ac:dyDescent="0.15">
      <c r="B104" t="s">
        <v>468</v>
      </c>
    </row>
    <row r="105" spans="2:2" ht="15" customHeight="1" x14ac:dyDescent="0.15">
      <c r="B105" t="s">
        <v>469</v>
      </c>
    </row>
    <row r="106" spans="2:2" ht="15" customHeight="1" x14ac:dyDescent="0.15">
      <c r="B106" t="s">
        <v>470</v>
      </c>
    </row>
    <row r="107" spans="2:2" ht="15" customHeight="1" x14ac:dyDescent="0.15">
      <c r="B107" t="s">
        <v>471</v>
      </c>
    </row>
    <row r="108" spans="2:2" ht="15" customHeight="1" x14ac:dyDescent="0.15">
      <c r="B108" t="s">
        <v>472</v>
      </c>
    </row>
    <row r="109" spans="2:2" ht="15" customHeight="1" x14ac:dyDescent="0.15">
      <c r="B109" t="s">
        <v>473</v>
      </c>
    </row>
    <row r="110" spans="2:2" ht="15" customHeight="1" x14ac:dyDescent="0.15">
      <c r="B110" t="s">
        <v>474</v>
      </c>
    </row>
    <row r="111" spans="2:2" ht="15" customHeight="1" x14ac:dyDescent="0.15">
      <c r="B111" t="s">
        <v>475</v>
      </c>
    </row>
    <row r="112" spans="2:2" ht="15" customHeight="1" x14ac:dyDescent="0.15">
      <c r="B112" t="s">
        <v>476</v>
      </c>
    </row>
  </sheetData>
  <mergeCells count="55">
    <mergeCell ref="A62:A80"/>
    <mergeCell ref="B62:I80"/>
    <mergeCell ref="R77:AB77"/>
    <mergeCell ref="AA80:AK80"/>
    <mergeCell ref="A83:AK83"/>
    <mergeCell ref="AH40:AK40"/>
    <mergeCell ref="A41:A61"/>
    <mergeCell ref="B41:I61"/>
    <mergeCell ref="AH42:AK42"/>
    <mergeCell ref="R58:AC58"/>
    <mergeCell ref="AA61:AK61"/>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I1:AK1"/>
    <mergeCell ref="A2:AK2"/>
    <mergeCell ref="A8:A11"/>
    <mergeCell ref="B8:D8"/>
    <mergeCell ref="T8:T11"/>
    <mergeCell ref="U8:W8"/>
    <mergeCell ref="AF8:AG8"/>
    <mergeCell ref="AH8:AK8"/>
    <mergeCell ref="B9:D9"/>
    <mergeCell ref="U9:W9"/>
    <mergeCell ref="B10:D10"/>
    <mergeCell ref="U10:W10"/>
    <mergeCell ref="B11:D11"/>
    <mergeCell ref="U11:W11"/>
  </mergeCells>
  <phoneticPr fontId="10"/>
  <pageMargins left="0.75" right="0.75" top="1" bottom="1" header="0.51200000000000001" footer="0.51200000000000001"/>
  <pageSetup paperSize="9" orientation="portrait" r:id="rId1"/>
  <headerFooter alignWithMargins="0"/>
  <drawing r:id="rId2"/>
  <legacy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0000"/>
    <pageSetUpPr fitToPage="1"/>
  </sheetPr>
  <dimension ref="A1:V126"/>
  <sheetViews>
    <sheetView view="pageBreakPreview" zoomScaleNormal="100" zoomScaleSheetLayoutView="100" workbookViewId="0"/>
  </sheetViews>
  <sheetFormatPr defaultRowHeight="13.5" x14ac:dyDescent="0.15"/>
  <cols>
    <col min="1" max="1" width="3.5" style="430" customWidth="1"/>
    <col min="2" max="2" width="4.125" style="430" customWidth="1"/>
    <col min="3" max="3" width="5.875" style="430" customWidth="1"/>
    <col min="4" max="21" width="4.125" style="430" customWidth="1"/>
    <col min="22" max="22" width="3.875" style="430" customWidth="1"/>
    <col min="23" max="24" width="4.25" style="430" customWidth="1"/>
    <col min="25" max="28" width="3" style="430" customWidth="1"/>
    <col min="29" max="30" width="9" style="430"/>
    <col min="31" max="31" width="9" style="430" customWidth="1"/>
    <col min="32" max="256" width="9" style="430"/>
    <col min="257" max="257" width="3.5" style="430" customWidth="1"/>
    <col min="258" max="258" width="4.125" style="430" customWidth="1"/>
    <col min="259" max="259" width="5.875" style="430" customWidth="1"/>
    <col min="260" max="277" width="4.125" style="430" customWidth="1"/>
    <col min="278" max="278" width="3.875" style="430" customWidth="1"/>
    <col min="279" max="280" width="4.25" style="430" customWidth="1"/>
    <col min="281" max="284" width="3" style="430" customWidth="1"/>
    <col min="285" max="286" width="9" style="430"/>
    <col min="287" max="287" width="9" style="430" customWidth="1"/>
    <col min="288" max="512" width="9" style="430"/>
    <col min="513" max="513" width="3.5" style="430" customWidth="1"/>
    <col min="514" max="514" width="4.125" style="430" customWidth="1"/>
    <col min="515" max="515" width="5.875" style="430" customWidth="1"/>
    <col min="516" max="533" width="4.125" style="430" customWidth="1"/>
    <col min="534" max="534" width="3.875" style="430" customWidth="1"/>
    <col min="535" max="536" width="4.25" style="430" customWidth="1"/>
    <col min="537" max="540" width="3" style="430" customWidth="1"/>
    <col min="541" max="542" width="9" style="430"/>
    <col min="543" max="543" width="9" style="430" customWidth="1"/>
    <col min="544" max="768" width="9" style="430"/>
    <col min="769" max="769" width="3.5" style="430" customWidth="1"/>
    <col min="770" max="770" width="4.125" style="430" customWidth="1"/>
    <col min="771" max="771" width="5.875" style="430" customWidth="1"/>
    <col min="772" max="789" width="4.125" style="430" customWidth="1"/>
    <col min="790" max="790" width="3.875" style="430" customWidth="1"/>
    <col min="791" max="792" width="4.25" style="430" customWidth="1"/>
    <col min="793" max="796" width="3" style="430" customWidth="1"/>
    <col min="797" max="798" width="9" style="430"/>
    <col min="799" max="799" width="9" style="430" customWidth="1"/>
    <col min="800" max="1024" width="9" style="430"/>
    <col min="1025" max="1025" width="3.5" style="430" customWidth="1"/>
    <col min="1026" max="1026" width="4.125" style="430" customWidth="1"/>
    <col min="1027" max="1027" width="5.875" style="430" customWidth="1"/>
    <col min="1028" max="1045" width="4.125" style="430" customWidth="1"/>
    <col min="1046" max="1046" width="3.875" style="430" customWidth="1"/>
    <col min="1047" max="1048" width="4.25" style="430" customWidth="1"/>
    <col min="1049" max="1052" width="3" style="430" customWidth="1"/>
    <col min="1053" max="1054" width="9" style="430"/>
    <col min="1055" max="1055" width="9" style="430" customWidth="1"/>
    <col min="1056" max="1280" width="9" style="430"/>
    <col min="1281" max="1281" width="3.5" style="430" customWidth="1"/>
    <col min="1282" max="1282" width="4.125" style="430" customWidth="1"/>
    <col min="1283" max="1283" width="5.875" style="430" customWidth="1"/>
    <col min="1284" max="1301" width="4.125" style="430" customWidth="1"/>
    <col min="1302" max="1302" width="3.875" style="430" customWidth="1"/>
    <col min="1303" max="1304" width="4.25" style="430" customWidth="1"/>
    <col min="1305" max="1308" width="3" style="430" customWidth="1"/>
    <col min="1309" max="1310" width="9" style="430"/>
    <col min="1311" max="1311" width="9" style="430" customWidth="1"/>
    <col min="1312" max="1536" width="9" style="430"/>
    <col min="1537" max="1537" width="3.5" style="430" customWidth="1"/>
    <col min="1538" max="1538" width="4.125" style="430" customWidth="1"/>
    <col min="1539" max="1539" width="5.875" style="430" customWidth="1"/>
    <col min="1540" max="1557" width="4.125" style="430" customWidth="1"/>
    <col min="1558" max="1558" width="3.875" style="430" customWidth="1"/>
    <col min="1559" max="1560" width="4.25" style="430" customWidth="1"/>
    <col min="1561" max="1564" width="3" style="430" customWidth="1"/>
    <col min="1565" max="1566" width="9" style="430"/>
    <col min="1567" max="1567" width="9" style="430" customWidth="1"/>
    <col min="1568" max="1792" width="9" style="430"/>
    <col min="1793" max="1793" width="3.5" style="430" customWidth="1"/>
    <col min="1794" max="1794" width="4.125" style="430" customWidth="1"/>
    <col min="1795" max="1795" width="5.875" style="430" customWidth="1"/>
    <col min="1796" max="1813" width="4.125" style="430" customWidth="1"/>
    <col min="1814" max="1814" width="3.875" style="430" customWidth="1"/>
    <col min="1815" max="1816" width="4.25" style="430" customWidth="1"/>
    <col min="1817" max="1820" width="3" style="430" customWidth="1"/>
    <col min="1821" max="1822" width="9" style="430"/>
    <col min="1823" max="1823" width="9" style="430" customWidth="1"/>
    <col min="1824" max="2048" width="9" style="430"/>
    <col min="2049" max="2049" width="3.5" style="430" customWidth="1"/>
    <col min="2050" max="2050" width="4.125" style="430" customWidth="1"/>
    <col min="2051" max="2051" width="5.875" style="430" customWidth="1"/>
    <col min="2052" max="2069" width="4.125" style="430" customWidth="1"/>
    <col min="2070" max="2070" width="3.875" style="430" customWidth="1"/>
    <col min="2071" max="2072" width="4.25" style="430" customWidth="1"/>
    <col min="2073" max="2076" width="3" style="430" customWidth="1"/>
    <col min="2077" max="2078" width="9" style="430"/>
    <col min="2079" max="2079" width="9" style="430" customWidth="1"/>
    <col min="2080" max="2304" width="9" style="430"/>
    <col min="2305" max="2305" width="3.5" style="430" customWidth="1"/>
    <col min="2306" max="2306" width="4.125" style="430" customWidth="1"/>
    <col min="2307" max="2307" width="5.875" style="430" customWidth="1"/>
    <col min="2308" max="2325" width="4.125" style="430" customWidth="1"/>
    <col min="2326" max="2326" width="3.875" style="430" customWidth="1"/>
    <col min="2327" max="2328" width="4.25" style="430" customWidth="1"/>
    <col min="2329" max="2332" width="3" style="430" customWidth="1"/>
    <col min="2333" max="2334" width="9" style="430"/>
    <col min="2335" max="2335" width="9" style="430" customWidth="1"/>
    <col min="2336" max="2560" width="9" style="430"/>
    <col min="2561" max="2561" width="3.5" style="430" customWidth="1"/>
    <col min="2562" max="2562" width="4.125" style="430" customWidth="1"/>
    <col min="2563" max="2563" width="5.875" style="430" customWidth="1"/>
    <col min="2564" max="2581" width="4.125" style="430" customWidth="1"/>
    <col min="2582" max="2582" width="3.875" style="430" customWidth="1"/>
    <col min="2583" max="2584" width="4.25" style="430" customWidth="1"/>
    <col min="2585" max="2588" width="3" style="430" customWidth="1"/>
    <col min="2589" max="2590" width="9" style="430"/>
    <col min="2591" max="2591" width="9" style="430" customWidth="1"/>
    <col min="2592" max="2816" width="9" style="430"/>
    <col min="2817" max="2817" width="3.5" style="430" customWidth="1"/>
    <col min="2818" max="2818" width="4.125" style="430" customWidth="1"/>
    <col min="2819" max="2819" width="5.875" style="430" customWidth="1"/>
    <col min="2820" max="2837" width="4.125" style="430" customWidth="1"/>
    <col min="2838" max="2838" width="3.875" style="430" customWidth="1"/>
    <col min="2839" max="2840" width="4.25" style="430" customWidth="1"/>
    <col min="2841" max="2844" width="3" style="430" customWidth="1"/>
    <col min="2845" max="2846" width="9" style="430"/>
    <col min="2847" max="2847" width="9" style="430" customWidth="1"/>
    <col min="2848" max="3072" width="9" style="430"/>
    <col min="3073" max="3073" width="3.5" style="430" customWidth="1"/>
    <col min="3074" max="3074" width="4.125" style="430" customWidth="1"/>
    <col min="3075" max="3075" width="5.875" style="430" customWidth="1"/>
    <col min="3076" max="3093" width="4.125" style="430" customWidth="1"/>
    <col min="3094" max="3094" width="3.875" style="430" customWidth="1"/>
    <col min="3095" max="3096" width="4.25" style="430" customWidth="1"/>
    <col min="3097" max="3100" width="3" style="430" customWidth="1"/>
    <col min="3101" max="3102" width="9" style="430"/>
    <col min="3103" max="3103" width="9" style="430" customWidth="1"/>
    <col min="3104" max="3328" width="9" style="430"/>
    <col min="3329" max="3329" width="3.5" style="430" customWidth="1"/>
    <col min="3330" max="3330" width="4.125" style="430" customWidth="1"/>
    <col min="3331" max="3331" width="5.875" style="430" customWidth="1"/>
    <col min="3332" max="3349" width="4.125" style="430" customWidth="1"/>
    <col min="3350" max="3350" width="3.875" style="430" customWidth="1"/>
    <col min="3351" max="3352" width="4.25" style="430" customWidth="1"/>
    <col min="3353" max="3356" width="3" style="430" customWidth="1"/>
    <col min="3357" max="3358" width="9" style="430"/>
    <col min="3359" max="3359" width="9" style="430" customWidth="1"/>
    <col min="3360" max="3584" width="9" style="430"/>
    <col min="3585" max="3585" width="3.5" style="430" customWidth="1"/>
    <col min="3586" max="3586" width="4.125" style="430" customWidth="1"/>
    <col min="3587" max="3587" width="5.875" style="430" customWidth="1"/>
    <col min="3588" max="3605" width="4.125" style="430" customWidth="1"/>
    <col min="3606" max="3606" width="3.875" style="430" customWidth="1"/>
    <col min="3607" max="3608" width="4.25" style="430" customWidth="1"/>
    <col min="3609" max="3612" width="3" style="430" customWidth="1"/>
    <col min="3613" max="3614" width="9" style="430"/>
    <col min="3615" max="3615" width="9" style="430" customWidth="1"/>
    <col min="3616" max="3840" width="9" style="430"/>
    <col min="3841" max="3841" width="3.5" style="430" customWidth="1"/>
    <col min="3842" max="3842" width="4.125" style="430" customWidth="1"/>
    <col min="3843" max="3843" width="5.875" style="430" customWidth="1"/>
    <col min="3844" max="3861" width="4.125" style="430" customWidth="1"/>
    <col min="3862" max="3862" width="3.875" style="430" customWidth="1"/>
    <col min="3863" max="3864" width="4.25" style="430" customWidth="1"/>
    <col min="3865" max="3868" width="3" style="430" customWidth="1"/>
    <col min="3869" max="3870" width="9" style="430"/>
    <col min="3871" max="3871" width="9" style="430" customWidth="1"/>
    <col min="3872" max="4096" width="9" style="430"/>
    <col min="4097" max="4097" width="3.5" style="430" customWidth="1"/>
    <col min="4098" max="4098" width="4.125" style="430" customWidth="1"/>
    <col min="4099" max="4099" width="5.875" style="430" customWidth="1"/>
    <col min="4100" max="4117" width="4.125" style="430" customWidth="1"/>
    <col min="4118" max="4118" width="3.875" style="430" customWidth="1"/>
    <col min="4119" max="4120" width="4.25" style="430" customWidth="1"/>
    <col min="4121" max="4124" width="3" style="430" customWidth="1"/>
    <col min="4125" max="4126" width="9" style="430"/>
    <col min="4127" max="4127" width="9" style="430" customWidth="1"/>
    <col min="4128" max="4352" width="9" style="430"/>
    <col min="4353" max="4353" width="3.5" style="430" customWidth="1"/>
    <col min="4354" max="4354" width="4.125" style="430" customWidth="1"/>
    <col min="4355" max="4355" width="5.875" style="430" customWidth="1"/>
    <col min="4356" max="4373" width="4.125" style="430" customWidth="1"/>
    <col min="4374" max="4374" width="3.875" style="430" customWidth="1"/>
    <col min="4375" max="4376" width="4.25" style="430" customWidth="1"/>
    <col min="4377" max="4380" width="3" style="430" customWidth="1"/>
    <col min="4381" max="4382" width="9" style="430"/>
    <col min="4383" max="4383" width="9" style="430" customWidth="1"/>
    <col min="4384" max="4608" width="9" style="430"/>
    <col min="4609" max="4609" width="3.5" style="430" customWidth="1"/>
    <col min="4610" max="4610" width="4.125" style="430" customWidth="1"/>
    <col min="4611" max="4611" width="5.875" style="430" customWidth="1"/>
    <col min="4612" max="4629" width="4.125" style="430" customWidth="1"/>
    <col min="4630" max="4630" width="3.875" style="430" customWidth="1"/>
    <col min="4631" max="4632" width="4.25" style="430" customWidth="1"/>
    <col min="4633" max="4636" width="3" style="430" customWidth="1"/>
    <col min="4637" max="4638" width="9" style="430"/>
    <col min="4639" max="4639" width="9" style="430" customWidth="1"/>
    <col min="4640" max="4864" width="9" style="430"/>
    <col min="4865" max="4865" width="3.5" style="430" customWidth="1"/>
    <col min="4866" max="4866" width="4.125" style="430" customWidth="1"/>
    <col min="4867" max="4867" width="5.875" style="430" customWidth="1"/>
    <col min="4868" max="4885" width="4.125" style="430" customWidth="1"/>
    <col min="4886" max="4886" width="3.875" style="430" customWidth="1"/>
    <col min="4887" max="4888" width="4.25" style="430" customWidth="1"/>
    <col min="4889" max="4892" width="3" style="430" customWidth="1"/>
    <col min="4893" max="4894" width="9" style="430"/>
    <col min="4895" max="4895" width="9" style="430" customWidth="1"/>
    <col min="4896" max="5120" width="9" style="430"/>
    <col min="5121" max="5121" width="3.5" style="430" customWidth="1"/>
    <col min="5122" max="5122" width="4.125" style="430" customWidth="1"/>
    <col min="5123" max="5123" width="5.875" style="430" customWidth="1"/>
    <col min="5124" max="5141" width="4.125" style="430" customWidth="1"/>
    <col min="5142" max="5142" width="3.875" style="430" customWidth="1"/>
    <col min="5143" max="5144" width="4.25" style="430" customWidth="1"/>
    <col min="5145" max="5148" width="3" style="430" customWidth="1"/>
    <col min="5149" max="5150" width="9" style="430"/>
    <col min="5151" max="5151" width="9" style="430" customWidth="1"/>
    <col min="5152" max="5376" width="9" style="430"/>
    <col min="5377" max="5377" width="3.5" style="430" customWidth="1"/>
    <col min="5378" max="5378" width="4.125" style="430" customWidth="1"/>
    <col min="5379" max="5379" width="5.875" style="430" customWidth="1"/>
    <col min="5380" max="5397" width="4.125" style="430" customWidth="1"/>
    <col min="5398" max="5398" width="3.875" style="430" customWidth="1"/>
    <col min="5399" max="5400" width="4.25" style="430" customWidth="1"/>
    <col min="5401" max="5404" width="3" style="430" customWidth="1"/>
    <col min="5405" max="5406" width="9" style="430"/>
    <col min="5407" max="5407" width="9" style="430" customWidth="1"/>
    <col min="5408" max="5632" width="9" style="430"/>
    <col min="5633" max="5633" width="3.5" style="430" customWidth="1"/>
    <col min="5634" max="5634" width="4.125" style="430" customWidth="1"/>
    <col min="5635" max="5635" width="5.875" style="430" customWidth="1"/>
    <col min="5636" max="5653" width="4.125" style="430" customWidth="1"/>
    <col min="5654" max="5654" width="3.875" style="430" customWidth="1"/>
    <col min="5655" max="5656" width="4.25" style="430" customWidth="1"/>
    <col min="5657" max="5660" width="3" style="430" customWidth="1"/>
    <col min="5661" max="5662" width="9" style="430"/>
    <col min="5663" max="5663" width="9" style="430" customWidth="1"/>
    <col min="5664" max="5888" width="9" style="430"/>
    <col min="5889" max="5889" width="3.5" style="430" customWidth="1"/>
    <col min="5890" max="5890" width="4.125" style="430" customWidth="1"/>
    <col min="5891" max="5891" width="5.875" style="430" customWidth="1"/>
    <col min="5892" max="5909" width="4.125" style="430" customWidth="1"/>
    <col min="5910" max="5910" width="3.875" style="430" customWidth="1"/>
    <col min="5911" max="5912" width="4.25" style="430" customWidth="1"/>
    <col min="5913" max="5916" width="3" style="430" customWidth="1"/>
    <col min="5917" max="5918" width="9" style="430"/>
    <col min="5919" max="5919" width="9" style="430" customWidth="1"/>
    <col min="5920" max="6144" width="9" style="430"/>
    <col min="6145" max="6145" width="3.5" style="430" customWidth="1"/>
    <col min="6146" max="6146" width="4.125" style="430" customWidth="1"/>
    <col min="6147" max="6147" width="5.875" style="430" customWidth="1"/>
    <col min="6148" max="6165" width="4.125" style="430" customWidth="1"/>
    <col min="6166" max="6166" width="3.875" style="430" customWidth="1"/>
    <col min="6167" max="6168" width="4.25" style="430" customWidth="1"/>
    <col min="6169" max="6172" width="3" style="430" customWidth="1"/>
    <col min="6173" max="6174" width="9" style="430"/>
    <col min="6175" max="6175" width="9" style="430" customWidth="1"/>
    <col min="6176" max="6400" width="9" style="430"/>
    <col min="6401" max="6401" width="3.5" style="430" customWidth="1"/>
    <col min="6402" max="6402" width="4.125" style="430" customWidth="1"/>
    <col min="6403" max="6403" width="5.875" style="430" customWidth="1"/>
    <col min="6404" max="6421" width="4.125" style="430" customWidth="1"/>
    <col min="6422" max="6422" width="3.875" style="430" customWidth="1"/>
    <col min="6423" max="6424" width="4.25" style="430" customWidth="1"/>
    <col min="6425" max="6428" width="3" style="430" customWidth="1"/>
    <col min="6429" max="6430" width="9" style="430"/>
    <col min="6431" max="6431" width="9" style="430" customWidth="1"/>
    <col min="6432" max="6656" width="9" style="430"/>
    <col min="6657" max="6657" width="3.5" style="430" customWidth="1"/>
    <col min="6658" max="6658" width="4.125" style="430" customWidth="1"/>
    <col min="6659" max="6659" width="5.875" style="430" customWidth="1"/>
    <col min="6660" max="6677" width="4.125" style="430" customWidth="1"/>
    <col min="6678" max="6678" width="3.875" style="430" customWidth="1"/>
    <col min="6679" max="6680" width="4.25" style="430" customWidth="1"/>
    <col min="6681" max="6684" width="3" style="430" customWidth="1"/>
    <col min="6685" max="6686" width="9" style="430"/>
    <col min="6687" max="6687" width="9" style="430" customWidth="1"/>
    <col min="6688" max="6912" width="9" style="430"/>
    <col min="6913" max="6913" width="3.5" style="430" customWidth="1"/>
    <col min="6914" max="6914" width="4.125" style="430" customWidth="1"/>
    <col min="6915" max="6915" width="5.875" style="430" customWidth="1"/>
    <col min="6916" max="6933" width="4.125" style="430" customWidth="1"/>
    <col min="6934" max="6934" width="3.875" style="430" customWidth="1"/>
    <col min="6935" max="6936" width="4.25" style="430" customWidth="1"/>
    <col min="6937" max="6940" width="3" style="430" customWidth="1"/>
    <col min="6941" max="6942" width="9" style="430"/>
    <col min="6943" max="6943" width="9" style="430" customWidth="1"/>
    <col min="6944" max="7168" width="9" style="430"/>
    <col min="7169" max="7169" width="3.5" style="430" customWidth="1"/>
    <col min="7170" max="7170" width="4.125" style="430" customWidth="1"/>
    <col min="7171" max="7171" width="5.875" style="430" customWidth="1"/>
    <col min="7172" max="7189" width="4.125" style="430" customWidth="1"/>
    <col min="7190" max="7190" width="3.875" style="430" customWidth="1"/>
    <col min="7191" max="7192" width="4.25" style="430" customWidth="1"/>
    <col min="7193" max="7196" width="3" style="430" customWidth="1"/>
    <col min="7197" max="7198" width="9" style="430"/>
    <col min="7199" max="7199" width="9" style="430" customWidth="1"/>
    <col min="7200" max="7424" width="9" style="430"/>
    <col min="7425" max="7425" width="3.5" style="430" customWidth="1"/>
    <col min="7426" max="7426" width="4.125" style="430" customWidth="1"/>
    <col min="7427" max="7427" width="5.875" style="430" customWidth="1"/>
    <col min="7428" max="7445" width="4.125" style="430" customWidth="1"/>
    <col min="7446" max="7446" width="3.875" style="430" customWidth="1"/>
    <col min="7447" max="7448" width="4.25" style="430" customWidth="1"/>
    <col min="7449" max="7452" width="3" style="430" customWidth="1"/>
    <col min="7453" max="7454" width="9" style="430"/>
    <col min="7455" max="7455" width="9" style="430" customWidth="1"/>
    <col min="7456" max="7680" width="9" style="430"/>
    <col min="7681" max="7681" width="3.5" style="430" customWidth="1"/>
    <col min="7682" max="7682" width="4.125" style="430" customWidth="1"/>
    <col min="7683" max="7683" width="5.875" style="430" customWidth="1"/>
    <col min="7684" max="7701" width="4.125" style="430" customWidth="1"/>
    <col min="7702" max="7702" width="3.875" style="430" customWidth="1"/>
    <col min="7703" max="7704" width="4.25" style="430" customWidth="1"/>
    <col min="7705" max="7708" width="3" style="430" customWidth="1"/>
    <col min="7709" max="7710" width="9" style="430"/>
    <col min="7711" max="7711" width="9" style="430" customWidth="1"/>
    <col min="7712" max="7936" width="9" style="430"/>
    <col min="7937" max="7937" width="3.5" style="430" customWidth="1"/>
    <col min="7938" max="7938" width="4.125" style="430" customWidth="1"/>
    <col min="7939" max="7939" width="5.875" style="430" customWidth="1"/>
    <col min="7940" max="7957" width="4.125" style="430" customWidth="1"/>
    <col min="7958" max="7958" width="3.875" style="430" customWidth="1"/>
    <col min="7959" max="7960" width="4.25" style="430" customWidth="1"/>
    <col min="7961" max="7964" width="3" style="430" customWidth="1"/>
    <col min="7965" max="7966" width="9" style="430"/>
    <col min="7967" max="7967" width="9" style="430" customWidth="1"/>
    <col min="7968" max="8192" width="9" style="430"/>
    <col min="8193" max="8193" width="3.5" style="430" customWidth="1"/>
    <col min="8194" max="8194" width="4.125" style="430" customWidth="1"/>
    <col min="8195" max="8195" width="5.875" style="430" customWidth="1"/>
    <col min="8196" max="8213" width="4.125" style="430" customWidth="1"/>
    <col min="8214" max="8214" width="3.875" style="430" customWidth="1"/>
    <col min="8215" max="8216" width="4.25" style="430" customWidth="1"/>
    <col min="8217" max="8220" width="3" style="430" customWidth="1"/>
    <col min="8221" max="8222" width="9" style="430"/>
    <col min="8223" max="8223" width="9" style="430" customWidth="1"/>
    <col min="8224" max="8448" width="9" style="430"/>
    <col min="8449" max="8449" width="3.5" style="430" customWidth="1"/>
    <col min="8450" max="8450" width="4.125" style="430" customWidth="1"/>
    <col min="8451" max="8451" width="5.875" style="430" customWidth="1"/>
    <col min="8452" max="8469" width="4.125" style="430" customWidth="1"/>
    <col min="8470" max="8470" width="3.875" style="430" customWidth="1"/>
    <col min="8471" max="8472" width="4.25" style="430" customWidth="1"/>
    <col min="8473" max="8476" width="3" style="430" customWidth="1"/>
    <col min="8477" max="8478" width="9" style="430"/>
    <col min="8479" max="8479" width="9" style="430" customWidth="1"/>
    <col min="8480" max="8704" width="9" style="430"/>
    <col min="8705" max="8705" width="3.5" style="430" customWidth="1"/>
    <col min="8706" max="8706" width="4.125" style="430" customWidth="1"/>
    <col min="8707" max="8707" width="5.875" style="430" customWidth="1"/>
    <col min="8708" max="8725" width="4.125" style="430" customWidth="1"/>
    <col min="8726" max="8726" width="3.875" style="430" customWidth="1"/>
    <col min="8727" max="8728" width="4.25" style="430" customWidth="1"/>
    <col min="8729" max="8732" width="3" style="430" customWidth="1"/>
    <col min="8733" max="8734" width="9" style="430"/>
    <col min="8735" max="8735" width="9" style="430" customWidth="1"/>
    <col min="8736" max="8960" width="9" style="430"/>
    <col min="8961" max="8961" width="3.5" style="430" customWidth="1"/>
    <col min="8962" max="8962" width="4.125" style="430" customWidth="1"/>
    <col min="8963" max="8963" width="5.875" style="430" customWidth="1"/>
    <col min="8964" max="8981" width="4.125" style="430" customWidth="1"/>
    <col min="8982" max="8982" width="3.875" style="430" customWidth="1"/>
    <col min="8983" max="8984" width="4.25" style="430" customWidth="1"/>
    <col min="8985" max="8988" width="3" style="430" customWidth="1"/>
    <col min="8989" max="8990" width="9" style="430"/>
    <col min="8991" max="8991" width="9" style="430" customWidth="1"/>
    <col min="8992" max="9216" width="9" style="430"/>
    <col min="9217" max="9217" width="3.5" style="430" customWidth="1"/>
    <col min="9218" max="9218" width="4.125" style="430" customWidth="1"/>
    <col min="9219" max="9219" width="5.875" style="430" customWidth="1"/>
    <col min="9220" max="9237" width="4.125" style="430" customWidth="1"/>
    <col min="9238" max="9238" width="3.875" style="430" customWidth="1"/>
    <col min="9239" max="9240" width="4.25" style="430" customWidth="1"/>
    <col min="9241" max="9244" width="3" style="430" customWidth="1"/>
    <col min="9245" max="9246" width="9" style="430"/>
    <col min="9247" max="9247" width="9" style="430" customWidth="1"/>
    <col min="9248" max="9472" width="9" style="430"/>
    <col min="9473" max="9473" width="3.5" style="430" customWidth="1"/>
    <col min="9474" max="9474" width="4.125" style="430" customWidth="1"/>
    <col min="9475" max="9475" width="5.875" style="430" customWidth="1"/>
    <col min="9476" max="9493" width="4.125" style="430" customWidth="1"/>
    <col min="9494" max="9494" width="3.875" style="430" customWidth="1"/>
    <col min="9495" max="9496" width="4.25" style="430" customWidth="1"/>
    <col min="9497" max="9500" width="3" style="430" customWidth="1"/>
    <col min="9501" max="9502" width="9" style="430"/>
    <col min="9503" max="9503" width="9" style="430" customWidth="1"/>
    <col min="9504" max="9728" width="9" style="430"/>
    <col min="9729" max="9729" width="3.5" style="430" customWidth="1"/>
    <col min="9730" max="9730" width="4.125" style="430" customWidth="1"/>
    <col min="9731" max="9731" width="5.875" style="430" customWidth="1"/>
    <col min="9732" max="9749" width="4.125" style="430" customWidth="1"/>
    <col min="9750" max="9750" width="3.875" style="430" customWidth="1"/>
    <col min="9751" max="9752" width="4.25" style="430" customWidth="1"/>
    <col min="9753" max="9756" width="3" style="430" customWidth="1"/>
    <col min="9757" max="9758" width="9" style="430"/>
    <col min="9759" max="9759" width="9" style="430" customWidth="1"/>
    <col min="9760" max="9984" width="9" style="430"/>
    <col min="9985" max="9985" width="3.5" style="430" customWidth="1"/>
    <col min="9986" max="9986" width="4.125" style="430" customWidth="1"/>
    <col min="9987" max="9987" width="5.875" style="430" customWidth="1"/>
    <col min="9988" max="10005" width="4.125" style="430" customWidth="1"/>
    <col min="10006" max="10006" width="3.875" style="430" customWidth="1"/>
    <col min="10007" max="10008" width="4.25" style="430" customWidth="1"/>
    <col min="10009" max="10012" width="3" style="430" customWidth="1"/>
    <col min="10013" max="10014" width="9" style="430"/>
    <col min="10015" max="10015" width="9" style="430" customWidth="1"/>
    <col min="10016" max="10240" width="9" style="430"/>
    <col min="10241" max="10241" width="3.5" style="430" customWidth="1"/>
    <col min="10242" max="10242" width="4.125" style="430" customWidth="1"/>
    <col min="10243" max="10243" width="5.875" style="430" customWidth="1"/>
    <col min="10244" max="10261" width="4.125" style="430" customWidth="1"/>
    <col min="10262" max="10262" width="3.875" style="430" customWidth="1"/>
    <col min="10263" max="10264" width="4.25" style="430" customWidth="1"/>
    <col min="10265" max="10268" width="3" style="430" customWidth="1"/>
    <col min="10269" max="10270" width="9" style="430"/>
    <col min="10271" max="10271" width="9" style="430" customWidth="1"/>
    <col min="10272" max="10496" width="9" style="430"/>
    <col min="10497" max="10497" width="3.5" style="430" customWidth="1"/>
    <col min="10498" max="10498" width="4.125" style="430" customWidth="1"/>
    <col min="10499" max="10499" width="5.875" style="430" customWidth="1"/>
    <col min="10500" max="10517" width="4.125" style="430" customWidth="1"/>
    <col min="10518" max="10518" width="3.875" style="430" customWidth="1"/>
    <col min="10519" max="10520" width="4.25" style="430" customWidth="1"/>
    <col min="10521" max="10524" width="3" style="430" customWidth="1"/>
    <col min="10525" max="10526" width="9" style="430"/>
    <col min="10527" max="10527" width="9" style="430" customWidth="1"/>
    <col min="10528" max="10752" width="9" style="430"/>
    <col min="10753" max="10753" width="3.5" style="430" customWidth="1"/>
    <col min="10754" max="10754" width="4.125" style="430" customWidth="1"/>
    <col min="10755" max="10755" width="5.875" style="430" customWidth="1"/>
    <col min="10756" max="10773" width="4.125" style="430" customWidth="1"/>
    <col min="10774" max="10774" width="3.875" style="430" customWidth="1"/>
    <col min="10775" max="10776" width="4.25" style="430" customWidth="1"/>
    <col min="10777" max="10780" width="3" style="430" customWidth="1"/>
    <col min="10781" max="10782" width="9" style="430"/>
    <col min="10783" max="10783" width="9" style="430" customWidth="1"/>
    <col min="10784" max="11008" width="9" style="430"/>
    <col min="11009" max="11009" width="3.5" style="430" customWidth="1"/>
    <col min="11010" max="11010" width="4.125" style="430" customWidth="1"/>
    <col min="11011" max="11011" width="5.875" style="430" customWidth="1"/>
    <col min="11012" max="11029" width="4.125" style="430" customWidth="1"/>
    <col min="11030" max="11030" width="3.875" style="430" customWidth="1"/>
    <col min="11031" max="11032" width="4.25" style="430" customWidth="1"/>
    <col min="11033" max="11036" width="3" style="430" customWidth="1"/>
    <col min="11037" max="11038" width="9" style="430"/>
    <col min="11039" max="11039" width="9" style="430" customWidth="1"/>
    <col min="11040" max="11264" width="9" style="430"/>
    <col min="11265" max="11265" width="3.5" style="430" customWidth="1"/>
    <col min="11266" max="11266" width="4.125" style="430" customWidth="1"/>
    <col min="11267" max="11267" width="5.875" style="430" customWidth="1"/>
    <col min="11268" max="11285" width="4.125" style="430" customWidth="1"/>
    <col min="11286" max="11286" width="3.875" style="430" customWidth="1"/>
    <col min="11287" max="11288" width="4.25" style="430" customWidth="1"/>
    <col min="11289" max="11292" width="3" style="430" customWidth="1"/>
    <col min="11293" max="11294" width="9" style="430"/>
    <col min="11295" max="11295" width="9" style="430" customWidth="1"/>
    <col min="11296" max="11520" width="9" style="430"/>
    <col min="11521" max="11521" width="3.5" style="430" customWidth="1"/>
    <col min="11522" max="11522" width="4.125" style="430" customWidth="1"/>
    <col min="11523" max="11523" width="5.875" style="430" customWidth="1"/>
    <col min="11524" max="11541" width="4.125" style="430" customWidth="1"/>
    <col min="11542" max="11542" width="3.875" style="430" customWidth="1"/>
    <col min="11543" max="11544" width="4.25" style="430" customWidth="1"/>
    <col min="11545" max="11548" width="3" style="430" customWidth="1"/>
    <col min="11549" max="11550" width="9" style="430"/>
    <col min="11551" max="11551" width="9" style="430" customWidth="1"/>
    <col min="11552" max="11776" width="9" style="430"/>
    <col min="11777" max="11777" width="3.5" style="430" customWidth="1"/>
    <col min="11778" max="11778" width="4.125" style="430" customWidth="1"/>
    <col min="11779" max="11779" width="5.875" style="430" customWidth="1"/>
    <col min="11780" max="11797" width="4.125" style="430" customWidth="1"/>
    <col min="11798" max="11798" width="3.875" style="430" customWidth="1"/>
    <col min="11799" max="11800" width="4.25" style="430" customWidth="1"/>
    <col min="11801" max="11804" width="3" style="430" customWidth="1"/>
    <col min="11805" max="11806" width="9" style="430"/>
    <col min="11807" max="11807" width="9" style="430" customWidth="1"/>
    <col min="11808" max="12032" width="9" style="430"/>
    <col min="12033" max="12033" width="3.5" style="430" customWidth="1"/>
    <col min="12034" max="12034" width="4.125" style="430" customWidth="1"/>
    <col min="12035" max="12035" width="5.875" style="430" customWidth="1"/>
    <col min="12036" max="12053" width="4.125" style="430" customWidth="1"/>
    <col min="12054" max="12054" width="3.875" style="430" customWidth="1"/>
    <col min="12055" max="12056" width="4.25" style="430" customWidth="1"/>
    <col min="12057" max="12060" width="3" style="430" customWidth="1"/>
    <col min="12061" max="12062" width="9" style="430"/>
    <col min="12063" max="12063" width="9" style="430" customWidth="1"/>
    <col min="12064" max="12288" width="9" style="430"/>
    <col min="12289" max="12289" width="3.5" style="430" customWidth="1"/>
    <col min="12290" max="12290" width="4.125" style="430" customWidth="1"/>
    <col min="12291" max="12291" width="5.875" style="430" customWidth="1"/>
    <col min="12292" max="12309" width="4.125" style="430" customWidth="1"/>
    <col min="12310" max="12310" width="3.875" style="430" customWidth="1"/>
    <col min="12311" max="12312" width="4.25" style="430" customWidth="1"/>
    <col min="12313" max="12316" width="3" style="430" customWidth="1"/>
    <col min="12317" max="12318" width="9" style="430"/>
    <col min="12319" max="12319" width="9" style="430" customWidth="1"/>
    <col min="12320" max="12544" width="9" style="430"/>
    <col min="12545" max="12545" width="3.5" style="430" customWidth="1"/>
    <col min="12546" max="12546" width="4.125" style="430" customWidth="1"/>
    <col min="12547" max="12547" width="5.875" style="430" customWidth="1"/>
    <col min="12548" max="12565" width="4.125" style="430" customWidth="1"/>
    <col min="12566" max="12566" width="3.875" style="430" customWidth="1"/>
    <col min="12567" max="12568" width="4.25" style="430" customWidth="1"/>
    <col min="12569" max="12572" width="3" style="430" customWidth="1"/>
    <col min="12573" max="12574" width="9" style="430"/>
    <col min="12575" max="12575" width="9" style="430" customWidth="1"/>
    <col min="12576" max="12800" width="9" style="430"/>
    <col min="12801" max="12801" width="3.5" style="430" customWidth="1"/>
    <col min="12802" max="12802" width="4.125" style="430" customWidth="1"/>
    <col min="12803" max="12803" width="5.875" style="430" customWidth="1"/>
    <col min="12804" max="12821" width="4.125" style="430" customWidth="1"/>
    <col min="12822" max="12822" width="3.875" style="430" customWidth="1"/>
    <col min="12823" max="12824" width="4.25" style="430" customWidth="1"/>
    <col min="12825" max="12828" width="3" style="430" customWidth="1"/>
    <col min="12829" max="12830" width="9" style="430"/>
    <col min="12831" max="12831" width="9" style="430" customWidth="1"/>
    <col min="12832" max="13056" width="9" style="430"/>
    <col min="13057" max="13057" width="3.5" style="430" customWidth="1"/>
    <col min="13058" max="13058" width="4.125" style="430" customWidth="1"/>
    <col min="13059" max="13059" width="5.875" style="430" customWidth="1"/>
    <col min="13060" max="13077" width="4.125" style="430" customWidth="1"/>
    <col min="13078" max="13078" width="3.875" style="430" customWidth="1"/>
    <col min="13079" max="13080" width="4.25" style="430" customWidth="1"/>
    <col min="13081" max="13084" width="3" style="430" customWidth="1"/>
    <col min="13085" max="13086" width="9" style="430"/>
    <col min="13087" max="13087" width="9" style="430" customWidth="1"/>
    <col min="13088" max="13312" width="9" style="430"/>
    <col min="13313" max="13313" width="3.5" style="430" customWidth="1"/>
    <col min="13314" max="13314" width="4.125" style="430" customWidth="1"/>
    <col min="13315" max="13315" width="5.875" style="430" customWidth="1"/>
    <col min="13316" max="13333" width="4.125" style="430" customWidth="1"/>
    <col min="13334" max="13334" width="3.875" style="430" customWidth="1"/>
    <col min="13335" max="13336" width="4.25" style="430" customWidth="1"/>
    <col min="13337" max="13340" width="3" style="430" customWidth="1"/>
    <col min="13341" max="13342" width="9" style="430"/>
    <col min="13343" max="13343" width="9" style="430" customWidth="1"/>
    <col min="13344" max="13568" width="9" style="430"/>
    <col min="13569" max="13569" width="3.5" style="430" customWidth="1"/>
    <col min="13570" max="13570" width="4.125" style="430" customWidth="1"/>
    <col min="13571" max="13571" width="5.875" style="430" customWidth="1"/>
    <col min="13572" max="13589" width="4.125" style="430" customWidth="1"/>
    <col min="13590" max="13590" width="3.875" style="430" customWidth="1"/>
    <col min="13591" max="13592" width="4.25" style="430" customWidth="1"/>
    <col min="13593" max="13596" width="3" style="430" customWidth="1"/>
    <col min="13597" max="13598" width="9" style="430"/>
    <col min="13599" max="13599" width="9" style="430" customWidth="1"/>
    <col min="13600" max="13824" width="9" style="430"/>
    <col min="13825" max="13825" width="3.5" style="430" customWidth="1"/>
    <col min="13826" max="13826" width="4.125" style="430" customWidth="1"/>
    <col min="13827" max="13827" width="5.875" style="430" customWidth="1"/>
    <col min="13828" max="13845" width="4.125" style="430" customWidth="1"/>
    <col min="13846" max="13846" width="3.875" style="430" customWidth="1"/>
    <col min="13847" max="13848" width="4.25" style="430" customWidth="1"/>
    <col min="13849" max="13852" width="3" style="430" customWidth="1"/>
    <col min="13853" max="13854" width="9" style="430"/>
    <col min="13855" max="13855" width="9" style="430" customWidth="1"/>
    <col min="13856" max="14080" width="9" style="430"/>
    <col min="14081" max="14081" width="3.5" style="430" customWidth="1"/>
    <col min="14082" max="14082" width="4.125" style="430" customWidth="1"/>
    <col min="14083" max="14083" width="5.875" style="430" customWidth="1"/>
    <col min="14084" max="14101" width="4.125" style="430" customWidth="1"/>
    <col min="14102" max="14102" width="3.875" style="430" customWidth="1"/>
    <col min="14103" max="14104" width="4.25" style="430" customWidth="1"/>
    <col min="14105" max="14108" width="3" style="430" customWidth="1"/>
    <col min="14109" max="14110" width="9" style="430"/>
    <col min="14111" max="14111" width="9" style="430" customWidth="1"/>
    <col min="14112" max="14336" width="9" style="430"/>
    <col min="14337" max="14337" width="3.5" style="430" customWidth="1"/>
    <col min="14338" max="14338" width="4.125" style="430" customWidth="1"/>
    <col min="14339" max="14339" width="5.875" style="430" customWidth="1"/>
    <col min="14340" max="14357" width="4.125" style="430" customWidth="1"/>
    <col min="14358" max="14358" width="3.875" style="430" customWidth="1"/>
    <col min="14359" max="14360" width="4.25" style="430" customWidth="1"/>
    <col min="14361" max="14364" width="3" style="430" customWidth="1"/>
    <col min="14365" max="14366" width="9" style="430"/>
    <col min="14367" max="14367" width="9" style="430" customWidth="1"/>
    <col min="14368" max="14592" width="9" style="430"/>
    <col min="14593" max="14593" width="3.5" style="430" customWidth="1"/>
    <col min="14594" max="14594" width="4.125" style="430" customWidth="1"/>
    <col min="14595" max="14595" width="5.875" style="430" customWidth="1"/>
    <col min="14596" max="14613" width="4.125" style="430" customWidth="1"/>
    <col min="14614" max="14614" width="3.875" style="430" customWidth="1"/>
    <col min="14615" max="14616" width="4.25" style="430" customWidth="1"/>
    <col min="14617" max="14620" width="3" style="430" customWidth="1"/>
    <col min="14621" max="14622" width="9" style="430"/>
    <col min="14623" max="14623" width="9" style="430" customWidth="1"/>
    <col min="14624" max="14848" width="9" style="430"/>
    <col min="14849" max="14849" width="3.5" style="430" customWidth="1"/>
    <col min="14850" max="14850" width="4.125" style="430" customWidth="1"/>
    <col min="14851" max="14851" width="5.875" style="430" customWidth="1"/>
    <col min="14852" max="14869" width="4.125" style="430" customWidth="1"/>
    <col min="14870" max="14870" width="3.875" style="430" customWidth="1"/>
    <col min="14871" max="14872" width="4.25" style="430" customWidth="1"/>
    <col min="14873" max="14876" width="3" style="430" customWidth="1"/>
    <col min="14877" max="14878" width="9" style="430"/>
    <col min="14879" max="14879" width="9" style="430" customWidth="1"/>
    <col min="14880" max="15104" width="9" style="430"/>
    <col min="15105" max="15105" width="3.5" style="430" customWidth="1"/>
    <col min="15106" max="15106" width="4.125" style="430" customWidth="1"/>
    <col min="15107" max="15107" width="5.875" style="430" customWidth="1"/>
    <col min="15108" max="15125" width="4.125" style="430" customWidth="1"/>
    <col min="15126" max="15126" width="3.875" style="430" customWidth="1"/>
    <col min="15127" max="15128" width="4.25" style="430" customWidth="1"/>
    <col min="15129" max="15132" width="3" style="430" customWidth="1"/>
    <col min="15133" max="15134" width="9" style="430"/>
    <col min="15135" max="15135" width="9" style="430" customWidth="1"/>
    <col min="15136" max="15360" width="9" style="430"/>
    <col min="15361" max="15361" width="3.5" style="430" customWidth="1"/>
    <col min="15362" max="15362" width="4.125" style="430" customWidth="1"/>
    <col min="15363" max="15363" width="5.875" style="430" customWidth="1"/>
    <col min="15364" max="15381" width="4.125" style="430" customWidth="1"/>
    <col min="15382" max="15382" width="3.875" style="430" customWidth="1"/>
    <col min="15383" max="15384" width="4.25" style="430" customWidth="1"/>
    <col min="15385" max="15388" width="3" style="430" customWidth="1"/>
    <col min="15389" max="15390" width="9" style="430"/>
    <col min="15391" max="15391" width="9" style="430" customWidth="1"/>
    <col min="15392" max="15616" width="9" style="430"/>
    <col min="15617" max="15617" width="3.5" style="430" customWidth="1"/>
    <col min="15618" max="15618" width="4.125" style="430" customWidth="1"/>
    <col min="15619" max="15619" width="5.875" style="430" customWidth="1"/>
    <col min="15620" max="15637" width="4.125" style="430" customWidth="1"/>
    <col min="15638" max="15638" width="3.875" style="430" customWidth="1"/>
    <col min="15639" max="15640" width="4.25" style="430" customWidth="1"/>
    <col min="15641" max="15644" width="3" style="430" customWidth="1"/>
    <col min="15645" max="15646" width="9" style="430"/>
    <col min="15647" max="15647" width="9" style="430" customWidth="1"/>
    <col min="15648" max="15872" width="9" style="430"/>
    <col min="15873" max="15873" width="3.5" style="430" customWidth="1"/>
    <col min="15874" max="15874" width="4.125" style="430" customWidth="1"/>
    <col min="15875" max="15875" width="5.875" style="430" customWidth="1"/>
    <col min="15876" max="15893" width="4.125" style="430" customWidth="1"/>
    <col min="15894" max="15894" width="3.875" style="430" customWidth="1"/>
    <col min="15895" max="15896" width="4.25" style="430" customWidth="1"/>
    <col min="15897" max="15900" width="3" style="430" customWidth="1"/>
    <col min="15901" max="15902" width="9" style="430"/>
    <col min="15903" max="15903" width="9" style="430" customWidth="1"/>
    <col min="15904" max="16128" width="9" style="430"/>
    <col min="16129" max="16129" width="3.5" style="430" customWidth="1"/>
    <col min="16130" max="16130" width="4.125" style="430" customWidth="1"/>
    <col min="16131" max="16131" width="5.875" style="430" customWidth="1"/>
    <col min="16132" max="16149" width="4.125" style="430" customWidth="1"/>
    <col min="16150" max="16150" width="3.875" style="430" customWidth="1"/>
    <col min="16151" max="16152" width="4.25" style="430" customWidth="1"/>
    <col min="16153" max="16156" width="3" style="430" customWidth="1"/>
    <col min="16157" max="16158" width="9" style="430"/>
    <col min="16159" max="16159" width="9" style="430" customWidth="1"/>
    <col min="16160" max="16384" width="9" style="430"/>
  </cols>
  <sheetData>
    <row r="1" spans="1:22" ht="15" customHeight="1" x14ac:dyDescent="0.15">
      <c r="A1" s="430" t="s">
        <v>656</v>
      </c>
    </row>
    <row r="2" spans="1:22" ht="41.25" customHeight="1" x14ac:dyDescent="0.15"/>
    <row r="3" spans="1:22" s="431" customFormat="1" ht="15.75" customHeight="1" x14ac:dyDescent="0.15">
      <c r="A3" s="431" t="s">
        <v>657</v>
      </c>
    </row>
    <row r="4" spans="1:22" s="431" customFormat="1" ht="15.75" customHeight="1" x14ac:dyDescent="0.15">
      <c r="A4" s="431" t="s">
        <v>658</v>
      </c>
    </row>
    <row r="5" spans="1:22" s="431" customFormat="1" ht="15.75" customHeight="1" x14ac:dyDescent="0.15">
      <c r="B5" s="431" t="s">
        <v>659</v>
      </c>
    </row>
    <row r="6" spans="1:22" s="431" customFormat="1" ht="18" customHeight="1" x14ac:dyDescent="0.15">
      <c r="A6" s="432"/>
      <c r="B6" s="433"/>
      <c r="C6" s="434"/>
      <c r="D6" s="434"/>
      <c r="E6" s="434"/>
      <c r="F6" s="434"/>
      <c r="G6" s="434"/>
      <c r="H6" s="434"/>
      <c r="I6" s="434"/>
      <c r="J6" s="434" t="s">
        <v>660</v>
      </c>
      <c r="K6" s="434"/>
      <c r="L6" s="434"/>
      <c r="M6" s="434"/>
      <c r="N6" s="434"/>
      <c r="O6" s="434"/>
      <c r="P6" s="434"/>
      <c r="Q6" s="434"/>
      <c r="R6" s="434"/>
      <c r="S6" s="434"/>
      <c r="T6" s="434"/>
      <c r="U6" s="434"/>
      <c r="V6" s="435"/>
    </row>
    <row r="7" spans="1:22" s="431" customFormat="1" ht="15.75" customHeight="1" x14ac:dyDescent="0.15">
      <c r="A7" s="436"/>
      <c r="B7" s="437" t="s">
        <v>661</v>
      </c>
      <c r="C7" s="438"/>
      <c r="D7" s="438"/>
      <c r="E7" s="438"/>
      <c r="F7" s="438"/>
      <c r="G7" s="438"/>
      <c r="H7" s="438"/>
      <c r="I7" s="438"/>
      <c r="J7" s="438"/>
      <c r="K7" s="438"/>
      <c r="L7" s="438"/>
      <c r="M7" s="438"/>
      <c r="N7" s="438"/>
      <c r="O7" s="438"/>
      <c r="P7" s="438"/>
      <c r="Q7" s="438"/>
      <c r="R7" s="438"/>
      <c r="S7" s="438"/>
      <c r="T7" s="438"/>
      <c r="U7" s="438"/>
      <c r="V7" s="439"/>
    </row>
    <row r="8" spans="1:22" s="431" customFormat="1" ht="15.75" customHeight="1" x14ac:dyDescent="0.15">
      <c r="A8" s="440"/>
      <c r="B8" s="441" t="s">
        <v>662</v>
      </c>
      <c r="V8" s="442"/>
    </row>
    <row r="9" spans="1:22" s="431" customFormat="1" ht="15.75" customHeight="1" x14ac:dyDescent="0.15">
      <c r="A9" s="440"/>
      <c r="B9" s="441" t="s">
        <v>663</v>
      </c>
      <c r="V9" s="442"/>
    </row>
    <row r="10" spans="1:22" s="431" customFormat="1" ht="15.75" customHeight="1" x14ac:dyDescent="0.15">
      <c r="A10" s="443">
        <v>1</v>
      </c>
      <c r="B10" s="441" t="s">
        <v>664</v>
      </c>
      <c r="V10" s="442"/>
    </row>
    <row r="11" spans="1:22" s="431" customFormat="1" ht="15.75" customHeight="1" x14ac:dyDescent="0.15">
      <c r="A11" s="440"/>
      <c r="B11" s="441" t="s">
        <v>665</v>
      </c>
      <c r="V11" s="442"/>
    </row>
    <row r="12" spans="1:22" s="431" customFormat="1" ht="15.75" customHeight="1" x14ac:dyDescent="0.15">
      <c r="A12" s="440"/>
      <c r="B12" s="444" t="s">
        <v>666</v>
      </c>
      <c r="V12" s="442"/>
    </row>
    <row r="13" spans="1:22" s="431" customFormat="1" ht="15.75" customHeight="1" x14ac:dyDescent="0.15">
      <c r="A13" s="440"/>
      <c r="B13" s="444" t="s">
        <v>667</v>
      </c>
      <c r="V13" s="442"/>
    </row>
    <row r="14" spans="1:22" s="431" customFormat="1" ht="6" customHeight="1" x14ac:dyDescent="0.15">
      <c r="A14" s="440"/>
      <c r="B14" s="441"/>
      <c r="V14" s="442"/>
    </row>
    <row r="15" spans="1:22" s="431" customFormat="1" ht="15.75" customHeight="1" x14ac:dyDescent="0.15">
      <c r="A15" s="440"/>
      <c r="B15" s="441"/>
      <c r="D15" s="445"/>
      <c r="E15" s="445"/>
      <c r="F15" s="445"/>
      <c r="G15" s="445"/>
      <c r="H15" s="445"/>
      <c r="I15" s="445"/>
      <c r="J15" s="445"/>
      <c r="K15" s="445"/>
      <c r="V15" s="442"/>
    </row>
    <row r="16" spans="1:22" s="431" customFormat="1" ht="6" customHeight="1" x14ac:dyDescent="0.15">
      <c r="A16" s="446"/>
      <c r="B16" s="447"/>
      <c r="C16" s="448"/>
      <c r="D16" s="448"/>
      <c r="E16" s="448"/>
      <c r="F16" s="448"/>
      <c r="G16" s="448"/>
      <c r="H16" s="448"/>
      <c r="I16" s="448"/>
      <c r="J16" s="448"/>
      <c r="K16" s="448"/>
      <c r="L16" s="448"/>
      <c r="M16" s="448"/>
      <c r="N16" s="448"/>
      <c r="O16" s="448"/>
      <c r="P16" s="448"/>
      <c r="Q16" s="448"/>
      <c r="R16" s="448"/>
      <c r="S16" s="448"/>
      <c r="T16" s="448"/>
      <c r="U16" s="448"/>
      <c r="V16" s="449"/>
    </row>
    <row r="17" spans="1:22" s="431" customFormat="1" ht="25.5" customHeight="1" x14ac:dyDescent="0.15">
      <c r="A17" s="445">
        <v>2</v>
      </c>
      <c r="B17" s="450" t="s">
        <v>668</v>
      </c>
      <c r="C17" s="434"/>
      <c r="D17" s="434"/>
      <c r="E17" s="434"/>
      <c r="F17" s="434"/>
      <c r="G17" s="434"/>
      <c r="H17" s="434"/>
      <c r="I17" s="434"/>
      <c r="J17" s="434"/>
      <c r="K17" s="434"/>
      <c r="L17" s="434"/>
      <c r="M17" s="434"/>
      <c r="N17" s="434"/>
      <c r="O17" s="434"/>
      <c r="P17" s="434"/>
      <c r="Q17" s="434"/>
      <c r="R17" s="434"/>
      <c r="S17" s="434"/>
      <c r="T17" s="434"/>
      <c r="U17" s="434"/>
      <c r="V17" s="435"/>
    </row>
    <row r="18" spans="1:22" s="431" customFormat="1" ht="15.75" customHeight="1" x14ac:dyDescent="0.15">
      <c r="A18" s="436"/>
      <c r="B18" s="451" t="s">
        <v>669</v>
      </c>
      <c r="C18" s="438"/>
      <c r="D18" s="438"/>
      <c r="E18" s="438"/>
      <c r="F18" s="438"/>
      <c r="G18" s="438"/>
      <c r="H18" s="438"/>
      <c r="I18" s="438"/>
      <c r="J18" s="438"/>
      <c r="K18" s="438"/>
      <c r="L18" s="438"/>
      <c r="M18" s="438"/>
      <c r="N18" s="438"/>
      <c r="O18" s="438"/>
      <c r="P18" s="438"/>
      <c r="Q18" s="438"/>
      <c r="R18" s="438"/>
      <c r="S18" s="438"/>
      <c r="T18" s="438"/>
      <c r="U18" s="438"/>
      <c r="V18" s="439"/>
    </row>
    <row r="19" spans="1:22" s="431" customFormat="1" ht="15.75" customHeight="1" x14ac:dyDescent="0.15">
      <c r="A19" s="443">
        <v>3</v>
      </c>
      <c r="B19" s="444" t="s">
        <v>670</v>
      </c>
      <c r="V19" s="442"/>
    </row>
    <row r="20" spans="1:22" s="431" customFormat="1" ht="15.75" customHeight="1" x14ac:dyDescent="0.15">
      <c r="A20" s="452"/>
      <c r="B20" s="447" t="s">
        <v>1058</v>
      </c>
      <c r="C20" s="453"/>
      <c r="D20" s="454" t="s">
        <v>671</v>
      </c>
      <c r="E20" s="453"/>
      <c r="F20" s="448" t="s">
        <v>672</v>
      </c>
      <c r="G20" s="448"/>
      <c r="H20" s="448"/>
      <c r="I20" s="448"/>
      <c r="J20" s="448"/>
      <c r="K20" s="448"/>
      <c r="L20" s="455" t="s">
        <v>673</v>
      </c>
      <c r="M20" s="448"/>
      <c r="N20" s="448"/>
      <c r="O20" s="448"/>
      <c r="P20" s="448"/>
      <c r="Q20" s="448"/>
      <c r="R20" s="448"/>
      <c r="S20" s="448"/>
      <c r="T20" s="448"/>
      <c r="U20" s="448"/>
      <c r="V20" s="449"/>
    </row>
    <row r="21" spans="1:22" s="431" customFormat="1" ht="15.75" customHeight="1" x14ac:dyDescent="0.15">
      <c r="A21" s="2541">
        <v>4</v>
      </c>
      <c r="B21" s="437" t="s">
        <v>674</v>
      </c>
      <c r="C21" s="438"/>
      <c r="D21" s="438"/>
      <c r="E21" s="438"/>
      <c r="F21" s="438"/>
      <c r="G21" s="438"/>
      <c r="H21" s="438"/>
      <c r="I21" s="438"/>
      <c r="J21" s="438"/>
      <c r="K21" s="438"/>
      <c r="L21" s="438"/>
      <c r="M21" s="438"/>
      <c r="N21" s="438"/>
      <c r="O21" s="438"/>
      <c r="P21" s="438"/>
      <c r="Q21" s="438"/>
      <c r="R21" s="438"/>
      <c r="S21" s="438"/>
      <c r="T21" s="438"/>
      <c r="U21" s="438"/>
      <c r="V21" s="439"/>
    </row>
    <row r="22" spans="1:22" s="431" customFormat="1" ht="15.75" customHeight="1" x14ac:dyDescent="0.15">
      <c r="A22" s="2542"/>
      <c r="B22" s="456" t="s">
        <v>675</v>
      </c>
      <c r="C22" s="448"/>
      <c r="D22" s="448"/>
      <c r="E22" s="448"/>
      <c r="F22" s="448"/>
      <c r="G22" s="448"/>
      <c r="H22" s="448"/>
      <c r="I22" s="448"/>
      <c r="J22" s="448"/>
      <c r="K22" s="448"/>
      <c r="L22" s="448"/>
      <c r="M22" s="448"/>
      <c r="N22" s="448"/>
      <c r="O22" s="448"/>
      <c r="P22" s="448"/>
      <c r="Q22" s="448"/>
      <c r="R22" s="448"/>
      <c r="S22" s="448"/>
      <c r="T22" s="448"/>
      <c r="U22" s="448"/>
      <c r="V22" s="449"/>
    </row>
    <row r="23" spans="1:22" s="431" customFormat="1" ht="15.75" customHeight="1" x14ac:dyDescent="0.15">
      <c r="A23" s="457"/>
      <c r="B23" s="451" t="s">
        <v>676</v>
      </c>
      <c r="C23" s="438"/>
      <c r="D23" s="438"/>
      <c r="E23" s="438"/>
      <c r="F23" s="438"/>
      <c r="G23" s="438"/>
      <c r="H23" s="438"/>
      <c r="I23" s="438"/>
      <c r="J23" s="438"/>
      <c r="K23" s="438"/>
      <c r="L23" s="438"/>
      <c r="M23" s="438"/>
      <c r="N23" s="438"/>
      <c r="O23" s="438"/>
      <c r="P23" s="438"/>
      <c r="Q23" s="438"/>
      <c r="R23" s="438"/>
      <c r="S23" s="438"/>
      <c r="T23" s="438"/>
      <c r="U23" s="438"/>
      <c r="V23" s="439"/>
    </row>
    <row r="24" spans="1:22" s="431" customFormat="1" ht="15.75" customHeight="1" x14ac:dyDescent="0.15">
      <c r="A24" s="443">
        <v>5</v>
      </c>
      <c r="B24" s="444" t="s">
        <v>677</v>
      </c>
      <c r="V24" s="442"/>
    </row>
    <row r="25" spans="1:22" s="431" customFormat="1" ht="15.75" customHeight="1" x14ac:dyDescent="0.15">
      <c r="A25" s="446"/>
      <c r="B25" s="456" t="s">
        <v>678</v>
      </c>
      <c r="C25" s="448"/>
      <c r="D25" s="448"/>
      <c r="E25" s="448"/>
      <c r="F25" s="448"/>
      <c r="G25" s="448"/>
      <c r="H25" s="448"/>
      <c r="I25" s="448"/>
      <c r="J25" s="448"/>
      <c r="K25" s="448"/>
      <c r="L25" s="448"/>
      <c r="M25" s="448"/>
      <c r="N25" s="448"/>
      <c r="O25" s="448"/>
      <c r="P25" s="448"/>
      <c r="Q25" s="448"/>
      <c r="R25" s="448"/>
      <c r="S25" s="448"/>
      <c r="T25" s="448"/>
      <c r="U25" s="448"/>
      <c r="V25" s="449"/>
    </row>
    <row r="26" spans="1:22" s="431" customFormat="1" ht="15.75" customHeight="1" x14ac:dyDescent="0.15">
      <c r="B26" s="458"/>
    </row>
    <row r="27" spans="1:22" s="431" customFormat="1" ht="15.75" customHeight="1" x14ac:dyDescent="0.15">
      <c r="A27" s="431" t="s">
        <v>679</v>
      </c>
    </row>
    <row r="28" spans="1:22" s="431" customFormat="1" ht="15.75" customHeight="1" x14ac:dyDescent="0.15">
      <c r="B28" s="431" t="s">
        <v>659</v>
      </c>
    </row>
    <row r="29" spans="1:22" s="431" customFormat="1" ht="18" customHeight="1" x14ac:dyDescent="0.15">
      <c r="A29" s="432"/>
      <c r="B29" s="433"/>
      <c r="C29" s="434"/>
      <c r="D29" s="459"/>
      <c r="E29" s="434"/>
      <c r="F29" s="434"/>
      <c r="G29" s="434"/>
      <c r="H29" s="434"/>
      <c r="I29" s="434"/>
      <c r="J29" s="434" t="s">
        <v>660</v>
      </c>
      <c r="K29" s="434"/>
      <c r="L29" s="434"/>
      <c r="M29" s="434"/>
      <c r="N29" s="434"/>
      <c r="O29" s="434"/>
      <c r="P29" s="434"/>
      <c r="Q29" s="434"/>
      <c r="R29" s="434"/>
      <c r="S29" s="434"/>
      <c r="T29" s="434"/>
      <c r="U29" s="434"/>
      <c r="V29" s="435"/>
    </row>
    <row r="30" spans="1:22" s="431" customFormat="1" ht="15.75" customHeight="1" x14ac:dyDescent="0.15">
      <c r="A30" s="457"/>
      <c r="B30" s="437" t="s">
        <v>661</v>
      </c>
      <c r="C30" s="438"/>
      <c r="D30" s="438"/>
      <c r="E30" s="438"/>
      <c r="F30" s="438"/>
      <c r="G30" s="438"/>
      <c r="H30" s="438"/>
      <c r="I30" s="438"/>
      <c r="J30" s="438"/>
      <c r="K30" s="438"/>
      <c r="L30" s="438"/>
      <c r="M30" s="438"/>
      <c r="N30" s="438"/>
      <c r="O30" s="438"/>
      <c r="P30" s="438"/>
      <c r="Q30" s="438"/>
      <c r="R30" s="438"/>
      <c r="S30" s="438"/>
      <c r="T30" s="438"/>
      <c r="U30" s="438"/>
      <c r="V30" s="439"/>
    </row>
    <row r="31" spans="1:22" s="431" customFormat="1" ht="15.75" customHeight="1" x14ac:dyDescent="0.15">
      <c r="A31" s="443"/>
      <c r="B31" s="441" t="s">
        <v>680</v>
      </c>
      <c r="V31" s="442"/>
    </row>
    <row r="32" spans="1:22" s="431" customFormat="1" ht="15.75" customHeight="1" x14ac:dyDescent="0.15">
      <c r="A32" s="443"/>
      <c r="B32" s="441" t="s">
        <v>681</v>
      </c>
      <c r="V32" s="442"/>
    </row>
    <row r="33" spans="1:22" s="431" customFormat="1" ht="15.75" customHeight="1" x14ac:dyDescent="0.15">
      <c r="A33" s="443">
        <v>1</v>
      </c>
      <c r="B33" s="444" t="s">
        <v>682</v>
      </c>
      <c r="V33" s="442"/>
    </row>
    <row r="34" spans="1:22" s="431" customFormat="1" ht="15.75" customHeight="1" x14ac:dyDescent="0.15">
      <c r="A34" s="443"/>
      <c r="B34" s="444" t="s">
        <v>683</v>
      </c>
      <c r="V34" s="442"/>
    </row>
    <row r="35" spans="1:22" s="431" customFormat="1" ht="6" customHeight="1" x14ac:dyDescent="0.15">
      <c r="A35" s="443"/>
      <c r="B35" s="441"/>
      <c r="V35" s="442"/>
    </row>
    <row r="36" spans="1:22" s="431" customFormat="1" ht="15.75" customHeight="1" x14ac:dyDescent="0.15">
      <c r="A36" s="443"/>
      <c r="B36" s="441"/>
      <c r="D36" s="445"/>
      <c r="E36" s="445"/>
      <c r="F36" s="445"/>
      <c r="G36" s="445"/>
      <c r="H36" s="445"/>
      <c r="I36" s="445"/>
      <c r="J36" s="445"/>
      <c r="K36" s="445"/>
      <c r="L36" s="445"/>
      <c r="M36" s="445"/>
      <c r="N36" s="445"/>
      <c r="O36" s="460" t="s">
        <v>684</v>
      </c>
      <c r="P36" s="445"/>
      <c r="Q36" s="445"/>
      <c r="R36" s="445"/>
      <c r="V36" s="442"/>
    </row>
    <row r="37" spans="1:22" s="431" customFormat="1" ht="6" customHeight="1" x14ac:dyDescent="0.15">
      <c r="A37" s="452"/>
      <c r="B37" s="447"/>
      <c r="C37" s="448"/>
      <c r="D37" s="448"/>
      <c r="E37" s="448"/>
      <c r="F37" s="448"/>
      <c r="G37" s="448"/>
      <c r="H37" s="448"/>
      <c r="I37" s="448"/>
      <c r="J37" s="448"/>
      <c r="K37" s="448"/>
      <c r="L37" s="448"/>
      <c r="M37" s="448"/>
      <c r="N37" s="448"/>
      <c r="O37" s="448"/>
      <c r="P37" s="448"/>
      <c r="Q37" s="448"/>
      <c r="R37" s="448"/>
      <c r="S37" s="448"/>
      <c r="T37" s="448"/>
      <c r="U37" s="448"/>
      <c r="V37" s="449"/>
    </row>
    <row r="38" spans="1:22" s="431" customFormat="1" ht="25.5" customHeight="1" x14ac:dyDescent="0.15">
      <c r="A38" s="445">
        <v>2</v>
      </c>
      <c r="B38" s="450" t="s">
        <v>668</v>
      </c>
      <c r="C38" s="434"/>
      <c r="D38" s="434"/>
      <c r="E38" s="434"/>
      <c r="F38" s="434"/>
      <c r="G38" s="434"/>
      <c r="H38" s="434"/>
      <c r="I38" s="434"/>
      <c r="J38" s="434"/>
      <c r="K38" s="434"/>
      <c r="L38" s="434"/>
      <c r="M38" s="434"/>
      <c r="N38" s="434"/>
      <c r="O38" s="434"/>
      <c r="P38" s="434"/>
      <c r="Q38" s="434"/>
      <c r="R38" s="434"/>
      <c r="S38" s="434"/>
      <c r="T38" s="434"/>
      <c r="U38" s="434"/>
      <c r="V38" s="435"/>
    </row>
    <row r="39" spans="1:22" s="431" customFormat="1" ht="15.75" customHeight="1" x14ac:dyDescent="0.15">
      <c r="A39" s="2541">
        <v>3</v>
      </c>
      <c r="B39" s="461" t="s">
        <v>685</v>
      </c>
      <c r="C39" s="438"/>
      <c r="D39" s="438"/>
      <c r="E39" s="438"/>
      <c r="F39" s="438"/>
      <c r="G39" s="438"/>
      <c r="H39" s="438"/>
      <c r="I39" s="438"/>
      <c r="J39" s="438"/>
      <c r="K39" s="438"/>
      <c r="L39" s="438"/>
      <c r="M39" s="438"/>
      <c r="N39" s="438"/>
      <c r="O39" s="438"/>
      <c r="P39" s="438"/>
      <c r="Q39" s="438"/>
      <c r="R39" s="438"/>
      <c r="S39" s="438"/>
      <c r="T39" s="438"/>
      <c r="U39" s="438"/>
      <c r="V39" s="439"/>
    </row>
    <row r="40" spans="1:22" s="431" customFormat="1" ht="15.75" customHeight="1" x14ac:dyDescent="0.15">
      <c r="A40" s="2542"/>
      <c r="B40" s="447" t="s">
        <v>1058</v>
      </c>
      <c r="C40" s="453"/>
      <c r="D40" s="454" t="s">
        <v>671</v>
      </c>
      <c r="E40" s="453"/>
      <c r="F40" s="448" t="s">
        <v>672</v>
      </c>
      <c r="G40" s="448"/>
      <c r="H40" s="448"/>
      <c r="I40" s="448"/>
      <c r="J40" s="448"/>
      <c r="K40" s="448"/>
      <c r="L40" s="455" t="s">
        <v>673</v>
      </c>
      <c r="M40" s="448"/>
      <c r="N40" s="448"/>
      <c r="O40" s="448"/>
      <c r="P40" s="448"/>
      <c r="Q40" s="448"/>
      <c r="R40" s="448"/>
      <c r="S40" s="448"/>
      <c r="T40" s="448"/>
      <c r="U40" s="448"/>
      <c r="V40" s="449"/>
    </row>
    <row r="41" spans="1:22" s="431" customFormat="1" ht="15.75" customHeight="1" x14ac:dyDescent="0.15">
      <c r="A41" s="2541">
        <v>4</v>
      </c>
      <c r="B41" s="437" t="s">
        <v>686</v>
      </c>
      <c r="C41" s="438"/>
      <c r="D41" s="438"/>
      <c r="E41" s="438"/>
      <c r="F41" s="438"/>
      <c r="G41" s="438"/>
      <c r="H41" s="438"/>
      <c r="I41" s="438"/>
      <c r="J41" s="438"/>
      <c r="K41" s="438"/>
      <c r="L41" s="438"/>
      <c r="M41" s="438"/>
      <c r="N41" s="438"/>
      <c r="O41" s="438"/>
      <c r="P41" s="438"/>
      <c r="Q41" s="438"/>
      <c r="R41" s="438"/>
      <c r="S41" s="438"/>
      <c r="T41" s="438"/>
      <c r="U41" s="438"/>
      <c r="V41" s="439"/>
    </row>
    <row r="42" spans="1:22" s="431" customFormat="1" ht="15.75" customHeight="1" x14ac:dyDescent="0.15">
      <c r="A42" s="2542"/>
      <c r="B42" s="456" t="s">
        <v>687</v>
      </c>
      <c r="C42" s="448"/>
      <c r="D42" s="448"/>
      <c r="E42" s="448"/>
      <c r="F42" s="448"/>
      <c r="G42" s="448"/>
      <c r="H42" s="448"/>
      <c r="I42" s="448"/>
      <c r="J42" s="448"/>
      <c r="K42" s="448"/>
      <c r="L42" s="448"/>
      <c r="M42" s="448"/>
      <c r="N42" s="448"/>
      <c r="O42" s="448"/>
      <c r="P42" s="448"/>
      <c r="Q42" s="448"/>
      <c r="R42" s="448"/>
      <c r="S42" s="448"/>
      <c r="T42" s="448"/>
      <c r="U42" s="448"/>
      <c r="V42" s="449"/>
    </row>
    <row r="43" spans="1:22" s="431" customFormat="1" ht="13.5" customHeight="1" x14ac:dyDescent="0.15">
      <c r="A43" s="462"/>
      <c r="B43" s="458"/>
    </row>
    <row r="44" spans="1:22" s="431" customFormat="1" ht="15.75" customHeight="1" x14ac:dyDescent="0.15">
      <c r="A44" s="431" t="s">
        <v>688</v>
      </c>
      <c r="E44" s="463"/>
      <c r="F44" s="463"/>
      <c r="G44" s="431" t="s">
        <v>90</v>
      </c>
      <c r="H44" s="463"/>
      <c r="I44" s="431" t="s">
        <v>173</v>
      </c>
      <c r="J44" s="463"/>
      <c r="K44" s="431" t="s">
        <v>74</v>
      </c>
    </row>
    <row r="45" spans="1:22" s="431" customFormat="1" ht="19.5" customHeight="1" x14ac:dyDescent="0.15">
      <c r="A45" s="431" t="s">
        <v>689</v>
      </c>
      <c r="E45" s="2539"/>
      <c r="F45" s="2540"/>
      <c r="G45" s="2540"/>
      <c r="H45" s="2540"/>
      <c r="I45" s="2540"/>
      <c r="J45" s="2540"/>
      <c r="K45" s="2540"/>
      <c r="L45" s="2540"/>
      <c r="M45" s="2540"/>
      <c r="N45" s="2540"/>
      <c r="O45" s="2540"/>
      <c r="P45" s="2540"/>
      <c r="Q45" s="2540"/>
      <c r="R45" s="2540"/>
      <c r="S45" s="2540"/>
      <c r="T45" s="2540"/>
      <c r="U45" s="2540"/>
      <c r="V45" s="2540"/>
    </row>
    <row r="46" spans="1:22" s="431" customFormat="1" ht="19.5" customHeight="1" x14ac:dyDescent="0.15">
      <c r="A46" s="431" t="s">
        <v>690</v>
      </c>
      <c r="E46" s="2543"/>
      <c r="F46" s="2544"/>
      <c r="G46" s="2544"/>
      <c r="H46" s="2544"/>
      <c r="I46" s="2544"/>
      <c r="J46" s="2544"/>
      <c r="K46" s="2544"/>
      <c r="L46" s="2544"/>
      <c r="M46" s="2544"/>
      <c r="N46" s="2544"/>
      <c r="O46" s="2544"/>
      <c r="P46" s="2544"/>
      <c r="Q46" s="2544"/>
      <c r="R46" s="2544"/>
      <c r="S46" s="2544"/>
      <c r="T46" s="2544"/>
      <c r="U46" s="2544"/>
      <c r="V46" s="2544"/>
    </row>
    <row r="47" spans="1:22" s="431" customFormat="1" ht="15.75" customHeight="1" x14ac:dyDescent="0.15">
      <c r="A47" s="431" t="s">
        <v>691</v>
      </c>
      <c r="E47" s="2539"/>
      <c r="F47" s="2540"/>
      <c r="G47" s="2540"/>
      <c r="H47" s="2540"/>
      <c r="I47" s="2540"/>
      <c r="J47" s="2540"/>
      <c r="K47" s="2540"/>
      <c r="L47" s="2540"/>
      <c r="M47" s="2540"/>
      <c r="N47" s="2540"/>
      <c r="O47" s="2540"/>
      <c r="P47" s="2540"/>
      <c r="Q47" s="2540"/>
      <c r="R47" s="2540"/>
      <c r="S47" s="2540"/>
      <c r="T47" s="2540"/>
      <c r="U47" s="2540"/>
      <c r="V47" s="2540"/>
    </row>
    <row r="48" spans="1:22" s="431" customFormat="1" ht="15.75" customHeight="1" x14ac:dyDescent="0.15">
      <c r="A48" s="431" t="s">
        <v>692</v>
      </c>
      <c r="E48" s="2539"/>
      <c r="F48" s="2540"/>
      <c r="G48" s="2540"/>
      <c r="H48" s="2540"/>
      <c r="I48" s="2540"/>
      <c r="J48" s="2540"/>
      <c r="K48" s="2540"/>
      <c r="L48" s="2540"/>
      <c r="M48" s="2540"/>
      <c r="N48" s="2540"/>
      <c r="O48" s="2540"/>
      <c r="P48" s="2540"/>
      <c r="Q48" s="2540"/>
      <c r="R48" s="2540"/>
      <c r="S48" s="2540"/>
      <c r="T48" s="2540"/>
      <c r="U48" s="2540"/>
      <c r="V48" s="2540"/>
    </row>
    <row r="49" spans="1:1" s="431" customFormat="1" ht="15.75" customHeight="1" x14ac:dyDescent="0.15">
      <c r="A49" s="431" t="s">
        <v>693</v>
      </c>
    </row>
    <row r="50" spans="1:1" s="431" customFormat="1" ht="15.75" customHeight="1" x14ac:dyDescent="0.15">
      <c r="A50" s="431" t="s">
        <v>694</v>
      </c>
    </row>
    <row r="51" spans="1:1" s="431" customFormat="1" ht="15.75" customHeight="1" x14ac:dyDescent="0.15">
      <c r="A51" s="431" t="s">
        <v>695</v>
      </c>
    </row>
    <row r="52" spans="1:1" s="431" customFormat="1" ht="12" x14ac:dyDescent="0.15"/>
    <row r="53" spans="1:1" s="431" customFormat="1" ht="12" x14ac:dyDescent="0.15"/>
    <row r="54" spans="1:1" s="431" customFormat="1" ht="12" x14ac:dyDescent="0.15"/>
    <row r="55" spans="1:1" s="431" customFormat="1" ht="12" x14ac:dyDescent="0.15"/>
    <row r="56" spans="1:1" s="431" customFormat="1" ht="12" x14ac:dyDescent="0.15"/>
    <row r="57" spans="1:1" s="431" customFormat="1" ht="12" x14ac:dyDescent="0.15"/>
    <row r="58" spans="1:1" s="431" customFormat="1" ht="12" x14ac:dyDescent="0.15"/>
    <row r="59" spans="1:1" s="431" customFormat="1" ht="12" x14ac:dyDescent="0.15"/>
    <row r="60" spans="1:1" s="431" customFormat="1" ht="12" x14ac:dyDescent="0.15"/>
    <row r="61" spans="1:1" s="431" customFormat="1" ht="12" x14ac:dyDescent="0.15"/>
    <row r="62" spans="1:1" s="431" customFormat="1" ht="12" x14ac:dyDescent="0.15"/>
    <row r="63" spans="1:1" s="431" customFormat="1" ht="12" x14ac:dyDescent="0.15"/>
    <row r="64" spans="1:1" s="431" customFormat="1" ht="12" x14ac:dyDescent="0.15"/>
    <row r="65" s="431" customFormat="1" ht="12" x14ac:dyDescent="0.15"/>
    <row r="66" s="431" customFormat="1" ht="12" x14ac:dyDescent="0.15"/>
    <row r="67" s="431" customFormat="1" ht="12" x14ac:dyDescent="0.15"/>
    <row r="68" s="431" customFormat="1" ht="12" x14ac:dyDescent="0.15"/>
    <row r="69" s="431" customFormat="1" ht="12" x14ac:dyDescent="0.15"/>
    <row r="70" s="431" customFormat="1" ht="12" x14ac:dyDescent="0.15"/>
    <row r="71" s="431" customFormat="1" ht="12" x14ac:dyDescent="0.15"/>
    <row r="72" s="431" customFormat="1" ht="12" x14ac:dyDescent="0.15"/>
    <row r="73" s="431" customFormat="1" ht="12" x14ac:dyDescent="0.15"/>
    <row r="74" s="431" customFormat="1" ht="12" x14ac:dyDescent="0.15"/>
    <row r="75" s="431" customFormat="1" ht="12" x14ac:dyDescent="0.15"/>
    <row r="76" s="431" customFormat="1" ht="12" x14ac:dyDescent="0.15"/>
    <row r="77" s="431" customFormat="1" ht="12" x14ac:dyDescent="0.15"/>
    <row r="78" s="431" customFormat="1" ht="12" x14ac:dyDescent="0.15"/>
    <row r="79" s="431" customFormat="1" ht="12" x14ac:dyDescent="0.15"/>
    <row r="80" s="431" customFormat="1" ht="12" x14ac:dyDescent="0.15"/>
    <row r="81" s="431" customFormat="1" ht="12" x14ac:dyDescent="0.15"/>
    <row r="82" s="431" customFormat="1" ht="12" x14ac:dyDescent="0.15"/>
    <row r="83" s="431" customFormat="1" ht="12" x14ac:dyDescent="0.15"/>
    <row r="84" s="431" customFormat="1" ht="12" x14ac:dyDescent="0.15"/>
    <row r="85" s="431" customFormat="1" ht="12" x14ac:dyDescent="0.15"/>
    <row r="86" s="431" customFormat="1" ht="12" x14ac:dyDescent="0.15"/>
    <row r="87" s="431" customFormat="1" ht="12" x14ac:dyDescent="0.15"/>
    <row r="88" s="431" customFormat="1" ht="12" x14ac:dyDescent="0.15"/>
    <row r="89" s="431" customFormat="1" ht="12" x14ac:dyDescent="0.15"/>
    <row r="90" s="431" customFormat="1" ht="12" x14ac:dyDescent="0.15"/>
    <row r="91" s="431" customFormat="1" ht="12" x14ac:dyDescent="0.15"/>
    <row r="92" s="431" customFormat="1" ht="12" x14ac:dyDescent="0.15"/>
    <row r="93" s="431" customFormat="1" ht="12" x14ac:dyDescent="0.15"/>
    <row r="94" s="431" customFormat="1" ht="12" x14ac:dyDescent="0.15"/>
    <row r="95" s="431" customFormat="1" ht="12" x14ac:dyDescent="0.15"/>
    <row r="96" s="431" customFormat="1" ht="12" x14ac:dyDescent="0.15"/>
    <row r="97" s="431" customFormat="1" ht="12" x14ac:dyDescent="0.15"/>
    <row r="98" s="431" customFormat="1" ht="12" x14ac:dyDescent="0.15"/>
    <row r="99" s="431" customFormat="1" ht="12" x14ac:dyDescent="0.15"/>
    <row r="100" s="431" customFormat="1" ht="12" x14ac:dyDescent="0.15"/>
    <row r="101" s="431" customFormat="1" ht="12" x14ac:dyDescent="0.15"/>
    <row r="102" s="431" customFormat="1" ht="12" x14ac:dyDescent="0.15"/>
    <row r="103" s="431" customFormat="1" ht="12" x14ac:dyDescent="0.15"/>
    <row r="104" s="431" customFormat="1" ht="12" x14ac:dyDescent="0.15"/>
    <row r="105" s="431" customFormat="1" ht="12" x14ac:dyDescent="0.15"/>
    <row r="106" s="431" customFormat="1" ht="12" x14ac:dyDescent="0.15"/>
    <row r="107" s="431" customFormat="1" ht="12" x14ac:dyDescent="0.15"/>
    <row r="108" s="431" customFormat="1" ht="12" x14ac:dyDescent="0.15"/>
    <row r="109" s="431" customFormat="1" ht="12" x14ac:dyDescent="0.15"/>
    <row r="110" s="431" customFormat="1" ht="12" x14ac:dyDescent="0.15"/>
    <row r="111" s="431" customFormat="1" ht="12" x14ac:dyDescent="0.15"/>
    <row r="112" s="431" customFormat="1" ht="12" x14ac:dyDescent="0.15"/>
    <row r="113" s="431" customFormat="1" ht="12" x14ac:dyDescent="0.15"/>
    <row r="114" s="431" customFormat="1" ht="12" x14ac:dyDescent="0.15"/>
    <row r="115" s="431" customFormat="1" ht="12" x14ac:dyDescent="0.15"/>
    <row r="116" s="431" customFormat="1" ht="12" x14ac:dyDescent="0.15"/>
    <row r="117" s="431" customFormat="1" ht="12" x14ac:dyDescent="0.15"/>
    <row r="118" s="431" customFormat="1" ht="12" x14ac:dyDescent="0.15"/>
    <row r="119" s="431" customFormat="1" ht="12" x14ac:dyDescent="0.15"/>
    <row r="120" s="431" customFormat="1" ht="12" x14ac:dyDescent="0.15"/>
    <row r="121" s="431" customFormat="1" ht="12" x14ac:dyDescent="0.15"/>
    <row r="122" s="431" customFormat="1" ht="12" x14ac:dyDescent="0.15"/>
    <row r="123" s="431" customFormat="1" ht="12" x14ac:dyDescent="0.15"/>
    <row r="124" s="431" customFormat="1" ht="12" x14ac:dyDescent="0.15"/>
    <row r="125" s="431" customFormat="1" ht="12" x14ac:dyDescent="0.15"/>
    <row r="126" s="431" customFormat="1" ht="12" x14ac:dyDescent="0.15"/>
  </sheetData>
  <mergeCells count="7">
    <mergeCell ref="E48:V48"/>
    <mergeCell ref="A21:A22"/>
    <mergeCell ref="A39:A40"/>
    <mergeCell ref="A41:A42"/>
    <mergeCell ref="E45:V45"/>
    <mergeCell ref="E46:V46"/>
    <mergeCell ref="E47:V47"/>
  </mergeCells>
  <phoneticPr fontId="10"/>
  <pageMargins left="0.7" right="0.7" top="0.75" bottom="0.75" header="0.3" footer="0.3"/>
  <pageSetup paperSize="9" scale="96"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0000"/>
  </sheetPr>
  <dimension ref="A3:D28"/>
  <sheetViews>
    <sheetView view="pageBreakPreview" zoomScaleNormal="100" zoomScaleSheetLayoutView="100" workbookViewId="0">
      <selection activeCell="D66" sqref="D66"/>
    </sheetView>
  </sheetViews>
  <sheetFormatPr defaultColWidth="9" defaultRowHeight="13.5" x14ac:dyDescent="0.15"/>
  <cols>
    <col min="1" max="1" width="5.375" style="279" customWidth="1"/>
    <col min="2" max="2" width="6.75" style="279" bestFit="1" customWidth="1"/>
    <col min="3" max="3" width="14.875" style="279" customWidth="1"/>
    <col min="4" max="4" width="97.625" style="279" customWidth="1"/>
    <col min="5" max="5" width="4.25" style="279" customWidth="1"/>
    <col min="6" max="16384" width="9" style="279"/>
  </cols>
  <sheetData>
    <row r="3" spans="1:4" x14ac:dyDescent="0.15">
      <c r="A3" s="2545"/>
      <c r="B3" s="2545"/>
      <c r="C3" s="2545"/>
      <c r="D3" s="2545"/>
    </row>
    <row r="4" spans="1:4" ht="39.75" customHeight="1" x14ac:dyDescent="0.15">
      <c r="A4" s="2545"/>
      <c r="B4" s="2545"/>
      <c r="C4" s="2545"/>
      <c r="D4" s="2545"/>
    </row>
    <row r="5" spans="1:4" ht="20.25" customHeight="1" x14ac:dyDescent="0.15">
      <c r="A5" s="2545"/>
      <c r="B5" s="2545"/>
      <c r="C5" s="2545"/>
      <c r="D5" s="2545"/>
    </row>
    <row r="6" spans="1:4" ht="24.75" customHeight="1" x14ac:dyDescent="0.2">
      <c r="C6" s="280" t="s">
        <v>477</v>
      </c>
      <c r="D6" s="281"/>
    </row>
    <row r="7" spans="1:4" ht="24.75" customHeight="1" x14ac:dyDescent="0.2">
      <c r="C7" s="280" t="s">
        <v>478</v>
      </c>
      <c r="D7" s="281"/>
    </row>
    <row r="8" spans="1:4" ht="24.75" customHeight="1" x14ac:dyDescent="0.2">
      <c r="C8" s="280" t="s">
        <v>479</v>
      </c>
      <c r="D8" s="281"/>
    </row>
    <row r="9" spans="1:4" ht="18.75" x14ac:dyDescent="0.2">
      <c r="C9" s="282"/>
      <c r="D9" s="282"/>
    </row>
    <row r="10" spans="1:4" ht="18.75" x14ac:dyDescent="0.2">
      <c r="B10" s="283"/>
      <c r="C10" s="284"/>
      <c r="D10" s="284"/>
    </row>
    <row r="11" spans="1:4" s="287" customFormat="1" ht="29.25" customHeight="1" x14ac:dyDescent="0.2">
      <c r="A11" s="285"/>
      <c r="B11" s="286" t="s">
        <v>480</v>
      </c>
      <c r="C11" s="2546" t="s">
        <v>481</v>
      </c>
      <c r="D11" s="2547"/>
    </row>
    <row r="12" spans="1:4" ht="18.75" customHeight="1" x14ac:dyDescent="0.2">
      <c r="B12" s="283"/>
      <c r="C12" s="284"/>
      <c r="D12" s="284"/>
    </row>
    <row r="13" spans="1:4" s="285" customFormat="1" ht="25.5" customHeight="1" x14ac:dyDescent="0.15">
      <c r="B13" s="288"/>
      <c r="C13" s="289" t="s">
        <v>482</v>
      </c>
      <c r="D13" s="290"/>
    </row>
    <row r="14" spans="1:4" ht="4.5" customHeight="1" x14ac:dyDescent="0.2">
      <c r="B14" s="283"/>
      <c r="C14" s="284"/>
      <c r="D14" s="291"/>
    </row>
    <row r="15" spans="1:4" ht="18.75" customHeight="1" x14ac:dyDescent="0.2">
      <c r="B15" s="283"/>
      <c r="C15" s="284"/>
      <c r="D15" s="284"/>
    </row>
    <row r="16" spans="1:4" s="285" customFormat="1" ht="25.5" customHeight="1" x14ac:dyDescent="0.15">
      <c r="B16" s="288"/>
      <c r="C16" s="289" t="s">
        <v>483</v>
      </c>
      <c r="D16" s="290"/>
    </row>
    <row r="17" spans="2:4" ht="4.5" customHeight="1" x14ac:dyDescent="0.2">
      <c r="B17" s="283"/>
      <c r="C17" s="284"/>
      <c r="D17" s="291"/>
    </row>
    <row r="18" spans="2:4" ht="18.75" customHeight="1" x14ac:dyDescent="0.2">
      <c r="B18" s="283"/>
      <c r="C18" s="284"/>
      <c r="D18" s="284"/>
    </row>
    <row r="19" spans="2:4" s="285" customFormat="1" ht="25.5" customHeight="1" x14ac:dyDescent="0.15">
      <c r="B19" s="288"/>
      <c r="C19" s="289" t="s">
        <v>484</v>
      </c>
      <c r="D19" s="290"/>
    </row>
    <row r="20" spans="2:4" ht="4.5" customHeight="1" x14ac:dyDescent="0.2">
      <c r="B20" s="283"/>
      <c r="C20" s="284"/>
      <c r="D20" s="291"/>
    </row>
    <row r="21" spans="2:4" ht="18.75" x14ac:dyDescent="0.2">
      <c r="B21" s="283"/>
      <c r="C21" s="284"/>
      <c r="D21" s="284"/>
    </row>
    <row r="22" spans="2:4" ht="18.75" x14ac:dyDescent="0.2">
      <c r="B22" s="283"/>
      <c r="C22" s="284"/>
      <c r="D22" s="284"/>
    </row>
    <row r="23" spans="2:4" s="292" customFormat="1" ht="29.25" customHeight="1" x14ac:dyDescent="0.15">
      <c r="B23" s="286" t="s">
        <v>485</v>
      </c>
      <c r="C23" s="2546" t="s">
        <v>486</v>
      </c>
      <c r="D23" s="2546"/>
    </row>
    <row r="24" spans="2:4" ht="18.75" customHeight="1" x14ac:dyDescent="0.2">
      <c r="B24" s="283"/>
      <c r="C24" s="284"/>
      <c r="D24" s="284"/>
    </row>
    <row r="25" spans="2:4" s="285" customFormat="1" ht="25.5" customHeight="1" x14ac:dyDescent="0.15">
      <c r="B25" s="288"/>
      <c r="C25" s="289" t="s">
        <v>487</v>
      </c>
      <c r="D25" s="290"/>
    </row>
    <row r="26" spans="2:4" ht="4.5" customHeight="1" x14ac:dyDescent="0.15">
      <c r="B26" s="283"/>
      <c r="C26" s="283"/>
      <c r="D26" s="293"/>
    </row>
    <row r="27" spans="2:4" ht="19.5" customHeight="1" x14ac:dyDescent="0.15">
      <c r="B27" s="283"/>
      <c r="C27" s="283"/>
      <c r="D27" s="294" t="s">
        <v>488</v>
      </c>
    </row>
    <row r="28" spans="2:4" ht="24.75" customHeight="1" x14ac:dyDescent="0.15">
      <c r="B28" s="283"/>
      <c r="C28" s="283"/>
      <c r="D28" s="295"/>
    </row>
  </sheetData>
  <mergeCells count="3">
    <mergeCell ref="A3:D5"/>
    <mergeCell ref="C11:D11"/>
    <mergeCell ref="C23:D23"/>
  </mergeCells>
  <phoneticPr fontId="10"/>
  <pageMargins left="0.7" right="0.7" top="0.75" bottom="0.75" header="0.3" footer="0.3"/>
  <pageSetup paperSize="9"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FF00"/>
  </sheetPr>
  <dimension ref="A1:L34"/>
  <sheetViews>
    <sheetView view="pageBreakPreview" zoomScaleNormal="100" zoomScaleSheetLayoutView="100" workbookViewId="0">
      <selection activeCell="L23" sqref="L23"/>
    </sheetView>
  </sheetViews>
  <sheetFormatPr defaultRowHeight="13.5" x14ac:dyDescent="0.15"/>
  <cols>
    <col min="1" max="1" width="4.75" style="29" customWidth="1"/>
    <col min="2" max="2" width="8.75" style="29" customWidth="1"/>
    <col min="3" max="9" width="9" style="29"/>
    <col min="10" max="10" width="24.75" style="29" customWidth="1"/>
    <col min="11" max="11" width="19.625" style="29" customWidth="1"/>
    <col min="12" max="12" width="5.5" style="29" customWidth="1"/>
    <col min="13" max="256" width="9" style="29"/>
    <col min="257" max="257" width="4.75" style="29" customWidth="1"/>
    <col min="258" max="258" width="8.75" style="29" customWidth="1"/>
    <col min="259" max="265" width="9" style="29"/>
    <col min="266" max="266" width="24.75" style="29" customWidth="1"/>
    <col min="267" max="267" width="19.625" style="29" customWidth="1"/>
    <col min="268" max="268" width="5.5" style="29" customWidth="1"/>
    <col min="269" max="512" width="9" style="29"/>
    <col min="513" max="513" width="4.75" style="29" customWidth="1"/>
    <col min="514" max="514" width="8.75" style="29" customWidth="1"/>
    <col min="515" max="521" width="9" style="29"/>
    <col min="522" max="522" width="24.75" style="29" customWidth="1"/>
    <col min="523" max="523" width="19.625" style="29" customWidth="1"/>
    <col min="524" max="524" width="5.5" style="29" customWidth="1"/>
    <col min="525" max="768" width="9" style="29"/>
    <col min="769" max="769" width="4.75" style="29" customWidth="1"/>
    <col min="770" max="770" width="8.75" style="29" customWidth="1"/>
    <col min="771" max="777" width="9" style="29"/>
    <col min="778" max="778" width="24.75" style="29" customWidth="1"/>
    <col min="779" max="779" width="19.625" style="29" customWidth="1"/>
    <col min="780" max="780" width="5.5" style="29" customWidth="1"/>
    <col min="781" max="1024" width="9" style="29"/>
    <col min="1025" max="1025" width="4.75" style="29" customWidth="1"/>
    <col min="1026" max="1026" width="8.75" style="29" customWidth="1"/>
    <col min="1027" max="1033" width="9" style="29"/>
    <col min="1034" max="1034" width="24.75" style="29" customWidth="1"/>
    <col min="1035" max="1035" width="19.625" style="29" customWidth="1"/>
    <col min="1036" max="1036" width="5.5" style="29" customWidth="1"/>
    <col min="1037" max="1280" width="9" style="29"/>
    <col min="1281" max="1281" width="4.75" style="29" customWidth="1"/>
    <col min="1282" max="1282" width="8.75" style="29" customWidth="1"/>
    <col min="1283" max="1289" width="9" style="29"/>
    <col min="1290" max="1290" width="24.75" style="29" customWidth="1"/>
    <col min="1291" max="1291" width="19.625" style="29" customWidth="1"/>
    <col min="1292" max="1292" width="5.5" style="29" customWidth="1"/>
    <col min="1293" max="1536" width="9" style="29"/>
    <col min="1537" max="1537" width="4.75" style="29" customWidth="1"/>
    <col min="1538" max="1538" width="8.75" style="29" customWidth="1"/>
    <col min="1539" max="1545" width="9" style="29"/>
    <col min="1546" max="1546" width="24.75" style="29" customWidth="1"/>
    <col min="1547" max="1547" width="19.625" style="29" customWidth="1"/>
    <col min="1548" max="1548" width="5.5" style="29" customWidth="1"/>
    <col min="1549" max="1792" width="9" style="29"/>
    <col min="1793" max="1793" width="4.75" style="29" customWidth="1"/>
    <col min="1794" max="1794" width="8.75" style="29" customWidth="1"/>
    <col min="1795" max="1801" width="9" style="29"/>
    <col min="1802" max="1802" width="24.75" style="29" customWidth="1"/>
    <col min="1803" max="1803" width="19.625" style="29" customWidth="1"/>
    <col min="1804" max="1804" width="5.5" style="29" customWidth="1"/>
    <col min="1805" max="2048" width="9" style="29"/>
    <col min="2049" max="2049" width="4.75" style="29" customWidth="1"/>
    <col min="2050" max="2050" width="8.75" style="29" customWidth="1"/>
    <col min="2051" max="2057" width="9" style="29"/>
    <col min="2058" max="2058" width="24.75" style="29" customWidth="1"/>
    <col min="2059" max="2059" width="19.625" style="29" customWidth="1"/>
    <col min="2060" max="2060" width="5.5" style="29" customWidth="1"/>
    <col min="2061" max="2304" width="9" style="29"/>
    <col min="2305" max="2305" width="4.75" style="29" customWidth="1"/>
    <col min="2306" max="2306" width="8.75" style="29" customWidth="1"/>
    <col min="2307" max="2313" width="9" style="29"/>
    <col min="2314" max="2314" width="24.75" style="29" customWidth="1"/>
    <col min="2315" max="2315" width="19.625" style="29" customWidth="1"/>
    <col min="2316" max="2316" width="5.5" style="29" customWidth="1"/>
    <col min="2317" max="2560" width="9" style="29"/>
    <col min="2561" max="2561" width="4.75" style="29" customWidth="1"/>
    <col min="2562" max="2562" width="8.75" style="29" customWidth="1"/>
    <col min="2563" max="2569" width="9" style="29"/>
    <col min="2570" max="2570" width="24.75" style="29" customWidth="1"/>
    <col min="2571" max="2571" width="19.625" style="29" customWidth="1"/>
    <col min="2572" max="2572" width="5.5" style="29" customWidth="1"/>
    <col min="2573" max="2816" width="9" style="29"/>
    <col min="2817" max="2817" width="4.75" style="29" customWidth="1"/>
    <col min="2818" max="2818" width="8.75" style="29" customWidth="1"/>
    <col min="2819" max="2825" width="9" style="29"/>
    <col min="2826" max="2826" width="24.75" style="29" customWidth="1"/>
    <col min="2827" max="2827" width="19.625" style="29" customWidth="1"/>
    <col min="2828" max="2828" width="5.5" style="29" customWidth="1"/>
    <col min="2829" max="3072" width="9" style="29"/>
    <col min="3073" max="3073" width="4.75" style="29" customWidth="1"/>
    <col min="3074" max="3074" width="8.75" style="29" customWidth="1"/>
    <col min="3075" max="3081" width="9" style="29"/>
    <col min="3082" max="3082" width="24.75" style="29" customWidth="1"/>
    <col min="3083" max="3083" width="19.625" style="29" customWidth="1"/>
    <col min="3084" max="3084" width="5.5" style="29" customWidth="1"/>
    <col min="3085" max="3328" width="9" style="29"/>
    <col min="3329" max="3329" width="4.75" style="29" customWidth="1"/>
    <col min="3330" max="3330" width="8.75" style="29" customWidth="1"/>
    <col min="3331" max="3337" width="9" style="29"/>
    <col min="3338" max="3338" width="24.75" style="29" customWidth="1"/>
    <col min="3339" max="3339" width="19.625" style="29" customWidth="1"/>
    <col min="3340" max="3340" width="5.5" style="29" customWidth="1"/>
    <col min="3341" max="3584" width="9" style="29"/>
    <col min="3585" max="3585" width="4.75" style="29" customWidth="1"/>
    <col min="3586" max="3586" width="8.75" style="29" customWidth="1"/>
    <col min="3587" max="3593" width="9" style="29"/>
    <col min="3594" max="3594" width="24.75" style="29" customWidth="1"/>
    <col min="3595" max="3595" width="19.625" style="29" customWidth="1"/>
    <col min="3596" max="3596" width="5.5" style="29" customWidth="1"/>
    <col min="3597" max="3840" width="9" style="29"/>
    <col min="3841" max="3841" width="4.75" style="29" customWidth="1"/>
    <col min="3842" max="3842" width="8.75" style="29" customWidth="1"/>
    <col min="3843" max="3849" width="9" style="29"/>
    <col min="3850" max="3850" width="24.75" style="29" customWidth="1"/>
    <col min="3851" max="3851" width="19.625" style="29" customWidth="1"/>
    <col min="3852" max="3852" width="5.5" style="29" customWidth="1"/>
    <col min="3853" max="4096" width="9" style="29"/>
    <col min="4097" max="4097" width="4.75" style="29" customWidth="1"/>
    <col min="4098" max="4098" width="8.75" style="29" customWidth="1"/>
    <col min="4099" max="4105" width="9" style="29"/>
    <col min="4106" max="4106" width="24.75" style="29" customWidth="1"/>
    <col min="4107" max="4107" width="19.625" style="29" customWidth="1"/>
    <col min="4108" max="4108" width="5.5" style="29" customWidth="1"/>
    <col min="4109" max="4352" width="9" style="29"/>
    <col min="4353" max="4353" width="4.75" style="29" customWidth="1"/>
    <col min="4354" max="4354" width="8.75" style="29" customWidth="1"/>
    <col min="4355" max="4361" width="9" style="29"/>
    <col min="4362" max="4362" width="24.75" style="29" customWidth="1"/>
    <col min="4363" max="4363" width="19.625" style="29" customWidth="1"/>
    <col min="4364" max="4364" width="5.5" style="29" customWidth="1"/>
    <col min="4365" max="4608" width="9" style="29"/>
    <col min="4609" max="4609" width="4.75" style="29" customWidth="1"/>
    <col min="4610" max="4610" width="8.75" style="29" customWidth="1"/>
    <col min="4611" max="4617" width="9" style="29"/>
    <col min="4618" max="4618" width="24.75" style="29" customWidth="1"/>
    <col min="4619" max="4619" width="19.625" style="29" customWidth="1"/>
    <col min="4620" max="4620" width="5.5" style="29" customWidth="1"/>
    <col min="4621" max="4864" width="9" style="29"/>
    <col min="4865" max="4865" width="4.75" style="29" customWidth="1"/>
    <col min="4866" max="4866" width="8.75" style="29" customWidth="1"/>
    <col min="4867" max="4873" width="9" style="29"/>
    <col min="4874" max="4874" width="24.75" style="29" customWidth="1"/>
    <col min="4875" max="4875" width="19.625" style="29" customWidth="1"/>
    <col min="4876" max="4876" width="5.5" style="29" customWidth="1"/>
    <col min="4877" max="5120" width="9" style="29"/>
    <col min="5121" max="5121" width="4.75" style="29" customWidth="1"/>
    <col min="5122" max="5122" width="8.75" style="29" customWidth="1"/>
    <col min="5123" max="5129" width="9" style="29"/>
    <col min="5130" max="5130" width="24.75" style="29" customWidth="1"/>
    <col min="5131" max="5131" width="19.625" style="29" customWidth="1"/>
    <col min="5132" max="5132" width="5.5" style="29" customWidth="1"/>
    <col min="5133" max="5376" width="9" style="29"/>
    <col min="5377" max="5377" width="4.75" style="29" customWidth="1"/>
    <col min="5378" max="5378" width="8.75" style="29" customWidth="1"/>
    <col min="5379" max="5385" width="9" style="29"/>
    <col min="5386" max="5386" width="24.75" style="29" customWidth="1"/>
    <col min="5387" max="5387" width="19.625" style="29" customWidth="1"/>
    <col min="5388" max="5388" width="5.5" style="29" customWidth="1"/>
    <col min="5389" max="5632" width="9" style="29"/>
    <col min="5633" max="5633" width="4.75" style="29" customWidth="1"/>
    <col min="5634" max="5634" width="8.75" style="29" customWidth="1"/>
    <col min="5635" max="5641" width="9" style="29"/>
    <col min="5642" max="5642" width="24.75" style="29" customWidth="1"/>
    <col min="5643" max="5643" width="19.625" style="29" customWidth="1"/>
    <col min="5644" max="5644" width="5.5" style="29" customWidth="1"/>
    <col min="5645" max="5888" width="9" style="29"/>
    <col min="5889" max="5889" width="4.75" style="29" customWidth="1"/>
    <col min="5890" max="5890" width="8.75" style="29" customWidth="1"/>
    <col min="5891" max="5897" width="9" style="29"/>
    <col min="5898" max="5898" width="24.75" style="29" customWidth="1"/>
    <col min="5899" max="5899" width="19.625" style="29" customWidth="1"/>
    <col min="5900" max="5900" width="5.5" style="29" customWidth="1"/>
    <col min="5901" max="6144" width="9" style="29"/>
    <col min="6145" max="6145" width="4.75" style="29" customWidth="1"/>
    <col min="6146" max="6146" width="8.75" style="29" customWidth="1"/>
    <col min="6147" max="6153" width="9" style="29"/>
    <col min="6154" max="6154" width="24.75" style="29" customWidth="1"/>
    <col min="6155" max="6155" width="19.625" style="29" customWidth="1"/>
    <col min="6156" max="6156" width="5.5" style="29" customWidth="1"/>
    <col min="6157" max="6400" width="9" style="29"/>
    <col min="6401" max="6401" width="4.75" style="29" customWidth="1"/>
    <col min="6402" max="6402" width="8.75" style="29" customWidth="1"/>
    <col min="6403" max="6409" width="9" style="29"/>
    <col min="6410" max="6410" width="24.75" style="29" customWidth="1"/>
    <col min="6411" max="6411" width="19.625" style="29" customWidth="1"/>
    <col min="6412" max="6412" width="5.5" style="29" customWidth="1"/>
    <col min="6413" max="6656" width="9" style="29"/>
    <col min="6657" max="6657" width="4.75" style="29" customWidth="1"/>
    <col min="6658" max="6658" width="8.75" style="29" customWidth="1"/>
    <col min="6659" max="6665" width="9" style="29"/>
    <col min="6666" max="6666" width="24.75" style="29" customWidth="1"/>
    <col min="6667" max="6667" width="19.625" style="29" customWidth="1"/>
    <col min="6668" max="6668" width="5.5" style="29" customWidth="1"/>
    <col min="6669" max="6912" width="9" style="29"/>
    <col min="6913" max="6913" width="4.75" style="29" customWidth="1"/>
    <col min="6914" max="6914" width="8.75" style="29" customWidth="1"/>
    <col min="6915" max="6921" width="9" style="29"/>
    <col min="6922" max="6922" width="24.75" style="29" customWidth="1"/>
    <col min="6923" max="6923" width="19.625" style="29" customWidth="1"/>
    <col min="6924" max="6924" width="5.5" style="29" customWidth="1"/>
    <col min="6925" max="7168" width="9" style="29"/>
    <col min="7169" max="7169" width="4.75" style="29" customWidth="1"/>
    <col min="7170" max="7170" width="8.75" style="29" customWidth="1"/>
    <col min="7171" max="7177" width="9" style="29"/>
    <col min="7178" max="7178" width="24.75" style="29" customWidth="1"/>
    <col min="7179" max="7179" width="19.625" style="29" customWidth="1"/>
    <col min="7180" max="7180" width="5.5" style="29" customWidth="1"/>
    <col min="7181" max="7424" width="9" style="29"/>
    <col min="7425" max="7425" width="4.75" style="29" customWidth="1"/>
    <col min="7426" max="7426" width="8.75" style="29" customWidth="1"/>
    <col min="7427" max="7433" width="9" style="29"/>
    <col min="7434" max="7434" width="24.75" style="29" customWidth="1"/>
    <col min="7435" max="7435" width="19.625" style="29" customWidth="1"/>
    <col min="7436" max="7436" width="5.5" style="29" customWidth="1"/>
    <col min="7437" max="7680" width="9" style="29"/>
    <col min="7681" max="7681" width="4.75" style="29" customWidth="1"/>
    <col min="7682" max="7682" width="8.75" style="29" customWidth="1"/>
    <col min="7683" max="7689" width="9" style="29"/>
    <col min="7690" max="7690" width="24.75" style="29" customWidth="1"/>
    <col min="7691" max="7691" width="19.625" style="29" customWidth="1"/>
    <col min="7692" max="7692" width="5.5" style="29" customWidth="1"/>
    <col min="7693" max="7936" width="9" style="29"/>
    <col min="7937" max="7937" width="4.75" style="29" customWidth="1"/>
    <col min="7938" max="7938" width="8.75" style="29" customWidth="1"/>
    <col min="7939" max="7945" width="9" style="29"/>
    <col min="7946" max="7946" width="24.75" style="29" customWidth="1"/>
    <col min="7947" max="7947" width="19.625" style="29" customWidth="1"/>
    <col min="7948" max="7948" width="5.5" style="29" customWidth="1"/>
    <col min="7949" max="8192" width="9" style="29"/>
    <col min="8193" max="8193" width="4.75" style="29" customWidth="1"/>
    <col min="8194" max="8194" width="8.75" style="29" customWidth="1"/>
    <col min="8195" max="8201" width="9" style="29"/>
    <col min="8202" max="8202" width="24.75" style="29" customWidth="1"/>
    <col min="8203" max="8203" width="19.625" style="29" customWidth="1"/>
    <col min="8204" max="8204" width="5.5" style="29" customWidth="1"/>
    <col min="8205" max="8448" width="9" style="29"/>
    <col min="8449" max="8449" width="4.75" style="29" customWidth="1"/>
    <col min="8450" max="8450" width="8.75" style="29" customWidth="1"/>
    <col min="8451" max="8457" width="9" style="29"/>
    <col min="8458" max="8458" width="24.75" style="29" customWidth="1"/>
    <col min="8459" max="8459" width="19.625" style="29" customWidth="1"/>
    <col min="8460" max="8460" width="5.5" style="29" customWidth="1"/>
    <col min="8461" max="8704" width="9" style="29"/>
    <col min="8705" max="8705" width="4.75" style="29" customWidth="1"/>
    <col min="8706" max="8706" width="8.75" style="29" customWidth="1"/>
    <col min="8707" max="8713" width="9" style="29"/>
    <col min="8714" max="8714" width="24.75" style="29" customWidth="1"/>
    <col min="8715" max="8715" width="19.625" style="29" customWidth="1"/>
    <col min="8716" max="8716" width="5.5" style="29" customWidth="1"/>
    <col min="8717" max="8960" width="9" style="29"/>
    <col min="8961" max="8961" width="4.75" style="29" customWidth="1"/>
    <col min="8962" max="8962" width="8.75" style="29" customWidth="1"/>
    <col min="8963" max="8969" width="9" style="29"/>
    <col min="8970" max="8970" width="24.75" style="29" customWidth="1"/>
    <col min="8971" max="8971" width="19.625" style="29" customWidth="1"/>
    <col min="8972" max="8972" width="5.5" style="29" customWidth="1"/>
    <col min="8973" max="9216" width="9" style="29"/>
    <col min="9217" max="9217" width="4.75" style="29" customWidth="1"/>
    <col min="9218" max="9218" width="8.75" style="29" customWidth="1"/>
    <col min="9219" max="9225" width="9" style="29"/>
    <col min="9226" max="9226" width="24.75" style="29" customWidth="1"/>
    <col min="9227" max="9227" width="19.625" style="29" customWidth="1"/>
    <col min="9228" max="9228" width="5.5" style="29" customWidth="1"/>
    <col min="9229" max="9472" width="9" style="29"/>
    <col min="9473" max="9473" width="4.75" style="29" customWidth="1"/>
    <col min="9474" max="9474" width="8.75" style="29" customWidth="1"/>
    <col min="9475" max="9481" width="9" style="29"/>
    <col min="9482" max="9482" width="24.75" style="29" customWidth="1"/>
    <col min="9483" max="9483" width="19.625" style="29" customWidth="1"/>
    <col min="9484" max="9484" width="5.5" style="29" customWidth="1"/>
    <col min="9485" max="9728" width="9" style="29"/>
    <col min="9729" max="9729" width="4.75" style="29" customWidth="1"/>
    <col min="9730" max="9730" width="8.75" style="29" customWidth="1"/>
    <col min="9731" max="9737" width="9" style="29"/>
    <col min="9738" max="9738" width="24.75" style="29" customWidth="1"/>
    <col min="9739" max="9739" width="19.625" style="29" customWidth="1"/>
    <col min="9740" max="9740" width="5.5" style="29" customWidth="1"/>
    <col min="9741" max="9984" width="9" style="29"/>
    <col min="9985" max="9985" width="4.75" style="29" customWidth="1"/>
    <col min="9986" max="9986" width="8.75" style="29" customWidth="1"/>
    <col min="9987" max="9993" width="9" style="29"/>
    <col min="9994" max="9994" width="24.75" style="29" customWidth="1"/>
    <col min="9995" max="9995" width="19.625" style="29" customWidth="1"/>
    <col min="9996" max="9996" width="5.5" style="29" customWidth="1"/>
    <col min="9997" max="10240" width="9" style="29"/>
    <col min="10241" max="10241" width="4.75" style="29" customWidth="1"/>
    <col min="10242" max="10242" width="8.75" style="29" customWidth="1"/>
    <col min="10243" max="10249" width="9" style="29"/>
    <col min="10250" max="10250" width="24.75" style="29" customWidth="1"/>
    <col min="10251" max="10251" width="19.625" style="29" customWidth="1"/>
    <col min="10252" max="10252" width="5.5" style="29" customWidth="1"/>
    <col min="10253" max="10496" width="9" style="29"/>
    <col min="10497" max="10497" width="4.75" style="29" customWidth="1"/>
    <col min="10498" max="10498" width="8.75" style="29" customWidth="1"/>
    <col min="10499" max="10505" width="9" style="29"/>
    <col min="10506" max="10506" width="24.75" style="29" customWidth="1"/>
    <col min="10507" max="10507" width="19.625" style="29" customWidth="1"/>
    <col min="10508" max="10508" width="5.5" style="29" customWidth="1"/>
    <col min="10509" max="10752" width="9" style="29"/>
    <col min="10753" max="10753" width="4.75" style="29" customWidth="1"/>
    <col min="10754" max="10754" width="8.75" style="29" customWidth="1"/>
    <col min="10755" max="10761" width="9" style="29"/>
    <col min="10762" max="10762" width="24.75" style="29" customWidth="1"/>
    <col min="10763" max="10763" width="19.625" style="29" customWidth="1"/>
    <col min="10764" max="10764" width="5.5" style="29" customWidth="1"/>
    <col min="10765" max="11008" width="9" style="29"/>
    <col min="11009" max="11009" width="4.75" style="29" customWidth="1"/>
    <col min="11010" max="11010" width="8.75" style="29" customWidth="1"/>
    <col min="11011" max="11017" width="9" style="29"/>
    <col min="11018" max="11018" width="24.75" style="29" customWidth="1"/>
    <col min="11019" max="11019" width="19.625" style="29" customWidth="1"/>
    <col min="11020" max="11020" width="5.5" style="29" customWidth="1"/>
    <col min="11021" max="11264" width="9" style="29"/>
    <col min="11265" max="11265" width="4.75" style="29" customWidth="1"/>
    <col min="11266" max="11266" width="8.75" style="29" customWidth="1"/>
    <col min="11267" max="11273" width="9" style="29"/>
    <col min="11274" max="11274" width="24.75" style="29" customWidth="1"/>
    <col min="11275" max="11275" width="19.625" style="29" customWidth="1"/>
    <col min="11276" max="11276" width="5.5" style="29" customWidth="1"/>
    <col min="11277" max="11520" width="9" style="29"/>
    <col min="11521" max="11521" width="4.75" style="29" customWidth="1"/>
    <col min="11522" max="11522" width="8.75" style="29" customWidth="1"/>
    <col min="11523" max="11529" width="9" style="29"/>
    <col min="11530" max="11530" width="24.75" style="29" customWidth="1"/>
    <col min="11531" max="11531" width="19.625" style="29" customWidth="1"/>
    <col min="11532" max="11532" width="5.5" style="29" customWidth="1"/>
    <col min="11533" max="11776" width="9" style="29"/>
    <col min="11777" max="11777" width="4.75" style="29" customWidth="1"/>
    <col min="11778" max="11778" width="8.75" style="29" customWidth="1"/>
    <col min="11779" max="11785" width="9" style="29"/>
    <col min="11786" max="11786" width="24.75" style="29" customWidth="1"/>
    <col min="11787" max="11787" width="19.625" style="29" customWidth="1"/>
    <col min="11788" max="11788" width="5.5" style="29" customWidth="1"/>
    <col min="11789" max="12032" width="9" style="29"/>
    <col min="12033" max="12033" width="4.75" style="29" customWidth="1"/>
    <col min="12034" max="12034" width="8.75" style="29" customWidth="1"/>
    <col min="12035" max="12041" width="9" style="29"/>
    <col min="12042" max="12042" width="24.75" style="29" customWidth="1"/>
    <col min="12043" max="12043" width="19.625" style="29" customWidth="1"/>
    <col min="12044" max="12044" width="5.5" style="29" customWidth="1"/>
    <col min="12045" max="12288" width="9" style="29"/>
    <col min="12289" max="12289" width="4.75" style="29" customWidth="1"/>
    <col min="12290" max="12290" width="8.75" style="29" customWidth="1"/>
    <col min="12291" max="12297" width="9" style="29"/>
    <col min="12298" max="12298" width="24.75" style="29" customWidth="1"/>
    <col min="12299" max="12299" width="19.625" style="29" customWidth="1"/>
    <col min="12300" max="12300" width="5.5" style="29" customWidth="1"/>
    <col min="12301" max="12544" width="9" style="29"/>
    <col min="12545" max="12545" width="4.75" style="29" customWidth="1"/>
    <col min="12546" max="12546" width="8.75" style="29" customWidth="1"/>
    <col min="12547" max="12553" width="9" style="29"/>
    <col min="12554" max="12554" width="24.75" style="29" customWidth="1"/>
    <col min="12555" max="12555" width="19.625" style="29" customWidth="1"/>
    <col min="12556" max="12556" width="5.5" style="29" customWidth="1"/>
    <col min="12557" max="12800" width="9" style="29"/>
    <col min="12801" max="12801" width="4.75" style="29" customWidth="1"/>
    <col min="12802" max="12802" width="8.75" style="29" customWidth="1"/>
    <col min="12803" max="12809" width="9" style="29"/>
    <col min="12810" max="12810" width="24.75" style="29" customWidth="1"/>
    <col min="12811" max="12811" width="19.625" style="29" customWidth="1"/>
    <col min="12812" max="12812" width="5.5" style="29" customWidth="1"/>
    <col min="12813" max="13056" width="9" style="29"/>
    <col min="13057" max="13057" width="4.75" style="29" customWidth="1"/>
    <col min="13058" max="13058" width="8.75" style="29" customWidth="1"/>
    <col min="13059" max="13065" width="9" style="29"/>
    <col min="13066" max="13066" width="24.75" style="29" customWidth="1"/>
    <col min="13067" max="13067" width="19.625" style="29" customWidth="1"/>
    <col min="13068" max="13068" width="5.5" style="29" customWidth="1"/>
    <col min="13069" max="13312" width="9" style="29"/>
    <col min="13313" max="13313" width="4.75" style="29" customWidth="1"/>
    <col min="13314" max="13314" width="8.75" style="29" customWidth="1"/>
    <col min="13315" max="13321" width="9" style="29"/>
    <col min="13322" max="13322" width="24.75" style="29" customWidth="1"/>
    <col min="13323" max="13323" width="19.625" style="29" customWidth="1"/>
    <col min="13324" max="13324" width="5.5" style="29" customWidth="1"/>
    <col min="13325" max="13568" width="9" style="29"/>
    <col min="13569" max="13569" width="4.75" style="29" customWidth="1"/>
    <col min="13570" max="13570" width="8.75" style="29" customWidth="1"/>
    <col min="13571" max="13577" width="9" style="29"/>
    <col min="13578" max="13578" width="24.75" style="29" customWidth="1"/>
    <col min="13579" max="13579" width="19.625" style="29" customWidth="1"/>
    <col min="13580" max="13580" width="5.5" style="29" customWidth="1"/>
    <col min="13581" max="13824" width="9" style="29"/>
    <col min="13825" max="13825" width="4.75" style="29" customWidth="1"/>
    <col min="13826" max="13826" width="8.75" style="29" customWidth="1"/>
    <col min="13827" max="13833" width="9" style="29"/>
    <col min="13834" max="13834" width="24.75" style="29" customWidth="1"/>
    <col min="13835" max="13835" width="19.625" style="29" customWidth="1"/>
    <col min="13836" max="13836" width="5.5" style="29" customWidth="1"/>
    <col min="13837" max="14080" width="9" style="29"/>
    <col min="14081" max="14081" width="4.75" style="29" customWidth="1"/>
    <col min="14082" max="14082" width="8.75" style="29" customWidth="1"/>
    <col min="14083" max="14089" width="9" style="29"/>
    <col min="14090" max="14090" width="24.75" style="29" customWidth="1"/>
    <col min="14091" max="14091" width="19.625" style="29" customWidth="1"/>
    <col min="14092" max="14092" width="5.5" style="29" customWidth="1"/>
    <col min="14093" max="14336" width="9" style="29"/>
    <col min="14337" max="14337" width="4.75" style="29" customWidth="1"/>
    <col min="14338" max="14338" width="8.75" style="29" customWidth="1"/>
    <col min="14339" max="14345" width="9" style="29"/>
    <col min="14346" max="14346" width="24.75" style="29" customWidth="1"/>
    <col min="14347" max="14347" width="19.625" style="29" customWidth="1"/>
    <col min="14348" max="14348" width="5.5" style="29" customWidth="1"/>
    <col min="14349" max="14592" width="9" style="29"/>
    <col min="14593" max="14593" width="4.75" style="29" customWidth="1"/>
    <col min="14594" max="14594" width="8.75" style="29" customWidth="1"/>
    <col min="14595" max="14601" width="9" style="29"/>
    <col min="14602" max="14602" width="24.75" style="29" customWidth="1"/>
    <col min="14603" max="14603" width="19.625" style="29" customWidth="1"/>
    <col min="14604" max="14604" width="5.5" style="29" customWidth="1"/>
    <col min="14605" max="14848" width="9" style="29"/>
    <col min="14849" max="14849" width="4.75" style="29" customWidth="1"/>
    <col min="14850" max="14850" width="8.75" style="29" customWidth="1"/>
    <col min="14851" max="14857" width="9" style="29"/>
    <col min="14858" max="14858" width="24.75" style="29" customWidth="1"/>
    <col min="14859" max="14859" width="19.625" style="29" customWidth="1"/>
    <col min="14860" max="14860" width="5.5" style="29" customWidth="1"/>
    <col min="14861" max="15104" width="9" style="29"/>
    <col min="15105" max="15105" width="4.75" style="29" customWidth="1"/>
    <col min="15106" max="15106" width="8.75" style="29" customWidth="1"/>
    <col min="15107" max="15113" width="9" style="29"/>
    <col min="15114" max="15114" width="24.75" style="29" customWidth="1"/>
    <col min="15115" max="15115" width="19.625" style="29" customWidth="1"/>
    <col min="15116" max="15116" width="5.5" style="29" customWidth="1"/>
    <col min="15117" max="15360" width="9" style="29"/>
    <col min="15361" max="15361" width="4.75" style="29" customWidth="1"/>
    <col min="15362" max="15362" width="8.75" style="29" customWidth="1"/>
    <col min="15363" max="15369" width="9" style="29"/>
    <col min="15370" max="15370" width="24.75" style="29" customWidth="1"/>
    <col min="15371" max="15371" width="19.625" style="29" customWidth="1"/>
    <col min="15372" max="15372" width="5.5" style="29" customWidth="1"/>
    <col min="15373" max="15616" width="9" style="29"/>
    <col min="15617" max="15617" width="4.75" style="29" customWidth="1"/>
    <col min="15618" max="15618" width="8.75" style="29" customWidth="1"/>
    <col min="15619" max="15625" width="9" style="29"/>
    <col min="15626" max="15626" width="24.75" style="29" customWidth="1"/>
    <col min="15627" max="15627" width="19.625" style="29" customWidth="1"/>
    <col min="15628" max="15628" width="5.5" style="29" customWidth="1"/>
    <col min="15629" max="15872" width="9" style="29"/>
    <col min="15873" max="15873" width="4.75" style="29" customWidth="1"/>
    <col min="15874" max="15874" width="8.75" style="29" customWidth="1"/>
    <col min="15875" max="15881" width="9" style="29"/>
    <col min="15882" max="15882" width="24.75" style="29" customWidth="1"/>
    <col min="15883" max="15883" width="19.625" style="29" customWidth="1"/>
    <col min="15884" max="15884" width="5.5" style="29" customWidth="1"/>
    <col min="15885" max="16128" width="9" style="29"/>
    <col min="16129" max="16129" width="4.75" style="29" customWidth="1"/>
    <col min="16130" max="16130" width="8.75" style="29" customWidth="1"/>
    <col min="16131" max="16137" width="9" style="29"/>
    <col min="16138" max="16138" width="24.75" style="29" customWidth="1"/>
    <col min="16139" max="16139" width="19.625" style="29" customWidth="1"/>
    <col min="16140" max="16140" width="5.5" style="29" customWidth="1"/>
    <col min="16141" max="16384" width="9" style="29"/>
  </cols>
  <sheetData>
    <row r="1" spans="1:12" ht="65.25" customHeight="1" x14ac:dyDescent="0.15">
      <c r="A1" s="2561" t="s">
        <v>897</v>
      </c>
      <c r="B1" s="2561"/>
      <c r="C1" s="2561"/>
      <c r="D1" s="2561"/>
      <c r="E1" s="2561"/>
      <c r="F1" s="2561"/>
      <c r="G1" s="2561"/>
      <c r="H1" s="2561"/>
      <c r="I1" s="2561"/>
      <c r="J1" s="2561"/>
      <c r="K1" s="2561"/>
      <c r="L1" s="2561"/>
    </row>
    <row r="2" spans="1:12" ht="81.75" customHeight="1" x14ac:dyDescent="0.15">
      <c r="A2" s="574"/>
      <c r="B2" s="574"/>
      <c r="C2" s="574"/>
      <c r="D2" s="574"/>
      <c r="E2" s="574"/>
      <c r="F2" s="574"/>
      <c r="G2" s="574"/>
      <c r="H2" s="574"/>
      <c r="I2" s="574"/>
      <c r="J2" s="574"/>
      <c r="K2" s="574"/>
      <c r="L2" s="574"/>
    </row>
    <row r="3" spans="1:12" ht="52.5" customHeight="1" x14ac:dyDescent="0.15">
      <c r="A3" s="575" t="s">
        <v>898</v>
      </c>
      <c r="B3" s="2562" t="s">
        <v>899</v>
      </c>
      <c r="C3" s="2562"/>
      <c r="D3" s="2562"/>
      <c r="E3" s="2562"/>
      <c r="F3" s="2562"/>
      <c r="G3" s="2562"/>
      <c r="H3" s="2562"/>
      <c r="I3" s="2562"/>
      <c r="J3" s="2562"/>
      <c r="K3" s="2562"/>
    </row>
    <row r="4" spans="1:12" ht="32.25" customHeight="1" x14ac:dyDescent="0.15">
      <c r="A4" s="576"/>
      <c r="B4" s="2562" t="s">
        <v>900</v>
      </c>
      <c r="C4" s="2562"/>
      <c r="D4" s="2562"/>
      <c r="E4" s="2562"/>
      <c r="F4" s="2562"/>
      <c r="G4" s="2562"/>
      <c r="H4" s="2562"/>
      <c r="I4" s="2562"/>
      <c r="J4" s="2562"/>
      <c r="K4" s="2562"/>
    </row>
    <row r="5" spans="1:12" ht="30" customHeight="1" x14ac:dyDescent="0.15">
      <c r="B5" s="577"/>
      <c r="C5" s="577"/>
      <c r="D5" s="577"/>
      <c r="E5" s="577"/>
      <c r="F5" s="577"/>
      <c r="G5" s="577"/>
      <c r="H5" s="577"/>
      <c r="I5" s="577"/>
      <c r="J5" s="577"/>
      <c r="K5" s="577"/>
    </row>
    <row r="6" spans="1:12" ht="22.5" customHeight="1" x14ac:dyDescent="0.15">
      <c r="A6" s="2563" t="s">
        <v>901</v>
      </c>
      <c r="B6" s="2564"/>
      <c r="C6" s="2564"/>
      <c r="D6" s="2564"/>
      <c r="E6" s="2564"/>
      <c r="F6" s="2564"/>
      <c r="G6" s="2564"/>
      <c r="H6" s="2564"/>
      <c r="I6" s="2564"/>
      <c r="J6" s="2564"/>
      <c r="K6" s="2564"/>
      <c r="L6" s="2564"/>
    </row>
    <row r="7" spans="1:12" ht="7.5" customHeight="1" x14ac:dyDescent="0.15">
      <c r="B7" s="578"/>
      <c r="D7" s="579"/>
      <c r="K7" s="92"/>
    </row>
    <row r="8" spans="1:12" ht="22.5" customHeight="1" x14ac:dyDescent="0.15">
      <c r="B8" s="2565" t="s">
        <v>902</v>
      </c>
      <c r="C8" s="2565"/>
      <c r="D8" s="2565"/>
      <c r="E8" s="2565"/>
      <c r="F8" s="2565"/>
      <c r="G8" s="2565"/>
      <c r="H8" s="2565"/>
      <c r="I8" s="2565"/>
      <c r="J8" s="2565"/>
      <c r="K8" s="2565"/>
    </row>
    <row r="9" spans="1:12" ht="26.25" customHeight="1" x14ac:dyDescent="0.15">
      <c r="K9" s="92"/>
    </row>
    <row r="10" spans="1:12" ht="22.5" customHeight="1" x14ac:dyDescent="0.15">
      <c r="A10" s="2563" t="s">
        <v>903</v>
      </c>
      <c r="B10" s="2564"/>
      <c r="C10" s="2564"/>
      <c r="D10" s="2564"/>
      <c r="E10" s="2564"/>
      <c r="F10" s="2564"/>
      <c r="G10" s="2564"/>
      <c r="H10" s="2564"/>
      <c r="I10" s="2564"/>
      <c r="J10" s="2564"/>
      <c r="K10" s="2564"/>
      <c r="L10" s="2564"/>
    </row>
    <row r="11" spans="1:12" ht="7.5" customHeight="1" x14ac:dyDescent="0.15">
      <c r="B11" s="578"/>
      <c r="D11" s="579"/>
      <c r="K11" s="92"/>
    </row>
    <row r="12" spans="1:12" ht="22.5" customHeight="1" x14ac:dyDescent="0.15">
      <c r="B12" s="2565" t="s">
        <v>902</v>
      </c>
      <c r="C12" s="2565"/>
      <c r="D12" s="2565"/>
      <c r="E12" s="2565"/>
      <c r="F12" s="2565"/>
      <c r="G12" s="2565"/>
      <c r="H12" s="2565"/>
      <c r="I12" s="2565"/>
      <c r="J12" s="2565"/>
      <c r="K12" s="2565"/>
    </row>
    <row r="13" spans="1:12" ht="26.25" customHeight="1" x14ac:dyDescent="0.15">
      <c r="K13" s="92"/>
    </row>
    <row r="14" spans="1:12" ht="22.5" customHeight="1" x14ac:dyDescent="0.15">
      <c r="A14" s="2563" t="s">
        <v>904</v>
      </c>
      <c r="B14" s="2564"/>
      <c r="C14" s="2564"/>
      <c r="D14" s="2564"/>
      <c r="E14" s="2564"/>
      <c r="F14" s="2564"/>
      <c r="G14" s="2564"/>
      <c r="H14" s="2564"/>
      <c r="I14" s="2564"/>
      <c r="J14" s="2564"/>
      <c r="K14" s="2564"/>
      <c r="L14" s="2564"/>
    </row>
    <row r="15" spans="1:12" ht="7.5" customHeight="1" x14ac:dyDescent="0.15">
      <c r="B15" s="580"/>
      <c r="C15" s="581"/>
      <c r="D15" s="581"/>
      <c r="E15" s="581"/>
      <c r="K15" s="92"/>
    </row>
    <row r="16" spans="1:12" ht="18" customHeight="1" x14ac:dyDescent="0.15">
      <c r="C16" s="2566" t="s">
        <v>905</v>
      </c>
      <c r="D16" s="2566"/>
      <c r="E16" s="2566"/>
      <c r="F16" s="2566"/>
      <c r="G16" s="2566"/>
      <c r="H16" s="2566"/>
      <c r="I16" s="2566"/>
      <c r="J16" s="2566"/>
      <c r="K16" s="2566"/>
    </row>
    <row r="17" spans="1:11" ht="18" customHeight="1" x14ac:dyDescent="0.15">
      <c r="C17" s="2566" t="s">
        <v>906</v>
      </c>
      <c r="D17" s="2566"/>
      <c r="E17" s="2566"/>
      <c r="F17" s="2566"/>
      <c r="G17" s="2566"/>
      <c r="H17" s="2566"/>
      <c r="I17" s="2566"/>
      <c r="J17" s="2566"/>
      <c r="K17" s="2566"/>
    </row>
    <row r="18" spans="1:11" ht="7.5" customHeight="1" x14ac:dyDescent="0.15">
      <c r="C18" s="579"/>
      <c r="K18" s="92"/>
    </row>
    <row r="19" spans="1:11" ht="22.5" customHeight="1" x14ac:dyDescent="0.15">
      <c r="B19" s="2565" t="s">
        <v>907</v>
      </c>
      <c r="C19" s="2565"/>
      <c r="D19" s="2565"/>
      <c r="E19" s="2565"/>
      <c r="F19" s="2565"/>
      <c r="G19" s="2565"/>
      <c r="H19" s="2565"/>
      <c r="I19" s="2565"/>
      <c r="J19" s="2565"/>
      <c r="K19" s="2565"/>
    </row>
    <row r="20" spans="1:11" ht="31.5" customHeight="1" x14ac:dyDescent="0.15">
      <c r="K20" s="92"/>
    </row>
    <row r="21" spans="1:11" ht="26.25" customHeight="1" x14ac:dyDescent="0.15">
      <c r="A21" s="2560" t="s">
        <v>908</v>
      </c>
      <c r="B21" s="2560"/>
      <c r="C21" s="2560"/>
      <c r="D21" s="2560"/>
      <c r="E21" s="2560"/>
      <c r="F21" s="2560"/>
      <c r="G21" s="2560"/>
      <c r="H21" s="2560"/>
      <c r="I21" s="2560"/>
      <c r="J21" s="2560"/>
      <c r="K21" s="2560"/>
    </row>
    <row r="22" spans="1:11" ht="7.5" customHeight="1" x14ac:dyDescent="0.15">
      <c r="K22" s="92"/>
    </row>
    <row r="23" spans="1:11" ht="30" customHeight="1" x14ac:dyDescent="0.15">
      <c r="B23" s="2548" t="s">
        <v>909</v>
      </c>
      <c r="C23" s="2549"/>
      <c r="D23" s="2549"/>
      <c r="E23" s="2549"/>
      <c r="F23" s="2549"/>
      <c r="G23" s="2549"/>
      <c r="H23" s="2549"/>
      <c r="I23" s="2549"/>
      <c r="J23" s="2550"/>
      <c r="K23" s="572" t="s">
        <v>910</v>
      </c>
    </row>
    <row r="24" spans="1:11" ht="41.25" customHeight="1" x14ac:dyDescent="0.15">
      <c r="B24" s="2551" t="s">
        <v>911</v>
      </c>
      <c r="C24" s="2552"/>
      <c r="D24" s="2552"/>
      <c r="E24" s="2552"/>
      <c r="F24" s="2552"/>
      <c r="G24" s="2552"/>
      <c r="H24" s="2552"/>
      <c r="I24" s="2552"/>
      <c r="J24" s="2553"/>
      <c r="K24" s="582" t="s">
        <v>912</v>
      </c>
    </row>
    <row r="25" spans="1:11" ht="41.25" customHeight="1" x14ac:dyDescent="0.15">
      <c r="B25" s="2554" t="s">
        <v>913</v>
      </c>
      <c r="C25" s="2555"/>
      <c r="D25" s="2555"/>
      <c r="E25" s="2555"/>
      <c r="F25" s="2555"/>
      <c r="G25" s="2555"/>
      <c r="H25" s="2555"/>
      <c r="I25" s="2555"/>
      <c r="J25" s="2556"/>
      <c r="K25" s="572" t="s">
        <v>914</v>
      </c>
    </row>
    <row r="26" spans="1:11" ht="41.25" customHeight="1" x14ac:dyDescent="0.15">
      <c r="B26" s="2557" t="s">
        <v>915</v>
      </c>
      <c r="C26" s="2558"/>
      <c r="D26" s="2558"/>
      <c r="E26" s="2558"/>
      <c r="F26" s="2558"/>
      <c r="G26" s="2558"/>
      <c r="H26" s="2558"/>
      <c r="I26" s="2558"/>
      <c r="J26" s="2559"/>
      <c r="K26" s="572" t="s">
        <v>916</v>
      </c>
    </row>
    <row r="27" spans="1:11" ht="7.5" customHeight="1" x14ac:dyDescent="0.15"/>
    <row r="28" spans="1:11" ht="37.5" customHeight="1" x14ac:dyDescent="0.15"/>
    <row r="29" spans="1:11" ht="18.75" x14ac:dyDescent="0.15">
      <c r="A29" s="2560" t="s">
        <v>917</v>
      </c>
      <c r="B29" s="2560"/>
      <c r="C29" s="2560"/>
      <c r="D29" s="2560"/>
      <c r="E29" s="2560"/>
      <c r="F29" s="2560"/>
      <c r="G29" s="2560"/>
      <c r="H29" s="2560"/>
      <c r="I29" s="2560"/>
      <c r="J29" s="2560"/>
      <c r="K29" s="2560"/>
    </row>
    <row r="30" spans="1:11" ht="18.75" customHeight="1" x14ac:dyDescent="0.15"/>
    <row r="31" spans="1:11" ht="24" customHeight="1" x14ac:dyDescent="0.15">
      <c r="B31" s="30" t="s">
        <v>918</v>
      </c>
    </row>
    <row r="32" spans="1:11" ht="24" customHeight="1" x14ac:dyDescent="0.15">
      <c r="B32" s="30" t="s">
        <v>919</v>
      </c>
    </row>
    <row r="33" spans="2:3" ht="24" customHeight="1" x14ac:dyDescent="0.15">
      <c r="B33" s="30" t="s">
        <v>920</v>
      </c>
    </row>
    <row r="34" spans="2:3" ht="24" customHeight="1" x14ac:dyDescent="0.15">
      <c r="B34" s="30" t="s">
        <v>921</v>
      </c>
      <c r="C34" s="583" t="s">
        <v>922</v>
      </c>
    </row>
  </sheetData>
  <mergeCells count="17">
    <mergeCell ref="A21:K21"/>
    <mergeCell ref="A1:L1"/>
    <mergeCell ref="B3:K3"/>
    <mergeCell ref="B4:K4"/>
    <mergeCell ref="A6:L6"/>
    <mergeCell ref="B8:K8"/>
    <mergeCell ref="A10:L10"/>
    <mergeCell ref="B12:K12"/>
    <mergeCell ref="A14:L14"/>
    <mergeCell ref="C16:K16"/>
    <mergeCell ref="C17:K17"/>
    <mergeCell ref="B19:K19"/>
    <mergeCell ref="B23:J23"/>
    <mergeCell ref="B24:J24"/>
    <mergeCell ref="B25:J25"/>
    <mergeCell ref="B26:J26"/>
    <mergeCell ref="A29:K29"/>
  </mergeCells>
  <phoneticPr fontId="10"/>
  <hyperlinks>
    <hyperlink ref="C34" r:id="rId1" xr:uid="{00000000-0004-0000-41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0000"/>
  </sheetPr>
  <dimension ref="A1:AN52"/>
  <sheetViews>
    <sheetView zoomScaleNormal="100" workbookViewId="0"/>
  </sheetViews>
  <sheetFormatPr defaultColWidth="2.25" defaultRowHeight="13.5" x14ac:dyDescent="0.15"/>
  <cols>
    <col min="1" max="1" width="2.125" style="585" customWidth="1"/>
    <col min="2" max="2" width="2.5" style="585" customWidth="1"/>
    <col min="3" max="3" width="3.5" style="585" customWidth="1"/>
    <col min="4" max="10" width="2.5" style="585" customWidth="1"/>
    <col min="11" max="11" width="2.625" style="585" customWidth="1"/>
    <col min="12" max="39" width="2.5" style="585" customWidth="1"/>
    <col min="40" max="40" width="2.25" style="585" customWidth="1"/>
    <col min="41" max="41" width="1.625" style="585" customWidth="1"/>
    <col min="42" max="256" width="2.25" style="585"/>
    <col min="257" max="257" width="2.125" style="585" customWidth="1"/>
    <col min="258" max="258" width="2.5" style="585" customWidth="1"/>
    <col min="259" max="259" width="3.5" style="585" customWidth="1"/>
    <col min="260" max="266" width="2.5" style="585" customWidth="1"/>
    <col min="267" max="267" width="2.625" style="585" customWidth="1"/>
    <col min="268" max="295" width="2.5" style="585" customWidth="1"/>
    <col min="296" max="296" width="2.25" style="585" customWidth="1"/>
    <col min="297" max="297" width="1.625" style="585" customWidth="1"/>
    <col min="298" max="512" width="2.25" style="585"/>
    <col min="513" max="513" width="2.125" style="585" customWidth="1"/>
    <col min="514" max="514" width="2.5" style="585" customWidth="1"/>
    <col min="515" max="515" width="3.5" style="585" customWidth="1"/>
    <col min="516" max="522" width="2.5" style="585" customWidth="1"/>
    <col min="523" max="523" width="2.625" style="585" customWidth="1"/>
    <col min="524" max="551" width="2.5" style="585" customWidth="1"/>
    <col min="552" max="552" width="2.25" style="585" customWidth="1"/>
    <col min="553" max="553" width="1.625" style="585" customWidth="1"/>
    <col min="554" max="768" width="2.25" style="585"/>
    <col min="769" max="769" width="2.125" style="585" customWidth="1"/>
    <col min="770" max="770" width="2.5" style="585" customWidth="1"/>
    <col min="771" max="771" width="3.5" style="585" customWidth="1"/>
    <col min="772" max="778" width="2.5" style="585" customWidth="1"/>
    <col min="779" max="779" width="2.625" style="585" customWidth="1"/>
    <col min="780" max="807" width="2.5" style="585" customWidth="1"/>
    <col min="808" max="808" width="2.25" style="585" customWidth="1"/>
    <col min="809" max="809" width="1.625" style="585" customWidth="1"/>
    <col min="810" max="1024" width="2.25" style="585"/>
    <col min="1025" max="1025" width="2.125" style="585" customWidth="1"/>
    <col min="1026" max="1026" width="2.5" style="585" customWidth="1"/>
    <col min="1027" max="1027" width="3.5" style="585" customWidth="1"/>
    <col min="1028" max="1034" width="2.5" style="585" customWidth="1"/>
    <col min="1035" max="1035" width="2.625" style="585" customWidth="1"/>
    <col min="1036" max="1063" width="2.5" style="585" customWidth="1"/>
    <col min="1064" max="1064" width="2.25" style="585" customWidth="1"/>
    <col min="1065" max="1065" width="1.625" style="585" customWidth="1"/>
    <col min="1066" max="1280" width="2.25" style="585"/>
    <col min="1281" max="1281" width="2.125" style="585" customWidth="1"/>
    <col min="1282" max="1282" width="2.5" style="585" customWidth="1"/>
    <col min="1283" max="1283" width="3.5" style="585" customWidth="1"/>
    <col min="1284" max="1290" width="2.5" style="585" customWidth="1"/>
    <col min="1291" max="1291" width="2.625" style="585" customWidth="1"/>
    <col min="1292" max="1319" width="2.5" style="585" customWidth="1"/>
    <col min="1320" max="1320" width="2.25" style="585" customWidth="1"/>
    <col min="1321" max="1321" width="1.625" style="585" customWidth="1"/>
    <col min="1322" max="1536" width="2.25" style="585"/>
    <col min="1537" max="1537" width="2.125" style="585" customWidth="1"/>
    <col min="1538" max="1538" width="2.5" style="585" customWidth="1"/>
    <col min="1539" max="1539" width="3.5" style="585" customWidth="1"/>
    <col min="1540" max="1546" width="2.5" style="585" customWidth="1"/>
    <col min="1547" max="1547" width="2.625" style="585" customWidth="1"/>
    <col min="1548" max="1575" width="2.5" style="585" customWidth="1"/>
    <col min="1576" max="1576" width="2.25" style="585" customWidth="1"/>
    <col min="1577" max="1577" width="1.625" style="585" customWidth="1"/>
    <col min="1578" max="1792" width="2.25" style="585"/>
    <col min="1793" max="1793" width="2.125" style="585" customWidth="1"/>
    <col min="1794" max="1794" width="2.5" style="585" customWidth="1"/>
    <col min="1795" max="1795" width="3.5" style="585" customWidth="1"/>
    <col min="1796" max="1802" width="2.5" style="585" customWidth="1"/>
    <col min="1803" max="1803" width="2.625" style="585" customWidth="1"/>
    <col min="1804" max="1831" width="2.5" style="585" customWidth="1"/>
    <col min="1832" max="1832" width="2.25" style="585" customWidth="1"/>
    <col min="1833" max="1833" width="1.625" style="585" customWidth="1"/>
    <col min="1834" max="2048" width="2.25" style="585"/>
    <col min="2049" max="2049" width="2.125" style="585" customWidth="1"/>
    <col min="2050" max="2050" width="2.5" style="585" customWidth="1"/>
    <col min="2051" max="2051" width="3.5" style="585" customWidth="1"/>
    <col min="2052" max="2058" width="2.5" style="585" customWidth="1"/>
    <col min="2059" max="2059" width="2.625" style="585" customWidth="1"/>
    <col min="2060" max="2087" width="2.5" style="585" customWidth="1"/>
    <col min="2088" max="2088" width="2.25" style="585" customWidth="1"/>
    <col min="2089" max="2089" width="1.625" style="585" customWidth="1"/>
    <col min="2090" max="2304" width="2.25" style="585"/>
    <col min="2305" max="2305" width="2.125" style="585" customWidth="1"/>
    <col min="2306" max="2306" width="2.5" style="585" customWidth="1"/>
    <col min="2307" max="2307" width="3.5" style="585" customWidth="1"/>
    <col min="2308" max="2314" width="2.5" style="585" customWidth="1"/>
    <col min="2315" max="2315" width="2.625" style="585" customWidth="1"/>
    <col min="2316" max="2343" width="2.5" style="585" customWidth="1"/>
    <col min="2344" max="2344" width="2.25" style="585" customWidth="1"/>
    <col min="2345" max="2345" width="1.625" style="585" customWidth="1"/>
    <col min="2346" max="2560" width="2.25" style="585"/>
    <col min="2561" max="2561" width="2.125" style="585" customWidth="1"/>
    <col min="2562" max="2562" width="2.5" style="585" customWidth="1"/>
    <col min="2563" max="2563" width="3.5" style="585" customWidth="1"/>
    <col min="2564" max="2570" width="2.5" style="585" customWidth="1"/>
    <col min="2571" max="2571" width="2.625" style="585" customWidth="1"/>
    <col min="2572" max="2599" width="2.5" style="585" customWidth="1"/>
    <col min="2600" max="2600" width="2.25" style="585" customWidth="1"/>
    <col min="2601" max="2601" width="1.625" style="585" customWidth="1"/>
    <col min="2602" max="2816" width="2.25" style="585"/>
    <col min="2817" max="2817" width="2.125" style="585" customWidth="1"/>
    <col min="2818" max="2818" width="2.5" style="585" customWidth="1"/>
    <col min="2819" max="2819" width="3.5" style="585" customWidth="1"/>
    <col min="2820" max="2826" width="2.5" style="585" customWidth="1"/>
    <col min="2827" max="2827" width="2.625" style="585" customWidth="1"/>
    <col min="2828" max="2855" width="2.5" style="585" customWidth="1"/>
    <col min="2856" max="2856" width="2.25" style="585" customWidth="1"/>
    <col min="2857" max="2857" width="1.625" style="585" customWidth="1"/>
    <col min="2858" max="3072" width="2.25" style="585"/>
    <col min="3073" max="3073" width="2.125" style="585" customWidth="1"/>
    <col min="3074" max="3074" width="2.5" style="585" customWidth="1"/>
    <col min="3075" max="3075" width="3.5" style="585" customWidth="1"/>
    <col min="3076" max="3082" width="2.5" style="585" customWidth="1"/>
    <col min="3083" max="3083" width="2.625" style="585" customWidth="1"/>
    <col min="3084" max="3111" width="2.5" style="585" customWidth="1"/>
    <col min="3112" max="3112" width="2.25" style="585" customWidth="1"/>
    <col min="3113" max="3113" width="1.625" style="585" customWidth="1"/>
    <col min="3114" max="3328" width="2.25" style="585"/>
    <col min="3329" max="3329" width="2.125" style="585" customWidth="1"/>
    <col min="3330" max="3330" width="2.5" style="585" customWidth="1"/>
    <col min="3331" max="3331" width="3.5" style="585" customWidth="1"/>
    <col min="3332" max="3338" width="2.5" style="585" customWidth="1"/>
    <col min="3339" max="3339" width="2.625" style="585" customWidth="1"/>
    <col min="3340" max="3367" width="2.5" style="585" customWidth="1"/>
    <col min="3368" max="3368" width="2.25" style="585" customWidth="1"/>
    <col min="3369" max="3369" width="1.625" style="585" customWidth="1"/>
    <col min="3370" max="3584" width="2.25" style="585"/>
    <col min="3585" max="3585" width="2.125" style="585" customWidth="1"/>
    <col min="3586" max="3586" width="2.5" style="585" customWidth="1"/>
    <col min="3587" max="3587" width="3.5" style="585" customWidth="1"/>
    <col min="3588" max="3594" width="2.5" style="585" customWidth="1"/>
    <col min="3595" max="3595" width="2.625" style="585" customWidth="1"/>
    <col min="3596" max="3623" width="2.5" style="585" customWidth="1"/>
    <col min="3624" max="3624" width="2.25" style="585" customWidth="1"/>
    <col min="3625" max="3625" width="1.625" style="585" customWidth="1"/>
    <col min="3626" max="3840" width="2.25" style="585"/>
    <col min="3841" max="3841" width="2.125" style="585" customWidth="1"/>
    <col min="3842" max="3842" width="2.5" style="585" customWidth="1"/>
    <col min="3843" max="3843" width="3.5" style="585" customWidth="1"/>
    <col min="3844" max="3850" width="2.5" style="585" customWidth="1"/>
    <col min="3851" max="3851" width="2.625" style="585" customWidth="1"/>
    <col min="3852" max="3879" width="2.5" style="585" customWidth="1"/>
    <col min="3880" max="3880" width="2.25" style="585" customWidth="1"/>
    <col min="3881" max="3881" width="1.625" style="585" customWidth="1"/>
    <col min="3882" max="4096" width="2.25" style="585"/>
    <col min="4097" max="4097" width="2.125" style="585" customWidth="1"/>
    <col min="4098" max="4098" width="2.5" style="585" customWidth="1"/>
    <col min="4099" max="4099" width="3.5" style="585" customWidth="1"/>
    <col min="4100" max="4106" width="2.5" style="585" customWidth="1"/>
    <col min="4107" max="4107" width="2.625" style="585" customWidth="1"/>
    <col min="4108" max="4135" width="2.5" style="585" customWidth="1"/>
    <col min="4136" max="4136" width="2.25" style="585" customWidth="1"/>
    <col min="4137" max="4137" width="1.625" style="585" customWidth="1"/>
    <col min="4138" max="4352" width="2.25" style="585"/>
    <col min="4353" max="4353" width="2.125" style="585" customWidth="1"/>
    <col min="4354" max="4354" width="2.5" style="585" customWidth="1"/>
    <col min="4355" max="4355" width="3.5" style="585" customWidth="1"/>
    <col min="4356" max="4362" width="2.5" style="585" customWidth="1"/>
    <col min="4363" max="4363" width="2.625" style="585" customWidth="1"/>
    <col min="4364" max="4391" width="2.5" style="585" customWidth="1"/>
    <col min="4392" max="4392" width="2.25" style="585" customWidth="1"/>
    <col min="4393" max="4393" width="1.625" style="585" customWidth="1"/>
    <col min="4394" max="4608" width="2.25" style="585"/>
    <col min="4609" max="4609" width="2.125" style="585" customWidth="1"/>
    <col min="4610" max="4610" width="2.5" style="585" customWidth="1"/>
    <col min="4611" max="4611" width="3.5" style="585" customWidth="1"/>
    <col min="4612" max="4618" width="2.5" style="585" customWidth="1"/>
    <col min="4619" max="4619" width="2.625" style="585" customWidth="1"/>
    <col min="4620" max="4647" width="2.5" style="585" customWidth="1"/>
    <col min="4648" max="4648" width="2.25" style="585" customWidth="1"/>
    <col min="4649" max="4649" width="1.625" style="585" customWidth="1"/>
    <col min="4650" max="4864" width="2.25" style="585"/>
    <col min="4865" max="4865" width="2.125" style="585" customWidth="1"/>
    <col min="4866" max="4866" width="2.5" style="585" customWidth="1"/>
    <col min="4867" max="4867" width="3.5" style="585" customWidth="1"/>
    <col min="4868" max="4874" width="2.5" style="585" customWidth="1"/>
    <col min="4875" max="4875" width="2.625" style="585" customWidth="1"/>
    <col min="4876" max="4903" width="2.5" style="585" customWidth="1"/>
    <col min="4904" max="4904" width="2.25" style="585" customWidth="1"/>
    <col min="4905" max="4905" width="1.625" style="585" customWidth="1"/>
    <col min="4906" max="5120" width="2.25" style="585"/>
    <col min="5121" max="5121" width="2.125" style="585" customWidth="1"/>
    <col min="5122" max="5122" width="2.5" style="585" customWidth="1"/>
    <col min="5123" max="5123" width="3.5" style="585" customWidth="1"/>
    <col min="5124" max="5130" width="2.5" style="585" customWidth="1"/>
    <col min="5131" max="5131" width="2.625" style="585" customWidth="1"/>
    <col min="5132" max="5159" width="2.5" style="585" customWidth="1"/>
    <col min="5160" max="5160" width="2.25" style="585" customWidth="1"/>
    <col min="5161" max="5161" width="1.625" style="585" customWidth="1"/>
    <col min="5162" max="5376" width="2.25" style="585"/>
    <col min="5377" max="5377" width="2.125" style="585" customWidth="1"/>
    <col min="5378" max="5378" width="2.5" style="585" customWidth="1"/>
    <col min="5379" max="5379" width="3.5" style="585" customWidth="1"/>
    <col min="5380" max="5386" width="2.5" style="585" customWidth="1"/>
    <col min="5387" max="5387" width="2.625" style="585" customWidth="1"/>
    <col min="5388" max="5415" width="2.5" style="585" customWidth="1"/>
    <col min="5416" max="5416" width="2.25" style="585" customWidth="1"/>
    <col min="5417" max="5417" width="1.625" style="585" customWidth="1"/>
    <col min="5418" max="5632" width="2.25" style="585"/>
    <col min="5633" max="5633" width="2.125" style="585" customWidth="1"/>
    <col min="5634" max="5634" width="2.5" style="585" customWidth="1"/>
    <col min="5635" max="5635" width="3.5" style="585" customWidth="1"/>
    <col min="5636" max="5642" width="2.5" style="585" customWidth="1"/>
    <col min="5643" max="5643" width="2.625" style="585" customWidth="1"/>
    <col min="5644" max="5671" width="2.5" style="585" customWidth="1"/>
    <col min="5672" max="5672" width="2.25" style="585" customWidth="1"/>
    <col min="5673" max="5673" width="1.625" style="585" customWidth="1"/>
    <col min="5674" max="5888" width="2.25" style="585"/>
    <col min="5889" max="5889" width="2.125" style="585" customWidth="1"/>
    <col min="5890" max="5890" width="2.5" style="585" customWidth="1"/>
    <col min="5891" max="5891" width="3.5" style="585" customWidth="1"/>
    <col min="5892" max="5898" width="2.5" style="585" customWidth="1"/>
    <col min="5899" max="5899" width="2.625" style="585" customWidth="1"/>
    <col min="5900" max="5927" width="2.5" style="585" customWidth="1"/>
    <col min="5928" max="5928" width="2.25" style="585" customWidth="1"/>
    <col min="5929" max="5929" width="1.625" style="585" customWidth="1"/>
    <col min="5930" max="6144" width="2.25" style="585"/>
    <col min="6145" max="6145" width="2.125" style="585" customWidth="1"/>
    <col min="6146" max="6146" width="2.5" style="585" customWidth="1"/>
    <col min="6147" max="6147" width="3.5" style="585" customWidth="1"/>
    <col min="6148" max="6154" width="2.5" style="585" customWidth="1"/>
    <col min="6155" max="6155" width="2.625" style="585" customWidth="1"/>
    <col min="6156" max="6183" width="2.5" style="585" customWidth="1"/>
    <col min="6184" max="6184" width="2.25" style="585" customWidth="1"/>
    <col min="6185" max="6185" width="1.625" style="585" customWidth="1"/>
    <col min="6186" max="6400" width="2.25" style="585"/>
    <col min="6401" max="6401" width="2.125" style="585" customWidth="1"/>
    <col min="6402" max="6402" width="2.5" style="585" customWidth="1"/>
    <col min="6403" max="6403" width="3.5" style="585" customWidth="1"/>
    <col min="6404" max="6410" width="2.5" style="585" customWidth="1"/>
    <col min="6411" max="6411" width="2.625" style="585" customWidth="1"/>
    <col min="6412" max="6439" width="2.5" style="585" customWidth="1"/>
    <col min="6440" max="6440" width="2.25" style="585" customWidth="1"/>
    <col min="6441" max="6441" width="1.625" style="585" customWidth="1"/>
    <col min="6442" max="6656" width="2.25" style="585"/>
    <col min="6657" max="6657" width="2.125" style="585" customWidth="1"/>
    <col min="6658" max="6658" width="2.5" style="585" customWidth="1"/>
    <col min="6659" max="6659" width="3.5" style="585" customWidth="1"/>
    <col min="6660" max="6666" width="2.5" style="585" customWidth="1"/>
    <col min="6667" max="6667" width="2.625" style="585" customWidth="1"/>
    <col min="6668" max="6695" width="2.5" style="585" customWidth="1"/>
    <col min="6696" max="6696" width="2.25" style="585" customWidth="1"/>
    <col min="6697" max="6697" width="1.625" style="585" customWidth="1"/>
    <col min="6698" max="6912" width="2.25" style="585"/>
    <col min="6913" max="6913" width="2.125" style="585" customWidth="1"/>
    <col min="6914" max="6914" width="2.5" style="585" customWidth="1"/>
    <col min="6915" max="6915" width="3.5" style="585" customWidth="1"/>
    <col min="6916" max="6922" width="2.5" style="585" customWidth="1"/>
    <col min="6923" max="6923" width="2.625" style="585" customWidth="1"/>
    <col min="6924" max="6951" width="2.5" style="585" customWidth="1"/>
    <col min="6952" max="6952" width="2.25" style="585" customWidth="1"/>
    <col min="6953" max="6953" width="1.625" style="585" customWidth="1"/>
    <col min="6954" max="7168" width="2.25" style="585"/>
    <col min="7169" max="7169" width="2.125" style="585" customWidth="1"/>
    <col min="7170" max="7170" width="2.5" style="585" customWidth="1"/>
    <col min="7171" max="7171" width="3.5" style="585" customWidth="1"/>
    <col min="7172" max="7178" width="2.5" style="585" customWidth="1"/>
    <col min="7179" max="7179" width="2.625" style="585" customWidth="1"/>
    <col min="7180" max="7207" width="2.5" style="585" customWidth="1"/>
    <col min="7208" max="7208" width="2.25" style="585" customWidth="1"/>
    <col min="7209" max="7209" width="1.625" style="585" customWidth="1"/>
    <col min="7210" max="7424" width="2.25" style="585"/>
    <col min="7425" max="7425" width="2.125" style="585" customWidth="1"/>
    <col min="7426" max="7426" width="2.5" style="585" customWidth="1"/>
    <col min="7427" max="7427" width="3.5" style="585" customWidth="1"/>
    <col min="7428" max="7434" width="2.5" style="585" customWidth="1"/>
    <col min="7435" max="7435" width="2.625" style="585" customWidth="1"/>
    <col min="7436" max="7463" width="2.5" style="585" customWidth="1"/>
    <col min="7464" max="7464" width="2.25" style="585" customWidth="1"/>
    <col min="7465" max="7465" width="1.625" style="585" customWidth="1"/>
    <col min="7466" max="7680" width="2.25" style="585"/>
    <col min="7681" max="7681" width="2.125" style="585" customWidth="1"/>
    <col min="7682" max="7682" width="2.5" style="585" customWidth="1"/>
    <col min="7683" max="7683" width="3.5" style="585" customWidth="1"/>
    <col min="7684" max="7690" width="2.5" style="585" customWidth="1"/>
    <col min="7691" max="7691" width="2.625" style="585" customWidth="1"/>
    <col min="7692" max="7719" width="2.5" style="585" customWidth="1"/>
    <col min="7720" max="7720" width="2.25" style="585" customWidth="1"/>
    <col min="7721" max="7721" width="1.625" style="585" customWidth="1"/>
    <col min="7722" max="7936" width="2.25" style="585"/>
    <col min="7937" max="7937" width="2.125" style="585" customWidth="1"/>
    <col min="7938" max="7938" width="2.5" style="585" customWidth="1"/>
    <col min="7939" max="7939" width="3.5" style="585" customWidth="1"/>
    <col min="7940" max="7946" width="2.5" style="585" customWidth="1"/>
    <col min="7947" max="7947" width="2.625" style="585" customWidth="1"/>
    <col min="7948" max="7975" width="2.5" style="585" customWidth="1"/>
    <col min="7976" max="7976" width="2.25" style="585" customWidth="1"/>
    <col min="7977" max="7977" width="1.625" style="585" customWidth="1"/>
    <col min="7978" max="8192" width="2.25" style="585"/>
    <col min="8193" max="8193" width="2.125" style="585" customWidth="1"/>
    <col min="8194" max="8194" width="2.5" style="585" customWidth="1"/>
    <col min="8195" max="8195" width="3.5" style="585" customWidth="1"/>
    <col min="8196" max="8202" width="2.5" style="585" customWidth="1"/>
    <col min="8203" max="8203" width="2.625" style="585" customWidth="1"/>
    <col min="8204" max="8231" width="2.5" style="585" customWidth="1"/>
    <col min="8232" max="8232" width="2.25" style="585" customWidth="1"/>
    <col min="8233" max="8233" width="1.625" style="585" customWidth="1"/>
    <col min="8234" max="8448" width="2.25" style="585"/>
    <col min="8449" max="8449" width="2.125" style="585" customWidth="1"/>
    <col min="8450" max="8450" width="2.5" style="585" customWidth="1"/>
    <col min="8451" max="8451" width="3.5" style="585" customWidth="1"/>
    <col min="8452" max="8458" width="2.5" style="585" customWidth="1"/>
    <col min="8459" max="8459" width="2.625" style="585" customWidth="1"/>
    <col min="8460" max="8487" width="2.5" style="585" customWidth="1"/>
    <col min="8488" max="8488" width="2.25" style="585" customWidth="1"/>
    <col min="8489" max="8489" width="1.625" style="585" customWidth="1"/>
    <col min="8490" max="8704" width="2.25" style="585"/>
    <col min="8705" max="8705" width="2.125" style="585" customWidth="1"/>
    <col min="8706" max="8706" width="2.5" style="585" customWidth="1"/>
    <col min="8707" max="8707" width="3.5" style="585" customWidth="1"/>
    <col min="8708" max="8714" width="2.5" style="585" customWidth="1"/>
    <col min="8715" max="8715" width="2.625" style="585" customWidth="1"/>
    <col min="8716" max="8743" width="2.5" style="585" customWidth="1"/>
    <col min="8744" max="8744" width="2.25" style="585" customWidth="1"/>
    <col min="8745" max="8745" width="1.625" style="585" customWidth="1"/>
    <col min="8746" max="8960" width="2.25" style="585"/>
    <col min="8961" max="8961" width="2.125" style="585" customWidth="1"/>
    <col min="8962" max="8962" width="2.5" style="585" customWidth="1"/>
    <col min="8963" max="8963" width="3.5" style="585" customWidth="1"/>
    <col min="8964" max="8970" width="2.5" style="585" customWidth="1"/>
    <col min="8971" max="8971" width="2.625" style="585" customWidth="1"/>
    <col min="8972" max="8999" width="2.5" style="585" customWidth="1"/>
    <col min="9000" max="9000" width="2.25" style="585" customWidth="1"/>
    <col min="9001" max="9001" width="1.625" style="585" customWidth="1"/>
    <col min="9002" max="9216" width="2.25" style="585"/>
    <col min="9217" max="9217" width="2.125" style="585" customWidth="1"/>
    <col min="9218" max="9218" width="2.5" style="585" customWidth="1"/>
    <col min="9219" max="9219" width="3.5" style="585" customWidth="1"/>
    <col min="9220" max="9226" width="2.5" style="585" customWidth="1"/>
    <col min="9227" max="9227" width="2.625" style="585" customWidth="1"/>
    <col min="9228" max="9255" width="2.5" style="585" customWidth="1"/>
    <col min="9256" max="9256" width="2.25" style="585" customWidth="1"/>
    <col min="9257" max="9257" width="1.625" style="585" customWidth="1"/>
    <col min="9258" max="9472" width="2.25" style="585"/>
    <col min="9473" max="9473" width="2.125" style="585" customWidth="1"/>
    <col min="9474" max="9474" width="2.5" style="585" customWidth="1"/>
    <col min="9475" max="9475" width="3.5" style="585" customWidth="1"/>
    <col min="9476" max="9482" width="2.5" style="585" customWidth="1"/>
    <col min="9483" max="9483" width="2.625" style="585" customWidth="1"/>
    <col min="9484" max="9511" width="2.5" style="585" customWidth="1"/>
    <col min="9512" max="9512" width="2.25" style="585" customWidth="1"/>
    <col min="9513" max="9513" width="1.625" style="585" customWidth="1"/>
    <col min="9514" max="9728" width="2.25" style="585"/>
    <col min="9729" max="9729" width="2.125" style="585" customWidth="1"/>
    <col min="9730" max="9730" width="2.5" style="585" customWidth="1"/>
    <col min="9731" max="9731" width="3.5" style="585" customWidth="1"/>
    <col min="9732" max="9738" width="2.5" style="585" customWidth="1"/>
    <col min="9739" max="9739" width="2.625" style="585" customWidth="1"/>
    <col min="9740" max="9767" width="2.5" style="585" customWidth="1"/>
    <col min="9768" max="9768" width="2.25" style="585" customWidth="1"/>
    <col min="9769" max="9769" width="1.625" style="585" customWidth="1"/>
    <col min="9770" max="9984" width="2.25" style="585"/>
    <col min="9985" max="9985" width="2.125" style="585" customWidth="1"/>
    <col min="9986" max="9986" width="2.5" style="585" customWidth="1"/>
    <col min="9987" max="9987" width="3.5" style="585" customWidth="1"/>
    <col min="9988" max="9994" width="2.5" style="585" customWidth="1"/>
    <col min="9995" max="9995" width="2.625" style="585" customWidth="1"/>
    <col min="9996" max="10023" width="2.5" style="585" customWidth="1"/>
    <col min="10024" max="10024" width="2.25" style="585" customWidth="1"/>
    <col min="10025" max="10025" width="1.625" style="585" customWidth="1"/>
    <col min="10026" max="10240" width="2.25" style="585"/>
    <col min="10241" max="10241" width="2.125" style="585" customWidth="1"/>
    <col min="10242" max="10242" width="2.5" style="585" customWidth="1"/>
    <col min="10243" max="10243" width="3.5" style="585" customWidth="1"/>
    <col min="10244" max="10250" width="2.5" style="585" customWidth="1"/>
    <col min="10251" max="10251" width="2.625" style="585" customWidth="1"/>
    <col min="10252" max="10279" width="2.5" style="585" customWidth="1"/>
    <col min="10280" max="10280" width="2.25" style="585" customWidth="1"/>
    <col min="10281" max="10281" width="1.625" style="585" customWidth="1"/>
    <col min="10282" max="10496" width="2.25" style="585"/>
    <col min="10497" max="10497" width="2.125" style="585" customWidth="1"/>
    <col min="10498" max="10498" width="2.5" style="585" customWidth="1"/>
    <col min="10499" max="10499" width="3.5" style="585" customWidth="1"/>
    <col min="10500" max="10506" width="2.5" style="585" customWidth="1"/>
    <col min="10507" max="10507" width="2.625" style="585" customWidth="1"/>
    <col min="10508" max="10535" width="2.5" style="585" customWidth="1"/>
    <col min="10536" max="10536" width="2.25" style="585" customWidth="1"/>
    <col min="10537" max="10537" width="1.625" style="585" customWidth="1"/>
    <col min="10538" max="10752" width="2.25" style="585"/>
    <col min="10753" max="10753" width="2.125" style="585" customWidth="1"/>
    <col min="10754" max="10754" width="2.5" style="585" customWidth="1"/>
    <col min="10755" max="10755" width="3.5" style="585" customWidth="1"/>
    <col min="10756" max="10762" width="2.5" style="585" customWidth="1"/>
    <col min="10763" max="10763" width="2.625" style="585" customWidth="1"/>
    <col min="10764" max="10791" width="2.5" style="585" customWidth="1"/>
    <col min="10792" max="10792" width="2.25" style="585" customWidth="1"/>
    <col min="10793" max="10793" width="1.625" style="585" customWidth="1"/>
    <col min="10794" max="11008" width="2.25" style="585"/>
    <col min="11009" max="11009" width="2.125" style="585" customWidth="1"/>
    <col min="11010" max="11010" width="2.5" style="585" customWidth="1"/>
    <col min="11011" max="11011" width="3.5" style="585" customWidth="1"/>
    <col min="11012" max="11018" width="2.5" style="585" customWidth="1"/>
    <col min="11019" max="11019" width="2.625" style="585" customWidth="1"/>
    <col min="11020" max="11047" width="2.5" style="585" customWidth="1"/>
    <col min="11048" max="11048" width="2.25" style="585" customWidth="1"/>
    <col min="11049" max="11049" width="1.625" style="585" customWidth="1"/>
    <col min="11050" max="11264" width="2.25" style="585"/>
    <col min="11265" max="11265" width="2.125" style="585" customWidth="1"/>
    <col min="11266" max="11266" width="2.5" style="585" customWidth="1"/>
    <col min="11267" max="11267" width="3.5" style="585" customWidth="1"/>
    <col min="11268" max="11274" width="2.5" style="585" customWidth="1"/>
    <col min="11275" max="11275" width="2.625" style="585" customWidth="1"/>
    <col min="11276" max="11303" width="2.5" style="585" customWidth="1"/>
    <col min="11304" max="11304" width="2.25" style="585" customWidth="1"/>
    <col min="11305" max="11305" width="1.625" style="585" customWidth="1"/>
    <col min="11306" max="11520" width="2.25" style="585"/>
    <col min="11521" max="11521" width="2.125" style="585" customWidth="1"/>
    <col min="11522" max="11522" width="2.5" style="585" customWidth="1"/>
    <col min="11523" max="11523" width="3.5" style="585" customWidth="1"/>
    <col min="11524" max="11530" width="2.5" style="585" customWidth="1"/>
    <col min="11531" max="11531" width="2.625" style="585" customWidth="1"/>
    <col min="11532" max="11559" width="2.5" style="585" customWidth="1"/>
    <col min="11560" max="11560" width="2.25" style="585" customWidth="1"/>
    <col min="11561" max="11561" width="1.625" style="585" customWidth="1"/>
    <col min="11562" max="11776" width="2.25" style="585"/>
    <col min="11777" max="11777" width="2.125" style="585" customWidth="1"/>
    <col min="11778" max="11778" width="2.5" style="585" customWidth="1"/>
    <col min="11779" max="11779" width="3.5" style="585" customWidth="1"/>
    <col min="11780" max="11786" width="2.5" style="585" customWidth="1"/>
    <col min="11787" max="11787" width="2.625" style="585" customWidth="1"/>
    <col min="11788" max="11815" width="2.5" style="585" customWidth="1"/>
    <col min="11816" max="11816" width="2.25" style="585" customWidth="1"/>
    <col min="11817" max="11817" width="1.625" style="585" customWidth="1"/>
    <col min="11818" max="12032" width="2.25" style="585"/>
    <col min="12033" max="12033" width="2.125" style="585" customWidth="1"/>
    <col min="12034" max="12034" width="2.5" style="585" customWidth="1"/>
    <col min="12035" max="12035" width="3.5" style="585" customWidth="1"/>
    <col min="12036" max="12042" width="2.5" style="585" customWidth="1"/>
    <col min="12043" max="12043" width="2.625" style="585" customWidth="1"/>
    <col min="12044" max="12071" width="2.5" style="585" customWidth="1"/>
    <col min="12072" max="12072" width="2.25" style="585" customWidth="1"/>
    <col min="12073" max="12073" width="1.625" style="585" customWidth="1"/>
    <col min="12074" max="12288" width="2.25" style="585"/>
    <col min="12289" max="12289" width="2.125" style="585" customWidth="1"/>
    <col min="12290" max="12290" width="2.5" style="585" customWidth="1"/>
    <col min="12291" max="12291" width="3.5" style="585" customWidth="1"/>
    <col min="12292" max="12298" width="2.5" style="585" customWidth="1"/>
    <col min="12299" max="12299" width="2.625" style="585" customWidth="1"/>
    <col min="12300" max="12327" width="2.5" style="585" customWidth="1"/>
    <col min="12328" max="12328" width="2.25" style="585" customWidth="1"/>
    <col min="12329" max="12329" width="1.625" style="585" customWidth="1"/>
    <col min="12330" max="12544" width="2.25" style="585"/>
    <col min="12545" max="12545" width="2.125" style="585" customWidth="1"/>
    <col min="12546" max="12546" width="2.5" style="585" customWidth="1"/>
    <col min="12547" max="12547" width="3.5" style="585" customWidth="1"/>
    <col min="12548" max="12554" width="2.5" style="585" customWidth="1"/>
    <col min="12555" max="12555" width="2.625" style="585" customWidth="1"/>
    <col min="12556" max="12583" width="2.5" style="585" customWidth="1"/>
    <col min="12584" max="12584" width="2.25" style="585" customWidth="1"/>
    <col min="12585" max="12585" width="1.625" style="585" customWidth="1"/>
    <col min="12586" max="12800" width="2.25" style="585"/>
    <col min="12801" max="12801" width="2.125" style="585" customWidth="1"/>
    <col min="12802" max="12802" width="2.5" style="585" customWidth="1"/>
    <col min="12803" max="12803" width="3.5" style="585" customWidth="1"/>
    <col min="12804" max="12810" width="2.5" style="585" customWidth="1"/>
    <col min="12811" max="12811" width="2.625" style="585" customWidth="1"/>
    <col min="12812" max="12839" width="2.5" style="585" customWidth="1"/>
    <col min="12840" max="12840" width="2.25" style="585" customWidth="1"/>
    <col min="12841" max="12841" width="1.625" style="585" customWidth="1"/>
    <col min="12842" max="13056" width="2.25" style="585"/>
    <col min="13057" max="13057" width="2.125" style="585" customWidth="1"/>
    <col min="13058" max="13058" width="2.5" style="585" customWidth="1"/>
    <col min="13059" max="13059" width="3.5" style="585" customWidth="1"/>
    <col min="13060" max="13066" width="2.5" style="585" customWidth="1"/>
    <col min="13067" max="13067" width="2.625" style="585" customWidth="1"/>
    <col min="13068" max="13095" width="2.5" style="585" customWidth="1"/>
    <col min="13096" max="13096" width="2.25" style="585" customWidth="1"/>
    <col min="13097" max="13097" width="1.625" style="585" customWidth="1"/>
    <col min="13098" max="13312" width="2.25" style="585"/>
    <col min="13313" max="13313" width="2.125" style="585" customWidth="1"/>
    <col min="13314" max="13314" width="2.5" style="585" customWidth="1"/>
    <col min="13315" max="13315" width="3.5" style="585" customWidth="1"/>
    <col min="13316" max="13322" width="2.5" style="585" customWidth="1"/>
    <col min="13323" max="13323" width="2.625" style="585" customWidth="1"/>
    <col min="13324" max="13351" width="2.5" style="585" customWidth="1"/>
    <col min="13352" max="13352" width="2.25" style="585" customWidth="1"/>
    <col min="13353" max="13353" width="1.625" style="585" customWidth="1"/>
    <col min="13354" max="13568" width="2.25" style="585"/>
    <col min="13569" max="13569" width="2.125" style="585" customWidth="1"/>
    <col min="13570" max="13570" width="2.5" style="585" customWidth="1"/>
    <col min="13571" max="13571" width="3.5" style="585" customWidth="1"/>
    <col min="13572" max="13578" width="2.5" style="585" customWidth="1"/>
    <col min="13579" max="13579" width="2.625" style="585" customWidth="1"/>
    <col min="13580" max="13607" width="2.5" style="585" customWidth="1"/>
    <col min="13608" max="13608" width="2.25" style="585" customWidth="1"/>
    <col min="13609" max="13609" width="1.625" style="585" customWidth="1"/>
    <col min="13610" max="13824" width="2.25" style="585"/>
    <col min="13825" max="13825" width="2.125" style="585" customWidth="1"/>
    <col min="13826" max="13826" width="2.5" style="585" customWidth="1"/>
    <col min="13827" max="13827" width="3.5" style="585" customWidth="1"/>
    <col min="13828" max="13834" width="2.5" style="585" customWidth="1"/>
    <col min="13835" max="13835" width="2.625" style="585" customWidth="1"/>
    <col min="13836" max="13863" width="2.5" style="585" customWidth="1"/>
    <col min="13864" max="13864" width="2.25" style="585" customWidth="1"/>
    <col min="13865" max="13865" width="1.625" style="585" customWidth="1"/>
    <col min="13866" max="14080" width="2.25" style="585"/>
    <col min="14081" max="14081" width="2.125" style="585" customWidth="1"/>
    <col min="14082" max="14082" width="2.5" style="585" customWidth="1"/>
    <col min="14083" max="14083" width="3.5" style="585" customWidth="1"/>
    <col min="14084" max="14090" width="2.5" style="585" customWidth="1"/>
    <col min="14091" max="14091" width="2.625" style="585" customWidth="1"/>
    <col min="14092" max="14119" width="2.5" style="585" customWidth="1"/>
    <col min="14120" max="14120" width="2.25" style="585" customWidth="1"/>
    <col min="14121" max="14121" width="1.625" style="585" customWidth="1"/>
    <col min="14122" max="14336" width="2.25" style="585"/>
    <col min="14337" max="14337" width="2.125" style="585" customWidth="1"/>
    <col min="14338" max="14338" width="2.5" style="585" customWidth="1"/>
    <col min="14339" max="14339" width="3.5" style="585" customWidth="1"/>
    <col min="14340" max="14346" width="2.5" style="585" customWidth="1"/>
    <col min="14347" max="14347" width="2.625" style="585" customWidth="1"/>
    <col min="14348" max="14375" width="2.5" style="585" customWidth="1"/>
    <col min="14376" max="14376" width="2.25" style="585" customWidth="1"/>
    <col min="14377" max="14377" width="1.625" style="585" customWidth="1"/>
    <col min="14378" max="14592" width="2.25" style="585"/>
    <col min="14593" max="14593" width="2.125" style="585" customWidth="1"/>
    <col min="14594" max="14594" width="2.5" style="585" customWidth="1"/>
    <col min="14595" max="14595" width="3.5" style="585" customWidth="1"/>
    <col min="14596" max="14602" width="2.5" style="585" customWidth="1"/>
    <col min="14603" max="14603" width="2.625" style="585" customWidth="1"/>
    <col min="14604" max="14631" width="2.5" style="585" customWidth="1"/>
    <col min="14632" max="14632" width="2.25" style="585" customWidth="1"/>
    <col min="14633" max="14633" width="1.625" style="585" customWidth="1"/>
    <col min="14634" max="14848" width="2.25" style="585"/>
    <col min="14849" max="14849" width="2.125" style="585" customWidth="1"/>
    <col min="14850" max="14850" width="2.5" style="585" customWidth="1"/>
    <col min="14851" max="14851" width="3.5" style="585" customWidth="1"/>
    <col min="14852" max="14858" width="2.5" style="585" customWidth="1"/>
    <col min="14859" max="14859" width="2.625" style="585" customWidth="1"/>
    <col min="14860" max="14887" width="2.5" style="585" customWidth="1"/>
    <col min="14888" max="14888" width="2.25" style="585" customWidth="1"/>
    <col min="14889" max="14889" width="1.625" style="585" customWidth="1"/>
    <col min="14890" max="15104" width="2.25" style="585"/>
    <col min="15105" max="15105" width="2.125" style="585" customWidth="1"/>
    <col min="15106" max="15106" width="2.5" style="585" customWidth="1"/>
    <col min="15107" max="15107" width="3.5" style="585" customWidth="1"/>
    <col min="15108" max="15114" width="2.5" style="585" customWidth="1"/>
    <col min="15115" max="15115" width="2.625" style="585" customWidth="1"/>
    <col min="15116" max="15143" width="2.5" style="585" customWidth="1"/>
    <col min="15144" max="15144" width="2.25" style="585" customWidth="1"/>
    <col min="15145" max="15145" width="1.625" style="585" customWidth="1"/>
    <col min="15146" max="15360" width="2.25" style="585"/>
    <col min="15361" max="15361" width="2.125" style="585" customWidth="1"/>
    <col min="15362" max="15362" width="2.5" style="585" customWidth="1"/>
    <col min="15363" max="15363" width="3.5" style="585" customWidth="1"/>
    <col min="15364" max="15370" width="2.5" style="585" customWidth="1"/>
    <col min="15371" max="15371" width="2.625" style="585" customWidth="1"/>
    <col min="15372" max="15399" width="2.5" style="585" customWidth="1"/>
    <col min="15400" max="15400" width="2.25" style="585" customWidth="1"/>
    <col min="15401" max="15401" width="1.625" style="585" customWidth="1"/>
    <col min="15402" max="15616" width="2.25" style="585"/>
    <col min="15617" max="15617" width="2.125" style="585" customWidth="1"/>
    <col min="15618" max="15618" width="2.5" style="585" customWidth="1"/>
    <col min="15619" max="15619" width="3.5" style="585" customWidth="1"/>
    <col min="15620" max="15626" width="2.5" style="585" customWidth="1"/>
    <col min="15627" max="15627" width="2.625" style="585" customWidth="1"/>
    <col min="15628" max="15655" width="2.5" style="585" customWidth="1"/>
    <col min="15656" max="15656" width="2.25" style="585" customWidth="1"/>
    <col min="15657" max="15657" width="1.625" style="585" customWidth="1"/>
    <col min="15658" max="15872" width="2.25" style="585"/>
    <col min="15873" max="15873" width="2.125" style="585" customWidth="1"/>
    <col min="15874" max="15874" width="2.5" style="585" customWidth="1"/>
    <col min="15875" max="15875" width="3.5" style="585" customWidth="1"/>
    <col min="15876" max="15882" width="2.5" style="585" customWidth="1"/>
    <col min="15883" max="15883" width="2.625" style="585" customWidth="1"/>
    <col min="15884" max="15911" width="2.5" style="585" customWidth="1"/>
    <col min="15912" max="15912" width="2.25" style="585" customWidth="1"/>
    <col min="15913" max="15913" width="1.625" style="585" customWidth="1"/>
    <col min="15914" max="16128" width="2.25" style="585"/>
    <col min="16129" max="16129" width="2.125" style="585" customWidth="1"/>
    <col min="16130" max="16130" width="2.5" style="585" customWidth="1"/>
    <col min="16131" max="16131" width="3.5" style="585" customWidth="1"/>
    <col min="16132" max="16138" width="2.5" style="585" customWidth="1"/>
    <col min="16139" max="16139" width="2.625" style="585" customWidth="1"/>
    <col min="16140" max="16167" width="2.5" style="585" customWidth="1"/>
    <col min="16168" max="16168" width="2.25" style="585" customWidth="1"/>
    <col min="16169" max="16169" width="1.625" style="585" customWidth="1"/>
    <col min="16170" max="16384" width="2.25" style="585"/>
  </cols>
  <sheetData>
    <row r="1" spans="1:40" ht="18" customHeight="1" x14ac:dyDescent="0.15">
      <c r="A1" s="584" t="s">
        <v>923</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row>
    <row r="2" spans="1:40" ht="18" customHeight="1" x14ac:dyDescent="0.15">
      <c r="A2" s="584"/>
      <c r="B2" s="586"/>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8"/>
    </row>
    <row r="3" spans="1:40" ht="17.25" customHeight="1" x14ac:dyDescent="0.15">
      <c r="A3" s="584"/>
      <c r="B3" s="589"/>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90"/>
    </row>
    <row r="4" spans="1:40" ht="6.75" customHeight="1" x14ac:dyDescent="0.15">
      <c r="A4" s="584"/>
      <c r="B4" s="589"/>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90"/>
    </row>
    <row r="5" spans="1:40" ht="36" customHeight="1" x14ac:dyDescent="0.15">
      <c r="A5" s="584"/>
      <c r="B5" s="589"/>
      <c r="C5" s="584"/>
      <c r="D5" s="584"/>
      <c r="E5" s="584"/>
      <c r="F5" s="584"/>
      <c r="G5" s="584"/>
      <c r="H5" s="2724" t="s">
        <v>924</v>
      </c>
      <c r="I5" s="2724"/>
      <c r="J5" s="2724"/>
      <c r="K5" s="2724"/>
      <c r="L5" s="2724"/>
      <c r="M5" s="2724"/>
      <c r="N5" s="2724"/>
      <c r="O5" s="2724"/>
      <c r="P5" s="2724"/>
      <c r="Q5" s="2724"/>
      <c r="R5" s="2724"/>
      <c r="S5" s="2724"/>
      <c r="T5" s="2724"/>
      <c r="U5" s="2724"/>
      <c r="V5" s="2724"/>
      <c r="W5" s="2724"/>
      <c r="X5" s="2724"/>
      <c r="Y5" s="2724"/>
      <c r="Z5" s="2724"/>
      <c r="AA5" s="2724"/>
      <c r="AB5" s="2724"/>
      <c r="AC5" s="2724"/>
      <c r="AD5" s="2724"/>
      <c r="AE5" s="2724"/>
      <c r="AF5" s="2724"/>
      <c r="AG5" s="2724"/>
      <c r="AH5" s="584"/>
      <c r="AI5" s="584"/>
      <c r="AJ5" s="584"/>
      <c r="AK5" s="584"/>
      <c r="AL5" s="584"/>
      <c r="AM5" s="584"/>
      <c r="AN5" s="590"/>
    </row>
    <row r="6" spans="1:40" ht="9.75" customHeight="1" x14ac:dyDescent="0.15">
      <c r="A6" s="584"/>
      <c r="B6" s="589"/>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90"/>
    </row>
    <row r="7" spans="1:40" ht="16.5" customHeight="1" x14ac:dyDescent="0.15">
      <c r="A7" s="584"/>
      <c r="B7" s="589"/>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2633"/>
      <c r="AC7" s="2633"/>
      <c r="AD7" s="2725"/>
      <c r="AE7" s="2725"/>
      <c r="AF7" s="584" t="s">
        <v>90</v>
      </c>
      <c r="AG7" s="2726"/>
      <c r="AH7" s="2726"/>
      <c r="AI7" s="584" t="s">
        <v>173</v>
      </c>
      <c r="AJ7" s="2725"/>
      <c r="AK7" s="2725"/>
      <c r="AL7" s="584" t="s">
        <v>74</v>
      </c>
      <c r="AM7" s="584"/>
      <c r="AN7" s="590"/>
    </row>
    <row r="8" spans="1:40" ht="17.25" customHeight="1" x14ac:dyDescent="0.15">
      <c r="A8" s="584"/>
      <c r="B8" s="589"/>
      <c r="C8" s="584"/>
      <c r="D8" s="584" t="s">
        <v>697</v>
      </c>
      <c r="E8" s="584"/>
      <c r="F8" s="584"/>
      <c r="G8" s="584"/>
      <c r="H8" s="584"/>
      <c r="I8" s="584"/>
      <c r="J8" s="584"/>
      <c r="K8" s="584"/>
      <c r="L8" s="584"/>
      <c r="M8" s="584"/>
      <c r="N8" s="584"/>
      <c r="O8" s="584"/>
      <c r="P8" s="584"/>
      <c r="Q8" s="584"/>
      <c r="R8" s="584"/>
      <c r="S8" s="584"/>
      <c r="T8" s="584"/>
      <c r="U8" s="584"/>
      <c r="V8" s="584"/>
      <c r="W8" s="584"/>
      <c r="X8" s="584"/>
      <c r="Y8" s="584"/>
      <c r="Z8" s="584"/>
      <c r="AA8" s="584"/>
      <c r="AB8" s="584"/>
      <c r="AC8" s="584"/>
      <c r="AD8" s="584"/>
      <c r="AE8" s="584"/>
      <c r="AF8" s="584"/>
      <c r="AG8" s="584"/>
      <c r="AH8" s="584"/>
      <c r="AI8" s="584"/>
      <c r="AJ8" s="584"/>
      <c r="AK8" s="584"/>
      <c r="AL8" s="584"/>
      <c r="AM8" s="584"/>
      <c r="AN8" s="590"/>
    </row>
    <row r="9" spans="1:40" x14ac:dyDescent="0.15">
      <c r="A9" s="584"/>
      <c r="B9" s="589"/>
      <c r="C9" s="584"/>
      <c r="D9" s="584"/>
      <c r="E9" s="584"/>
      <c r="F9" s="584"/>
      <c r="G9" s="584"/>
      <c r="H9" s="584"/>
      <c r="I9" s="584"/>
      <c r="J9" s="584"/>
      <c r="K9" s="584"/>
      <c r="L9" s="584"/>
      <c r="M9" s="584"/>
      <c r="N9" s="584"/>
      <c r="O9" s="584"/>
      <c r="P9" s="584"/>
      <c r="Q9" s="584"/>
      <c r="S9" s="584"/>
      <c r="T9" s="584"/>
      <c r="U9" s="584"/>
      <c r="W9" s="584"/>
      <c r="X9" s="584"/>
      <c r="Y9" s="584"/>
      <c r="Z9" s="584"/>
      <c r="AA9" s="584"/>
      <c r="AB9" s="584"/>
      <c r="AC9" s="584"/>
      <c r="AD9" s="584"/>
      <c r="AE9" s="584"/>
      <c r="AF9" s="584"/>
      <c r="AG9" s="584"/>
      <c r="AH9" s="584"/>
      <c r="AI9" s="584"/>
      <c r="AJ9" s="584"/>
      <c r="AK9" s="584"/>
      <c r="AL9" s="584"/>
      <c r="AM9" s="584"/>
      <c r="AN9" s="590"/>
    </row>
    <row r="10" spans="1:40" ht="16.5" customHeight="1" x14ac:dyDescent="0.15">
      <c r="A10" s="584"/>
      <c r="B10" s="589"/>
      <c r="C10" s="584"/>
      <c r="D10" s="584"/>
      <c r="E10" s="584"/>
      <c r="F10" s="584"/>
      <c r="G10" s="584"/>
      <c r="H10" s="584"/>
      <c r="I10" s="584"/>
      <c r="J10" s="584"/>
      <c r="K10" s="584"/>
      <c r="L10" s="584"/>
      <c r="M10" s="584"/>
      <c r="N10" s="584"/>
      <c r="O10" s="584"/>
      <c r="P10" s="584"/>
      <c r="Q10" s="2718" t="s">
        <v>925</v>
      </c>
      <c r="R10" s="2718"/>
      <c r="S10" s="2718"/>
      <c r="T10" s="2718"/>
      <c r="V10" s="2718" t="s">
        <v>27</v>
      </c>
      <c r="W10" s="2718"/>
      <c r="X10" s="2718"/>
      <c r="Y10" s="2718"/>
      <c r="Z10" s="2719"/>
      <c r="AA10" s="2719"/>
      <c r="AB10" s="2719"/>
      <c r="AC10" s="2719"/>
      <c r="AD10" s="2719"/>
      <c r="AE10" s="2719"/>
      <c r="AF10" s="2719"/>
      <c r="AG10" s="2719"/>
      <c r="AH10" s="2719"/>
      <c r="AI10" s="2719"/>
      <c r="AJ10" s="2719"/>
      <c r="AK10" s="2719"/>
      <c r="AL10" s="2719"/>
      <c r="AM10" s="591"/>
      <c r="AN10" s="590"/>
    </row>
    <row r="11" spans="1:40" ht="16.5" customHeight="1" x14ac:dyDescent="0.15">
      <c r="A11" s="584"/>
      <c r="B11" s="589"/>
      <c r="C11" s="584"/>
      <c r="D11" s="584"/>
      <c r="E11" s="584"/>
      <c r="F11" s="584"/>
      <c r="G11" s="584"/>
      <c r="H11" s="584"/>
      <c r="I11" s="584"/>
      <c r="J11" s="584"/>
      <c r="K11" s="584"/>
      <c r="L11" s="584"/>
      <c r="M11" s="584"/>
      <c r="N11" s="584"/>
      <c r="O11" s="584"/>
      <c r="P11" s="584"/>
      <c r="Q11" s="584" t="s">
        <v>926</v>
      </c>
      <c r="S11" s="584"/>
      <c r="T11" s="584"/>
      <c r="V11" s="2718" t="s">
        <v>927</v>
      </c>
      <c r="W11" s="2718"/>
      <c r="X11" s="2718"/>
      <c r="Y11" s="2718"/>
      <c r="Z11" s="2719"/>
      <c r="AA11" s="2719"/>
      <c r="AB11" s="2719"/>
      <c r="AC11" s="2719"/>
      <c r="AD11" s="2719"/>
      <c r="AE11" s="2719"/>
      <c r="AF11" s="2719"/>
      <c r="AG11" s="2719"/>
      <c r="AH11" s="2719"/>
      <c r="AI11" s="2719"/>
      <c r="AJ11" s="2719"/>
      <c r="AK11" s="2719"/>
      <c r="AL11" s="2719"/>
      <c r="AM11" s="584"/>
      <c r="AN11" s="590"/>
    </row>
    <row r="12" spans="1:40" ht="16.5" customHeight="1" x14ac:dyDescent="0.15">
      <c r="A12" s="584"/>
      <c r="B12" s="589"/>
      <c r="C12" s="584"/>
      <c r="D12" s="584"/>
      <c r="E12" s="584"/>
      <c r="F12" s="584"/>
      <c r="G12" s="584"/>
      <c r="H12" s="584"/>
      <c r="I12" s="584"/>
      <c r="J12" s="584"/>
      <c r="K12" s="584"/>
      <c r="L12" s="584"/>
      <c r="M12" s="584"/>
      <c r="N12" s="584"/>
      <c r="O12" s="584"/>
      <c r="P12" s="584"/>
      <c r="Q12" s="584"/>
      <c r="R12" s="584"/>
      <c r="S12" s="584"/>
      <c r="T12" s="584"/>
      <c r="V12" s="2720" t="s">
        <v>256</v>
      </c>
      <c r="W12" s="2720"/>
      <c r="X12" s="2720"/>
      <c r="Y12" s="2720"/>
      <c r="Z12" s="2721"/>
      <c r="AA12" s="2721"/>
      <c r="AB12" s="2721"/>
      <c r="AC12" s="2721"/>
      <c r="AD12" s="2721"/>
      <c r="AE12" s="2721"/>
      <c r="AF12" s="2721"/>
      <c r="AG12" s="2721"/>
      <c r="AH12" s="2721"/>
      <c r="AI12" s="2721"/>
      <c r="AJ12" s="2721"/>
      <c r="AK12" s="584"/>
      <c r="AL12" s="584"/>
      <c r="AM12" s="584"/>
      <c r="AN12" s="590"/>
    </row>
    <row r="13" spans="1:40" x14ac:dyDescent="0.15">
      <c r="A13" s="584"/>
      <c r="B13" s="589"/>
      <c r="C13" s="584"/>
      <c r="D13" s="584"/>
      <c r="E13" s="584"/>
      <c r="F13" s="584"/>
      <c r="G13" s="584"/>
      <c r="H13" s="584"/>
      <c r="I13" s="584"/>
      <c r="J13" s="584"/>
      <c r="K13" s="584"/>
      <c r="L13" s="584"/>
      <c r="M13" s="584"/>
      <c r="N13" s="584"/>
      <c r="O13" s="584"/>
      <c r="P13" s="584"/>
      <c r="Q13" s="584"/>
      <c r="R13" s="584"/>
      <c r="S13" s="584"/>
      <c r="T13" s="584"/>
      <c r="U13" s="584"/>
      <c r="V13" s="584"/>
      <c r="W13" s="584"/>
      <c r="X13" s="584"/>
      <c r="Y13" s="584"/>
      <c r="Z13" s="584"/>
      <c r="AA13" s="584"/>
      <c r="AB13" s="584"/>
      <c r="AC13" s="584"/>
      <c r="AD13" s="584"/>
      <c r="AE13" s="584"/>
      <c r="AF13" s="584"/>
      <c r="AG13" s="584"/>
      <c r="AH13" s="584"/>
      <c r="AI13" s="584"/>
      <c r="AJ13" s="584"/>
      <c r="AK13" s="584"/>
      <c r="AL13" s="584"/>
      <c r="AM13" s="584"/>
      <c r="AN13" s="590"/>
    </row>
    <row r="14" spans="1:40" ht="18.75" customHeight="1" x14ac:dyDescent="0.15">
      <c r="A14" s="584"/>
      <c r="B14" s="589"/>
      <c r="C14" s="2719" t="s">
        <v>928</v>
      </c>
      <c r="D14" s="2719"/>
      <c r="E14" s="2719"/>
      <c r="F14" s="2719"/>
      <c r="G14" s="2719"/>
      <c r="H14" s="2719"/>
      <c r="I14" s="2719"/>
      <c r="J14" s="2719"/>
      <c r="K14" s="2719"/>
      <c r="L14" s="2719"/>
      <c r="M14" s="2719"/>
      <c r="N14" s="2719"/>
      <c r="O14" s="2719"/>
      <c r="P14" s="2719"/>
      <c r="Q14" s="2719"/>
      <c r="R14" s="2719"/>
      <c r="S14" s="2719"/>
      <c r="T14" s="2719"/>
      <c r="U14" s="2719"/>
      <c r="V14" s="2719"/>
      <c r="W14" s="2719"/>
      <c r="X14" s="2719"/>
      <c r="Y14" s="2719"/>
      <c r="Z14" s="2719"/>
      <c r="AA14" s="2719"/>
      <c r="AB14" s="2719"/>
      <c r="AC14" s="2719"/>
      <c r="AD14" s="2719"/>
      <c r="AE14" s="2719"/>
      <c r="AF14" s="2719"/>
      <c r="AG14" s="2719"/>
      <c r="AH14" s="2719"/>
      <c r="AI14" s="2719"/>
      <c r="AJ14" s="2719"/>
      <c r="AK14" s="2719"/>
      <c r="AL14" s="2719"/>
      <c r="AM14" s="2719"/>
      <c r="AN14" s="590"/>
    </row>
    <row r="15" spans="1:40" ht="7.5" customHeight="1" x14ac:dyDescent="0.15">
      <c r="A15" s="584"/>
      <c r="B15" s="589"/>
      <c r="C15" s="584"/>
      <c r="D15" s="584"/>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90"/>
    </row>
    <row r="16" spans="1:40" ht="18" customHeight="1" x14ac:dyDescent="0.15">
      <c r="A16" s="584"/>
      <c r="B16" s="589"/>
      <c r="C16" s="584"/>
      <c r="D16" s="584"/>
      <c r="E16" s="584"/>
      <c r="F16" s="584"/>
      <c r="G16" s="584"/>
      <c r="H16" s="584"/>
      <c r="I16" s="584"/>
      <c r="J16" s="584"/>
      <c r="K16" s="584"/>
      <c r="L16" s="584"/>
      <c r="M16" s="584"/>
      <c r="N16" s="2722" t="s">
        <v>929</v>
      </c>
      <c r="O16" s="2723"/>
      <c r="P16" s="2723"/>
      <c r="Q16" s="2723"/>
      <c r="R16" s="2723"/>
      <c r="S16" s="2723"/>
      <c r="T16" s="2723"/>
      <c r="U16" s="2723"/>
      <c r="V16" s="2723"/>
      <c r="W16" s="592"/>
      <c r="X16" s="592"/>
      <c r="Y16" s="592"/>
      <c r="Z16" s="592"/>
      <c r="AA16" s="592"/>
      <c r="AB16" s="592"/>
      <c r="AC16" s="592"/>
      <c r="AD16" s="592"/>
      <c r="AE16" s="592"/>
      <c r="AF16" s="592"/>
      <c r="AG16" s="592"/>
      <c r="AH16" s="592"/>
      <c r="AI16" s="592"/>
      <c r="AJ16" s="592"/>
      <c r="AK16" s="592"/>
      <c r="AL16" s="592"/>
      <c r="AM16" s="592"/>
      <c r="AN16" s="590"/>
    </row>
    <row r="17" spans="1:40" ht="18" customHeight="1" x14ac:dyDescent="0.15">
      <c r="A17" s="584"/>
      <c r="B17" s="589"/>
      <c r="C17" s="2727" t="s">
        <v>930</v>
      </c>
      <c r="D17" s="2728"/>
      <c r="E17" s="2728"/>
      <c r="F17" s="2728"/>
      <c r="G17" s="2728"/>
      <c r="H17" s="2728"/>
      <c r="I17" s="2728"/>
      <c r="J17" s="2728"/>
      <c r="K17" s="2728"/>
      <c r="L17" s="2728"/>
      <c r="M17" s="2728"/>
      <c r="N17" s="2728"/>
      <c r="O17" s="2728"/>
      <c r="P17" s="2728"/>
      <c r="Q17" s="2728"/>
      <c r="R17" s="2728"/>
      <c r="S17" s="2728"/>
      <c r="T17" s="2728"/>
      <c r="U17" s="2728"/>
      <c r="V17" s="2728"/>
      <c r="W17" s="2728"/>
      <c r="X17" s="2728"/>
      <c r="Y17" s="2728"/>
      <c r="Z17" s="2728"/>
      <c r="AA17" s="2728"/>
      <c r="AB17" s="2728"/>
      <c r="AC17" s="2728"/>
      <c r="AD17" s="2728"/>
      <c r="AE17" s="2728"/>
      <c r="AF17" s="2728"/>
      <c r="AG17" s="2728"/>
      <c r="AH17" s="2728"/>
      <c r="AI17" s="2728"/>
      <c r="AJ17" s="2728"/>
      <c r="AK17" s="2728"/>
      <c r="AL17" s="2728"/>
      <c r="AM17" s="2729"/>
      <c r="AN17" s="590"/>
    </row>
    <row r="18" spans="1:40" ht="16.5" customHeight="1" x14ac:dyDescent="0.15">
      <c r="A18" s="584"/>
      <c r="B18" s="589"/>
      <c r="C18" s="2711"/>
      <c r="D18" s="2713" t="s">
        <v>931</v>
      </c>
      <c r="E18" s="2713"/>
      <c r="F18" s="2714"/>
      <c r="G18" s="2715"/>
      <c r="H18" s="2716"/>
      <c r="I18" s="2717" t="s">
        <v>932</v>
      </c>
      <c r="J18" s="2717"/>
      <c r="K18" s="2717"/>
      <c r="L18" s="2717"/>
      <c r="M18" s="2717"/>
      <c r="N18" s="2717"/>
      <c r="O18" s="2717"/>
      <c r="P18" s="2717"/>
      <c r="Q18" s="2717"/>
      <c r="R18" s="2717"/>
      <c r="S18" s="2717"/>
      <c r="T18" s="2717"/>
      <c r="U18" s="2717"/>
      <c r="V18" s="2717"/>
      <c r="W18" s="2717"/>
      <c r="X18" s="2717"/>
      <c r="Y18" s="2717"/>
      <c r="Z18" s="2717"/>
      <c r="AA18" s="2717"/>
      <c r="AB18" s="2717"/>
      <c r="AC18" s="2717"/>
      <c r="AD18" s="2717"/>
      <c r="AE18" s="2717"/>
      <c r="AF18" s="2717"/>
      <c r="AG18" s="2717"/>
      <c r="AH18" s="2717"/>
      <c r="AI18" s="2717"/>
      <c r="AJ18" s="2717"/>
      <c r="AK18" s="2717"/>
      <c r="AL18" s="2717"/>
      <c r="AM18" s="2717"/>
      <c r="AN18" s="590"/>
    </row>
    <row r="19" spans="1:40" ht="16.5" customHeight="1" x14ac:dyDescent="0.15">
      <c r="A19" s="584"/>
      <c r="B19" s="589"/>
      <c r="C19" s="2712"/>
      <c r="D19" s="2713" t="s">
        <v>933</v>
      </c>
      <c r="E19" s="2713"/>
      <c r="F19" s="2714"/>
      <c r="G19" s="2715"/>
      <c r="H19" s="2716"/>
      <c r="I19" s="2717" t="s">
        <v>934</v>
      </c>
      <c r="J19" s="2717"/>
      <c r="K19" s="2717"/>
      <c r="L19" s="2717"/>
      <c r="M19" s="2717"/>
      <c r="N19" s="2717"/>
      <c r="O19" s="2717"/>
      <c r="P19" s="2717"/>
      <c r="Q19" s="2717"/>
      <c r="R19" s="2717"/>
      <c r="S19" s="2717"/>
      <c r="T19" s="2717"/>
      <c r="U19" s="2717"/>
      <c r="V19" s="2717"/>
      <c r="W19" s="2717"/>
      <c r="X19" s="2717"/>
      <c r="Y19" s="2717"/>
      <c r="Z19" s="2717"/>
      <c r="AA19" s="2717"/>
      <c r="AB19" s="2717"/>
      <c r="AC19" s="2717"/>
      <c r="AD19" s="2717"/>
      <c r="AE19" s="2717"/>
      <c r="AF19" s="2717"/>
      <c r="AG19" s="2717"/>
      <c r="AH19" s="2717"/>
      <c r="AI19" s="2717"/>
      <c r="AJ19" s="2717"/>
      <c r="AK19" s="2717"/>
      <c r="AL19" s="2717"/>
      <c r="AM19" s="2717"/>
      <c r="AN19" s="590"/>
    </row>
    <row r="20" spans="1:40" ht="15.75" customHeight="1" x14ac:dyDescent="0.15">
      <c r="A20" s="584"/>
      <c r="B20" s="589"/>
      <c r="C20" s="2678" t="s">
        <v>935</v>
      </c>
      <c r="D20" s="2681" t="s">
        <v>936</v>
      </c>
      <c r="E20" s="2682"/>
      <c r="F20" s="2682"/>
      <c r="G20" s="2682"/>
      <c r="H20" s="2682"/>
      <c r="I20" s="2682"/>
      <c r="J20" s="2682"/>
      <c r="K20" s="2682"/>
      <c r="L20" s="2683"/>
      <c r="M20" s="2683"/>
      <c r="N20" s="2683"/>
      <c r="O20" s="2683"/>
      <c r="P20" s="2683"/>
      <c r="Q20" s="2683"/>
      <c r="R20" s="2683"/>
      <c r="S20" s="2683"/>
      <c r="T20" s="2683"/>
      <c r="U20" s="2683"/>
      <c r="V20" s="2683"/>
      <c r="W20" s="2683"/>
      <c r="X20" s="2683"/>
      <c r="Y20" s="2683"/>
      <c r="Z20" s="2683"/>
      <c r="AA20" s="2683"/>
      <c r="AB20" s="2683"/>
      <c r="AC20" s="2683"/>
      <c r="AD20" s="2683"/>
      <c r="AE20" s="2683"/>
      <c r="AF20" s="2683"/>
      <c r="AG20" s="2683"/>
      <c r="AH20" s="2683"/>
      <c r="AI20" s="2683"/>
      <c r="AJ20" s="2683"/>
      <c r="AK20" s="2683"/>
      <c r="AL20" s="2683"/>
      <c r="AM20" s="2683"/>
      <c r="AN20" s="590"/>
    </row>
    <row r="21" spans="1:40" ht="28.5" customHeight="1" x14ac:dyDescent="0.15">
      <c r="A21" s="584"/>
      <c r="B21" s="589"/>
      <c r="C21" s="2679"/>
      <c r="D21" s="2684" t="s">
        <v>937</v>
      </c>
      <c r="E21" s="2685"/>
      <c r="F21" s="2685"/>
      <c r="G21" s="2685"/>
      <c r="H21" s="2685"/>
      <c r="I21" s="2685"/>
      <c r="J21" s="2685"/>
      <c r="K21" s="2685"/>
      <c r="L21" s="2686"/>
      <c r="M21" s="2686"/>
      <c r="N21" s="2686"/>
      <c r="O21" s="2686"/>
      <c r="P21" s="2686"/>
      <c r="Q21" s="2686"/>
      <c r="R21" s="2686"/>
      <c r="S21" s="2686"/>
      <c r="T21" s="2686"/>
      <c r="U21" s="2686"/>
      <c r="V21" s="2686"/>
      <c r="W21" s="2686"/>
      <c r="X21" s="2686"/>
      <c r="Y21" s="2686"/>
      <c r="Z21" s="2686"/>
      <c r="AA21" s="2686"/>
      <c r="AB21" s="2686"/>
      <c r="AC21" s="2686"/>
      <c r="AD21" s="2686"/>
      <c r="AE21" s="2686"/>
      <c r="AF21" s="2686"/>
      <c r="AG21" s="2686"/>
      <c r="AH21" s="2686"/>
      <c r="AI21" s="2686"/>
      <c r="AJ21" s="2686"/>
      <c r="AK21" s="2686"/>
      <c r="AL21" s="2686"/>
      <c r="AM21" s="2686"/>
      <c r="AN21" s="590"/>
    </row>
    <row r="22" spans="1:40" x14ac:dyDescent="0.15">
      <c r="A22" s="584"/>
      <c r="B22" s="589"/>
      <c r="C22" s="2679"/>
      <c r="D22" s="2628" t="s">
        <v>938</v>
      </c>
      <c r="E22" s="2687"/>
      <c r="F22" s="2687"/>
      <c r="G22" s="2687"/>
      <c r="H22" s="2687"/>
      <c r="I22" s="2687"/>
      <c r="J22" s="2687"/>
      <c r="K22" s="2688"/>
      <c r="L22" s="593" t="s">
        <v>939</v>
      </c>
      <c r="M22" s="594"/>
      <c r="N22" s="594"/>
      <c r="O22" s="595"/>
      <c r="P22" s="596"/>
      <c r="Q22" s="596"/>
      <c r="R22" s="596"/>
      <c r="S22" s="596"/>
      <c r="T22" s="596" t="s">
        <v>940</v>
      </c>
      <c r="U22" s="596"/>
      <c r="V22" s="596"/>
      <c r="W22" s="596"/>
      <c r="X22" s="596"/>
      <c r="Y22" s="597" t="s">
        <v>101</v>
      </c>
      <c r="Z22" s="2650"/>
      <c r="AA22" s="2650"/>
      <c r="AB22" s="2650"/>
      <c r="AC22" s="2650"/>
      <c r="AD22" s="2650"/>
      <c r="AE22" s="2650"/>
      <c r="AF22" s="2650"/>
      <c r="AG22" s="2650"/>
      <c r="AH22" s="2650"/>
      <c r="AI22" s="2650"/>
      <c r="AJ22" s="2650"/>
      <c r="AK22" s="2650"/>
      <c r="AL22" s="2650"/>
      <c r="AM22" s="2695"/>
      <c r="AN22" s="590"/>
    </row>
    <row r="23" spans="1:40" x14ac:dyDescent="0.15">
      <c r="A23" s="584"/>
      <c r="B23" s="589"/>
      <c r="C23" s="2679"/>
      <c r="D23" s="2689"/>
      <c r="E23" s="2690"/>
      <c r="F23" s="2690"/>
      <c r="G23" s="2690"/>
      <c r="H23" s="2690"/>
      <c r="I23" s="2690"/>
      <c r="J23" s="2690"/>
      <c r="K23" s="2691"/>
      <c r="L23" s="2696"/>
      <c r="M23" s="2633"/>
      <c r="N23" s="2633"/>
      <c r="O23" s="2633"/>
      <c r="P23" s="2633"/>
      <c r="Q23" s="2633"/>
      <c r="R23" s="2633"/>
      <c r="S23" s="2633"/>
      <c r="T23" s="2633"/>
      <c r="U23" s="2633"/>
      <c r="V23" s="2633"/>
      <c r="W23" s="2633"/>
      <c r="X23" s="2633"/>
      <c r="Y23" s="2633"/>
      <c r="Z23" s="2633"/>
      <c r="AA23" s="2633"/>
      <c r="AB23" s="2633"/>
      <c r="AC23" s="2633"/>
      <c r="AD23" s="2633"/>
      <c r="AE23" s="2633"/>
      <c r="AF23" s="2633"/>
      <c r="AG23" s="2633"/>
      <c r="AH23" s="2633"/>
      <c r="AI23" s="2633"/>
      <c r="AJ23" s="2633"/>
      <c r="AK23" s="2633"/>
      <c r="AL23" s="2633"/>
      <c r="AM23" s="2697"/>
      <c r="AN23" s="590"/>
    </row>
    <row r="24" spans="1:40" x14ac:dyDescent="0.15">
      <c r="A24" s="584"/>
      <c r="B24" s="589"/>
      <c r="C24" s="2679"/>
      <c r="D24" s="2689"/>
      <c r="E24" s="2690"/>
      <c r="F24" s="2690"/>
      <c r="G24" s="2690"/>
      <c r="H24" s="2690"/>
      <c r="I24" s="2690"/>
      <c r="J24" s="2690"/>
      <c r="K24" s="2691"/>
      <c r="L24" s="2698"/>
      <c r="M24" s="2659"/>
      <c r="N24" s="2659"/>
      <c r="O24" s="2659"/>
      <c r="P24" s="2659"/>
      <c r="Q24" s="2659"/>
      <c r="R24" s="2659"/>
      <c r="S24" s="2659"/>
      <c r="T24" s="2659"/>
      <c r="U24" s="2659"/>
      <c r="V24" s="2659"/>
      <c r="W24" s="2659"/>
      <c r="X24" s="2659"/>
      <c r="Y24" s="2659"/>
      <c r="Z24" s="2659"/>
      <c r="AA24" s="2659"/>
      <c r="AB24" s="2659"/>
      <c r="AC24" s="2659"/>
      <c r="AD24" s="2659"/>
      <c r="AE24" s="2659"/>
      <c r="AF24" s="2659"/>
      <c r="AG24" s="2659"/>
      <c r="AH24" s="2659"/>
      <c r="AI24" s="2659"/>
      <c r="AJ24" s="2659"/>
      <c r="AK24" s="2659"/>
      <c r="AL24" s="2659"/>
      <c r="AM24" s="2699"/>
      <c r="AN24" s="590"/>
    </row>
    <row r="25" spans="1:40" ht="16.5" customHeight="1" x14ac:dyDescent="0.15">
      <c r="A25" s="584"/>
      <c r="B25" s="589"/>
      <c r="C25" s="2679"/>
      <c r="D25" s="2692"/>
      <c r="E25" s="2693"/>
      <c r="F25" s="2693"/>
      <c r="G25" s="2693"/>
      <c r="H25" s="2693"/>
      <c r="I25" s="2693"/>
      <c r="J25" s="2693"/>
      <c r="K25" s="2694"/>
      <c r="L25" s="2674" t="s">
        <v>941</v>
      </c>
      <c r="M25" s="2674"/>
      <c r="N25" s="2674"/>
      <c r="O25" s="2674"/>
      <c r="P25" s="2674"/>
      <c r="Q25" s="2674"/>
      <c r="R25" s="2674"/>
      <c r="S25" s="2675"/>
      <c r="T25" s="2676"/>
      <c r="U25" s="2676"/>
      <c r="V25" s="2676"/>
      <c r="W25" s="2676"/>
      <c r="X25" s="2676"/>
      <c r="Y25" s="2676"/>
      <c r="Z25" s="2676"/>
      <c r="AA25" s="2676"/>
      <c r="AB25" s="2676"/>
      <c r="AC25" s="2676"/>
      <c r="AD25" s="2676"/>
      <c r="AE25" s="2676"/>
      <c r="AF25" s="2676"/>
      <c r="AG25" s="2676"/>
      <c r="AH25" s="2676"/>
      <c r="AI25" s="2676"/>
      <c r="AJ25" s="2676"/>
      <c r="AK25" s="2676"/>
      <c r="AL25" s="2676"/>
      <c r="AM25" s="2700"/>
      <c r="AN25" s="590"/>
    </row>
    <row r="26" spans="1:40" ht="18.75" customHeight="1" x14ac:dyDescent="0.15">
      <c r="A26" s="584"/>
      <c r="B26" s="589"/>
      <c r="C26" s="2679"/>
      <c r="D26" s="2623" t="s">
        <v>942</v>
      </c>
      <c r="E26" s="2624"/>
      <c r="F26" s="2624"/>
      <c r="G26" s="2624"/>
      <c r="H26" s="2624"/>
      <c r="I26" s="2624"/>
      <c r="J26" s="2624"/>
      <c r="K26" s="2624"/>
      <c r="L26" s="2710" t="s">
        <v>32</v>
      </c>
      <c r="M26" s="2710"/>
      <c r="N26" s="2710"/>
      <c r="O26" s="2710"/>
      <c r="P26" s="2701"/>
      <c r="Q26" s="2634"/>
      <c r="R26" s="598" t="s">
        <v>943</v>
      </c>
      <c r="S26" s="2634"/>
      <c r="T26" s="2634"/>
      <c r="U26" s="2634"/>
      <c r="V26" s="598" t="s">
        <v>943</v>
      </c>
      <c r="W26" s="2634"/>
      <c r="X26" s="2634"/>
      <c r="Y26" s="2635"/>
      <c r="Z26" s="2636" t="s">
        <v>944</v>
      </c>
      <c r="AA26" s="2636"/>
      <c r="AB26" s="2636"/>
      <c r="AC26" s="2701"/>
      <c r="AD26" s="2634"/>
      <c r="AE26" s="598" t="s">
        <v>943</v>
      </c>
      <c r="AF26" s="2634"/>
      <c r="AG26" s="2634"/>
      <c r="AH26" s="2634"/>
      <c r="AI26" s="598" t="s">
        <v>684</v>
      </c>
      <c r="AJ26" s="2634"/>
      <c r="AK26" s="2634"/>
      <c r="AL26" s="2634"/>
      <c r="AM26" s="599"/>
      <c r="AN26" s="590"/>
    </row>
    <row r="27" spans="1:40" ht="18.75" customHeight="1" x14ac:dyDescent="0.15">
      <c r="A27" s="584"/>
      <c r="B27" s="589"/>
      <c r="C27" s="2679"/>
      <c r="D27" s="2702" t="s">
        <v>945</v>
      </c>
      <c r="E27" s="2648"/>
      <c r="F27" s="2648"/>
      <c r="G27" s="2648"/>
      <c r="H27" s="2648"/>
      <c r="I27" s="2648"/>
      <c r="J27" s="2648"/>
      <c r="K27" s="2648"/>
      <c r="L27" s="2703"/>
      <c r="M27" s="2703"/>
      <c r="N27" s="2703"/>
      <c r="O27" s="2703"/>
      <c r="P27" s="2703"/>
      <c r="Q27" s="2703"/>
      <c r="R27" s="2703"/>
      <c r="S27" s="2703"/>
      <c r="T27" s="2703"/>
      <c r="U27" s="2703"/>
      <c r="V27" s="2703"/>
      <c r="W27" s="2703"/>
      <c r="X27" s="2703"/>
      <c r="Y27" s="2703"/>
      <c r="Z27" s="2703"/>
      <c r="AA27" s="2703"/>
      <c r="AB27" s="2703"/>
      <c r="AC27" s="2703"/>
      <c r="AD27" s="2703"/>
      <c r="AE27" s="2703"/>
      <c r="AF27" s="2703"/>
      <c r="AG27" s="2703"/>
      <c r="AH27" s="2703"/>
      <c r="AI27" s="2703"/>
      <c r="AJ27" s="2703"/>
      <c r="AK27" s="2703"/>
      <c r="AL27" s="2703"/>
      <c r="AM27" s="2704"/>
      <c r="AN27" s="590"/>
    </row>
    <row r="28" spans="1:40" ht="13.5" customHeight="1" x14ac:dyDescent="0.15">
      <c r="A28" s="584"/>
      <c r="B28" s="589"/>
      <c r="C28" s="2679"/>
      <c r="D28" s="2628" t="s">
        <v>946</v>
      </c>
      <c r="E28" s="2687"/>
      <c r="F28" s="2687"/>
      <c r="G28" s="2687"/>
      <c r="H28" s="2687"/>
      <c r="I28" s="2687"/>
      <c r="J28" s="2687"/>
      <c r="K28" s="2687"/>
      <c r="L28" s="2705" t="s">
        <v>595</v>
      </c>
      <c r="M28" s="2707"/>
      <c r="N28" s="2707"/>
      <c r="O28" s="2707"/>
      <c r="P28" s="2707"/>
      <c r="Q28" s="2707"/>
      <c r="R28" s="2709" t="s">
        <v>947</v>
      </c>
      <c r="S28" s="2709"/>
      <c r="T28" s="2709"/>
      <c r="U28" s="2709"/>
      <c r="V28" s="2709"/>
      <c r="W28" s="2709"/>
      <c r="X28" s="2709"/>
      <c r="Y28" s="2709"/>
      <c r="Z28" s="2709"/>
      <c r="AA28" s="2709"/>
      <c r="AB28" s="2709"/>
      <c r="AC28" s="2662" t="s">
        <v>948</v>
      </c>
      <c r="AD28" s="2662"/>
      <c r="AE28" s="2664"/>
      <c r="AF28" s="2665"/>
      <c r="AG28" s="2665"/>
      <c r="AH28" s="2637"/>
      <c r="AI28" s="2637" t="s">
        <v>90</v>
      </c>
      <c r="AJ28" s="2637"/>
      <c r="AK28" s="2637" t="s">
        <v>173</v>
      </c>
      <c r="AL28" s="2637"/>
      <c r="AM28" s="2639" t="s">
        <v>74</v>
      </c>
      <c r="AN28" s="590"/>
    </row>
    <row r="29" spans="1:40" ht="26.25" customHeight="1" x14ac:dyDescent="0.15">
      <c r="A29" s="584"/>
      <c r="B29" s="589"/>
      <c r="C29" s="2679"/>
      <c r="D29" s="2692"/>
      <c r="E29" s="2693"/>
      <c r="F29" s="2693"/>
      <c r="G29" s="2693"/>
      <c r="H29" s="2693"/>
      <c r="I29" s="2693"/>
      <c r="J29" s="2693"/>
      <c r="K29" s="2693"/>
      <c r="L29" s="2706"/>
      <c r="M29" s="2708"/>
      <c r="N29" s="2708"/>
      <c r="O29" s="2708"/>
      <c r="P29" s="2708"/>
      <c r="Q29" s="2708"/>
      <c r="R29" s="2641" t="s">
        <v>949</v>
      </c>
      <c r="S29" s="2641"/>
      <c r="T29" s="2641"/>
      <c r="U29" s="2641"/>
      <c r="V29" s="2641"/>
      <c r="W29" s="2641"/>
      <c r="X29" s="2641"/>
      <c r="Y29" s="2641"/>
      <c r="Z29" s="2641"/>
      <c r="AA29" s="2641"/>
      <c r="AB29" s="2641"/>
      <c r="AC29" s="2663"/>
      <c r="AD29" s="2663"/>
      <c r="AE29" s="2666"/>
      <c r="AF29" s="2667"/>
      <c r="AG29" s="2667"/>
      <c r="AH29" s="2638"/>
      <c r="AI29" s="2638"/>
      <c r="AJ29" s="2638"/>
      <c r="AK29" s="2638"/>
      <c r="AL29" s="2638"/>
      <c r="AM29" s="2640"/>
      <c r="AN29" s="590"/>
    </row>
    <row r="30" spans="1:40" x14ac:dyDescent="0.15">
      <c r="A30" s="584"/>
      <c r="B30" s="589"/>
      <c r="C30" s="2679"/>
      <c r="D30" s="2623" t="s">
        <v>950</v>
      </c>
      <c r="E30" s="2642"/>
      <c r="F30" s="2642"/>
      <c r="G30" s="2642"/>
      <c r="H30" s="2642"/>
      <c r="I30" s="2642"/>
      <c r="J30" s="2642"/>
      <c r="K30" s="2643"/>
      <c r="L30" s="600" t="s">
        <v>939</v>
      </c>
      <c r="M30" s="594"/>
      <c r="N30" s="594"/>
      <c r="O30" s="595"/>
      <c r="P30" s="596"/>
      <c r="Q30" s="596"/>
      <c r="R30" s="596"/>
      <c r="S30" s="596"/>
      <c r="T30" s="596" t="s">
        <v>940</v>
      </c>
      <c r="U30" s="596"/>
      <c r="V30" s="596"/>
      <c r="W30" s="596"/>
      <c r="X30" s="596"/>
      <c r="Y30" s="597" t="s">
        <v>101</v>
      </c>
      <c r="Z30" s="2650"/>
      <c r="AA30" s="2650"/>
      <c r="AB30" s="2650"/>
      <c r="AC30" s="2650"/>
      <c r="AD30" s="2650"/>
      <c r="AE30" s="2650"/>
      <c r="AF30" s="2650"/>
      <c r="AG30" s="2650"/>
      <c r="AH30" s="2650"/>
      <c r="AI30" s="2650"/>
      <c r="AJ30" s="2650"/>
      <c r="AK30" s="2650"/>
      <c r="AL30" s="2650"/>
      <c r="AM30" s="2651"/>
      <c r="AN30" s="590"/>
    </row>
    <row r="31" spans="1:40" ht="13.5" customHeight="1" x14ac:dyDescent="0.15">
      <c r="A31" s="584"/>
      <c r="B31" s="589"/>
      <c r="C31" s="2679"/>
      <c r="D31" s="2644"/>
      <c r="E31" s="2645"/>
      <c r="F31" s="2645"/>
      <c r="G31" s="2645"/>
      <c r="H31" s="2645"/>
      <c r="I31" s="2645"/>
      <c r="J31" s="2645"/>
      <c r="K31" s="2646"/>
      <c r="L31" s="2652"/>
      <c r="M31" s="2653"/>
      <c r="N31" s="2653"/>
      <c r="O31" s="2653"/>
      <c r="P31" s="2653"/>
      <c r="Q31" s="2656" t="s">
        <v>951</v>
      </c>
      <c r="R31" s="2657"/>
      <c r="S31" s="2633"/>
      <c r="T31" s="2660"/>
      <c r="U31" s="2660"/>
      <c r="V31" s="2660"/>
      <c r="W31" s="2660"/>
      <c r="X31" s="2668" t="s">
        <v>952</v>
      </c>
      <c r="Y31" s="2669"/>
      <c r="Z31" s="2660"/>
      <c r="AA31" s="2660"/>
      <c r="AB31" s="2660"/>
      <c r="AC31" s="2660"/>
      <c r="AD31" s="2660"/>
      <c r="AE31" s="2660"/>
      <c r="AF31" s="2660"/>
      <c r="AG31" s="2660"/>
      <c r="AH31" s="2660"/>
      <c r="AI31" s="2660"/>
      <c r="AJ31" s="2660"/>
      <c r="AK31" s="2660"/>
      <c r="AL31" s="2660"/>
      <c r="AM31" s="2671"/>
      <c r="AN31" s="590"/>
    </row>
    <row r="32" spans="1:40" x14ac:dyDescent="0.15">
      <c r="A32" s="584"/>
      <c r="B32" s="589"/>
      <c r="C32" s="2679"/>
      <c r="D32" s="2644"/>
      <c r="E32" s="2645"/>
      <c r="F32" s="2645"/>
      <c r="G32" s="2645"/>
      <c r="H32" s="2645"/>
      <c r="I32" s="2645"/>
      <c r="J32" s="2645"/>
      <c r="K32" s="2646"/>
      <c r="L32" s="2654"/>
      <c r="M32" s="2655"/>
      <c r="N32" s="2655"/>
      <c r="O32" s="2655"/>
      <c r="P32" s="2655"/>
      <c r="Q32" s="2658"/>
      <c r="R32" s="2658"/>
      <c r="S32" s="2659"/>
      <c r="T32" s="2661"/>
      <c r="U32" s="2661"/>
      <c r="V32" s="2661"/>
      <c r="W32" s="2661"/>
      <c r="X32" s="2670"/>
      <c r="Y32" s="2670"/>
      <c r="Z32" s="2661"/>
      <c r="AA32" s="2661"/>
      <c r="AB32" s="2661"/>
      <c r="AC32" s="2661"/>
      <c r="AD32" s="2661"/>
      <c r="AE32" s="2661"/>
      <c r="AF32" s="2661"/>
      <c r="AG32" s="2661"/>
      <c r="AH32" s="2661"/>
      <c r="AI32" s="2661"/>
      <c r="AJ32" s="2661"/>
      <c r="AK32" s="2661"/>
      <c r="AL32" s="2661"/>
      <c r="AM32" s="2672"/>
      <c r="AN32" s="590"/>
    </row>
    <row r="33" spans="1:40" ht="17.25" customHeight="1" x14ac:dyDescent="0.15">
      <c r="A33" s="584"/>
      <c r="B33" s="589"/>
      <c r="C33" s="2680"/>
      <c r="D33" s="2647"/>
      <c r="E33" s="2648"/>
      <c r="F33" s="2648"/>
      <c r="G33" s="2648"/>
      <c r="H33" s="2648"/>
      <c r="I33" s="2648"/>
      <c r="J33" s="2648"/>
      <c r="K33" s="2649"/>
      <c r="L33" s="2673" t="s">
        <v>941</v>
      </c>
      <c r="M33" s="2674"/>
      <c r="N33" s="2674"/>
      <c r="O33" s="2674"/>
      <c r="P33" s="2674"/>
      <c r="Q33" s="2674"/>
      <c r="R33" s="2674"/>
      <c r="S33" s="2675"/>
      <c r="T33" s="2676"/>
      <c r="U33" s="2676"/>
      <c r="V33" s="2676"/>
      <c r="W33" s="2676"/>
      <c r="X33" s="2676"/>
      <c r="Y33" s="2676"/>
      <c r="Z33" s="2676"/>
      <c r="AA33" s="2676"/>
      <c r="AB33" s="2676"/>
      <c r="AC33" s="2676"/>
      <c r="AD33" s="2676"/>
      <c r="AE33" s="2676"/>
      <c r="AF33" s="2676"/>
      <c r="AG33" s="2676"/>
      <c r="AH33" s="2676"/>
      <c r="AI33" s="2676"/>
      <c r="AJ33" s="2676"/>
      <c r="AK33" s="2676"/>
      <c r="AL33" s="2676"/>
      <c r="AM33" s="2677"/>
      <c r="AN33" s="590"/>
    </row>
    <row r="34" spans="1:40" ht="23.25" customHeight="1" x14ac:dyDescent="0.15">
      <c r="A34" s="584"/>
      <c r="B34" s="589"/>
      <c r="C34" s="2599" t="s">
        <v>953</v>
      </c>
      <c r="D34" s="2600"/>
      <c r="E34" s="2600"/>
      <c r="F34" s="2600"/>
      <c r="G34" s="2600"/>
      <c r="H34" s="2600"/>
      <c r="I34" s="2600"/>
      <c r="J34" s="2600"/>
      <c r="K34" s="2601"/>
      <c r="L34" s="2623" t="s">
        <v>954</v>
      </c>
      <c r="M34" s="2624"/>
      <c r="N34" s="2624"/>
      <c r="O34" s="2624"/>
      <c r="P34" s="2624"/>
      <c r="Q34" s="2624"/>
      <c r="R34" s="2625" t="s">
        <v>652</v>
      </c>
      <c r="S34" s="2626"/>
      <c r="T34" s="2626"/>
      <c r="U34" s="2626"/>
      <c r="V34" s="2626"/>
      <c r="W34" s="2627" t="s">
        <v>955</v>
      </c>
      <c r="X34" s="2627"/>
      <c r="Y34" s="2627"/>
      <c r="Z34" s="2627"/>
      <c r="AA34" s="2627"/>
      <c r="AB34" s="2627"/>
      <c r="AC34" s="2627"/>
      <c r="AD34" s="2628"/>
      <c r="AE34" s="2629" t="s">
        <v>27</v>
      </c>
      <c r="AF34" s="2630"/>
      <c r="AG34" s="2630"/>
      <c r="AH34" s="2630"/>
      <c r="AI34" s="2630"/>
      <c r="AJ34" s="2630"/>
      <c r="AK34" s="2630"/>
      <c r="AL34" s="2630"/>
      <c r="AM34" s="2631"/>
      <c r="AN34" s="590"/>
    </row>
    <row r="35" spans="1:40" x14ac:dyDescent="0.15">
      <c r="A35" s="584"/>
      <c r="B35" s="589"/>
      <c r="C35" s="2602"/>
      <c r="D35" s="2603"/>
      <c r="E35" s="2603"/>
      <c r="F35" s="2603"/>
      <c r="G35" s="2603"/>
      <c r="H35" s="2603"/>
      <c r="I35" s="2603"/>
      <c r="J35" s="2603"/>
      <c r="K35" s="2604"/>
      <c r="L35" s="2632"/>
      <c r="M35" s="2613"/>
      <c r="N35" s="2613"/>
      <c r="O35" s="2613"/>
      <c r="P35" s="2613"/>
      <c r="Q35" s="2613"/>
      <c r="R35" s="2608"/>
      <c r="S35" s="2609"/>
      <c r="T35" s="2609"/>
      <c r="U35" s="2609"/>
      <c r="V35" s="2609"/>
      <c r="W35" s="2610"/>
      <c r="X35" s="2611"/>
      <c r="Y35" s="2611"/>
      <c r="Z35" s="2611"/>
      <c r="AA35" s="2611"/>
      <c r="AB35" s="2611"/>
      <c r="AC35" s="2611"/>
      <c r="AD35" s="2612"/>
      <c r="AE35" s="2613"/>
      <c r="AF35" s="2613"/>
      <c r="AG35" s="2613"/>
      <c r="AH35" s="2613"/>
      <c r="AI35" s="2613"/>
      <c r="AJ35" s="2613"/>
      <c r="AK35" s="2613"/>
      <c r="AL35" s="2613"/>
      <c r="AM35" s="2614"/>
      <c r="AN35" s="590"/>
    </row>
    <row r="36" spans="1:40" x14ac:dyDescent="0.15">
      <c r="A36" s="584"/>
      <c r="B36" s="589"/>
      <c r="C36" s="2602"/>
      <c r="D36" s="2603"/>
      <c r="E36" s="2603"/>
      <c r="F36" s="2603"/>
      <c r="G36" s="2603"/>
      <c r="H36" s="2603"/>
      <c r="I36" s="2603"/>
      <c r="J36" s="2603"/>
      <c r="K36" s="2604"/>
      <c r="L36" s="2615"/>
      <c r="M36" s="2616"/>
      <c r="N36" s="2616"/>
      <c r="O36" s="2616"/>
      <c r="P36" s="2616"/>
      <c r="Q36" s="2616"/>
      <c r="R36" s="2617"/>
      <c r="S36" s="2618"/>
      <c r="T36" s="2618"/>
      <c r="U36" s="2618"/>
      <c r="V36" s="2618"/>
      <c r="W36" s="2619"/>
      <c r="X36" s="2620"/>
      <c r="Y36" s="2620"/>
      <c r="Z36" s="2620"/>
      <c r="AA36" s="2620"/>
      <c r="AB36" s="2620"/>
      <c r="AC36" s="2620"/>
      <c r="AD36" s="2621"/>
      <c r="AE36" s="2616"/>
      <c r="AF36" s="2616"/>
      <c r="AG36" s="2616"/>
      <c r="AH36" s="2616"/>
      <c r="AI36" s="2616"/>
      <c r="AJ36" s="2616"/>
      <c r="AK36" s="2616"/>
      <c r="AL36" s="2616"/>
      <c r="AM36" s="2622"/>
      <c r="AN36" s="590"/>
    </row>
    <row r="37" spans="1:40" x14ac:dyDescent="0.15">
      <c r="A37" s="584"/>
      <c r="B37" s="589"/>
      <c r="C37" s="2605"/>
      <c r="D37" s="2606"/>
      <c r="E37" s="2606"/>
      <c r="F37" s="2606"/>
      <c r="G37" s="2606"/>
      <c r="H37" s="2606"/>
      <c r="I37" s="2606"/>
      <c r="J37" s="2606"/>
      <c r="K37" s="2607"/>
      <c r="L37" s="601" t="s">
        <v>956</v>
      </c>
      <c r="M37" s="2633"/>
      <c r="N37" s="2633"/>
      <c r="O37" s="2633"/>
      <c r="P37" s="584" t="s">
        <v>957</v>
      </c>
      <c r="Q37" s="602" t="s">
        <v>958</v>
      </c>
      <c r="R37" s="2617"/>
      <c r="S37" s="2618"/>
      <c r="T37" s="2618"/>
      <c r="U37" s="2618"/>
      <c r="V37" s="2618"/>
      <c r="W37" s="2619"/>
      <c r="X37" s="2620"/>
      <c r="Y37" s="2620"/>
      <c r="Z37" s="2620"/>
      <c r="AA37" s="2620"/>
      <c r="AB37" s="2620"/>
      <c r="AC37" s="2620"/>
      <c r="AD37" s="2621"/>
      <c r="AE37" s="2616"/>
      <c r="AF37" s="2616"/>
      <c r="AG37" s="2616"/>
      <c r="AH37" s="2616"/>
      <c r="AI37" s="2616"/>
      <c r="AJ37" s="2616"/>
      <c r="AK37" s="2616"/>
      <c r="AL37" s="2616"/>
      <c r="AM37" s="2622"/>
      <c r="AN37" s="590"/>
    </row>
    <row r="38" spans="1:40" ht="13.5" customHeight="1" x14ac:dyDescent="0.15">
      <c r="A38" s="584"/>
      <c r="B38" s="589"/>
      <c r="C38" s="2579" t="s">
        <v>959</v>
      </c>
      <c r="D38" s="2579"/>
      <c r="E38" s="2579"/>
      <c r="F38" s="2579"/>
      <c r="G38" s="2579"/>
      <c r="H38" s="2579"/>
      <c r="I38" s="2579"/>
      <c r="J38" s="2579"/>
      <c r="K38" s="2579"/>
      <c r="L38" s="2585" t="s">
        <v>960</v>
      </c>
      <c r="M38" s="2586"/>
      <c r="N38" s="2588"/>
      <c r="O38" s="2589"/>
      <c r="P38" s="603" t="s">
        <v>961</v>
      </c>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5"/>
      <c r="AN38" s="590"/>
    </row>
    <row r="39" spans="1:40" x14ac:dyDescent="0.15">
      <c r="A39" s="584"/>
      <c r="B39" s="589"/>
      <c r="C39" s="2579"/>
      <c r="D39" s="2579"/>
      <c r="E39" s="2579"/>
      <c r="F39" s="2579"/>
      <c r="G39" s="2579"/>
      <c r="H39" s="2579"/>
      <c r="I39" s="2579"/>
      <c r="J39" s="2579"/>
      <c r="K39" s="2579"/>
      <c r="L39" s="2587"/>
      <c r="M39" s="2586"/>
      <c r="N39" s="2590"/>
      <c r="O39" s="2591"/>
      <c r="P39" s="606" t="s">
        <v>962</v>
      </c>
      <c r="Q39" s="607"/>
      <c r="R39" s="607"/>
      <c r="S39" s="607"/>
      <c r="T39" s="607"/>
      <c r="U39" s="607"/>
      <c r="V39" s="607"/>
      <c r="W39" s="607"/>
      <c r="X39" s="607"/>
      <c r="Y39" s="607"/>
      <c r="Z39" s="607"/>
      <c r="AA39" s="607"/>
      <c r="AB39" s="607"/>
      <c r="AC39" s="607"/>
      <c r="AD39" s="607"/>
      <c r="AE39" s="607"/>
      <c r="AF39" s="607"/>
      <c r="AG39" s="607"/>
      <c r="AH39" s="607"/>
      <c r="AI39" s="607"/>
      <c r="AJ39" s="607"/>
      <c r="AK39" s="607"/>
      <c r="AL39" s="607"/>
      <c r="AM39" s="608"/>
      <c r="AN39" s="590"/>
    </row>
    <row r="40" spans="1:40" ht="27" customHeight="1" x14ac:dyDescent="0.15">
      <c r="A40" s="584"/>
      <c r="B40" s="589"/>
      <c r="C40" s="2579"/>
      <c r="D40" s="2579"/>
      <c r="E40" s="2579"/>
      <c r="F40" s="2579"/>
      <c r="G40" s="2579"/>
      <c r="H40" s="2579"/>
      <c r="I40" s="2579"/>
      <c r="J40" s="2579"/>
      <c r="K40" s="2579"/>
      <c r="L40" s="2592" t="s">
        <v>933</v>
      </c>
      <c r="M40" s="2593"/>
      <c r="N40" s="2594"/>
      <c r="O40" s="2595"/>
      <c r="P40" s="2596" t="s">
        <v>963</v>
      </c>
      <c r="Q40" s="2597"/>
      <c r="R40" s="2597"/>
      <c r="S40" s="2597"/>
      <c r="T40" s="2597"/>
      <c r="U40" s="2597"/>
      <c r="V40" s="2597"/>
      <c r="W40" s="2597"/>
      <c r="X40" s="2597"/>
      <c r="Y40" s="2597"/>
      <c r="Z40" s="2597"/>
      <c r="AA40" s="2597"/>
      <c r="AB40" s="2597"/>
      <c r="AC40" s="2597"/>
      <c r="AD40" s="2597"/>
      <c r="AE40" s="2597"/>
      <c r="AF40" s="2597"/>
      <c r="AG40" s="2597"/>
      <c r="AH40" s="2597"/>
      <c r="AI40" s="2597"/>
      <c r="AJ40" s="2597"/>
      <c r="AK40" s="2597"/>
      <c r="AL40" s="2597"/>
      <c r="AM40" s="2598"/>
      <c r="AN40" s="590"/>
    </row>
    <row r="41" spans="1:40" ht="16.5" customHeight="1" x14ac:dyDescent="0.15">
      <c r="A41" s="584"/>
      <c r="B41" s="589"/>
      <c r="C41" s="2579" t="s">
        <v>964</v>
      </c>
      <c r="D41" s="2579"/>
      <c r="E41" s="2579"/>
      <c r="F41" s="2579"/>
      <c r="G41" s="2579"/>
      <c r="H41" s="2579"/>
      <c r="I41" s="2579"/>
      <c r="J41" s="2579"/>
      <c r="K41" s="2579"/>
      <c r="L41" s="2580" t="s">
        <v>965</v>
      </c>
      <c r="M41" s="2581"/>
      <c r="N41" s="2570"/>
      <c r="O41" s="2571"/>
      <c r="P41" s="2580" t="s">
        <v>966</v>
      </c>
      <c r="Q41" s="2580"/>
      <c r="R41" s="2580"/>
      <c r="S41" s="2580"/>
      <c r="T41" s="2580"/>
      <c r="U41" s="2580"/>
      <c r="V41" s="2580"/>
      <c r="W41" s="2580"/>
      <c r="X41" s="2580"/>
      <c r="Y41" s="2580"/>
      <c r="Z41" s="2580"/>
      <c r="AA41" s="2580"/>
      <c r="AB41" s="2580"/>
      <c r="AC41" s="2573" t="s">
        <v>315</v>
      </c>
      <c r="AD41" s="2573"/>
      <c r="AE41" s="2573"/>
      <c r="AF41" s="2573"/>
      <c r="AG41" s="2573"/>
      <c r="AH41" s="2573"/>
      <c r="AI41" s="2573"/>
      <c r="AJ41" s="2573"/>
      <c r="AK41" s="2573"/>
      <c r="AL41" s="2573"/>
      <c r="AM41" s="2573"/>
      <c r="AN41" s="590"/>
    </row>
    <row r="42" spans="1:40" ht="30.75" customHeight="1" x14ac:dyDescent="0.15">
      <c r="A42" s="584"/>
      <c r="B42" s="589"/>
      <c r="C42" s="2579"/>
      <c r="D42" s="2579"/>
      <c r="E42" s="2579"/>
      <c r="F42" s="2579"/>
      <c r="G42" s="2579"/>
      <c r="H42" s="2579"/>
      <c r="I42" s="2579"/>
      <c r="J42" s="2579"/>
      <c r="K42" s="2579"/>
      <c r="L42" s="2582"/>
      <c r="M42" s="2581"/>
      <c r="N42" s="2583"/>
      <c r="O42" s="2571"/>
      <c r="P42" s="2584"/>
      <c r="Q42" s="2584"/>
      <c r="R42" s="2584"/>
      <c r="S42" s="2584"/>
      <c r="T42" s="2584"/>
      <c r="U42" s="2584"/>
      <c r="V42" s="2584"/>
      <c r="W42" s="2584"/>
      <c r="X42" s="2584"/>
      <c r="Y42" s="2584"/>
      <c r="Z42" s="2584"/>
      <c r="AA42" s="2584"/>
      <c r="AB42" s="2584"/>
      <c r="AC42" s="609"/>
      <c r="AD42" s="610"/>
      <c r="AE42" s="611"/>
      <c r="AF42" s="611"/>
      <c r="AG42" s="612" t="s">
        <v>90</v>
      </c>
      <c r="AH42" s="612"/>
      <c r="AI42" s="612"/>
      <c r="AJ42" s="612" t="s">
        <v>173</v>
      </c>
      <c r="AK42" s="612"/>
      <c r="AL42" s="612"/>
      <c r="AM42" s="613" t="s">
        <v>74</v>
      </c>
      <c r="AN42" s="590"/>
    </row>
    <row r="43" spans="1:40" ht="29.25" customHeight="1" x14ac:dyDescent="0.15">
      <c r="A43" s="584"/>
      <c r="B43" s="589"/>
      <c r="C43" s="2579"/>
      <c r="D43" s="2579"/>
      <c r="E43" s="2579"/>
      <c r="F43" s="2579"/>
      <c r="G43" s="2579"/>
      <c r="H43" s="2579"/>
      <c r="I43" s="2579"/>
      <c r="J43" s="2579"/>
      <c r="K43" s="2579"/>
      <c r="L43" s="2580" t="s">
        <v>967</v>
      </c>
      <c r="M43" s="2581"/>
      <c r="N43" s="2570"/>
      <c r="O43" s="2571"/>
      <c r="P43" s="2572" t="s">
        <v>968</v>
      </c>
      <c r="Q43" s="2572"/>
      <c r="R43" s="2572"/>
      <c r="S43" s="2572"/>
      <c r="T43" s="2572"/>
      <c r="U43" s="2572"/>
      <c r="V43" s="2572"/>
      <c r="W43" s="2572"/>
      <c r="X43" s="2572"/>
      <c r="Y43" s="2572"/>
      <c r="Z43" s="2572"/>
      <c r="AA43" s="2572"/>
      <c r="AB43" s="2572"/>
      <c r="AC43" s="2572"/>
      <c r="AD43" s="2572"/>
      <c r="AE43" s="2572"/>
      <c r="AF43" s="2572"/>
      <c r="AG43" s="2572"/>
      <c r="AH43" s="2572"/>
      <c r="AI43" s="2572"/>
      <c r="AJ43" s="2572"/>
      <c r="AK43" s="2572"/>
      <c r="AL43" s="2572"/>
      <c r="AM43" s="2572"/>
      <c r="AN43" s="590"/>
    </row>
    <row r="44" spans="1:40" ht="29.25" customHeight="1" x14ac:dyDescent="0.15">
      <c r="A44" s="584"/>
      <c r="B44" s="589"/>
      <c r="C44" s="2579"/>
      <c r="D44" s="2579"/>
      <c r="E44" s="2579"/>
      <c r="F44" s="2579"/>
      <c r="G44" s="2579"/>
      <c r="H44" s="2579"/>
      <c r="I44" s="2579"/>
      <c r="J44" s="2579"/>
      <c r="K44" s="2579"/>
      <c r="L44" s="2580" t="s">
        <v>969</v>
      </c>
      <c r="M44" s="2581"/>
      <c r="N44" s="2570"/>
      <c r="O44" s="2571"/>
      <c r="P44" s="2572" t="s">
        <v>970</v>
      </c>
      <c r="Q44" s="2572"/>
      <c r="R44" s="2572"/>
      <c r="S44" s="2572"/>
      <c r="T44" s="2572"/>
      <c r="U44" s="2572"/>
      <c r="V44" s="2572"/>
      <c r="W44" s="2572"/>
      <c r="X44" s="2572"/>
      <c r="Y44" s="2572"/>
      <c r="Z44" s="2572"/>
      <c r="AA44" s="2572"/>
      <c r="AB44" s="2572"/>
      <c r="AC44" s="2572"/>
      <c r="AD44" s="2572"/>
      <c r="AE44" s="2572"/>
      <c r="AF44" s="2572"/>
      <c r="AG44" s="2572"/>
      <c r="AH44" s="2572"/>
      <c r="AI44" s="2572"/>
      <c r="AJ44" s="2572"/>
      <c r="AK44" s="2572"/>
      <c r="AL44" s="2572"/>
      <c r="AM44" s="2572"/>
      <c r="AN44" s="590"/>
    </row>
    <row r="45" spans="1:40" ht="18.75" customHeight="1" x14ac:dyDescent="0.15">
      <c r="A45" s="584"/>
      <c r="B45" s="589"/>
      <c r="C45" s="2573" t="s">
        <v>971</v>
      </c>
      <c r="D45" s="2574" t="s">
        <v>972</v>
      </c>
      <c r="E45" s="2574"/>
      <c r="F45" s="2574"/>
      <c r="G45" s="2574"/>
      <c r="H45" s="2574"/>
      <c r="I45" s="2574"/>
      <c r="J45" s="2574"/>
      <c r="K45" s="2574"/>
      <c r="L45" s="2574"/>
      <c r="M45" s="2574"/>
      <c r="N45" s="2574"/>
      <c r="O45" s="2574"/>
      <c r="P45" s="2574"/>
      <c r="Q45" s="2574"/>
      <c r="R45" s="2574"/>
      <c r="S45" s="2574"/>
      <c r="T45" s="2567"/>
      <c r="U45" s="2567"/>
      <c r="V45" s="2567"/>
      <c r="W45" s="2567"/>
      <c r="X45" s="2567"/>
      <c r="Y45" s="2567"/>
      <c r="Z45" s="2567"/>
      <c r="AA45" s="2567"/>
      <c r="AB45" s="2567"/>
      <c r="AC45" s="2567"/>
      <c r="AD45" s="2567"/>
      <c r="AE45" s="2567"/>
      <c r="AF45" s="2567"/>
      <c r="AG45" s="2567"/>
      <c r="AH45" s="2567"/>
      <c r="AI45" s="2567"/>
      <c r="AJ45" s="2567"/>
      <c r="AK45" s="2567"/>
      <c r="AL45" s="2567"/>
      <c r="AM45" s="2567"/>
      <c r="AN45" s="590"/>
    </row>
    <row r="46" spans="1:40" ht="18.75" customHeight="1" x14ac:dyDescent="0.15">
      <c r="A46" s="584"/>
      <c r="B46" s="589"/>
      <c r="C46" s="2573"/>
      <c r="D46" s="2568" t="s">
        <v>929</v>
      </c>
      <c r="E46" s="2568"/>
      <c r="F46" s="2568"/>
      <c r="G46" s="2568"/>
      <c r="H46" s="2568"/>
      <c r="I46" s="2568"/>
      <c r="J46" s="2568"/>
      <c r="K46" s="2568"/>
      <c r="L46" s="2568"/>
      <c r="M46" s="2568"/>
      <c r="N46" s="2568"/>
      <c r="O46" s="2568"/>
      <c r="P46" s="2568"/>
      <c r="Q46" s="2568"/>
      <c r="R46" s="2568"/>
      <c r="S46" s="2568"/>
      <c r="T46" s="614"/>
      <c r="U46" s="615"/>
      <c r="V46" s="615"/>
      <c r="W46" s="615"/>
      <c r="X46" s="615"/>
      <c r="Y46" s="615"/>
      <c r="Z46" s="615"/>
      <c r="AA46" s="615"/>
      <c r="AB46" s="615"/>
      <c r="AC46" s="615"/>
      <c r="AD46" s="615"/>
      <c r="AE46" s="615"/>
      <c r="AF46" s="615"/>
      <c r="AG46" s="615"/>
      <c r="AH46" s="615"/>
      <c r="AI46" s="615"/>
      <c r="AJ46" s="616"/>
      <c r="AK46" s="2575"/>
      <c r="AL46" s="2576"/>
      <c r="AM46" s="2576"/>
      <c r="AN46" s="590"/>
    </row>
    <row r="47" spans="1:40" ht="42" customHeight="1" x14ac:dyDescent="0.15">
      <c r="A47" s="584"/>
      <c r="B47" s="589"/>
      <c r="C47" s="2573"/>
      <c r="D47" s="2577" t="s">
        <v>973</v>
      </c>
      <c r="E47" s="2568"/>
      <c r="F47" s="2568"/>
      <c r="G47" s="2568"/>
      <c r="H47" s="2568"/>
      <c r="I47" s="2568"/>
      <c r="J47" s="2568"/>
      <c r="K47" s="2568"/>
      <c r="L47" s="2568"/>
      <c r="M47" s="2568"/>
      <c r="N47" s="2568"/>
      <c r="O47" s="2568"/>
      <c r="P47" s="2568"/>
      <c r="Q47" s="2568"/>
      <c r="R47" s="2568"/>
      <c r="S47" s="2568"/>
      <c r="T47" s="2567"/>
      <c r="U47" s="2567"/>
      <c r="V47" s="2567"/>
      <c r="W47" s="2567"/>
      <c r="X47" s="2567"/>
      <c r="Y47" s="2567"/>
      <c r="Z47" s="2567"/>
      <c r="AA47" s="2567"/>
      <c r="AB47" s="2567"/>
      <c r="AC47" s="2567"/>
      <c r="AD47" s="2567"/>
      <c r="AE47" s="2567"/>
      <c r="AF47" s="2567"/>
      <c r="AG47" s="2567"/>
      <c r="AH47" s="2567"/>
      <c r="AI47" s="2567"/>
      <c r="AJ47" s="2567"/>
      <c r="AK47" s="2567"/>
      <c r="AL47" s="2567"/>
      <c r="AM47" s="2567"/>
      <c r="AN47" s="590"/>
    </row>
    <row r="48" spans="1:40" ht="18.75" customHeight="1" x14ac:dyDescent="0.15">
      <c r="A48" s="584"/>
      <c r="B48" s="589"/>
      <c r="C48" s="2573"/>
      <c r="D48" s="2578" t="s">
        <v>974</v>
      </c>
      <c r="E48" s="2578"/>
      <c r="F48" s="2578"/>
      <c r="G48" s="2578"/>
      <c r="H48" s="2578"/>
      <c r="I48" s="2578"/>
      <c r="J48" s="2578"/>
      <c r="K48" s="2578"/>
      <c r="L48" s="2578"/>
      <c r="M48" s="2578"/>
      <c r="N48" s="2578"/>
      <c r="O48" s="2578"/>
      <c r="P48" s="2578"/>
      <c r="Q48" s="2578"/>
      <c r="R48" s="2578"/>
      <c r="S48" s="2578"/>
      <c r="T48" s="2567"/>
      <c r="U48" s="2567"/>
      <c r="V48" s="2567"/>
      <c r="W48" s="2567"/>
      <c r="X48" s="2567"/>
      <c r="Y48" s="2567"/>
      <c r="Z48" s="2567"/>
      <c r="AA48" s="2567"/>
      <c r="AB48" s="2567"/>
      <c r="AC48" s="2567"/>
      <c r="AD48" s="2567"/>
      <c r="AE48" s="2567"/>
      <c r="AF48" s="2567"/>
      <c r="AG48" s="2567"/>
      <c r="AH48" s="2567"/>
      <c r="AI48" s="2567"/>
      <c r="AJ48" s="2567"/>
      <c r="AK48" s="2567"/>
      <c r="AL48" s="2567"/>
      <c r="AM48" s="2567"/>
      <c r="AN48" s="590"/>
    </row>
    <row r="49" spans="1:40" ht="18.75" customHeight="1" x14ac:dyDescent="0.15">
      <c r="A49" s="584"/>
      <c r="B49" s="589"/>
      <c r="C49" s="2573"/>
      <c r="D49" s="2568" t="s">
        <v>975</v>
      </c>
      <c r="E49" s="2568"/>
      <c r="F49" s="2568"/>
      <c r="G49" s="2568"/>
      <c r="H49" s="2568"/>
      <c r="I49" s="2568"/>
      <c r="J49" s="2568"/>
      <c r="K49" s="2568"/>
      <c r="L49" s="2568"/>
      <c r="M49" s="2568"/>
      <c r="N49" s="2568"/>
      <c r="O49" s="2568"/>
      <c r="P49" s="2568"/>
      <c r="Q49" s="2568"/>
      <c r="R49" s="2568"/>
      <c r="S49" s="2568"/>
      <c r="T49" s="2567" t="s">
        <v>976</v>
      </c>
      <c r="U49" s="2567"/>
      <c r="V49" s="2567"/>
      <c r="W49" s="2567"/>
      <c r="X49" s="2567"/>
      <c r="Y49" s="2567"/>
      <c r="Z49" s="2567"/>
      <c r="AA49" s="2567"/>
      <c r="AB49" s="2567"/>
      <c r="AC49" s="2567"/>
      <c r="AD49" s="2567"/>
      <c r="AE49" s="2567"/>
      <c r="AF49" s="2567"/>
      <c r="AG49" s="2567"/>
      <c r="AH49" s="2567"/>
      <c r="AI49" s="2567"/>
      <c r="AJ49" s="2567"/>
      <c r="AK49" s="2567"/>
      <c r="AL49" s="2567"/>
      <c r="AM49" s="2567"/>
      <c r="AN49" s="590"/>
    </row>
    <row r="50" spans="1:40" ht="9" customHeight="1" x14ac:dyDescent="0.15">
      <c r="A50" s="584"/>
      <c r="B50" s="617"/>
      <c r="C50" s="618"/>
      <c r="D50" s="619"/>
      <c r="E50" s="619"/>
      <c r="F50" s="619"/>
      <c r="G50" s="619"/>
      <c r="H50" s="619"/>
      <c r="I50" s="619"/>
      <c r="J50" s="619"/>
      <c r="K50" s="619"/>
      <c r="L50" s="619"/>
      <c r="M50" s="619"/>
      <c r="N50" s="619"/>
      <c r="O50" s="619"/>
      <c r="P50" s="619"/>
      <c r="Q50" s="619"/>
      <c r="R50" s="619"/>
      <c r="S50" s="619"/>
      <c r="T50" s="620"/>
      <c r="U50" s="620"/>
      <c r="V50" s="620"/>
      <c r="W50" s="620"/>
      <c r="X50" s="620"/>
      <c r="Y50" s="620"/>
      <c r="Z50" s="620"/>
      <c r="AA50" s="620"/>
      <c r="AB50" s="620"/>
      <c r="AC50" s="620"/>
      <c r="AD50" s="620"/>
      <c r="AE50" s="620"/>
      <c r="AF50" s="620"/>
      <c r="AG50" s="620"/>
      <c r="AH50" s="620"/>
      <c r="AI50" s="620"/>
      <c r="AJ50" s="620"/>
      <c r="AK50" s="620"/>
      <c r="AL50" s="620"/>
      <c r="AM50" s="620"/>
      <c r="AN50" s="621"/>
    </row>
    <row r="51" spans="1:40" ht="20.25" customHeight="1" x14ac:dyDescent="0.15">
      <c r="A51" s="584"/>
      <c r="B51" s="584"/>
      <c r="C51" s="584"/>
      <c r="D51" s="584"/>
      <c r="E51" s="584"/>
      <c r="F51" s="584"/>
      <c r="G51" s="584"/>
      <c r="H51" s="584"/>
      <c r="I51" s="584"/>
      <c r="J51" s="584"/>
      <c r="K51" s="584"/>
      <c r="L51" s="584"/>
      <c r="M51" s="584"/>
      <c r="N51" s="584"/>
      <c r="O51" s="584"/>
      <c r="P51" s="584"/>
      <c r="Q51" s="584"/>
      <c r="R51" s="584"/>
      <c r="S51" s="584"/>
      <c r="T51" s="584"/>
      <c r="U51" s="584"/>
      <c r="V51" s="584"/>
      <c r="W51" s="584"/>
      <c r="X51" s="584"/>
      <c r="Y51" s="584"/>
      <c r="Z51" s="584"/>
      <c r="AA51" s="584"/>
      <c r="AB51" s="584"/>
      <c r="AC51" s="584"/>
      <c r="AD51" s="2569"/>
      <c r="AE51" s="2569"/>
      <c r="AF51" s="2569"/>
      <c r="AG51" s="2569"/>
      <c r="AH51" s="2569"/>
      <c r="AI51" s="2569"/>
      <c r="AJ51" s="2569"/>
      <c r="AK51" s="2569"/>
      <c r="AL51" s="2569"/>
      <c r="AM51" s="2569"/>
    </row>
    <row r="52" spans="1:40" x14ac:dyDescent="0.15">
      <c r="A52" s="584"/>
      <c r="B52" s="584"/>
      <c r="C52" s="584"/>
      <c r="D52" s="584"/>
      <c r="E52" s="584"/>
      <c r="F52" s="584"/>
      <c r="G52" s="584"/>
      <c r="H52" s="584"/>
      <c r="I52" s="584"/>
      <c r="J52" s="584"/>
      <c r="K52" s="584"/>
      <c r="L52" s="584"/>
      <c r="M52" s="584"/>
      <c r="N52" s="584"/>
      <c r="O52" s="584"/>
      <c r="P52" s="584"/>
      <c r="Q52" s="584"/>
      <c r="R52" s="584"/>
      <c r="S52" s="584"/>
      <c r="T52" s="584"/>
      <c r="U52" s="584"/>
      <c r="V52" s="584"/>
      <c r="W52" s="584"/>
      <c r="X52" s="584"/>
      <c r="Y52" s="584"/>
      <c r="Z52" s="584"/>
      <c r="AA52" s="584"/>
      <c r="AB52" s="584"/>
      <c r="AC52" s="584"/>
      <c r="AD52" s="584"/>
      <c r="AE52" s="584"/>
      <c r="AF52" s="584"/>
      <c r="AG52" s="584"/>
      <c r="AH52" s="584"/>
      <c r="AI52" s="584"/>
      <c r="AJ52" s="584"/>
      <c r="AK52" s="584"/>
      <c r="AL52" s="584"/>
      <c r="AM52" s="584"/>
    </row>
  </sheetData>
  <mergeCells count="115">
    <mergeCell ref="H5:AG5"/>
    <mergeCell ref="AB7:AC7"/>
    <mergeCell ref="AD7:AE7"/>
    <mergeCell ref="AG7:AH7"/>
    <mergeCell ref="AJ7:AK7"/>
    <mergeCell ref="Q10:T10"/>
    <mergeCell ref="V10:Y10"/>
    <mergeCell ref="Z10:AL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10"/>
  <pageMargins left="0.43" right="0.22" top="0.41" bottom="0.28999999999999998" header="0.26" footer="0.2"/>
  <pageSetup paperSize="9" scale="95"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F0"/>
  </sheetPr>
  <dimension ref="A1:AN52"/>
  <sheetViews>
    <sheetView view="pageBreakPreview" zoomScale="60" zoomScaleNormal="100" workbookViewId="0"/>
  </sheetViews>
  <sheetFormatPr defaultColWidth="2.25" defaultRowHeight="13.5" x14ac:dyDescent="0.15"/>
  <cols>
    <col min="1" max="1" width="2.125" style="585" customWidth="1"/>
    <col min="2" max="2" width="2.5" style="585" customWidth="1"/>
    <col min="3" max="3" width="3.5" style="585" customWidth="1"/>
    <col min="4" max="10" width="2.5" style="585" customWidth="1"/>
    <col min="11" max="11" width="2.625" style="585" customWidth="1"/>
    <col min="12" max="39" width="2.5" style="585" customWidth="1"/>
    <col min="40" max="40" width="2.25" style="585" customWidth="1"/>
    <col min="41" max="41" width="1.625" style="585" customWidth="1"/>
    <col min="42" max="256" width="2.25" style="585"/>
    <col min="257" max="257" width="2.125" style="585" customWidth="1"/>
    <col min="258" max="258" width="2.5" style="585" customWidth="1"/>
    <col min="259" max="259" width="3.5" style="585" customWidth="1"/>
    <col min="260" max="266" width="2.5" style="585" customWidth="1"/>
    <col min="267" max="267" width="2.625" style="585" customWidth="1"/>
    <col min="268" max="295" width="2.5" style="585" customWidth="1"/>
    <col min="296" max="296" width="2.25" style="585" customWidth="1"/>
    <col min="297" max="297" width="1.625" style="585" customWidth="1"/>
    <col min="298" max="512" width="2.25" style="585"/>
    <col min="513" max="513" width="2.125" style="585" customWidth="1"/>
    <col min="514" max="514" width="2.5" style="585" customWidth="1"/>
    <col min="515" max="515" width="3.5" style="585" customWidth="1"/>
    <col min="516" max="522" width="2.5" style="585" customWidth="1"/>
    <col min="523" max="523" width="2.625" style="585" customWidth="1"/>
    <col min="524" max="551" width="2.5" style="585" customWidth="1"/>
    <col min="552" max="552" width="2.25" style="585" customWidth="1"/>
    <col min="553" max="553" width="1.625" style="585" customWidth="1"/>
    <col min="554" max="768" width="2.25" style="585"/>
    <col min="769" max="769" width="2.125" style="585" customWidth="1"/>
    <col min="770" max="770" width="2.5" style="585" customWidth="1"/>
    <col min="771" max="771" width="3.5" style="585" customWidth="1"/>
    <col min="772" max="778" width="2.5" style="585" customWidth="1"/>
    <col min="779" max="779" width="2.625" style="585" customWidth="1"/>
    <col min="780" max="807" width="2.5" style="585" customWidth="1"/>
    <col min="808" max="808" width="2.25" style="585" customWidth="1"/>
    <col min="809" max="809" width="1.625" style="585" customWidth="1"/>
    <col min="810" max="1024" width="2.25" style="585"/>
    <col min="1025" max="1025" width="2.125" style="585" customWidth="1"/>
    <col min="1026" max="1026" width="2.5" style="585" customWidth="1"/>
    <col min="1027" max="1027" width="3.5" style="585" customWidth="1"/>
    <col min="1028" max="1034" width="2.5" style="585" customWidth="1"/>
    <col min="1035" max="1035" width="2.625" style="585" customWidth="1"/>
    <col min="1036" max="1063" width="2.5" style="585" customWidth="1"/>
    <col min="1064" max="1064" width="2.25" style="585" customWidth="1"/>
    <col min="1065" max="1065" width="1.625" style="585" customWidth="1"/>
    <col min="1066" max="1280" width="2.25" style="585"/>
    <col min="1281" max="1281" width="2.125" style="585" customWidth="1"/>
    <col min="1282" max="1282" width="2.5" style="585" customWidth="1"/>
    <col min="1283" max="1283" width="3.5" style="585" customWidth="1"/>
    <col min="1284" max="1290" width="2.5" style="585" customWidth="1"/>
    <col min="1291" max="1291" width="2.625" style="585" customWidth="1"/>
    <col min="1292" max="1319" width="2.5" style="585" customWidth="1"/>
    <col min="1320" max="1320" width="2.25" style="585" customWidth="1"/>
    <col min="1321" max="1321" width="1.625" style="585" customWidth="1"/>
    <col min="1322" max="1536" width="2.25" style="585"/>
    <col min="1537" max="1537" width="2.125" style="585" customWidth="1"/>
    <col min="1538" max="1538" width="2.5" style="585" customWidth="1"/>
    <col min="1539" max="1539" width="3.5" style="585" customWidth="1"/>
    <col min="1540" max="1546" width="2.5" style="585" customWidth="1"/>
    <col min="1547" max="1547" width="2.625" style="585" customWidth="1"/>
    <col min="1548" max="1575" width="2.5" style="585" customWidth="1"/>
    <col min="1576" max="1576" width="2.25" style="585" customWidth="1"/>
    <col min="1577" max="1577" width="1.625" style="585" customWidth="1"/>
    <col min="1578" max="1792" width="2.25" style="585"/>
    <col min="1793" max="1793" width="2.125" style="585" customWidth="1"/>
    <col min="1794" max="1794" width="2.5" style="585" customWidth="1"/>
    <col min="1795" max="1795" width="3.5" style="585" customWidth="1"/>
    <col min="1796" max="1802" width="2.5" style="585" customWidth="1"/>
    <col min="1803" max="1803" width="2.625" style="585" customWidth="1"/>
    <col min="1804" max="1831" width="2.5" style="585" customWidth="1"/>
    <col min="1832" max="1832" width="2.25" style="585" customWidth="1"/>
    <col min="1833" max="1833" width="1.625" style="585" customWidth="1"/>
    <col min="1834" max="2048" width="2.25" style="585"/>
    <col min="2049" max="2049" width="2.125" style="585" customWidth="1"/>
    <col min="2050" max="2050" width="2.5" style="585" customWidth="1"/>
    <col min="2051" max="2051" width="3.5" style="585" customWidth="1"/>
    <col min="2052" max="2058" width="2.5" style="585" customWidth="1"/>
    <col min="2059" max="2059" width="2.625" style="585" customWidth="1"/>
    <col min="2060" max="2087" width="2.5" style="585" customWidth="1"/>
    <col min="2088" max="2088" width="2.25" style="585" customWidth="1"/>
    <col min="2089" max="2089" width="1.625" style="585" customWidth="1"/>
    <col min="2090" max="2304" width="2.25" style="585"/>
    <col min="2305" max="2305" width="2.125" style="585" customWidth="1"/>
    <col min="2306" max="2306" width="2.5" style="585" customWidth="1"/>
    <col min="2307" max="2307" width="3.5" style="585" customWidth="1"/>
    <col min="2308" max="2314" width="2.5" style="585" customWidth="1"/>
    <col min="2315" max="2315" width="2.625" style="585" customWidth="1"/>
    <col min="2316" max="2343" width="2.5" style="585" customWidth="1"/>
    <col min="2344" max="2344" width="2.25" style="585" customWidth="1"/>
    <col min="2345" max="2345" width="1.625" style="585" customWidth="1"/>
    <col min="2346" max="2560" width="2.25" style="585"/>
    <col min="2561" max="2561" width="2.125" style="585" customWidth="1"/>
    <col min="2562" max="2562" width="2.5" style="585" customWidth="1"/>
    <col min="2563" max="2563" width="3.5" style="585" customWidth="1"/>
    <col min="2564" max="2570" width="2.5" style="585" customWidth="1"/>
    <col min="2571" max="2571" width="2.625" style="585" customWidth="1"/>
    <col min="2572" max="2599" width="2.5" style="585" customWidth="1"/>
    <col min="2600" max="2600" width="2.25" style="585" customWidth="1"/>
    <col min="2601" max="2601" width="1.625" style="585" customWidth="1"/>
    <col min="2602" max="2816" width="2.25" style="585"/>
    <col min="2817" max="2817" width="2.125" style="585" customWidth="1"/>
    <col min="2818" max="2818" width="2.5" style="585" customWidth="1"/>
    <col min="2819" max="2819" width="3.5" style="585" customWidth="1"/>
    <col min="2820" max="2826" width="2.5" style="585" customWidth="1"/>
    <col min="2827" max="2827" width="2.625" style="585" customWidth="1"/>
    <col min="2828" max="2855" width="2.5" style="585" customWidth="1"/>
    <col min="2856" max="2856" width="2.25" style="585" customWidth="1"/>
    <col min="2857" max="2857" width="1.625" style="585" customWidth="1"/>
    <col min="2858" max="3072" width="2.25" style="585"/>
    <col min="3073" max="3073" width="2.125" style="585" customWidth="1"/>
    <col min="3074" max="3074" width="2.5" style="585" customWidth="1"/>
    <col min="3075" max="3075" width="3.5" style="585" customWidth="1"/>
    <col min="3076" max="3082" width="2.5" style="585" customWidth="1"/>
    <col min="3083" max="3083" width="2.625" style="585" customWidth="1"/>
    <col min="3084" max="3111" width="2.5" style="585" customWidth="1"/>
    <col min="3112" max="3112" width="2.25" style="585" customWidth="1"/>
    <col min="3113" max="3113" width="1.625" style="585" customWidth="1"/>
    <col min="3114" max="3328" width="2.25" style="585"/>
    <col min="3329" max="3329" width="2.125" style="585" customWidth="1"/>
    <col min="3330" max="3330" width="2.5" style="585" customWidth="1"/>
    <col min="3331" max="3331" width="3.5" style="585" customWidth="1"/>
    <col min="3332" max="3338" width="2.5" style="585" customWidth="1"/>
    <col min="3339" max="3339" width="2.625" style="585" customWidth="1"/>
    <col min="3340" max="3367" width="2.5" style="585" customWidth="1"/>
    <col min="3368" max="3368" width="2.25" style="585" customWidth="1"/>
    <col min="3369" max="3369" width="1.625" style="585" customWidth="1"/>
    <col min="3370" max="3584" width="2.25" style="585"/>
    <col min="3585" max="3585" width="2.125" style="585" customWidth="1"/>
    <col min="3586" max="3586" width="2.5" style="585" customWidth="1"/>
    <col min="3587" max="3587" width="3.5" style="585" customWidth="1"/>
    <col min="3588" max="3594" width="2.5" style="585" customWidth="1"/>
    <col min="3595" max="3595" width="2.625" style="585" customWidth="1"/>
    <col min="3596" max="3623" width="2.5" style="585" customWidth="1"/>
    <col min="3624" max="3624" width="2.25" style="585" customWidth="1"/>
    <col min="3625" max="3625" width="1.625" style="585" customWidth="1"/>
    <col min="3626" max="3840" width="2.25" style="585"/>
    <col min="3841" max="3841" width="2.125" style="585" customWidth="1"/>
    <col min="3842" max="3842" width="2.5" style="585" customWidth="1"/>
    <col min="3843" max="3843" width="3.5" style="585" customWidth="1"/>
    <col min="3844" max="3850" width="2.5" style="585" customWidth="1"/>
    <col min="3851" max="3851" width="2.625" style="585" customWidth="1"/>
    <col min="3852" max="3879" width="2.5" style="585" customWidth="1"/>
    <col min="3880" max="3880" width="2.25" style="585" customWidth="1"/>
    <col min="3881" max="3881" width="1.625" style="585" customWidth="1"/>
    <col min="3882" max="4096" width="2.25" style="585"/>
    <col min="4097" max="4097" width="2.125" style="585" customWidth="1"/>
    <col min="4098" max="4098" width="2.5" style="585" customWidth="1"/>
    <col min="4099" max="4099" width="3.5" style="585" customWidth="1"/>
    <col min="4100" max="4106" width="2.5" style="585" customWidth="1"/>
    <col min="4107" max="4107" width="2.625" style="585" customWidth="1"/>
    <col min="4108" max="4135" width="2.5" style="585" customWidth="1"/>
    <col min="4136" max="4136" width="2.25" style="585" customWidth="1"/>
    <col min="4137" max="4137" width="1.625" style="585" customWidth="1"/>
    <col min="4138" max="4352" width="2.25" style="585"/>
    <col min="4353" max="4353" width="2.125" style="585" customWidth="1"/>
    <col min="4354" max="4354" width="2.5" style="585" customWidth="1"/>
    <col min="4355" max="4355" width="3.5" style="585" customWidth="1"/>
    <col min="4356" max="4362" width="2.5" style="585" customWidth="1"/>
    <col min="4363" max="4363" width="2.625" style="585" customWidth="1"/>
    <col min="4364" max="4391" width="2.5" style="585" customWidth="1"/>
    <col min="4392" max="4392" width="2.25" style="585" customWidth="1"/>
    <col min="4393" max="4393" width="1.625" style="585" customWidth="1"/>
    <col min="4394" max="4608" width="2.25" style="585"/>
    <col min="4609" max="4609" width="2.125" style="585" customWidth="1"/>
    <col min="4610" max="4610" width="2.5" style="585" customWidth="1"/>
    <col min="4611" max="4611" width="3.5" style="585" customWidth="1"/>
    <col min="4612" max="4618" width="2.5" style="585" customWidth="1"/>
    <col min="4619" max="4619" width="2.625" style="585" customWidth="1"/>
    <col min="4620" max="4647" width="2.5" style="585" customWidth="1"/>
    <col min="4648" max="4648" width="2.25" style="585" customWidth="1"/>
    <col min="4649" max="4649" width="1.625" style="585" customWidth="1"/>
    <col min="4650" max="4864" width="2.25" style="585"/>
    <col min="4865" max="4865" width="2.125" style="585" customWidth="1"/>
    <col min="4866" max="4866" width="2.5" style="585" customWidth="1"/>
    <col min="4867" max="4867" width="3.5" style="585" customWidth="1"/>
    <col min="4868" max="4874" width="2.5" style="585" customWidth="1"/>
    <col min="4875" max="4875" width="2.625" style="585" customWidth="1"/>
    <col min="4876" max="4903" width="2.5" style="585" customWidth="1"/>
    <col min="4904" max="4904" width="2.25" style="585" customWidth="1"/>
    <col min="4905" max="4905" width="1.625" style="585" customWidth="1"/>
    <col min="4906" max="5120" width="2.25" style="585"/>
    <col min="5121" max="5121" width="2.125" style="585" customWidth="1"/>
    <col min="5122" max="5122" width="2.5" style="585" customWidth="1"/>
    <col min="5123" max="5123" width="3.5" style="585" customWidth="1"/>
    <col min="5124" max="5130" width="2.5" style="585" customWidth="1"/>
    <col min="5131" max="5131" width="2.625" style="585" customWidth="1"/>
    <col min="5132" max="5159" width="2.5" style="585" customWidth="1"/>
    <col min="5160" max="5160" width="2.25" style="585" customWidth="1"/>
    <col min="5161" max="5161" width="1.625" style="585" customWidth="1"/>
    <col min="5162" max="5376" width="2.25" style="585"/>
    <col min="5377" max="5377" width="2.125" style="585" customWidth="1"/>
    <col min="5378" max="5378" width="2.5" style="585" customWidth="1"/>
    <col min="5379" max="5379" width="3.5" style="585" customWidth="1"/>
    <col min="5380" max="5386" width="2.5" style="585" customWidth="1"/>
    <col min="5387" max="5387" width="2.625" style="585" customWidth="1"/>
    <col min="5388" max="5415" width="2.5" style="585" customWidth="1"/>
    <col min="5416" max="5416" width="2.25" style="585" customWidth="1"/>
    <col min="5417" max="5417" width="1.625" style="585" customWidth="1"/>
    <col min="5418" max="5632" width="2.25" style="585"/>
    <col min="5633" max="5633" width="2.125" style="585" customWidth="1"/>
    <col min="5634" max="5634" width="2.5" style="585" customWidth="1"/>
    <col min="5635" max="5635" width="3.5" style="585" customWidth="1"/>
    <col min="5636" max="5642" width="2.5" style="585" customWidth="1"/>
    <col min="5643" max="5643" width="2.625" style="585" customWidth="1"/>
    <col min="5644" max="5671" width="2.5" style="585" customWidth="1"/>
    <col min="5672" max="5672" width="2.25" style="585" customWidth="1"/>
    <col min="5673" max="5673" width="1.625" style="585" customWidth="1"/>
    <col min="5674" max="5888" width="2.25" style="585"/>
    <col min="5889" max="5889" width="2.125" style="585" customWidth="1"/>
    <col min="5890" max="5890" width="2.5" style="585" customWidth="1"/>
    <col min="5891" max="5891" width="3.5" style="585" customWidth="1"/>
    <col min="5892" max="5898" width="2.5" style="585" customWidth="1"/>
    <col min="5899" max="5899" width="2.625" style="585" customWidth="1"/>
    <col min="5900" max="5927" width="2.5" style="585" customWidth="1"/>
    <col min="5928" max="5928" width="2.25" style="585" customWidth="1"/>
    <col min="5929" max="5929" width="1.625" style="585" customWidth="1"/>
    <col min="5930" max="6144" width="2.25" style="585"/>
    <col min="6145" max="6145" width="2.125" style="585" customWidth="1"/>
    <col min="6146" max="6146" width="2.5" style="585" customWidth="1"/>
    <col min="6147" max="6147" width="3.5" style="585" customWidth="1"/>
    <col min="6148" max="6154" width="2.5" style="585" customWidth="1"/>
    <col min="6155" max="6155" width="2.625" style="585" customWidth="1"/>
    <col min="6156" max="6183" width="2.5" style="585" customWidth="1"/>
    <col min="6184" max="6184" width="2.25" style="585" customWidth="1"/>
    <col min="6185" max="6185" width="1.625" style="585" customWidth="1"/>
    <col min="6186" max="6400" width="2.25" style="585"/>
    <col min="6401" max="6401" width="2.125" style="585" customWidth="1"/>
    <col min="6402" max="6402" width="2.5" style="585" customWidth="1"/>
    <col min="6403" max="6403" width="3.5" style="585" customWidth="1"/>
    <col min="6404" max="6410" width="2.5" style="585" customWidth="1"/>
    <col min="6411" max="6411" width="2.625" style="585" customWidth="1"/>
    <col min="6412" max="6439" width="2.5" style="585" customWidth="1"/>
    <col min="6440" max="6440" width="2.25" style="585" customWidth="1"/>
    <col min="6441" max="6441" width="1.625" style="585" customWidth="1"/>
    <col min="6442" max="6656" width="2.25" style="585"/>
    <col min="6657" max="6657" width="2.125" style="585" customWidth="1"/>
    <col min="6658" max="6658" width="2.5" style="585" customWidth="1"/>
    <col min="6659" max="6659" width="3.5" style="585" customWidth="1"/>
    <col min="6660" max="6666" width="2.5" style="585" customWidth="1"/>
    <col min="6667" max="6667" width="2.625" style="585" customWidth="1"/>
    <col min="6668" max="6695" width="2.5" style="585" customWidth="1"/>
    <col min="6696" max="6696" width="2.25" style="585" customWidth="1"/>
    <col min="6697" max="6697" width="1.625" style="585" customWidth="1"/>
    <col min="6698" max="6912" width="2.25" style="585"/>
    <col min="6913" max="6913" width="2.125" style="585" customWidth="1"/>
    <col min="6914" max="6914" width="2.5" style="585" customWidth="1"/>
    <col min="6915" max="6915" width="3.5" style="585" customWidth="1"/>
    <col min="6916" max="6922" width="2.5" style="585" customWidth="1"/>
    <col min="6923" max="6923" width="2.625" style="585" customWidth="1"/>
    <col min="6924" max="6951" width="2.5" style="585" customWidth="1"/>
    <col min="6952" max="6952" width="2.25" style="585" customWidth="1"/>
    <col min="6953" max="6953" width="1.625" style="585" customWidth="1"/>
    <col min="6954" max="7168" width="2.25" style="585"/>
    <col min="7169" max="7169" width="2.125" style="585" customWidth="1"/>
    <col min="7170" max="7170" width="2.5" style="585" customWidth="1"/>
    <col min="7171" max="7171" width="3.5" style="585" customWidth="1"/>
    <col min="7172" max="7178" width="2.5" style="585" customWidth="1"/>
    <col min="7179" max="7179" width="2.625" style="585" customWidth="1"/>
    <col min="7180" max="7207" width="2.5" style="585" customWidth="1"/>
    <col min="7208" max="7208" width="2.25" style="585" customWidth="1"/>
    <col min="7209" max="7209" width="1.625" style="585" customWidth="1"/>
    <col min="7210" max="7424" width="2.25" style="585"/>
    <col min="7425" max="7425" width="2.125" style="585" customWidth="1"/>
    <col min="7426" max="7426" width="2.5" style="585" customWidth="1"/>
    <col min="7427" max="7427" width="3.5" style="585" customWidth="1"/>
    <col min="7428" max="7434" width="2.5" style="585" customWidth="1"/>
    <col min="7435" max="7435" width="2.625" style="585" customWidth="1"/>
    <col min="7436" max="7463" width="2.5" style="585" customWidth="1"/>
    <col min="7464" max="7464" width="2.25" style="585" customWidth="1"/>
    <col min="7465" max="7465" width="1.625" style="585" customWidth="1"/>
    <col min="7466" max="7680" width="2.25" style="585"/>
    <col min="7681" max="7681" width="2.125" style="585" customWidth="1"/>
    <col min="7682" max="7682" width="2.5" style="585" customWidth="1"/>
    <col min="7683" max="7683" width="3.5" style="585" customWidth="1"/>
    <col min="7684" max="7690" width="2.5" style="585" customWidth="1"/>
    <col min="7691" max="7691" width="2.625" style="585" customWidth="1"/>
    <col min="7692" max="7719" width="2.5" style="585" customWidth="1"/>
    <col min="7720" max="7720" width="2.25" style="585" customWidth="1"/>
    <col min="7721" max="7721" width="1.625" style="585" customWidth="1"/>
    <col min="7722" max="7936" width="2.25" style="585"/>
    <col min="7937" max="7937" width="2.125" style="585" customWidth="1"/>
    <col min="7938" max="7938" width="2.5" style="585" customWidth="1"/>
    <col min="7939" max="7939" width="3.5" style="585" customWidth="1"/>
    <col min="7940" max="7946" width="2.5" style="585" customWidth="1"/>
    <col min="7947" max="7947" width="2.625" style="585" customWidth="1"/>
    <col min="7948" max="7975" width="2.5" style="585" customWidth="1"/>
    <col min="7976" max="7976" width="2.25" style="585" customWidth="1"/>
    <col min="7977" max="7977" width="1.625" style="585" customWidth="1"/>
    <col min="7978" max="8192" width="2.25" style="585"/>
    <col min="8193" max="8193" width="2.125" style="585" customWidth="1"/>
    <col min="8194" max="8194" width="2.5" style="585" customWidth="1"/>
    <col min="8195" max="8195" width="3.5" style="585" customWidth="1"/>
    <col min="8196" max="8202" width="2.5" style="585" customWidth="1"/>
    <col min="8203" max="8203" width="2.625" style="585" customWidth="1"/>
    <col min="8204" max="8231" width="2.5" style="585" customWidth="1"/>
    <col min="8232" max="8232" width="2.25" style="585" customWidth="1"/>
    <col min="8233" max="8233" width="1.625" style="585" customWidth="1"/>
    <col min="8234" max="8448" width="2.25" style="585"/>
    <col min="8449" max="8449" width="2.125" style="585" customWidth="1"/>
    <col min="8450" max="8450" width="2.5" style="585" customWidth="1"/>
    <col min="8451" max="8451" width="3.5" style="585" customWidth="1"/>
    <col min="8452" max="8458" width="2.5" style="585" customWidth="1"/>
    <col min="8459" max="8459" width="2.625" style="585" customWidth="1"/>
    <col min="8460" max="8487" width="2.5" style="585" customWidth="1"/>
    <col min="8488" max="8488" width="2.25" style="585" customWidth="1"/>
    <col min="8489" max="8489" width="1.625" style="585" customWidth="1"/>
    <col min="8490" max="8704" width="2.25" style="585"/>
    <col min="8705" max="8705" width="2.125" style="585" customWidth="1"/>
    <col min="8706" max="8706" width="2.5" style="585" customWidth="1"/>
    <col min="8707" max="8707" width="3.5" style="585" customWidth="1"/>
    <col min="8708" max="8714" width="2.5" style="585" customWidth="1"/>
    <col min="8715" max="8715" width="2.625" style="585" customWidth="1"/>
    <col min="8716" max="8743" width="2.5" style="585" customWidth="1"/>
    <col min="8744" max="8744" width="2.25" style="585" customWidth="1"/>
    <col min="8745" max="8745" width="1.625" style="585" customWidth="1"/>
    <col min="8746" max="8960" width="2.25" style="585"/>
    <col min="8961" max="8961" width="2.125" style="585" customWidth="1"/>
    <col min="8962" max="8962" width="2.5" style="585" customWidth="1"/>
    <col min="8963" max="8963" width="3.5" style="585" customWidth="1"/>
    <col min="8964" max="8970" width="2.5" style="585" customWidth="1"/>
    <col min="8971" max="8971" width="2.625" style="585" customWidth="1"/>
    <col min="8972" max="8999" width="2.5" style="585" customWidth="1"/>
    <col min="9000" max="9000" width="2.25" style="585" customWidth="1"/>
    <col min="9001" max="9001" width="1.625" style="585" customWidth="1"/>
    <col min="9002" max="9216" width="2.25" style="585"/>
    <col min="9217" max="9217" width="2.125" style="585" customWidth="1"/>
    <col min="9218" max="9218" width="2.5" style="585" customWidth="1"/>
    <col min="9219" max="9219" width="3.5" style="585" customWidth="1"/>
    <col min="9220" max="9226" width="2.5" style="585" customWidth="1"/>
    <col min="9227" max="9227" width="2.625" style="585" customWidth="1"/>
    <col min="9228" max="9255" width="2.5" style="585" customWidth="1"/>
    <col min="9256" max="9256" width="2.25" style="585" customWidth="1"/>
    <col min="9257" max="9257" width="1.625" style="585" customWidth="1"/>
    <col min="9258" max="9472" width="2.25" style="585"/>
    <col min="9473" max="9473" width="2.125" style="585" customWidth="1"/>
    <col min="9474" max="9474" width="2.5" style="585" customWidth="1"/>
    <col min="9475" max="9475" width="3.5" style="585" customWidth="1"/>
    <col min="9476" max="9482" width="2.5" style="585" customWidth="1"/>
    <col min="9483" max="9483" width="2.625" style="585" customWidth="1"/>
    <col min="9484" max="9511" width="2.5" style="585" customWidth="1"/>
    <col min="9512" max="9512" width="2.25" style="585" customWidth="1"/>
    <col min="9513" max="9513" width="1.625" style="585" customWidth="1"/>
    <col min="9514" max="9728" width="2.25" style="585"/>
    <col min="9729" max="9729" width="2.125" style="585" customWidth="1"/>
    <col min="9730" max="9730" width="2.5" style="585" customWidth="1"/>
    <col min="9731" max="9731" width="3.5" style="585" customWidth="1"/>
    <col min="9732" max="9738" width="2.5" style="585" customWidth="1"/>
    <col min="9739" max="9739" width="2.625" style="585" customWidth="1"/>
    <col min="9740" max="9767" width="2.5" style="585" customWidth="1"/>
    <col min="9768" max="9768" width="2.25" style="585" customWidth="1"/>
    <col min="9769" max="9769" width="1.625" style="585" customWidth="1"/>
    <col min="9770" max="9984" width="2.25" style="585"/>
    <col min="9985" max="9985" width="2.125" style="585" customWidth="1"/>
    <col min="9986" max="9986" width="2.5" style="585" customWidth="1"/>
    <col min="9987" max="9987" width="3.5" style="585" customWidth="1"/>
    <col min="9988" max="9994" width="2.5" style="585" customWidth="1"/>
    <col min="9995" max="9995" width="2.625" style="585" customWidth="1"/>
    <col min="9996" max="10023" width="2.5" style="585" customWidth="1"/>
    <col min="10024" max="10024" width="2.25" style="585" customWidth="1"/>
    <col min="10025" max="10025" width="1.625" style="585" customWidth="1"/>
    <col min="10026" max="10240" width="2.25" style="585"/>
    <col min="10241" max="10241" width="2.125" style="585" customWidth="1"/>
    <col min="10242" max="10242" width="2.5" style="585" customWidth="1"/>
    <col min="10243" max="10243" width="3.5" style="585" customWidth="1"/>
    <col min="10244" max="10250" width="2.5" style="585" customWidth="1"/>
    <col min="10251" max="10251" width="2.625" style="585" customWidth="1"/>
    <col min="10252" max="10279" width="2.5" style="585" customWidth="1"/>
    <col min="10280" max="10280" width="2.25" style="585" customWidth="1"/>
    <col min="10281" max="10281" width="1.625" style="585" customWidth="1"/>
    <col min="10282" max="10496" width="2.25" style="585"/>
    <col min="10497" max="10497" width="2.125" style="585" customWidth="1"/>
    <col min="10498" max="10498" width="2.5" style="585" customWidth="1"/>
    <col min="10499" max="10499" width="3.5" style="585" customWidth="1"/>
    <col min="10500" max="10506" width="2.5" style="585" customWidth="1"/>
    <col min="10507" max="10507" width="2.625" style="585" customWidth="1"/>
    <col min="10508" max="10535" width="2.5" style="585" customWidth="1"/>
    <col min="10536" max="10536" width="2.25" style="585" customWidth="1"/>
    <col min="10537" max="10537" width="1.625" style="585" customWidth="1"/>
    <col min="10538" max="10752" width="2.25" style="585"/>
    <col min="10753" max="10753" width="2.125" style="585" customWidth="1"/>
    <col min="10754" max="10754" width="2.5" style="585" customWidth="1"/>
    <col min="10755" max="10755" width="3.5" style="585" customWidth="1"/>
    <col min="10756" max="10762" width="2.5" style="585" customWidth="1"/>
    <col min="10763" max="10763" width="2.625" style="585" customWidth="1"/>
    <col min="10764" max="10791" width="2.5" style="585" customWidth="1"/>
    <col min="10792" max="10792" width="2.25" style="585" customWidth="1"/>
    <col min="10793" max="10793" width="1.625" style="585" customWidth="1"/>
    <col min="10794" max="11008" width="2.25" style="585"/>
    <col min="11009" max="11009" width="2.125" style="585" customWidth="1"/>
    <col min="11010" max="11010" width="2.5" style="585" customWidth="1"/>
    <col min="11011" max="11011" width="3.5" style="585" customWidth="1"/>
    <col min="11012" max="11018" width="2.5" style="585" customWidth="1"/>
    <col min="11019" max="11019" width="2.625" style="585" customWidth="1"/>
    <col min="11020" max="11047" width="2.5" style="585" customWidth="1"/>
    <col min="11048" max="11048" width="2.25" style="585" customWidth="1"/>
    <col min="11049" max="11049" width="1.625" style="585" customWidth="1"/>
    <col min="11050" max="11264" width="2.25" style="585"/>
    <col min="11265" max="11265" width="2.125" style="585" customWidth="1"/>
    <col min="11266" max="11266" width="2.5" style="585" customWidth="1"/>
    <col min="11267" max="11267" width="3.5" style="585" customWidth="1"/>
    <col min="11268" max="11274" width="2.5" style="585" customWidth="1"/>
    <col min="11275" max="11275" width="2.625" style="585" customWidth="1"/>
    <col min="11276" max="11303" width="2.5" style="585" customWidth="1"/>
    <col min="11304" max="11304" width="2.25" style="585" customWidth="1"/>
    <col min="11305" max="11305" width="1.625" style="585" customWidth="1"/>
    <col min="11306" max="11520" width="2.25" style="585"/>
    <col min="11521" max="11521" width="2.125" style="585" customWidth="1"/>
    <col min="11522" max="11522" width="2.5" style="585" customWidth="1"/>
    <col min="11523" max="11523" width="3.5" style="585" customWidth="1"/>
    <col min="11524" max="11530" width="2.5" style="585" customWidth="1"/>
    <col min="11531" max="11531" width="2.625" style="585" customWidth="1"/>
    <col min="11532" max="11559" width="2.5" style="585" customWidth="1"/>
    <col min="11560" max="11560" width="2.25" style="585" customWidth="1"/>
    <col min="11561" max="11561" width="1.625" style="585" customWidth="1"/>
    <col min="11562" max="11776" width="2.25" style="585"/>
    <col min="11777" max="11777" width="2.125" style="585" customWidth="1"/>
    <col min="11778" max="11778" width="2.5" style="585" customWidth="1"/>
    <col min="11779" max="11779" width="3.5" style="585" customWidth="1"/>
    <col min="11780" max="11786" width="2.5" style="585" customWidth="1"/>
    <col min="11787" max="11787" width="2.625" style="585" customWidth="1"/>
    <col min="11788" max="11815" width="2.5" style="585" customWidth="1"/>
    <col min="11816" max="11816" width="2.25" style="585" customWidth="1"/>
    <col min="11817" max="11817" width="1.625" style="585" customWidth="1"/>
    <col min="11818" max="12032" width="2.25" style="585"/>
    <col min="12033" max="12033" width="2.125" style="585" customWidth="1"/>
    <col min="12034" max="12034" width="2.5" style="585" customWidth="1"/>
    <col min="12035" max="12035" width="3.5" style="585" customWidth="1"/>
    <col min="12036" max="12042" width="2.5" style="585" customWidth="1"/>
    <col min="12043" max="12043" width="2.625" style="585" customWidth="1"/>
    <col min="12044" max="12071" width="2.5" style="585" customWidth="1"/>
    <col min="12072" max="12072" width="2.25" style="585" customWidth="1"/>
    <col min="12073" max="12073" width="1.625" style="585" customWidth="1"/>
    <col min="12074" max="12288" width="2.25" style="585"/>
    <col min="12289" max="12289" width="2.125" style="585" customWidth="1"/>
    <col min="12290" max="12290" width="2.5" style="585" customWidth="1"/>
    <col min="12291" max="12291" width="3.5" style="585" customWidth="1"/>
    <col min="12292" max="12298" width="2.5" style="585" customWidth="1"/>
    <col min="12299" max="12299" width="2.625" style="585" customWidth="1"/>
    <col min="12300" max="12327" width="2.5" style="585" customWidth="1"/>
    <col min="12328" max="12328" width="2.25" style="585" customWidth="1"/>
    <col min="12329" max="12329" width="1.625" style="585" customWidth="1"/>
    <col min="12330" max="12544" width="2.25" style="585"/>
    <col min="12545" max="12545" width="2.125" style="585" customWidth="1"/>
    <col min="12546" max="12546" width="2.5" style="585" customWidth="1"/>
    <col min="12547" max="12547" width="3.5" style="585" customWidth="1"/>
    <col min="12548" max="12554" width="2.5" style="585" customWidth="1"/>
    <col min="12555" max="12555" width="2.625" style="585" customWidth="1"/>
    <col min="12556" max="12583" width="2.5" style="585" customWidth="1"/>
    <col min="12584" max="12584" width="2.25" style="585" customWidth="1"/>
    <col min="12585" max="12585" width="1.625" style="585" customWidth="1"/>
    <col min="12586" max="12800" width="2.25" style="585"/>
    <col min="12801" max="12801" width="2.125" style="585" customWidth="1"/>
    <col min="12802" max="12802" width="2.5" style="585" customWidth="1"/>
    <col min="12803" max="12803" width="3.5" style="585" customWidth="1"/>
    <col min="12804" max="12810" width="2.5" style="585" customWidth="1"/>
    <col min="12811" max="12811" width="2.625" style="585" customWidth="1"/>
    <col min="12812" max="12839" width="2.5" style="585" customWidth="1"/>
    <col min="12840" max="12840" width="2.25" style="585" customWidth="1"/>
    <col min="12841" max="12841" width="1.625" style="585" customWidth="1"/>
    <col min="12842" max="13056" width="2.25" style="585"/>
    <col min="13057" max="13057" width="2.125" style="585" customWidth="1"/>
    <col min="13058" max="13058" width="2.5" style="585" customWidth="1"/>
    <col min="13059" max="13059" width="3.5" style="585" customWidth="1"/>
    <col min="13060" max="13066" width="2.5" style="585" customWidth="1"/>
    <col min="13067" max="13067" width="2.625" style="585" customWidth="1"/>
    <col min="13068" max="13095" width="2.5" style="585" customWidth="1"/>
    <col min="13096" max="13096" width="2.25" style="585" customWidth="1"/>
    <col min="13097" max="13097" width="1.625" style="585" customWidth="1"/>
    <col min="13098" max="13312" width="2.25" style="585"/>
    <col min="13313" max="13313" width="2.125" style="585" customWidth="1"/>
    <col min="13314" max="13314" width="2.5" style="585" customWidth="1"/>
    <col min="13315" max="13315" width="3.5" style="585" customWidth="1"/>
    <col min="13316" max="13322" width="2.5" style="585" customWidth="1"/>
    <col min="13323" max="13323" width="2.625" style="585" customWidth="1"/>
    <col min="13324" max="13351" width="2.5" style="585" customWidth="1"/>
    <col min="13352" max="13352" width="2.25" style="585" customWidth="1"/>
    <col min="13353" max="13353" width="1.625" style="585" customWidth="1"/>
    <col min="13354" max="13568" width="2.25" style="585"/>
    <col min="13569" max="13569" width="2.125" style="585" customWidth="1"/>
    <col min="13570" max="13570" width="2.5" style="585" customWidth="1"/>
    <col min="13571" max="13571" width="3.5" style="585" customWidth="1"/>
    <col min="13572" max="13578" width="2.5" style="585" customWidth="1"/>
    <col min="13579" max="13579" width="2.625" style="585" customWidth="1"/>
    <col min="13580" max="13607" width="2.5" style="585" customWidth="1"/>
    <col min="13608" max="13608" width="2.25" style="585" customWidth="1"/>
    <col min="13609" max="13609" width="1.625" style="585" customWidth="1"/>
    <col min="13610" max="13824" width="2.25" style="585"/>
    <col min="13825" max="13825" width="2.125" style="585" customWidth="1"/>
    <col min="13826" max="13826" width="2.5" style="585" customWidth="1"/>
    <col min="13827" max="13827" width="3.5" style="585" customWidth="1"/>
    <col min="13828" max="13834" width="2.5" style="585" customWidth="1"/>
    <col min="13835" max="13835" width="2.625" style="585" customWidth="1"/>
    <col min="13836" max="13863" width="2.5" style="585" customWidth="1"/>
    <col min="13864" max="13864" width="2.25" style="585" customWidth="1"/>
    <col min="13865" max="13865" width="1.625" style="585" customWidth="1"/>
    <col min="13866" max="14080" width="2.25" style="585"/>
    <col min="14081" max="14081" width="2.125" style="585" customWidth="1"/>
    <col min="14082" max="14082" width="2.5" style="585" customWidth="1"/>
    <col min="14083" max="14083" width="3.5" style="585" customWidth="1"/>
    <col min="14084" max="14090" width="2.5" style="585" customWidth="1"/>
    <col min="14091" max="14091" width="2.625" style="585" customWidth="1"/>
    <col min="14092" max="14119" width="2.5" style="585" customWidth="1"/>
    <col min="14120" max="14120" width="2.25" style="585" customWidth="1"/>
    <col min="14121" max="14121" width="1.625" style="585" customWidth="1"/>
    <col min="14122" max="14336" width="2.25" style="585"/>
    <col min="14337" max="14337" width="2.125" style="585" customWidth="1"/>
    <col min="14338" max="14338" width="2.5" style="585" customWidth="1"/>
    <col min="14339" max="14339" width="3.5" style="585" customWidth="1"/>
    <col min="14340" max="14346" width="2.5" style="585" customWidth="1"/>
    <col min="14347" max="14347" width="2.625" style="585" customWidth="1"/>
    <col min="14348" max="14375" width="2.5" style="585" customWidth="1"/>
    <col min="14376" max="14376" width="2.25" style="585" customWidth="1"/>
    <col min="14377" max="14377" width="1.625" style="585" customWidth="1"/>
    <col min="14378" max="14592" width="2.25" style="585"/>
    <col min="14593" max="14593" width="2.125" style="585" customWidth="1"/>
    <col min="14594" max="14594" width="2.5" style="585" customWidth="1"/>
    <col min="14595" max="14595" width="3.5" style="585" customWidth="1"/>
    <col min="14596" max="14602" width="2.5" style="585" customWidth="1"/>
    <col min="14603" max="14603" width="2.625" style="585" customWidth="1"/>
    <col min="14604" max="14631" width="2.5" style="585" customWidth="1"/>
    <col min="14632" max="14632" width="2.25" style="585" customWidth="1"/>
    <col min="14633" max="14633" width="1.625" style="585" customWidth="1"/>
    <col min="14634" max="14848" width="2.25" style="585"/>
    <col min="14849" max="14849" width="2.125" style="585" customWidth="1"/>
    <col min="14850" max="14850" width="2.5" style="585" customWidth="1"/>
    <col min="14851" max="14851" width="3.5" style="585" customWidth="1"/>
    <col min="14852" max="14858" width="2.5" style="585" customWidth="1"/>
    <col min="14859" max="14859" width="2.625" style="585" customWidth="1"/>
    <col min="14860" max="14887" width="2.5" style="585" customWidth="1"/>
    <col min="14888" max="14888" width="2.25" style="585" customWidth="1"/>
    <col min="14889" max="14889" width="1.625" style="585" customWidth="1"/>
    <col min="14890" max="15104" width="2.25" style="585"/>
    <col min="15105" max="15105" width="2.125" style="585" customWidth="1"/>
    <col min="15106" max="15106" width="2.5" style="585" customWidth="1"/>
    <col min="15107" max="15107" width="3.5" style="585" customWidth="1"/>
    <col min="15108" max="15114" width="2.5" style="585" customWidth="1"/>
    <col min="15115" max="15115" width="2.625" style="585" customWidth="1"/>
    <col min="15116" max="15143" width="2.5" style="585" customWidth="1"/>
    <col min="15144" max="15144" width="2.25" style="585" customWidth="1"/>
    <col min="15145" max="15145" width="1.625" style="585" customWidth="1"/>
    <col min="15146" max="15360" width="2.25" style="585"/>
    <col min="15361" max="15361" width="2.125" style="585" customWidth="1"/>
    <col min="15362" max="15362" width="2.5" style="585" customWidth="1"/>
    <col min="15363" max="15363" width="3.5" style="585" customWidth="1"/>
    <col min="15364" max="15370" width="2.5" style="585" customWidth="1"/>
    <col min="15371" max="15371" width="2.625" style="585" customWidth="1"/>
    <col min="15372" max="15399" width="2.5" style="585" customWidth="1"/>
    <col min="15400" max="15400" width="2.25" style="585" customWidth="1"/>
    <col min="15401" max="15401" width="1.625" style="585" customWidth="1"/>
    <col min="15402" max="15616" width="2.25" style="585"/>
    <col min="15617" max="15617" width="2.125" style="585" customWidth="1"/>
    <col min="15618" max="15618" width="2.5" style="585" customWidth="1"/>
    <col min="15619" max="15619" width="3.5" style="585" customWidth="1"/>
    <col min="15620" max="15626" width="2.5" style="585" customWidth="1"/>
    <col min="15627" max="15627" width="2.625" style="585" customWidth="1"/>
    <col min="15628" max="15655" width="2.5" style="585" customWidth="1"/>
    <col min="15656" max="15656" width="2.25" style="585" customWidth="1"/>
    <col min="15657" max="15657" width="1.625" style="585" customWidth="1"/>
    <col min="15658" max="15872" width="2.25" style="585"/>
    <col min="15873" max="15873" width="2.125" style="585" customWidth="1"/>
    <col min="15874" max="15874" width="2.5" style="585" customWidth="1"/>
    <col min="15875" max="15875" width="3.5" style="585" customWidth="1"/>
    <col min="15876" max="15882" width="2.5" style="585" customWidth="1"/>
    <col min="15883" max="15883" width="2.625" style="585" customWidth="1"/>
    <col min="15884" max="15911" width="2.5" style="585" customWidth="1"/>
    <col min="15912" max="15912" width="2.25" style="585" customWidth="1"/>
    <col min="15913" max="15913" width="1.625" style="585" customWidth="1"/>
    <col min="15914" max="16128" width="2.25" style="585"/>
    <col min="16129" max="16129" width="2.125" style="585" customWidth="1"/>
    <col min="16130" max="16130" width="2.5" style="585" customWidth="1"/>
    <col min="16131" max="16131" width="3.5" style="585" customWidth="1"/>
    <col min="16132" max="16138" width="2.5" style="585" customWidth="1"/>
    <col min="16139" max="16139" width="2.625" style="585" customWidth="1"/>
    <col min="16140" max="16167" width="2.5" style="585" customWidth="1"/>
    <col min="16168" max="16168" width="2.25" style="585" customWidth="1"/>
    <col min="16169" max="16169" width="1.625" style="585" customWidth="1"/>
    <col min="16170" max="16384" width="2.25" style="585"/>
  </cols>
  <sheetData>
    <row r="1" spans="1:40" ht="18" customHeight="1" x14ac:dyDescent="0.15">
      <c r="A1" s="584" t="s">
        <v>923</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row>
    <row r="2" spans="1:40" ht="18" customHeight="1" x14ac:dyDescent="0.15">
      <c r="A2" s="584"/>
      <c r="B2" s="586"/>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8"/>
    </row>
    <row r="3" spans="1:40" ht="17.25" customHeight="1" x14ac:dyDescent="0.15">
      <c r="A3" s="584"/>
      <c r="B3" s="589"/>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90"/>
    </row>
    <row r="4" spans="1:40" ht="6.75" customHeight="1" x14ac:dyDescent="0.15">
      <c r="A4" s="584"/>
      <c r="B4" s="589"/>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90"/>
    </row>
    <row r="5" spans="1:40" ht="36" customHeight="1" x14ac:dyDescent="0.15">
      <c r="A5" s="584"/>
      <c r="B5" s="589"/>
      <c r="C5" s="584"/>
      <c r="D5" s="584"/>
      <c r="E5" s="584"/>
      <c r="F5" s="584"/>
      <c r="G5" s="584"/>
      <c r="H5" s="2724" t="s">
        <v>924</v>
      </c>
      <c r="I5" s="2724"/>
      <c r="J5" s="2724"/>
      <c r="K5" s="2724"/>
      <c r="L5" s="2724"/>
      <c r="M5" s="2724"/>
      <c r="N5" s="2724"/>
      <c r="O5" s="2724"/>
      <c r="P5" s="2724"/>
      <c r="Q5" s="2724"/>
      <c r="R5" s="2724"/>
      <c r="S5" s="2724"/>
      <c r="T5" s="2724"/>
      <c r="U5" s="2724"/>
      <c r="V5" s="2724"/>
      <c r="W5" s="2724"/>
      <c r="X5" s="2724"/>
      <c r="Y5" s="2724"/>
      <c r="Z5" s="2724"/>
      <c r="AA5" s="2724"/>
      <c r="AB5" s="2724"/>
      <c r="AC5" s="2724"/>
      <c r="AD5" s="2724"/>
      <c r="AE5" s="2724"/>
      <c r="AF5" s="2724"/>
      <c r="AG5" s="2724"/>
      <c r="AH5" s="584"/>
      <c r="AI5" s="584"/>
      <c r="AJ5" s="584"/>
      <c r="AK5" s="584"/>
      <c r="AL5" s="584"/>
      <c r="AM5" s="584"/>
      <c r="AN5" s="590"/>
    </row>
    <row r="6" spans="1:40" ht="9.75" customHeight="1" x14ac:dyDescent="0.15">
      <c r="A6" s="584"/>
      <c r="B6" s="589"/>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90"/>
    </row>
    <row r="7" spans="1:40" ht="16.5" customHeight="1" x14ac:dyDescent="0.15">
      <c r="A7" s="584"/>
      <c r="B7" s="589"/>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2633"/>
      <c r="AC7" s="2633"/>
      <c r="AD7" s="2725"/>
      <c r="AE7" s="2725"/>
      <c r="AF7" s="584" t="s">
        <v>90</v>
      </c>
      <c r="AG7" s="2726"/>
      <c r="AH7" s="2726"/>
      <c r="AI7" s="584" t="s">
        <v>173</v>
      </c>
      <c r="AJ7" s="2725"/>
      <c r="AK7" s="2725"/>
      <c r="AL7" s="584" t="s">
        <v>74</v>
      </c>
      <c r="AM7" s="584"/>
      <c r="AN7" s="590"/>
    </row>
    <row r="8" spans="1:40" ht="17.25" customHeight="1" x14ac:dyDescent="0.15">
      <c r="A8" s="584"/>
      <c r="B8" s="589"/>
      <c r="C8" s="584"/>
      <c r="D8" s="584" t="s">
        <v>697</v>
      </c>
      <c r="E8" s="584"/>
      <c r="F8" s="584"/>
      <c r="G8" s="584"/>
      <c r="H8" s="584"/>
      <c r="I8" s="584"/>
      <c r="J8" s="584"/>
      <c r="K8" s="584"/>
      <c r="L8" s="584"/>
      <c r="M8" s="584"/>
      <c r="N8" s="584"/>
      <c r="O8" s="584"/>
      <c r="P8" s="584"/>
      <c r="Q8" s="584"/>
      <c r="R8" s="584"/>
      <c r="S8" s="584"/>
      <c r="T8" s="584"/>
      <c r="U8" s="584"/>
      <c r="V8" s="584"/>
      <c r="W8" s="584"/>
      <c r="X8" s="584"/>
      <c r="Y8" s="584"/>
      <c r="Z8" s="584"/>
      <c r="AA8" s="584"/>
      <c r="AB8" s="584"/>
      <c r="AC8" s="584"/>
      <c r="AD8" s="584"/>
      <c r="AE8" s="584"/>
      <c r="AF8" s="584"/>
      <c r="AG8" s="584"/>
      <c r="AH8" s="584"/>
      <c r="AI8" s="584"/>
      <c r="AJ8" s="584"/>
      <c r="AK8" s="584"/>
      <c r="AL8" s="584"/>
      <c r="AM8" s="584"/>
      <c r="AN8" s="590"/>
    </row>
    <row r="9" spans="1:40" x14ac:dyDescent="0.15">
      <c r="A9" s="584"/>
      <c r="B9" s="589"/>
      <c r="C9" s="584"/>
      <c r="D9" s="584"/>
      <c r="E9" s="584"/>
      <c r="F9" s="584"/>
      <c r="G9" s="584"/>
      <c r="H9" s="584"/>
      <c r="I9" s="584"/>
      <c r="J9" s="584"/>
      <c r="K9" s="584"/>
      <c r="L9" s="584"/>
      <c r="M9" s="584"/>
      <c r="N9" s="584"/>
      <c r="O9" s="584"/>
      <c r="P9" s="584"/>
      <c r="Q9" s="584"/>
      <c r="S9" s="584"/>
      <c r="T9" s="584"/>
      <c r="U9" s="584"/>
      <c r="W9" s="584"/>
      <c r="X9" s="584"/>
      <c r="Y9" s="584"/>
      <c r="Z9" s="584"/>
      <c r="AA9" s="584"/>
      <c r="AB9" s="584"/>
      <c r="AC9" s="584"/>
      <c r="AD9" s="584"/>
      <c r="AE9" s="584"/>
      <c r="AF9" s="584"/>
      <c r="AG9" s="584"/>
      <c r="AH9" s="584"/>
      <c r="AI9" s="584"/>
      <c r="AJ9" s="584"/>
      <c r="AK9" s="584"/>
      <c r="AL9" s="584"/>
      <c r="AM9" s="584"/>
      <c r="AN9" s="590"/>
    </row>
    <row r="10" spans="1:40" ht="16.5" customHeight="1" x14ac:dyDescent="0.15">
      <c r="A10" s="584"/>
      <c r="B10" s="589"/>
      <c r="C10" s="584"/>
      <c r="D10" s="584"/>
      <c r="E10" s="584"/>
      <c r="F10" s="584"/>
      <c r="G10" s="584"/>
      <c r="H10" s="584"/>
      <c r="I10" s="584"/>
      <c r="J10" s="584"/>
      <c r="K10" s="584"/>
      <c r="L10" s="584"/>
      <c r="M10" s="584"/>
      <c r="N10" s="584"/>
      <c r="O10" s="584"/>
      <c r="P10" s="584"/>
      <c r="Q10" s="2718" t="s">
        <v>925</v>
      </c>
      <c r="R10" s="2718"/>
      <c r="S10" s="2718"/>
      <c r="T10" s="2718"/>
      <c r="V10" s="2718" t="s">
        <v>27</v>
      </c>
      <c r="W10" s="2718"/>
      <c r="X10" s="2718"/>
      <c r="Y10" s="2718"/>
      <c r="Z10" s="2788" t="s">
        <v>977</v>
      </c>
      <c r="AA10" s="2788"/>
      <c r="AB10" s="2788"/>
      <c r="AC10" s="2788"/>
      <c r="AD10" s="2788"/>
      <c r="AE10" s="2788"/>
      <c r="AF10" s="2788"/>
      <c r="AG10" s="2788"/>
      <c r="AH10" s="2788"/>
      <c r="AI10" s="2788"/>
      <c r="AJ10" s="2788"/>
      <c r="AK10" s="2788"/>
      <c r="AL10" s="2788"/>
      <c r="AM10" s="2788"/>
      <c r="AN10" s="2789"/>
    </row>
    <row r="11" spans="1:40" ht="16.5" customHeight="1" x14ac:dyDescent="0.15">
      <c r="A11" s="584"/>
      <c r="B11" s="589"/>
      <c r="C11" s="584"/>
      <c r="D11" s="584"/>
      <c r="E11" s="584"/>
      <c r="F11" s="584"/>
      <c r="G11" s="584"/>
      <c r="H11" s="584"/>
      <c r="I11" s="584"/>
      <c r="J11" s="584"/>
      <c r="K11" s="584"/>
      <c r="L11" s="584"/>
      <c r="M11" s="584"/>
      <c r="N11" s="584"/>
      <c r="O11" s="584"/>
      <c r="P11" s="584"/>
      <c r="Q11" s="584" t="s">
        <v>926</v>
      </c>
      <c r="S11" s="584"/>
      <c r="T11" s="584"/>
      <c r="V11" s="2718" t="s">
        <v>927</v>
      </c>
      <c r="W11" s="2718"/>
      <c r="X11" s="2718"/>
      <c r="Y11" s="2718"/>
      <c r="Z11" s="2765" t="s">
        <v>146</v>
      </c>
      <c r="AA11" s="2765"/>
      <c r="AB11" s="2765"/>
      <c r="AC11" s="2765"/>
      <c r="AD11" s="2765"/>
      <c r="AE11" s="2765"/>
      <c r="AF11" s="2765"/>
      <c r="AG11" s="2765"/>
      <c r="AH11" s="2765"/>
      <c r="AI11" s="2765"/>
      <c r="AJ11" s="2765"/>
      <c r="AK11" s="2765"/>
      <c r="AL11" s="2765"/>
      <c r="AM11" s="584"/>
      <c r="AN11" s="590"/>
    </row>
    <row r="12" spans="1:40" ht="16.5" customHeight="1" x14ac:dyDescent="0.15">
      <c r="A12" s="584"/>
      <c r="B12" s="589"/>
      <c r="C12" s="584"/>
      <c r="D12" s="584"/>
      <c r="E12" s="584"/>
      <c r="F12" s="584"/>
      <c r="G12" s="584"/>
      <c r="H12" s="584"/>
      <c r="I12" s="584"/>
      <c r="J12" s="584"/>
      <c r="K12" s="584"/>
      <c r="L12" s="584"/>
      <c r="M12" s="584"/>
      <c r="N12" s="584"/>
      <c r="O12" s="584"/>
      <c r="P12" s="584"/>
      <c r="Q12" s="584"/>
      <c r="R12" s="584"/>
      <c r="S12" s="584"/>
      <c r="T12" s="584"/>
      <c r="V12" s="2720" t="s">
        <v>256</v>
      </c>
      <c r="W12" s="2720"/>
      <c r="X12" s="2720"/>
      <c r="Y12" s="2720"/>
      <c r="Z12" s="2787" t="s">
        <v>978</v>
      </c>
      <c r="AA12" s="2787"/>
      <c r="AB12" s="2787"/>
      <c r="AC12" s="2787"/>
      <c r="AD12" s="2787"/>
      <c r="AE12" s="2787"/>
      <c r="AF12" s="2787"/>
      <c r="AG12" s="2787"/>
      <c r="AH12" s="2787"/>
      <c r="AI12" s="2787"/>
      <c r="AJ12" s="2787"/>
      <c r="AK12" s="584"/>
      <c r="AL12" s="622"/>
      <c r="AM12" s="584"/>
      <c r="AN12" s="590"/>
    </row>
    <row r="13" spans="1:40" x14ac:dyDescent="0.15">
      <c r="A13" s="584"/>
      <c r="B13" s="589"/>
      <c r="C13" s="584"/>
      <c r="D13" s="584"/>
      <c r="E13" s="584"/>
      <c r="F13" s="584"/>
      <c r="G13" s="584"/>
      <c r="H13" s="584"/>
      <c r="I13" s="584"/>
      <c r="J13" s="584"/>
      <c r="K13" s="584"/>
      <c r="L13" s="584"/>
      <c r="M13" s="584"/>
      <c r="N13" s="584"/>
      <c r="O13" s="584"/>
      <c r="P13" s="584"/>
      <c r="Q13" s="584"/>
      <c r="R13" s="584"/>
      <c r="S13" s="584"/>
      <c r="T13" s="584"/>
      <c r="U13" s="584"/>
      <c r="V13" s="584"/>
      <c r="W13" s="584"/>
      <c r="X13" s="584"/>
      <c r="Y13" s="584"/>
      <c r="Z13" s="584"/>
      <c r="AA13" s="584"/>
      <c r="AB13" s="584"/>
      <c r="AC13" s="584"/>
      <c r="AD13" s="584"/>
      <c r="AE13" s="584"/>
      <c r="AF13" s="584"/>
      <c r="AG13" s="584"/>
      <c r="AH13" s="584"/>
      <c r="AI13" s="584"/>
      <c r="AJ13" s="584"/>
      <c r="AK13" s="584"/>
      <c r="AL13" s="584"/>
      <c r="AM13" s="584"/>
      <c r="AN13" s="590"/>
    </row>
    <row r="14" spans="1:40" ht="18.75" customHeight="1" x14ac:dyDescent="0.15">
      <c r="A14" s="584"/>
      <c r="B14" s="589"/>
      <c r="C14" s="2719" t="s">
        <v>928</v>
      </c>
      <c r="D14" s="2719"/>
      <c r="E14" s="2719"/>
      <c r="F14" s="2719"/>
      <c r="G14" s="2719"/>
      <c r="H14" s="2719"/>
      <c r="I14" s="2719"/>
      <c r="J14" s="2719"/>
      <c r="K14" s="2719"/>
      <c r="L14" s="2719"/>
      <c r="M14" s="2719"/>
      <c r="N14" s="2719"/>
      <c r="O14" s="2719"/>
      <c r="P14" s="2719"/>
      <c r="Q14" s="2719"/>
      <c r="R14" s="2719"/>
      <c r="S14" s="2719"/>
      <c r="T14" s="2719"/>
      <c r="U14" s="2719"/>
      <c r="V14" s="2719"/>
      <c r="W14" s="2719"/>
      <c r="X14" s="2719"/>
      <c r="Y14" s="2719"/>
      <c r="Z14" s="2719"/>
      <c r="AA14" s="2719"/>
      <c r="AB14" s="2719"/>
      <c r="AC14" s="2719"/>
      <c r="AD14" s="2719"/>
      <c r="AE14" s="2719"/>
      <c r="AF14" s="2719"/>
      <c r="AG14" s="2719"/>
      <c r="AH14" s="2719"/>
      <c r="AI14" s="2719"/>
      <c r="AJ14" s="2719"/>
      <c r="AK14" s="2719"/>
      <c r="AL14" s="2719"/>
      <c r="AM14" s="2719"/>
      <c r="AN14" s="590"/>
    </row>
    <row r="15" spans="1:40" ht="7.5" customHeight="1" x14ac:dyDescent="0.15">
      <c r="A15" s="584"/>
      <c r="B15" s="589"/>
      <c r="C15" s="584"/>
      <c r="D15" s="584"/>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90"/>
    </row>
    <row r="16" spans="1:40" ht="18" customHeight="1" x14ac:dyDescent="0.15">
      <c r="A16" s="584"/>
      <c r="B16" s="589"/>
      <c r="C16" s="584"/>
      <c r="D16" s="584"/>
      <c r="E16" s="584"/>
      <c r="F16" s="584"/>
      <c r="G16" s="584"/>
      <c r="H16" s="584"/>
      <c r="I16" s="584"/>
      <c r="J16" s="584"/>
      <c r="K16" s="584"/>
      <c r="L16" s="584"/>
      <c r="M16" s="584"/>
      <c r="N16" s="2722" t="s">
        <v>929</v>
      </c>
      <c r="O16" s="2723"/>
      <c r="P16" s="2723"/>
      <c r="Q16" s="2723"/>
      <c r="R16" s="2723"/>
      <c r="S16" s="2723"/>
      <c r="T16" s="2723"/>
      <c r="U16" s="2723"/>
      <c r="V16" s="2723"/>
      <c r="W16" s="592"/>
      <c r="X16" s="592"/>
      <c r="Y16" s="592"/>
      <c r="Z16" s="592"/>
      <c r="AA16" s="592"/>
      <c r="AB16" s="592"/>
      <c r="AC16" s="592"/>
      <c r="AD16" s="592"/>
      <c r="AE16" s="592"/>
      <c r="AF16" s="592"/>
      <c r="AG16" s="592"/>
      <c r="AH16" s="592"/>
      <c r="AI16" s="592"/>
      <c r="AJ16" s="592"/>
      <c r="AK16" s="592"/>
      <c r="AL16" s="592"/>
      <c r="AM16" s="592"/>
      <c r="AN16" s="590"/>
    </row>
    <row r="17" spans="1:40" ht="18" customHeight="1" x14ac:dyDescent="0.15">
      <c r="A17" s="584"/>
      <c r="B17" s="589"/>
      <c r="C17" s="2727" t="s">
        <v>930</v>
      </c>
      <c r="D17" s="2728"/>
      <c r="E17" s="2728"/>
      <c r="F17" s="2728"/>
      <c r="G17" s="2728"/>
      <c r="H17" s="2728"/>
      <c r="I17" s="2728"/>
      <c r="J17" s="2728"/>
      <c r="K17" s="2728"/>
      <c r="L17" s="2728"/>
      <c r="M17" s="2728"/>
      <c r="N17" s="2728"/>
      <c r="O17" s="2728"/>
      <c r="P17" s="2728"/>
      <c r="Q17" s="2728"/>
      <c r="R17" s="2728"/>
      <c r="S17" s="2728"/>
      <c r="T17" s="2728"/>
      <c r="U17" s="2728"/>
      <c r="V17" s="2728"/>
      <c r="W17" s="2728"/>
      <c r="X17" s="2728"/>
      <c r="Y17" s="2728"/>
      <c r="Z17" s="2728"/>
      <c r="AA17" s="2728"/>
      <c r="AB17" s="2728"/>
      <c r="AC17" s="2728"/>
      <c r="AD17" s="2728"/>
      <c r="AE17" s="2728"/>
      <c r="AF17" s="2728"/>
      <c r="AG17" s="2728"/>
      <c r="AH17" s="2728"/>
      <c r="AI17" s="2728"/>
      <c r="AJ17" s="2728"/>
      <c r="AK17" s="2728"/>
      <c r="AL17" s="2728"/>
      <c r="AM17" s="2729"/>
      <c r="AN17" s="590"/>
    </row>
    <row r="18" spans="1:40" ht="16.5" customHeight="1" x14ac:dyDescent="0.15">
      <c r="A18" s="584"/>
      <c r="B18" s="589"/>
      <c r="C18" s="2711"/>
      <c r="D18" s="2713" t="s">
        <v>931</v>
      </c>
      <c r="E18" s="2713"/>
      <c r="F18" s="2714"/>
      <c r="G18" s="2785" t="s">
        <v>979</v>
      </c>
      <c r="H18" s="2786"/>
      <c r="I18" s="2717" t="s">
        <v>932</v>
      </c>
      <c r="J18" s="2717"/>
      <c r="K18" s="2717"/>
      <c r="L18" s="2717"/>
      <c r="M18" s="2717"/>
      <c r="N18" s="2717"/>
      <c r="O18" s="2717"/>
      <c r="P18" s="2717"/>
      <c r="Q18" s="2717"/>
      <c r="R18" s="2717"/>
      <c r="S18" s="2717"/>
      <c r="T18" s="2717"/>
      <c r="U18" s="2717"/>
      <c r="V18" s="2717"/>
      <c r="W18" s="2717"/>
      <c r="X18" s="2717"/>
      <c r="Y18" s="2717"/>
      <c r="Z18" s="2717"/>
      <c r="AA18" s="2717"/>
      <c r="AB18" s="2717"/>
      <c r="AC18" s="2717"/>
      <c r="AD18" s="2717"/>
      <c r="AE18" s="2717"/>
      <c r="AF18" s="2717"/>
      <c r="AG18" s="2717"/>
      <c r="AH18" s="2717"/>
      <c r="AI18" s="2717"/>
      <c r="AJ18" s="2717"/>
      <c r="AK18" s="2717"/>
      <c r="AL18" s="2717"/>
      <c r="AM18" s="2717"/>
      <c r="AN18" s="590"/>
    </row>
    <row r="19" spans="1:40" ht="16.5" customHeight="1" x14ac:dyDescent="0.15">
      <c r="A19" s="584"/>
      <c r="B19" s="589"/>
      <c r="C19" s="2712"/>
      <c r="D19" s="2713" t="s">
        <v>933</v>
      </c>
      <c r="E19" s="2713"/>
      <c r="F19" s="2714"/>
      <c r="G19" s="2715"/>
      <c r="H19" s="2716"/>
      <c r="I19" s="2717" t="s">
        <v>934</v>
      </c>
      <c r="J19" s="2717"/>
      <c r="K19" s="2717"/>
      <c r="L19" s="2717"/>
      <c r="M19" s="2717"/>
      <c r="N19" s="2717"/>
      <c r="O19" s="2717"/>
      <c r="P19" s="2717"/>
      <c r="Q19" s="2717"/>
      <c r="R19" s="2717"/>
      <c r="S19" s="2717"/>
      <c r="T19" s="2717"/>
      <c r="U19" s="2717"/>
      <c r="V19" s="2717"/>
      <c r="W19" s="2717"/>
      <c r="X19" s="2717"/>
      <c r="Y19" s="2717"/>
      <c r="Z19" s="2717"/>
      <c r="AA19" s="2717"/>
      <c r="AB19" s="2717"/>
      <c r="AC19" s="2717"/>
      <c r="AD19" s="2717"/>
      <c r="AE19" s="2717"/>
      <c r="AF19" s="2717"/>
      <c r="AG19" s="2717"/>
      <c r="AH19" s="2717"/>
      <c r="AI19" s="2717"/>
      <c r="AJ19" s="2717"/>
      <c r="AK19" s="2717"/>
      <c r="AL19" s="2717"/>
      <c r="AM19" s="2717"/>
      <c r="AN19" s="590"/>
    </row>
    <row r="20" spans="1:40" ht="15.75" customHeight="1" x14ac:dyDescent="0.15">
      <c r="A20" s="584"/>
      <c r="B20" s="589"/>
      <c r="C20" s="2678" t="s">
        <v>935</v>
      </c>
      <c r="D20" s="2681" t="s">
        <v>980</v>
      </c>
      <c r="E20" s="2682"/>
      <c r="F20" s="2682"/>
      <c r="G20" s="2682"/>
      <c r="H20" s="2682"/>
      <c r="I20" s="2682"/>
      <c r="J20" s="2682"/>
      <c r="K20" s="2682"/>
      <c r="L20" s="2762" t="str">
        <f>PHONETIC(L21)</f>
        <v>シャカイフクシホウジン○○カイ</v>
      </c>
      <c r="M20" s="2762"/>
      <c r="N20" s="2762"/>
      <c r="O20" s="2762"/>
      <c r="P20" s="2762"/>
      <c r="Q20" s="2762"/>
      <c r="R20" s="2762"/>
      <c r="S20" s="2762"/>
      <c r="T20" s="2762"/>
      <c r="U20" s="2762"/>
      <c r="V20" s="2762"/>
      <c r="W20" s="2762"/>
      <c r="X20" s="2762"/>
      <c r="Y20" s="2762"/>
      <c r="Z20" s="2762"/>
      <c r="AA20" s="2762"/>
      <c r="AB20" s="2762"/>
      <c r="AC20" s="2762"/>
      <c r="AD20" s="2762"/>
      <c r="AE20" s="2762"/>
      <c r="AF20" s="2762"/>
      <c r="AG20" s="2762"/>
      <c r="AH20" s="2762"/>
      <c r="AI20" s="2762"/>
      <c r="AJ20" s="2762"/>
      <c r="AK20" s="2762"/>
      <c r="AL20" s="2762"/>
      <c r="AM20" s="2762"/>
      <c r="AN20" s="590"/>
    </row>
    <row r="21" spans="1:40" ht="28.5" customHeight="1" x14ac:dyDescent="0.15">
      <c r="A21" s="584"/>
      <c r="B21" s="589"/>
      <c r="C21" s="2679"/>
      <c r="D21" s="2684" t="s">
        <v>937</v>
      </c>
      <c r="E21" s="2685"/>
      <c r="F21" s="2685"/>
      <c r="G21" s="2685"/>
      <c r="H21" s="2685"/>
      <c r="I21" s="2685"/>
      <c r="J21" s="2685"/>
      <c r="K21" s="2685"/>
      <c r="L21" s="2763" t="s">
        <v>146</v>
      </c>
      <c r="M21" s="2763"/>
      <c r="N21" s="2763"/>
      <c r="O21" s="2763"/>
      <c r="P21" s="2763"/>
      <c r="Q21" s="2763"/>
      <c r="R21" s="2763"/>
      <c r="S21" s="2763"/>
      <c r="T21" s="2763"/>
      <c r="U21" s="2763"/>
      <c r="V21" s="2763"/>
      <c r="W21" s="2763"/>
      <c r="X21" s="2763"/>
      <c r="Y21" s="2763"/>
      <c r="Z21" s="2763"/>
      <c r="AA21" s="2763"/>
      <c r="AB21" s="2763"/>
      <c r="AC21" s="2763"/>
      <c r="AD21" s="2763"/>
      <c r="AE21" s="2763"/>
      <c r="AF21" s="2763"/>
      <c r="AG21" s="2763"/>
      <c r="AH21" s="2763"/>
      <c r="AI21" s="2763"/>
      <c r="AJ21" s="2763"/>
      <c r="AK21" s="2763"/>
      <c r="AL21" s="2763"/>
      <c r="AM21" s="2763"/>
      <c r="AN21" s="590"/>
    </row>
    <row r="22" spans="1:40" ht="15.75" x14ac:dyDescent="0.15">
      <c r="A22" s="584"/>
      <c r="B22" s="589"/>
      <c r="C22" s="2679"/>
      <c r="D22" s="2628" t="s">
        <v>938</v>
      </c>
      <c r="E22" s="2687"/>
      <c r="F22" s="2687"/>
      <c r="G22" s="2687"/>
      <c r="H22" s="2687"/>
      <c r="I22" s="2687"/>
      <c r="J22" s="2687"/>
      <c r="K22" s="2688"/>
      <c r="L22" s="593" t="s">
        <v>939</v>
      </c>
      <c r="M22" s="594"/>
      <c r="N22" s="594"/>
      <c r="O22" s="595"/>
      <c r="P22" s="596"/>
      <c r="Q22" s="623">
        <v>1</v>
      </c>
      <c r="R22" s="623">
        <v>6</v>
      </c>
      <c r="S22" s="623">
        <v>3</v>
      </c>
      <c r="T22" s="596" t="s">
        <v>940</v>
      </c>
      <c r="U22" s="623" t="s">
        <v>981</v>
      </c>
      <c r="V22" s="623" t="s">
        <v>982</v>
      </c>
      <c r="W22" s="623" t="s">
        <v>982</v>
      </c>
      <c r="X22" s="623" t="s">
        <v>981</v>
      </c>
      <c r="Y22" s="597" t="s">
        <v>30</v>
      </c>
      <c r="Z22" s="2650"/>
      <c r="AA22" s="2650"/>
      <c r="AB22" s="2650"/>
      <c r="AC22" s="2650"/>
      <c r="AD22" s="2650"/>
      <c r="AE22" s="2650"/>
      <c r="AF22" s="2650"/>
      <c r="AG22" s="2650"/>
      <c r="AH22" s="2650"/>
      <c r="AI22" s="2650"/>
      <c r="AJ22" s="2650"/>
      <c r="AK22" s="2650"/>
      <c r="AL22" s="2650"/>
      <c r="AM22" s="2695"/>
      <c r="AN22" s="590"/>
    </row>
    <row r="23" spans="1:40" ht="13.5" customHeight="1" x14ac:dyDescent="0.15">
      <c r="A23" s="584"/>
      <c r="B23" s="589"/>
      <c r="C23" s="2679"/>
      <c r="D23" s="2689"/>
      <c r="E23" s="2690"/>
      <c r="F23" s="2690"/>
      <c r="G23" s="2690"/>
      <c r="H23" s="2690"/>
      <c r="I23" s="2690"/>
      <c r="J23" s="2690"/>
      <c r="K23" s="2691"/>
      <c r="L23" s="2764" t="s">
        <v>977</v>
      </c>
      <c r="M23" s="2765"/>
      <c r="N23" s="2765"/>
      <c r="O23" s="2765"/>
      <c r="P23" s="2765"/>
      <c r="Q23" s="2765"/>
      <c r="R23" s="2765"/>
      <c r="S23" s="2765"/>
      <c r="T23" s="2765"/>
      <c r="U23" s="2765"/>
      <c r="V23" s="2765"/>
      <c r="W23" s="2765"/>
      <c r="X23" s="2765"/>
      <c r="Y23" s="2765"/>
      <c r="Z23" s="2765"/>
      <c r="AA23" s="2765"/>
      <c r="AB23" s="2765"/>
      <c r="AC23" s="2765"/>
      <c r="AD23" s="2765"/>
      <c r="AE23" s="2765"/>
      <c r="AF23" s="2765"/>
      <c r="AG23" s="2765"/>
      <c r="AH23" s="2765"/>
      <c r="AI23" s="2765"/>
      <c r="AJ23" s="2765"/>
      <c r="AK23" s="2765"/>
      <c r="AL23" s="2765"/>
      <c r="AM23" s="2766"/>
      <c r="AN23" s="590"/>
    </row>
    <row r="24" spans="1:40" ht="13.5" customHeight="1" x14ac:dyDescent="0.15">
      <c r="A24" s="584"/>
      <c r="B24" s="589"/>
      <c r="C24" s="2679"/>
      <c r="D24" s="2689"/>
      <c r="E24" s="2690"/>
      <c r="F24" s="2690"/>
      <c r="G24" s="2690"/>
      <c r="H24" s="2690"/>
      <c r="I24" s="2690"/>
      <c r="J24" s="2690"/>
      <c r="K24" s="2691"/>
      <c r="L24" s="2767"/>
      <c r="M24" s="2768"/>
      <c r="N24" s="2768"/>
      <c r="O24" s="2768"/>
      <c r="P24" s="2768"/>
      <c r="Q24" s="2768"/>
      <c r="R24" s="2768"/>
      <c r="S24" s="2768"/>
      <c r="T24" s="2768"/>
      <c r="U24" s="2768"/>
      <c r="V24" s="2768"/>
      <c r="W24" s="2768"/>
      <c r="X24" s="2768"/>
      <c r="Y24" s="2768"/>
      <c r="Z24" s="2768"/>
      <c r="AA24" s="2768"/>
      <c r="AB24" s="2768"/>
      <c r="AC24" s="2768"/>
      <c r="AD24" s="2768"/>
      <c r="AE24" s="2768"/>
      <c r="AF24" s="2768"/>
      <c r="AG24" s="2768"/>
      <c r="AH24" s="2768"/>
      <c r="AI24" s="2768"/>
      <c r="AJ24" s="2768"/>
      <c r="AK24" s="2768"/>
      <c r="AL24" s="2768"/>
      <c r="AM24" s="2769"/>
      <c r="AN24" s="590"/>
    </row>
    <row r="25" spans="1:40" ht="16.5" customHeight="1" x14ac:dyDescent="0.15">
      <c r="A25" s="584"/>
      <c r="B25" s="589"/>
      <c r="C25" s="2679"/>
      <c r="D25" s="2692"/>
      <c r="E25" s="2693"/>
      <c r="F25" s="2693"/>
      <c r="G25" s="2693"/>
      <c r="H25" s="2693"/>
      <c r="I25" s="2693"/>
      <c r="J25" s="2693"/>
      <c r="K25" s="2694"/>
      <c r="L25" s="2674" t="s">
        <v>941</v>
      </c>
      <c r="M25" s="2674"/>
      <c r="N25" s="2674"/>
      <c r="O25" s="2674"/>
      <c r="P25" s="2674"/>
      <c r="Q25" s="2674"/>
      <c r="R25" s="2674"/>
      <c r="S25" s="2770"/>
      <c r="T25" s="2771"/>
      <c r="U25" s="2771"/>
      <c r="V25" s="2771"/>
      <c r="W25" s="2771"/>
      <c r="X25" s="2771"/>
      <c r="Y25" s="2771"/>
      <c r="Z25" s="2771"/>
      <c r="AA25" s="2771"/>
      <c r="AB25" s="2771"/>
      <c r="AC25" s="2771"/>
      <c r="AD25" s="2771"/>
      <c r="AE25" s="2771"/>
      <c r="AF25" s="2771"/>
      <c r="AG25" s="2771"/>
      <c r="AH25" s="2771"/>
      <c r="AI25" s="2771"/>
      <c r="AJ25" s="2771"/>
      <c r="AK25" s="2771"/>
      <c r="AL25" s="2771"/>
      <c r="AM25" s="2772"/>
      <c r="AN25" s="590"/>
    </row>
    <row r="26" spans="1:40" ht="18.75" customHeight="1" x14ac:dyDescent="0.15">
      <c r="A26" s="584"/>
      <c r="B26" s="589"/>
      <c r="C26" s="2679"/>
      <c r="D26" s="2623" t="s">
        <v>942</v>
      </c>
      <c r="E26" s="2624"/>
      <c r="F26" s="2624"/>
      <c r="G26" s="2624"/>
      <c r="H26" s="2624"/>
      <c r="I26" s="2624"/>
      <c r="J26" s="2624"/>
      <c r="K26" s="2624"/>
      <c r="L26" s="2710" t="s">
        <v>32</v>
      </c>
      <c r="M26" s="2710"/>
      <c r="N26" s="2710"/>
      <c r="O26" s="2710"/>
      <c r="P26" s="2773" t="s">
        <v>984</v>
      </c>
      <c r="Q26" s="2774"/>
      <c r="R26" s="598" t="s">
        <v>985</v>
      </c>
      <c r="S26" s="2774" t="s">
        <v>986</v>
      </c>
      <c r="T26" s="2774"/>
      <c r="U26" s="2774"/>
      <c r="V26" s="598" t="s">
        <v>987</v>
      </c>
      <c r="W26" s="2745" t="s">
        <v>988</v>
      </c>
      <c r="X26" s="2745"/>
      <c r="Y26" s="2746"/>
      <c r="Z26" s="2636" t="s">
        <v>944</v>
      </c>
      <c r="AA26" s="2636"/>
      <c r="AB26" s="2636"/>
      <c r="AC26" s="2773" t="s">
        <v>989</v>
      </c>
      <c r="AD26" s="2774"/>
      <c r="AE26" s="598" t="s">
        <v>990</v>
      </c>
      <c r="AF26" s="2774" t="s">
        <v>991</v>
      </c>
      <c r="AG26" s="2774"/>
      <c r="AH26" s="2774"/>
      <c r="AI26" s="598" t="s">
        <v>987</v>
      </c>
      <c r="AJ26" s="2745" t="s">
        <v>992</v>
      </c>
      <c r="AK26" s="2745"/>
      <c r="AL26" s="2746"/>
      <c r="AM26" s="599"/>
      <c r="AN26" s="590"/>
    </row>
    <row r="27" spans="1:40" ht="18.75" customHeight="1" x14ac:dyDescent="0.15">
      <c r="A27" s="584"/>
      <c r="B27" s="589"/>
      <c r="C27" s="2679"/>
      <c r="D27" s="2702" t="s">
        <v>945</v>
      </c>
      <c r="E27" s="2648"/>
      <c r="F27" s="2648"/>
      <c r="G27" s="2648"/>
      <c r="H27" s="2648"/>
      <c r="I27" s="2648"/>
      <c r="J27" s="2648"/>
      <c r="K27" s="2648"/>
      <c r="L27" s="2775" t="s">
        <v>648</v>
      </c>
      <c r="M27" s="2776"/>
      <c r="N27" s="2776"/>
      <c r="O27" s="2776"/>
      <c r="P27" s="2776"/>
      <c r="Q27" s="2776"/>
      <c r="R27" s="2776"/>
      <c r="S27" s="2776"/>
      <c r="T27" s="2776"/>
      <c r="U27" s="2776"/>
      <c r="V27" s="2776"/>
      <c r="W27" s="2776"/>
      <c r="X27" s="2776"/>
      <c r="Y27" s="2776"/>
      <c r="Z27" s="2776"/>
      <c r="AA27" s="2776"/>
      <c r="AB27" s="2776"/>
      <c r="AC27" s="2776"/>
      <c r="AD27" s="2776"/>
      <c r="AE27" s="2776"/>
      <c r="AF27" s="2776"/>
      <c r="AG27" s="2776"/>
      <c r="AH27" s="2776"/>
      <c r="AI27" s="2776"/>
      <c r="AJ27" s="2776"/>
      <c r="AK27" s="2776"/>
      <c r="AL27" s="2776"/>
      <c r="AM27" s="2777"/>
      <c r="AN27" s="590"/>
    </row>
    <row r="28" spans="1:40" ht="13.5" customHeight="1" x14ac:dyDescent="0.15">
      <c r="A28" s="584"/>
      <c r="B28" s="589"/>
      <c r="C28" s="2679"/>
      <c r="D28" s="2628" t="s">
        <v>946</v>
      </c>
      <c r="E28" s="2687"/>
      <c r="F28" s="2687"/>
      <c r="G28" s="2687"/>
      <c r="H28" s="2687"/>
      <c r="I28" s="2687"/>
      <c r="J28" s="2687"/>
      <c r="K28" s="2687"/>
      <c r="L28" s="2705" t="s">
        <v>595</v>
      </c>
      <c r="M28" s="2778" t="s">
        <v>993</v>
      </c>
      <c r="N28" s="2779"/>
      <c r="O28" s="2779"/>
      <c r="P28" s="2779"/>
      <c r="Q28" s="2780"/>
      <c r="R28" s="2709" t="s">
        <v>994</v>
      </c>
      <c r="S28" s="2709"/>
      <c r="T28" s="2709"/>
      <c r="U28" s="2784" t="str">
        <f>PHONETIC(U29)</f>
        <v>ハチオウジ　タロウ</v>
      </c>
      <c r="V28" s="2784"/>
      <c r="W28" s="2784"/>
      <c r="X28" s="2784"/>
      <c r="Y28" s="2784"/>
      <c r="Z28" s="2784"/>
      <c r="AA28" s="2784"/>
      <c r="AB28" s="2784"/>
      <c r="AC28" s="2662" t="s">
        <v>948</v>
      </c>
      <c r="AD28" s="2662"/>
      <c r="AE28" s="2754" t="s">
        <v>995</v>
      </c>
      <c r="AF28" s="2755"/>
      <c r="AG28" s="2755"/>
      <c r="AH28" s="2755"/>
      <c r="AI28" s="2637" t="s">
        <v>90</v>
      </c>
      <c r="AJ28" s="2758">
        <v>5</v>
      </c>
      <c r="AK28" s="2637" t="s">
        <v>173</v>
      </c>
      <c r="AL28" s="2758">
        <v>1</v>
      </c>
      <c r="AM28" s="2639" t="s">
        <v>74</v>
      </c>
      <c r="AN28" s="590"/>
    </row>
    <row r="29" spans="1:40" ht="26.25" customHeight="1" x14ac:dyDescent="0.15">
      <c r="A29" s="584"/>
      <c r="B29" s="589"/>
      <c r="C29" s="2679"/>
      <c r="D29" s="2692"/>
      <c r="E29" s="2693"/>
      <c r="F29" s="2693"/>
      <c r="G29" s="2693"/>
      <c r="H29" s="2693"/>
      <c r="I29" s="2693"/>
      <c r="J29" s="2693"/>
      <c r="K29" s="2693"/>
      <c r="L29" s="2706"/>
      <c r="M29" s="2781"/>
      <c r="N29" s="2782"/>
      <c r="O29" s="2782"/>
      <c r="P29" s="2782"/>
      <c r="Q29" s="2783"/>
      <c r="R29" s="2641" t="s">
        <v>949</v>
      </c>
      <c r="S29" s="2641"/>
      <c r="T29" s="2641"/>
      <c r="U29" s="2747" t="s">
        <v>978</v>
      </c>
      <c r="V29" s="2747"/>
      <c r="W29" s="2747"/>
      <c r="X29" s="2747"/>
      <c r="Y29" s="2747"/>
      <c r="Z29" s="2747"/>
      <c r="AA29" s="2747"/>
      <c r="AB29" s="2747"/>
      <c r="AC29" s="2663"/>
      <c r="AD29" s="2663"/>
      <c r="AE29" s="2756"/>
      <c r="AF29" s="2757"/>
      <c r="AG29" s="2757"/>
      <c r="AH29" s="2757"/>
      <c r="AI29" s="2638"/>
      <c r="AJ29" s="2759"/>
      <c r="AK29" s="2638"/>
      <c r="AL29" s="2759"/>
      <c r="AM29" s="2640"/>
      <c r="AN29" s="590"/>
    </row>
    <row r="30" spans="1:40" ht="15.75" x14ac:dyDescent="0.15">
      <c r="A30" s="584"/>
      <c r="B30" s="589"/>
      <c r="C30" s="2679"/>
      <c r="D30" s="2623" t="s">
        <v>950</v>
      </c>
      <c r="E30" s="2642"/>
      <c r="F30" s="2642"/>
      <c r="G30" s="2642"/>
      <c r="H30" s="2642"/>
      <c r="I30" s="2642"/>
      <c r="J30" s="2642"/>
      <c r="K30" s="2643"/>
      <c r="L30" s="600" t="s">
        <v>939</v>
      </c>
      <c r="M30" s="594"/>
      <c r="N30" s="594"/>
      <c r="O30" s="595"/>
      <c r="P30" s="596"/>
      <c r="Q30" s="623">
        <v>1</v>
      </c>
      <c r="R30" s="623">
        <v>0</v>
      </c>
      <c r="S30" s="623">
        <v>0</v>
      </c>
      <c r="T30" s="596" t="s">
        <v>940</v>
      </c>
      <c r="U30" s="623" t="s">
        <v>996</v>
      </c>
      <c r="V30" s="623" t="s">
        <v>997</v>
      </c>
      <c r="W30" s="623"/>
      <c r="X30" s="623"/>
      <c r="Y30" s="597" t="s">
        <v>983</v>
      </c>
      <c r="Z30" s="2650"/>
      <c r="AA30" s="2650"/>
      <c r="AB30" s="2650"/>
      <c r="AC30" s="2650"/>
      <c r="AD30" s="2650"/>
      <c r="AE30" s="2650"/>
      <c r="AF30" s="2650"/>
      <c r="AG30" s="2650"/>
      <c r="AH30" s="2650"/>
      <c r="AI30" s="2650"/>
      <c r="AJ30" s="2650"/>
      <c r="AK30" s="2650"/>
      <c r="AL30" s="2650"/>
      <c r="AM30" s="2651"/>
      <c r="AN30" s="590"/>
    </row>
    <row r="31" spans="1:40" ht="13.5" customHeight="1" x14ac:dyDescent="0.15">
      <c r="A31" s="584"/>
      <c r="B31" s="589"/>
      <c r="C31" s="2679"/>
      <c r="D31" s="2644"/>
      <c r="E31" s="2645"/>
      <c r="F31" s="2645"/>
      <c r="G31" s="2645"/>
      <c r="H31" s="2645"/>
      <c r="I31" s="2645"/>
      <c r="J31" s="2645"/>
      <c r="K31" s="2646"/>
      <c r="L31" s="2748" t="s">
        <v>998</v>
      </c>
      <c r="M31" s="2749"/>
      <c r="N31" s="2749"/>
      <c r="O31" s="2749"/>
      <c r="P31" s="2749"/>
      <c r="Q31" s="2656" t="s">
        <v>951</v>
      </c>
      <c r="R31" s="2657"/>
      <c r="S31" s="2633"/>
      <c r="T31" s="2752" t="s">
        <v>999</v>
      </c>
      <c r="U31" s="2752"/>
      <c r="V31" s="2752"/>
      <c r="W31" s="2752"/>
      <c r="X31" s="2668" t="s">
        <v>952</v>
      </c>
      <c r="Y31" s="2669"/>
      <c r="Z31" s="2752" t="s">
        <v>1000</v>
      </c>
      <c r="AA31" s="2752"/>
      <c r="AB31" s="2752"/>
      <c r="AC31" s="2752"/>
      <c r="AD31" s="2752"/>
      <c r="AE31" s="2752"/>
      <c r="AF31" s="2752"/>
      <c r="AG31" s="2752"/>
      <c r="AH31" s="2752"/>
      <c r="AI31" s="2752"/>
      <c r="AJ31" s="2752"/>
      <c r="AK31" s="2752"/>
      <c r="AL31" s="2752"/>
      <c r="AM31" s="2760"/>
      <c r="AN31" s="590"/>
    </row>
    <row r="32" spans="1:40" x14ac:dyDescent="0.15">
      <c r="A32" s="584"/>
      <c r="B32" s="589"/>
      <c r="C32" s="2679"/>
      <c r="D32" s="2644"/>
      <c r="E32" s="2645"/>
      <c r="F32" s="2645"/>
      <c r="G32" s="2645"/>
      <c r="H32" s="2645"/>
      <c r="I32" s="2645"/>
      <c r="J32" s="2645"/>
      <c r="K32" s="2646"/>
      <c r="L32" s="2750"/>
      <c r="M32" s="2751"/>
      <c r="N32" s="2751"/>
      <c r="O32" s="2751"/>
      <c r="P32" s="2751"/>
      <c r="Q32" s="2658"/>
      <c r="R32" s="2658"/>
      <c r="S32" s="2659"/>
      <c r="T32" s="2753"/>
      <c r="U32" s="2753"/>
      <c r="V32" s="2753"/>
      <c r="W32" s="2753"/>
      <c r="X32" s="2670"/>
      <c r="Y32" s="2670"/>
      <c r="Z32" s="2753"/>
      <c r="AA32" s="2753"/>
      <c r="AB32" s="2753"/>
      <c r="AC32" s="2753"/>
      <c r="AD32" s="2753"/>
      <c r="AE32" s="2753"/>
      <c r="AF32" s="2753"/>
      <c r="AG32" s="2753"/>
      <c r="AH32" s="2753"/>
      <c r="AI32" s="2753"/>
      <c r="AJ32" s="2753"/>
      <c r="AK32" s="2753"/>
      <c r="AL32" s="2753"/>
      <c r="AM32" s="2761"/>
      <c r="AN32" s="590"/>
    </row>
    <row r="33" spans="1:40" ht="17.25" customHeight="1" x14ac:dyDescent="0.15">
      <c r="A33" s="584"/>
      <c r="B33" s="589"/>
      <c r="C33" s="2680"/>
      <c r="D33" s="2647"/>
      <c r="E33" s="2648"/>
      <c r="F33" s="2648"/>
      <c r="G33" s="2648"/>
      <c r="H33" s="2648"/>
      <c r="I33" s="2648"/>
      <c r="J33" s="2648"/>
      <c r="K33" s="2649"/>
      <c r="L33" s="2673" t="s">
        <v>941</v>
      </c>
      <c r="M33" s="2674"/>
      <c r="N33" s="2674"/>
      <c r="O33" s="2674"/>
      <c r="P33" s="2674"/>
      <c r="Q33" s="2674"/>
      <c r="R33" s="2674"/>
      <c r="S33" s="2675"/>
      <c r="T33" s="2676"/>
      <c r="U33" s="2676"/>
      <c r="V33" s="2676"/>
      <c r="W33" s="2676"/>
      <c r="X33" s="2676"/>
      <c r="Y33" s="2676"/>
      <c r="Z33" s="2676"/>
      <c r="AA33" s="2676"/>
      <c r="AB33" s="2676"/>
      <c r="AC33" s="2676"/>
      <c r="AD33" s="2676"/>
      <c r="AE33" s="2676"/>
      <c r="AF33" s="2676"/>
      <c r="AG33" s="2676"/>
      <c r="AH33" s="2676"/>
      <c r="AI33" s="2676"/>
      <c r="AJ33" s="2676"/>
      <c r="AK33" s="2676"/>
      <c r="AL33" s="2676"/>
      <c r="AM33" s="2677"/>
      <c r="AN33" s="590"/>
    </row>
    <row r="34" spans="1:40" ht="23.25" customHeight="1" x14ac:dyDescent="0.15">
      <c r="A34" s="584"/>
      <c r="B34" s="589"/>
      <c r="C34" s="2599" t="s">
        <v>953</v>
      </c>
      <c r="D34" s="2600"/>
      <c r="E34" s="2600"/>
      <c r="F34" s="2600"/>
      <c r="G34" s="2600"/>
      <c r="H34" s="2600"/>
      <c r="I34" s="2600"/>
      <c r="J34" s="2600"/>
      <c r="K34" s="2601"/>
      <c r="L34" s="2623" t="s">
        <v>954</v>
      </c>
      <c r="M34" s="2624"/>
      <c r="N34" s="2624"/>
      <c r="O34" s="2624"/>
      <c r="P34" s="2624"/>
      <c r="Q34" s="2624"/>
      <c r="R34" s="2625" t="s">
        <v>652</v>
      </c>
      <c r="S34" s="2626"/>
      <c r="T34" s="2626"/>
      <c r="U34" s="2626"/>
      <c r="V34" s="2626"/>
      <c r="W34" s="2627" t="s">
        <v>955</v>
      </c>
      <c r="X34" s="2627"/>
      <c r="Y34" s="2627"/>
      <c r="Z34" s="2627"/>
      <c r="AA34" s="2627"/>
      <c r="AB34" s="2627"/>
      <c r="AC34" s="2627"/>
      <c r="AD34" s="2628"/>
      <c r="AE34" s="2629" t="s">
        <v>27</v>
      </c>
      <c r="AF34" s="2630"/>
      <c r="AG34" s="2630"/>
      <c r="AH34" s="2630"/>
      <c r="AI34" s="2630"/>
      <c r="AJ34" s="2630"/>
      <c r="AK34" s="2630"/>
      <c r="AL34" s="2630"/>
      <c r="AM34" s="2631"/>
      <c r="AN34" s="590"/>
    </row>
    <row r="35" spans="1:40" ht="15.75" x14ac:dyDescent="0.15">
      <c r="A35" s="584"/>
      <c r="B35" s="589"/>
      <c r="C35" s="2602"/>
      <c r="D35" s="2603"/>
      <c r="E35" s="2603"/>
      <c r="F35" s="2603"/>
      <c r="G35" s="2603"/>
      <c r="H35" s="2603"/>
      <c r="I35" s="2603"/>
      <c r="J35" s="2603"/>
      <c r="K35" s="2604"/>
      <c r="L35" s="2739" t="s">
        <v>1001</v>
      </c>
      <c r="M35" s="2740"/>
      <c r="N35" s="2740"/>
      <c r="O35" s="2740"/>
      <c r="P35" s="2740"/>
      <c r="Q35" s="2740"/>
      <c r="R35" s="2742"/>
      <c r="S35" s="2743"/>
      <c r="T35" s="2743"/>
      <c r="U35" s="2743"/>
      <c r="V35" s="2743"/>
      <c r="W35" s="2738"/>
      <c r="X35" s="2738"/>
      <c r="Y35" s="2738"/>
      <c r="Z35" s="2738"/>
      <c r="AA35" s="2738"/>
      <c r="AB35" s="2738"/>
      <c r="AC35" s="2738"/>
      <c r="AD35" s="2739"/>
      <c r="AE35" s="2740"/>
      <c r="AF35" s="2740"/>
      <c r="AG35" s="2740"/>
      <c r="AH35" s="2740"/>
      <c r="AI35" s="2740"/>
      <c r="AJ35" s="2740"/>
      <c r="AK35" s="2740"/>
      <c r="AL35" s="2740"/>
      <c r="AM35" s="2741"/>
      <c r="AN35" s="590"/>
    </row>
    <row r="36" spans="1:40" x14ac:dyDescent="0.15">
      <c r="A36" s="584"/>
      <c r="B36" s="589"/>
      <c r="C36" s="2602"/>
      <c r="D36" s="2603"/>
      <c r="E36" s="2603"/>
      <c r="F36" s="2603"/>
      <c r="G36" s="2603"/>
      <c r="H36" s="2603"/>
      <c r="I36" s="2603"/>
      <c r="J36" s="2603"/>
      <c r="K36" s="2604"/>
      <c r="L36" s="2615"/>
      <c r="M36" s="2616"/>
      <c r="N36" s="2616"/>
      <c r="O36" s="2616"/>
      <c r="P36" s="2616"/>
      <c r="Q36" s="2616"/>
      <c r="R36" s="2617"/>
      <c r="S36" s="2618"/>
      <c r="T36" s="2618"/>
      <c r="U36" s="2618"/>
      <c r="V36" s="2618"/>
      <c r="W36" s="2619"/>
      <c r="X36" s="2620"/>
      <c r="Y36" s="2620"/>
      <c r="Z36" s="2620"/>
      <c r="AA36" s="2620"/>
      <c r="AB36" s="2620"/>
      <c r="AC36" s="2620"/>
      <c r="AD36" s="2621"/>
      <c r="AE36" s="2616"/>
      <c r="AF36" s="2616"/>
      <c r="AG36" s="2616"/>
      <c r="AH36" s="2616"/>
      <c r="AI36" s="2616"/>
      <c r="AJ36" s="2616"/>
      <c r="AK36" s="2616"/>
      <c r="AL36" s="2616"/>
      <c r="AM36" s="2622"/>
      <c r="AN36" s="590"/>
    </row>
    <row r="37" spans="1:40" ht="15.75" x14ac:dyDescent="0.15">
      <c r="A37" s="584"/>
      <c r="B37" s="589"/>
      <c r="C37" s="2605"/>
      <c r="D37" s="2606"/>
      <c r="E37" s="2606"/>
      <c r="F37" s="2606"/>
      <c r="G37" s="2606"/>
      <c r="H37" s="2606"/>
      <c r="I37" s="2606"/>
      <c r="J37" s="2606"/>
      <c r="K37" s="2607"/>
      <c r="L37" s="601" t="s">
        <v>956</v>
      </c>
      <c r="M37" s="2744">
        <v>9</v>
      </c>
      <c r="N37" s="2744"/>
      <c r="O37" s="2744"/>
      <c r="P37" s="584" t="s">
        <v>1002</v>
      </c>
      <c r="Q37" s="602" t="s">
        <v>958</v>
      </c>
      <c r="R37" s="2617"/>
      <c r="S37" s="2618"/>
      <c r="T37" s="2618"/>
      <c r="U37" s="2618"/>
      <c r="V37" s="2618"/>
      <c r="W37" s="2619"/>
      <c r="X37" s="2620"/>
      <c r="Y37" s="2620"/>
      <c r="Z37" s="2620"/>
      <c r="AA37" s="2620"/>
      <c r="AB37" s="2620"/>
      <c r="AC37" s="2620"/>
      <c r="AD37" s="2621"/>
      <c r="AE37" s="2616"/>
      <c r="AF37" s="2616"/>
      <c r="AG37" s="2616"/>
      <c r="AH37" s="2616"/>
      <c r="AI37" s="2616"/>
      <c r="AJ37" s="2616"/>
      <c r="AK37" s="2616"/>
      <c r="AL37" s="2616"/>
      <c r="AM37" s="2622"/>
      <c r="AN37" s="590"/>
    </row>
    <row r="38" spans="1:40" ht="13.5" customHeight="1" x14ac:dyDescent="0.15">
      <c r="A38" s="584"/>
      <c r="B38" s="589"/>
      <c r="C38" s="2579" t="s">
        <v>959</v>
      </c>
      <c r="D38" s="2579"/>
      <c r="E38" s="2579"/>
      <c r="F38" s="2579"/>
      <c r="G38" s="2579"/>
      <c r="H38" s="2579"/>
      <c r="I38" s="2579"/>
      <c r="J38" s="2579"/>
      <c r="K38" s="2579"/>
      <c r="L38" s="2585" t="s">
        <v>1003</v>
      </c>
      <c r="M38" s="2586"/>
      <c r="N38" s="2734" t="s">
        <v>1004</v>
      </c>
      <c r="O38" s="2735"/>
      <c r="P38" s="603" t="s">
        <v>961</v>
      </c>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5"/>
      <c r="AN38" s="590"/>
    </row>
    <row r="39" spans="1:40" x14ac:dyDescent="0.15">
      <c r="A39" s="584"/>
      <c r="B39" s="589"/>
      <c r="C39" s="2579"/>
      <c r="D39" s="2579"/>
      <c r="E39" s="2579"/>
      <c r="F39" s="2579"/>
      <c r="G39" s="2579"/>
      <c r="H39" s="2579"/>
      <c r="I39" s="2579"/>
      <c r="J39" s="2579"/>
      <c r="K39" s="2579"/>
      <c r="L39" s="2587"/>
      <c r="M39" s="2586"/>
      <c r="N39" s="2736"/>
      <c r="O39" s="2737"/>
      <c r="P39" s="606" t="s">
        <v>1005</v>
      </c>
      <c r="Q39" s="607"/>
      <c r="R39" s="607"/>
      <c r="S39" s="607"/>
      <c r="T39" s="607"/>
      <c r="U39" s="607"/>
      <c r="V39" s="607"/>
      <c r="W39" s="607"/>
      <c r="X39" s="607"/>
      <c r="Y39" s="607"/>
      <c r="Z39" s="607"/>
      <c r="AA39" s="607"/>
      <c r="AB39" s="607"/>
      <c r="AC39" s="607"/>
      <c r="AD39" s="607"/>
      <c r="AE39" s="607"/>
      <c r="AF39" s="607"/>
      <c r="AG39" s="607"/>
      <c r="AH39" s="607"/>
      <c r="AI39" s="607"/>
      <c r="AJ39" s="607"/>
      <c r="AK39" s="607"/>
      <c r="AL39" s="607"/>
      <c r="AM39" s="608"/>
      <c r="AN39" s="590"/>
    </row>
    <row r="40" spans="1:40" ht="27" customHeight="1" x14ac:dyDescent="0.15">
      <c r="A40" s="584"/>
      <c r="B40" s="589"/>
      <c r="C40" s="2579"/>
      <c r="D40" s="2579"/>
      <c r="E40" s="2579"/>
      <c r="F40" s="2579"/>
      <c r="G40" s="2579"/>
      <c r="H40" s="2579"/>
      <c r="I40" s="2579"/>
      <c r="J40" s="2579"/>
      <c r="K40" s="2579"/>
      <c r="L40" s="2592" t="s">
        <v>1006</v>
      </c>
      <c r="M40" s="2593"/>
      <c r="N40" s="2594"/>
      <c r="O40" s="2595"/>
      <c r="P40" s="2596" t="s">
        <v>1007</v>
      </c>
      <c r="Q40" s="2597"/>
      <c r="R40" s="2597"/>
      <c r="S40" s="2597"/>
      <c r="T40" s="2597"/>
      <c r="U40" s="2597"/>
      <c r="V40" s="2597"/>
      <c r="W40" s="2597"/>
      <c r="X40" s="2597"/>
      <c r="Y40" s="2597"/>
      <c r="Z40" s="2597"/>
      <c r="AA40" s="2597"/>
      <c r="AB40" s="2597"/>
      <c r="AC40" s="2597"/>
      <c r="AD40" s="2597"/>
      <c r="AE40" s="2597"/>
      <c r="AF40" s="2597"/>
      <c r="AG40" s="2597"/>
      <c r="AH40" s="2597"/>
      <c r="AI40" s="2597"/>
      <c r="AJ40" s="2597"/>
      <c r="AK40" s="2597"/>
      <c r="AL40" s="2597"/>
      <c r="AM40" s="2598"/>
      <c r="AN40" s="590"/>
    </row>
    <row r="41" spans="1:40" ht="16.5" customHeight="1" x14ac:dyDescent="0.15">
      <c r="A41" s="584"/>
      <c r="B41" s="589"/>
      <c r="C41" s="2579" t="s">
        <v>964</v>
      </c>
      <c r="D41" s="2579"/>
      <c r="E41" s="2579"/>
      <c r="F41" s="2579"/>
      <c r="G41" s="2579"/>
      <c r="H41" s="2579"/>
      <c r="I41" s="2579"/>
      <c r="J41" s="2579"/>
      <c r="K41" s="2579"/>
      <c r="L41" s="2580" t="s">
        <v>965</v>
      </c>
      <c r="M41" s="2581"/>
      <c r="N41" s="2730" t="s">
        <v>1004</v>
      </c>
      <c r="O41" s="2731"/>
      <c r="P41" s="2580" t="s">
        <v>966</v>
      </c>
      <c r="Q41" s="2580"/>
      <c r="R41" s="2580"/>
      <c r="S41" s="2580"/>
      <c r="T41" s="2580"/>
      <c r="U41" s="2580"/>
      <c r="V41" s="2580"/>
      <c r="W41" s="2580"/>
      <c r="X41" s="2580"/>
      <c r="Y41" s="2580"/>
      <c r="Z41" s="2580"/>
      <c r="AA41" s="2580"/>
      <c r="AB41" s="2580"/>
      <c r="AC41" s="2573" t="s">
        <v>315</v>
      </c>
      <c r="AD41" s="2573"/>
      <c r="AE41" s="2573"/>
      <c r="AF41" s="2573"/>
      <c r="AG41" s="2573"/>
      <c r="AH41" s="2573"/>
      <c r="AI41" s="2573"/>
      <c r="AJ41" s="2573"/>
      <c r="AK41" s="2573"/>
      <c r="AL41" s="2573"/>
      <c r="AM41" s="2573"/>
      <c r="AN41" s="590"/>
    </row>
    <row r="42" spans="1:40" ht="30.75" customHeight="1" x14ac:dyDescent="0.15">
      <c r="A42" s="584"/>
      <c r="B42" s="589"/>
      <c r="C42" s="2579"/>
      <c r="D42" s="2579"/>
      <c r="E42" s="2579"/>
      <c r="F42" s="2579"/>
      <c r="G42" s="2579"/>
      <c r="H42" s="2579"/>
      <c r="I42" s="2579"/>
      <c r="J42" s="2579"/>
      <c r="K42" s="2579"/>
      <c r="L42" s="2582"/>
      <c r="M42" s="2581"/>
      <c r="N42" s="2732"/>
      <c r="O42" s="2731"/>
      <c r="P42" s="2733" t="s">
        <v>1008</v>
      </c>
      <c r="Q42" s="2733"/>
      <c r="R42" s="2733"/>
      <c r="S42" s="2733"/>
      <c r="T42" s="2733"/>
      <c r="U42" s="2733"/>
      <c r="V42" s="2733"/>
      <c r="W42" s="2733"/>
      <c r="X42" s="2733"/>
      <c r="Y42" s="2733"/>
      <c r="Z42" s="2733"/>
      <c r="AA42" s="2733"/>
      <c r="AB42" s="2733"/>
      <c r="AC42" s="624" t="s">
        <v>1009</v>
      </c>
      <c r="AD42" s="625" t="s">
        <v>1010</v>
      </c>
      <c r="AE42" s="626" t="s">
        <v>1011</v>
      </c>
      <c r="AF42" s="626" t="s">
        <v>1012</v>
      </c>
      <c r="AG42" s="612" t="s">
        <v>90</v>
      </c>
      <c r="AH42" s="612"/>
      <c r="AI42" s="627">
        <v>8</v>
      </c>
      <c r="AJ42" s="612" t="s">
        <v>173</v>
      </c>
      <c r="AK42" s="612"/>
      <c r="AL42" s="627">
        <v>7</v>
      </c>
      <c r="AM42" s="613" t="s">
        <v>74</v>
      </c>
      <c r="AN42" s="590"/>
    </row>
    <row r="43" spans="1:40" ht="29.25" customHeight="1" x14ac:dyDescent="0.15">
      <c r="A43" s="584"/>
      <c r="B43" s="589"/>
      <c r="C43" s="2579"/>
      <c r="D43" s="2579"/>
      <c r="E43" s="2579"/>
      <c r="F43" s="2579"/>
      <c r="G43" s="2579"/>
      <c r="H43" s="2579"/>
      <c r="I43" s="2579"/>
      <c r="J43" s="2579"/>
      <c r="K43" s="2579"/>
      <c r="L43" s="2580" t="s">
        <v>967</v>
      </c>
      <c r="M43" s="2581"/>
      <c r="N43" s="2570"/>
      <c r="O43" s="2571"/>
      <c r="P43" s="2572" t="s">
        <v>968</v>
      </c>
      <c r="Q43" s="2572"/>
      <c r="R43" s="2572"/>
      <c r="S43" s="2572"/>
      <c r="T43" s="2572"/>
      <c r="U43" s="2572"/>
      <c r="V43" s="2572"/>
      <c r="W43" s="2572"/>
      <c r="X43" s="2572"/>
      <c r="Y43" s="2572"/>
      <c r="Z43" s="2572"/>
      <c r="AA43" s="2572"/>
      <c r="AB43" s="2572"/>
      <c r="AC43" s="2572"/>
      <c r="AD43" s="2572"/>
      <c r="AE43" s="2572"/>
      <c r="AF43" s="2572"/>
      <c r="AG43" s="2572"/>
      <c r="AH43" s="2572"/>
      <c r="AI43" s="2572"/>
      <c r="AJ43" s="2572"/>
      <c r="AK43" s="2572"/>
      <c r="AL43" s="2572"/>
      <c r="AM43" s="2572"/>
      <c r="AN43" s="590"/>
    </row>
    <row r="44" spans="1:40" ht="29.25" customHeight="1" x14ac:dyDescent="0.15">
      <c r="A44" s="584"/>
      <c r="B44" s="589"/>
      <c r="C44" s="2579"/>
      <c r="D44" s="2579"/>
      <c r="E44" s="2579"/>
      <c r="F44" s="2579"/>
      <c r="G44" s="2579"/>
      <c r="H44" s="2579"/>
      <c r="I44" s="2579"/>
      <c r="J44" s="2579"/>
      <c r="K44" s="2579"/>
      <c r="L44" s="2580" t="s">
        <v>969</v>
      </c>
      <c r="M44" s="2581"/>
      <c r="N44" s="2570"/>
      <c r="O44" s="2571"/>
      <c r="P44" s="2572" t="s">
        <v>970</v>
      </c>
      <c r="Q44" s="2572"/>
      <c r="R44" s="2572"/>
      <c r="S44" s="2572"/>
      <c r="T44" s="2572"/>
      <c r="U44" s="2572"/>
      <c r="V44" s="2572"/>
      <c r="W44" s="2572"/>
      <c r="X44" s="2572"/>
      <c r="Y44" s="2572"/>
      <c r="Z44" s="2572"/>
      <c r="AA44" s="2572"/>
      <c r="AB44" s="2572"/>
      <c r="AC44" s="2572"/>
      <c r="AD44" s="2572"/>
      <c r="AE44" s="2572"/>
      <c r="AF44" s="2572"/>
      <c r="AG44" s="2572"/>
      <c r="AH44" s="2572"/>
      <c r="AI44" s="2572"/>
      <c r="AJ44" s="2572"/>
      <c r="AK44" s="2572"/>
      <c r="AL44" s="2572"/>
      <c r="AM44" s="2572"/>
      <c r="AN44" s="590"/>
    </row>
    <row r="45" spans="1:40" ht="18.75" customHeight="1" x14ac:dyDescent="0.15">
      <c r="A45" s="584"/>
      <c r="B45" s="589"/>
      <c r="C45" s="2573" t="s">
        <v>971</v>
      </c>
      <c r="D45" s="2574" t="s">
        <v>972</v>
      </c>
      <c r="E45" s="2574"/>
      <c r="F45" s="2574"/>
      <c r="G45" s="2574"/>
      <c r="H45" s="2574"/>
      <c r="I45" s="2574"/>
      <c r="J45" s="2574"/>
      <c r="K45" s="2574"/>
      <c r="L45" s="2574"/>
      <c r="M45" s="2574"/>
      <c r="N45" s="2574"/>
      <c r="O45" s="2574"/>
      <c r="P45" s="2574"/>
      <c r="Q45" s="2574"/>
      <c r="R45" s="2574"/>
      <c r="S45" s="2574"/>
      <c r="T45" s="2567"/>
      <c r="U45" s="2567"/>
      <c r="V45" s="2567"/>
      <c r="W45" s="2567"/>
      <c r="X45" s="2567"/>
      <c r="Y45" s="2567"/>
      <c r="Z45" s="2567"/>
      <c r="AA45" s="2567"/>
      <c r="AB45" s="2567"/>
      <c r="AC45" s="2567"/>
      <c r="AD45" s="2567"/>
      <c r="AE45" s="2567"/>
      <c r="AF45" s="2567"/>
      <c r="AG45" s="2567"/>
      <c r="AH45" s="2567"/>
      <c r="AI45" s="2567"/>
      <c r="AJ45" s="2567"/>
      <c r="AK45" s="2567"/>
      <c r="AL45" s="2567"/>
      <c r="AM45" s="2567"/>
      <c r="AN45" s="590"/>
    </row>
    <row r="46" spans="1:40" ht="18.75" customHeight="1" x14ac:dyDescent="0.15">
      <c r="A46" s="584"/>
      <c r="B46" s="589"/>
      <c r="C46" s="2573"/>
      <c r="D46" s="2568" t="s">
        <v>929</v>
      </c>
      <c r="E46" s="2568"/>
      <c r="F46" s="2568"/>
      <c r="G46" s="2568"/>
      <c r="H46" s="2568"/>
      <c r="I46" s="2568"/>
      <c r="J46" s="2568"/>
      <c r="K46" s="2568"/>
      <c r="L46" s="2568"/>
      <c r="M46" s="2568"/>
      <c r="N46" s="2568"/>
      <c r="O46" s="2568"/>
      <c r="P46" s="2568"/>
      <c r="Q46" s="2568"/>
      <c r="R46" s="2568"/>
      <c r="S46" s="2568"/>
      <c r="T46" s="614"/>
      <c r="U46" s="615"/>
      <c r="V46" s="615"/>
      <c r="W46" s="615"/>
      <c r="X46" s="615"/>
      <c r="Y46" s="615"/>
      <c r="Z46" s="615"/>
      <c r="AA46" s="615"/>
      <c r="AB46" s="615"/>
      <c r="AC46" s="615"/>
      <c r="AD46" s="615"/>
      <c r="AE46" s="615"/>
      <c r="AF46" s="615"/>
      <c r="AG46" s="615"/>
      <c r="AH46" s="615"/>
      <c r="AI46" s="615"/>
      <c r="AJ46" s="616"/>
      <c r="AK46" s="2575"/>
      <c r="AL46" s="2576"/>
      <c r="AM46" s="2576"/>
      <c r="AN46" s="590"/>
    </row>
    <row r="47" spans="1:40" ht="42" customHeight="1" x14ac:dyDescent="0.15">
      <c r="A47" s="584"/>
      <c r="B47" s="589"/>
      <c r="C47" s="2573"/>
      <c r="D47" s="2577" t="s">
        <v>973</v>
      </c>
      <c r="E47" s="2568"/>
      <c r="F47" s="2568"/>
      <c r="G47" s="2568"/>
      <c r="H47" s="2568"/>
      <c r="I47" s="2568"/>
      <c r="J47" s="2568"/>
      <c r="K47" s="2568"/>
      <c r="L47" s="2568"/>
      <c r="M47" s="2568"/>
      <c r="N47" s="2568"/>
      <c r="O47" s="2568"/>
      <c r="P47" s="2568"/>
      <c r="Q47" s="2568"/>
      <c r="R47" s="2568"/>
      <c r="S47" s="2568"/>
      <c r="T47" s="2567"/>
      <c r="U47" s="2567"/>
      <c r="V47" s="2567"/>
      <c r="W47" s="2567"/>
      <c r="X47" s="2567"/>
      <c r="Y47" s="2567"/>
      <c r="Z47" s="2567"/>
      <c r="AA47" s="2567"/>
      <c r="AB47" s="2567"/>
      <c r="AC47" s="2567"/>
      <c r="AD47" s="2567"/>
      <c r="AE47" s="2567"/>
      <c r="AF47" s="2567"/>
      <c r="AG47" s="2567"/>
      <c r="AH47" s="2567"/>
      <c r="AI47" s="2567"/>
      <c r="AJ47" s="2567"/>
      <c r="AK47" s="2567"/>
      <c r="AL47" s="2567"/>
      <c r="AM47" s="2567"/>
      <c r="AN47" s="590"/>
    </row>
    <row r="48" spans="1:40" ht="18.75" customHeight="1" x14ac:dyDescent="0.15">
      <c r="A48" s="584"/>
      <c r="B48" s="589"/>
      <c r="C48" s="2573"/>
      <c r="D48" s="2578" t="s">
        <v>974</v>
      </c>
      <c r="E48" s="2578"/>
      <c r="F48" s="2578"/>
      <c r="G48" s="2578"/>
      <c r="H48" s="2578"/>
      <c r="I48" s="2578"/>
      <c r="J48" s="2578"/>
      <c r="K48" s="2578"/>
      <c r="L48" s="2578"/>
      <c r="M48" s="2578"/>
      <c r="N48" s="2578"/>
      <c r="O48" s="2578"/>
      <c r="P48" s="2578"/>
      <c r="Q48" s="2578"/>
      <c r="R48" s="2578"/>
      <c r="S48" s="2578"/>
      <c r="T48" s="2567"/>
      <c r="U48" s="2567"/>
      <c r="V48" s="2567"/>
      <c r="W48" s="2567"/>
      <c r="X48" s="2567"/>
      <c r="Y48" s="2567"/>
      <c r="Z48" s="2567"/>
      <c r="AA48" s="2567"/>
      <c r="AB48" s="2567"/>
      <c r="AC48" s="2567"/>
      <c r="AD48" s="2567"/>
      <c r="AE48" s="2567"/>
      <c r="AF48" s="2567"/>
      <c r="AG48" s="2567"/>
      <c r="AH48" s="2567"/>
      <c r="AI48" s="2567"/>
      <c r="AJ48" s="2567"/>
      <c r="AK48" s="2567"/>
      <c r="AL48" s="2567"/>
      <c r="AM48" s="2567"/>
      <c r="AN48" s="590"/>
    </row>
    <row r="49" spans="1:40" ht="18.75" customHeight="1" x14ac:dyDescent="0.15">
      <c r="A49" s="584"/>
      <c r="B49" s="589"/>
      <c r="C49" s="2573"/>
      <c r="D49" s="2568" t="s">
        <v>975</v>
      </c>
      <c r="E49" s="2568"/>
      <c r="F49" s="2568"/>
      <c r="G49" s="2568"/>
      <c r="H49" s="2568"/>
      <c r="I49" s="2568"/>
      <c r="J49" s="2568"/>
      <c r="K49" s="2568"/>
      <c r="L49" s="2568"/>
      <c r="M49" s="2568"/>
      <c r="N49" s="2568"/>
      <c r="O49" s="2568"/>
      <c r="P49" s="2568"/>
      <c r="Q49" s="2568"/>
      <c r="R49" s="2568"/>
      <c r="S49" s="2568"/>
      <c r="T49" s="2567" t="s">
        <v>976</v>
      </c>
      <c r="U49" s="2567"/>
      <c r="V49" s="2567"/>
      <c r="W49" s="2567"/>
      <c r="X49" s="2567"/>
      <c r="Y49" s="2567"/>
      <c r="Z49" s="2567"/>
      <c r="AA49" s="2567"/>
      <c r="AB49" s="2567"/>
      <c r="AC49" s="2567"/>
      <c r="AD49" s="2567"/>
      <c r="AE49" s="2567"/>
      <c r="AF49" s="2567"/>
      <c r="AG49" s="2567"/>
      <c r="AH49" s="2567"/>
      <c r="AI49" s="2567"/>
      <c r="AJ49" s="2567"/>
      <c r="AK49" s="2567"/>
      <c r="AL49" s="2567"/>
      <c r="AM49" s="2567"/>
      <c r="AN49" s="590"/>
    </row>
    <row r="50" spans="1:40" ht="9" customHeight="1" x14ac:dyDescent="0.15">
      <c r="A50" s="584"/>
      <c r="B50" s="617"/>
      <c r="C50" s="618"/>
      <c r="D50" s="619"/>
      <c r="E50" s="619"/>
      <c r="F50" s="619"/>
      <c r="G50" s="619"/>
      <c r="H50" s="619"/>
      <c r="I50" s="619"/>
      <c r="J50" s="619"/>
      <c r="K50" s="619"/>
      <c r="L50" s="619"/>
      <c r="M50" s="619"/>
      <c r="N50" s="619"/>
      <c r="O50" s="619"/>
      <c r="P50" s="619"/>
      <c r="Q50" s="619"/>
      <c r="R50" s="619"/>
      <c r="S50" s="619"/>
      <c r="T50" s="620"/>
      <c r="U50" s="620"/>
      <c r="V50" s="620"/>
      <c r="W50" s="620"/>
      <c r="X50" s="620"/>
      <c r="Y50" s="620"/>
      <c r="Z50" s="620"/>
      <c r="AA50" s="620"/>
      <c r="AB50" s="620"/>
      <c r="AC50" s="620"/>
      <c r="AD50" s="620"/>
      <c r="AE50" s="620"/>
      <c r="AF50" s="620"/>
      <c r="AG50" s="620"/>
      <c r="AH50" s="620"/>
      <c r="AI50" s="620"/>
      <c r="AJ50" s="620"/>
      <c r="AK50" s="620"/>
      <c r="AL50" s="620"/>
      <c r="AM50" s="620"/>
      <c r="AN50" s="621"/>
    </row>
    <row r="51" spans="1:40" ht="20.25" customHeight="1" x14ac:dyDescent="0.15">
      <c r="A51" s="584"/>
      <c r="B51" s="584"/>
      <c r="C51" s="584"/>
      <c r="D51" s="584"/>
      <c r="E51" s="584"/>
      <c r="F51" s="584"/>
      <c r="G51" s="584"/>
      <c r="H51" s="584"/>
      <c r="I51" s="584"/>
      <c r="J51" s="584"/>
      <c r="K51" s="584"/>
      <c r="L51" s="584"/>
      <c r="M51" s="584"/>
      <c r="N51" s="584"/>
      <c r="O51" s="584"/>
      <c r="P51" s="584"/>
      <c r="Q51" s="584"/>
      <c r="R51" s="584"/>
      <c r="S51" s="584"/>
      <c r="T51" s="584"/>
      <c r="U51" s="584"/>
      <c r="V51" s="584"/>
      <c r="W51" s="584"/>
      <c r="X51" s="584"/>
      <c r="Y51" s="584"/>
      <c r="Z51" s="584"/>
      <c r="AA51" s="584"/>
      <c r="AB51" s="584"/>
      <c r="AC51" s="584"/>
      <c r="AD51" s="2569"/>
      <c r="AE51" s="2569"/>
      <c r="AF51" s="2569"/>
      <c r="AG51" s="2569"/>
      <c r="AH51" s="2569"/>
      <c r="AI51" s="2569"/>
      <c r="AJ51" s="2569"/>
      <c r="AK51" s="2569"/>
      <c r="AL51" s="2569"/>
      <c r="AM51" s="2569"/>
    </row>
    <row r="52" spans="1:40" x14ac:dyDescent="0.15">
      <c r="A52" s="584"/>
      <c r="B52" s="584"/>
      <c r="C52" s="584"/>
      <c r="D52" s="584"/>
      <c r="E52" s="584"/>
      <c r="F52" s="584"/>
      <c r="G52" s="584"/>
      <c r="H52" s="584"/>
      <c r="I52" s="584"/>
      <c r="J52" s="584"/>
      <c r="K52" s="584"/>
      <c r="L52" s="584"/>
      <c r="M52" s="584"/>
      <c r="N52" s="584"/>
      <c r="O52" s="584"/>
      <c r="P52" s="584"/>
      <c r="Q52" s="584"/>
      <c r="R52" s="584"/>
      <c r="S52" s="584"/>
      <c r="T52" s="584"/>
      <c r="U52" s="584"/>
      <c r="V52" s="584"/>
      <c r="W52" s="584"/>
      <c r="X52" s="584"/>
      <c r="Y52" s="584"/>
      <c r="Z52" s="584"/>
      <c r="AA52" s="584"/>
      <c r="AB52" s="584"/>
      <c r="AC52" s="584"/>
      <c r="AD52" s="584"/>
      <c r="AE52" s="584"/>
      <c r="AF52" s="584"/>
      <c r="AG52" s="584"/>
      <c r="AH52" s="584"/>
      <c r="AI52" s="584"/>
      <c r="AJ52" s="584"/>
      <c r="AK52" s="584"/>
      <c r="AL52" s="584"/>
      <c r="AM52" s="584"/>
    </row>
  </sheetData>
  <mergeCells count="114">
    <mergeCell ref="H5:AG5"/>
    <mergeCell ref="AB7:AC7"/>
    <mergeCell ref="AD7:AE7"/>
    <mergeCell ref="AG7:AH7"/>
    <mergeCell ref="AJ7:AK7"/>
    <mergeCell ref="Q10:T10"/>
    <mergeCell ref="V10:Y10"/>
    <mergeCell ref="Z10:AN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10"/>
  <pageMargins left="0.43" right="0.22" top="0.41" bottom="0.28999999999999998" header="0.26" footer="0.2"/>
  <pageSetup paperSize="9" scale="75"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0000"/>
  </sheetPr>
  <dimension ref="A1:AM31"/>
  <sheetViews>
    <sheetView workbookViewId="0"/>
  </sheetViews>
  <sheetFormatPr defaultColWidth="2.25" defaultRowHeight="13.5" x14ac:dyDescent="0.15"/>
  <cols>
    <col min="1" max="1" width="2.375" style="629" customWidth="1"/>
    <col min="2" max="2" width="2.5" style="629" customWidth="1"/>
    <col min="3" max="3" width="1.875" style="629" customWidth="1"/>
    <col min="4" max="38" width="2.5" style="629" customWidth="1"/>
    <col min="39" max="39" width="1.75" style="629" customWidth="1"/>
    <col min="40" max="256" width="2.25" style="629"/>
    <col min="257" max="257" width="2.375" style="629" customWidth="1"/>
    <col min="258" max="258" width="2.5" style="629" customWidth="1"/>
    <col min="259" max="259" width="1.875" style="629" customWidth="1"/>
    <col min="260" max="294" width="2.5" style="629" customWidth="1"/>
    <col min="295" max="295" width="1.75" style="629" customWidth="1"/>
    <col min="296" max="512" width="2.25" style="629"/>
    <col min="513" max="513" width="2.375" style="629" customWidth="1"/>
    <col min="514" max="514" width="2.5" style="629" customWidth="1"/>
    <col min="515" max="515" width="1.875" style="629" customWidth="1"/>
    <col min="516" max="550" width="2.5" style="629" customWidth="1"/>
    <col min="551" max="551" width="1.75" style="629" customWidth="1"/>
    <col min="552" max="768" width="2.25" style="629"/>
    <col min="769" max="769" width="2.375" style="629" customWidth="1"/>
    <col min="770" max="770" width="2.5" style="629" customWidth="1"/>
    <col min="771" max="771" width="1.875" style="629" customWidth="1"/>
    <col min="772" max="806" width="2.5" style="629" customWidth="1"/>
    <col min="807" max="807" width="1.75" style="629" customWidth="1"/>
    <col min="808" max="1024" width="2.25" style="629"/>
    <col min="1025" max="1025" width="2.375" style="629" customWidth="1"/>
    <col min="1026" max="1026" width="2.5" style="629" customWidth="1"/>
    <col min="1027" max="1027" width="1.875" style="629" customWidth="1"/>
    <col min="1028" max="1062" width="2.5" style="629" customWidth="1"/>
    <col min="1063" max="1063" width="1.75" style="629" customWidth="1"/>
    <col min="1064" max="1280" width="2.25" style="629"/>
    <col min="1281" max="1281" width="2.375" style="629" customWidth="1"/>
    <col min="1282" max="1282" width="2.5" style="629" customWidth="1"/>
    <col min="1283" max="1283" width="1.875" style="629" customWidth="1"/>
    <col min="1284" max="1318" width="2.5" style="629" customWidth="1"/>
    <col min="1319" max="1319" width="1.75" style="629" customWidth="1"/>
    <col min="1320" max="1536" width="2.25" style="629"/>
    <col min="1537" max="1537" width="2.375" style="629" customWidth="1"/>
    <col min="1538" max="1538" width="2.5" style="629" customWidth="1"/>
    <col min="1539" max="1539" width="1.875" style="629" customWidth="1"/>
    <col min="1540" max="1574" width="2.5" style="629" customWidth="1"/>
    <col min="1575" max="1575" width="1.75" style="629" customWidth="1"/>
    <col min="1576" max="1792" width="2.25" style="629"/>
    <col min="1793" max="1793" width="2.375" style="629" customWidth="1"/>
    <col min="1794" max="1794" width="2.5" style="629" customWidth="1"/>
    <col min="1795" max="1795" width="1.875" style="629" customWidth="1"/>
    <col min="1796" max="1830" width="2.5" style="629" customWidth="1"/>
    <col min="1831" max="1831" width="1.75" style="629" customWidth="1"/>
    <col min="1832" max="2048" width="2.25" style="629"/>
    <col min="2049" max="2049" width="2.375" style="629" customWidth="1"/>
    <col min="2050" max="2050" width="2.5" style="629" customWidth="1"/>
    <col min="2051" max="2051" width="1.875" style="629" customWidth="1"/>
    <col min="2052" max="2086" width="2.5" style="629" customWidth="1"/>
    <col min="2087" max="2087" width="1.75" style="629" customWidth="1"/>
    <col min="2088" max="2304" width="2.25" style="629"/>
    <col min="2305" max="2305" width="2.375" style="629" customWidth="1"/>
    <col min="2306" max="2306" width="2.5" style="629" customWidth="1"/>
    <col min="2307" max="2307" width="1.875" style="629" customWidth="1"/>
    <col min="2308" max="2342" width="2.5" style="629" customWidth="1"/>
    <col min="2343" max="2343" width="1.75" style="629" customWidth="1"/>
    <col min="2344" max="2560" width="2.25" style="629"/>
    <col min="2561" max="2561" width="2.375" style="629" customWidth="1"/>
    <col min="2562" max="2562" width="2.5" style="629" customWidth="1"/>
    <col min="2563" max="2563" width="1.875" style="629" customWidth="1"/>
    <col min="2564" max="2598" width="2.5" style="629" customWidth="1"/>
    <col min="2599" max="2599" width="1.75" style="629" customWidth="1"/>
    <col min="2600" max="2816" width="2.25" style="629"/>
    <col min="2817" max="2817" width="2.375" style="629" customWidth="1"/>
    <col min="2818" max="2818" width="2.5" style="629" customWidth="1"/>
    <col min="2819" max="2819" width="1.875" style="629" customWidth="1"/>
    <col min="2820" max="2854" width="2.5" style="629" customWidth="1"/>
    <col min="2855" max="2855" width="1.75" style="629" customWidth="1"/>
    <col min="2856" max="3072" width="2.25" style="629"/>
    <col min="3073" max="3073" width="2.375" style="629" customWidth="1"/>
    <col min="3074" max="3074" width="2.5" style="629" customWidth="1"/>
    <col min="3075" max="3075" width="1.875" style="629" customWidth="1"/>
    <col min="3076" max="3110" width="2.5" style="629" customWidth="1"/>
    <col min="3111" max="3111" width="1.75" style="629" customWidth="1"/>
    <col min="3112" max="3328" width="2.25" style="629"/>
    <col min="3329" max="3329" width="2.375" style="629" customWidth="1"/>
    <col min="3330" max="3330" width="2.5" style="629" customWidth="1"/>
    <col min="3331" max="3331" width="1.875" style="629" customWidth="1"/>
    <col min="3332" max="3366" width="2.5" style="629" customWidth="1"/>
    <col min="3367" max="3367" width="1.75" style="629" customWidth="1"/>
    <col min="3368" max="3584" width="2.25" style="629"/>
    <col min="3585" max="3585" width="2.375" style="629" customWidth="1"/>
    <col min="3586" max="3586" width="2.5" style="629" customWidth="1"/>
    <col min="3587" max="3587" width="1.875" style="629" customWidth="1"/>
    <col min="3588" max="3622" width="2.5" style="629" customWidth="1"/>
    <col min="3623" max="3623" width="1.75" style="629" customWidth="1"/>
    <col min="3624" max="3840" width="2.25" style="629"/>
    <col min="3841" max="3841" width="2.375" style="629" customWidth="1"/>
    <col min="3842" max="3842" width="2.5" style="629" customWidth="1"/>
    <col min="3843" max="3843" width="1.875" style="629" customWidth="1"/>
    <col min="3844" max="3878" width="2.5" style="629" customWidth="1"/>
    <col min="3879" max="3879" width="1.75" style="629" customWidth="1"/>
    <col min="3880" max="4096" width="2.25" style="629"/>
    <col min="4097" max="4097" width="2.375" style="629" customWidth="1"/>
    <col min="4098" max="4098" width="2.5" style="629" customWidth="1"/>
    <col min="4099" max="4099" width="1.875" style="629" customWidth="1"/>
    <col min="4100" max="4134" width="2.5" style="629" customWidth="1"/>
    <col min="4135" max="4135" width="1.75" style="629" customWidth="1"/>
    <col min="4136" max="4352" width="2.25" style="629"/>
    <col min="4353" max="4353" width="2.375" style="629" customWidth="1"/>
    <col min="4354" max="4354" width="2.5" style="629" customWidth="1"/>
    <col min="4355" max="4355" width="1.875" style="629" customWidth="1"/>
    <col min="4356" max="4390" width="2.5" style="629" customWidth="1"/>
    <col min="4391" max="4391" width="1.75" style="629" customWidth="1"/>
    <col min="4392" max="4608" width="2.25" style="629"/>
    <col min="4609" max="4609" width="2.375" style="629" customWidth="1"/>
    <col min="4610" max="4610" width="2.5" style="629" customWidth="1"/>
    <col min="4611" max="4611" width="1.875" style="629" customWidth="1"/>
    <col min="4612" max="4646" width="2.5" style="629" customWidth="1"/>
    <col min="4647" max="4647" width="1.75" style="629" customWidth="1"/>
    <col min="4648" max="4864" width="2.25" style="629"/>
    <col min="4865" max="4865" width="2.375" style="629" customWidth="1"/>
    <col min="4866" max="4866" width="2.5" style="629" customWidth="1"/>
    <col min="4867" max="4867" width="1.875" style="629" customWidth="1"/>
    <col min="4868" max="4902" width="2.5" style="629" customWidth="1"/>
    <col min="4903" max="4903" width="1.75" style="629" customWidth="1"/>
    <col min="4904" max="5120" width="2.25" style="629"/>
    <col min="5121" max="5121" width="2.375" style="629" customWidth="1"/>
    <col min="5122" max="5122" width="2.5" style="629" customWidth="1"/>
    <col min="5123" max="5123" width="1.875" style="629" customWidth="1"/>
    <col min="5124" max="5158" width="2.5" style="629" customWidth="1"/>
    <col min="5159" max="5159" width="1.75" style="629" customWidth="1"/>
    <col min="5160" max="5376" width="2.25" style="629"/>
    <col min="5377" max="5377" width="2.375" style="629" customWidth="1"/>
    <col min="5378" max="5378" width="2.5" style="629" customWidth="1"/>
    <col min="5379" max="5379" width="1.875" style="629" customWidth="1"/>
    <col min="5380" max="5414" width="2.5" style="629" customWidth="1"/>
    <col min="5415" max="5415" width="1.75" style="629" customWidth="1"/>
    <col min="5416" max="5632" width="2.25" style="629"/>
    <col min="5633" max="5633" width="2.375" style="629" customWidth="1"/>
    <col min="5634" max="5634" width="2.5" style="629" customWidth="1"/>
    <col min="5635" max="5635" width="1.875" style="629" customWidth="1"/>
    <col min="5636" max="5670" width="2.5" style="629" customWidth="1"/>
    <col min="5671" max="5671" width="1.75" style="629" customWidth="1"/>
    <col min="5672" max="5888" width="2.25" style="629"/>
    <col min="5889" max="5889" width="2.375" style="629" customWidth="1"/>
    <col min="5890" max="5890" width="2.5" style="629" customWidth="1"/>
    <col min="5891" max="5891" width="1.875" style="629" customWidth="1"/>
    <col min="5892" max="5926" width="2.5" style="629" customWidth="1"/>
    <col min="5927" max="5927" width="1.75" style="629" customWidth="1"/>
    <col min="5928" max="6144" width="2.25" style="629"/>
    <col min="6145" max="6145" width="2.375" style="629" customWidth="1"/>
    <col min="6146" max="6146" width="2.5" style="629" customWidth="1"/>
    <col min="6147" max="6147" width="1.875" style="629" customWidth="1"/>
    <col min="6148" max="6182" width="2.5" style="629" customWidth="1"/>
    <col min="6183" max="6183" width="1.75" style="629" customWidth="1"/>
    <col min="6184" max="6400" width="2.25" style="629"/>
    <col min="6401" max="6401" width="2.375" style="629" customWidth="1"/>
    <col min="6402" max="6402" width="2.5" style="629" customWidth="1"/>
    <col min="6403" max="6403" width="1.875" style="629" customWidth="1"/>
    <col min="6404" max="6438" width="2.5" style="629" customWidth="1"/>
    <col min="6439" max="6439" width="1.75" style="629" customWidth="1"/>
    <col min="6440" max="6656" width="2.25" style="629"/>
    <col min="6657" max="6657" width="2.375" style="629" customWidth="1"/>
    <col min="6658" max="6658" width="2.5" style="629" customWidth="1"/>
    <col min="6659" max="6659" width="1.875" style="629" customWidth="1"/>
    <col min="6660" max="6694" width="2.5" style="629" customWidth="1"/>
    <col min="6695" max="6695" width="1.75" style="629" customWidth="1"/>
    <col min="6696" max="6912" width="2.25" style="629"/>
    <col min="6913" max="6913" width="2.375" style="629" customWidth="1"/>
    <col min="6914" max="6914" width="2.5" style="629" customWidth="1"/>
    <col min="6915" max="6915" width="1.875" style="629" customWidth="1"/>
    <col min="6916" max="6950" width="2.5" style="629" customWidth="1"/>
    <col min="6951" max="6951" width="1.75" style="629" customWidth="1"/>
    <col min="6952" max="7168" width="2.25" style="629"/>
    <col min="7169" max="7169" width="2.375" style="629" customWidth="1"/>
    <col min="7170" max="7170" width="2.5" style="629" customWidth="1"/>
    <col min="7171" max="7171" width="1.875" style="629" customWidth="1"/>
    <col min="7172" max="7206" width="2.5" style="629" customWidth="1"/>
    <col min="7207" max="7207" width="1.75" style="629" customWidth="1"/>
    <col min="7208" max="7424" width="2.25" style="629"/>
    <col min="7425" max="7425" width="2.375" style="629" customWidth="1"/>
    <col min="7426" max="7426" width="2.5" style="629" customWidth="1"/>
    <col min="7427" max="7427" width="1.875" style="629" customWidth="1"/>
    <col min="7428" max="7462" width="2.5" style="629" customWidth="1"/>
    <col min="7463" max="7463" width="1.75" style="629" customWidth="1"/>
    <col min="7464" max="7680" width="2.25" style="629"/>
    <col min="7681" max="7681" width="2.375" style="629" customWidth="1"/>
    <col min="7682" max="7682" width="2.5" style="629" customWidth="1"/>
    <col min="7683" max="7683" width="1.875" style="629" customWidth="1"/>
    <col min="7684" max="7718" width="2.5" style="629" customWidth="1"/>
    <col min="7719" max="7719" width="1.75" style="629" customWidth="1"/>
    <col min="7720" max="7936" width="2.25" style="629"/>
    <col min="7937" max="7937" width="2.375" style="629" customWidth="1"/>
    <col min="7938" max="7938" width="2.5" style="629" customWidth="1"/>
    <col min="7939" max="7939" width="1.875" style="629" customWidth="1"/>
    <col min="7940" max="7974" width="2.5" style="629" customWidth="1"/>
    <col min="7975" max="7975" width="1.75" style="629" customWidth="1"/>
    <col min="7976" max="8192" width="2.25" style="629"/>
    <col min="8193" max="8193" width="2.375" style="629" customWidth="1"/>
    <col min="8194" max="8194" width="2.5" style="629" customWidth="1"/>
    <col min="8195" max="8195" width="1.875" style="629" customWidth="1"/>
    <col min="8196" max="8230" width="2.5" style="629" customWidth="1"/>
    <col min="8231" max="8231" width="1.75" style="629" customWidth="1"/>
    <col min="8232" max="8448" width="2.25" style="629"/>
    <col min="8449" max="8449" width="2.375" style="629" customWidth="1"/>
    <col min="8450" max="8450" width="2.5" style="629" customWidth="1"/>
    <col min="8451" max="8451" width="1.875" style="629" customWidth="1"/>
    <col min="8452" max="8486" width="2.5" style="629" customWidth="1"/>
    <col min="8487" max="8487" width="1.75" style="629" customWidth="1"/>
    <col min="8488" max="8704" width="2.25" style="629"/>
    <col min="8705" max="8705" width="2.375" style="629" customWidth="1"/>
    <col min="8706" max="8706" width="2.5" style="629" customWidth="1"/>
    <col min="8707" max="8707" width="1.875" style="629" customWidth="1"/>
    <col min="8708" max="8742" width="2.5" style="629" customWidth="1"/>
    <col min="8743" max="8743" width="1.75" style="629" customWidth="1"/>
    <col min="8744" max="8960" width="2.25" style="629"/>
    <col min="8961" max="8961" width="2.375" style="629" customWidth="1"/>
    <col min="8962" max="8962" width="2.5" style="629" customWidth="1"/>
    <col min="8963" max="8963" width="1.875" style="629" customWidth="1"/>
    <col min="8964" max="8998" width="2.5" style="629" customWidth="1"/>
    <col min="8999" max="8999" width="1.75" style="629" customWidth="1"/>
    <col min="9000" max="9216" width="2.25" style="629"/>
    <col min="9217" max="9217" width="2.375" style="629" customWidth="1"/>
    <col min="9218" max="9218" width="2.5" style="629" customWidth="1"/>
    <col min="9219" max="9219" width="1.875" style="629" customWidth="1"/>
    <col min="9220" max="9254" width="2.5" style="629" customWidth="1"/>
    <col min="9255" max="9255" width="1.75" style="629" customWidth="1"/>
    <col min="9256" max="9472" width="2.25" style="629"/>
    <col min="9473" max="9473" width="2.375" style="629" customWidth="1"/>
    <col min="9474" max="9474" width="2.5" style="629" customWidth="1"/>
    <col min="9475" max="9475" width="1.875" style="629" customWidth="1"/>
    <col min="9476" max="9510" width="2.5" style="629" customWidth="1"/>
    <col min="9511" max="9511" width="1.75" style="629" customWidth="1"/>
    <col min="9512" max="9728" width="2.25" style="629"/>
    <col min="9729" max="9729" width="2.375" style="629" customWidth="1"/>
    <col min="9730" max="9730" width="2.5" style="629" customWidth="1"/>
    <col min="9731" max="9731" width="1.875" style="629" customWidth="1"/>
    <col min="9732" max="9766" width="2.5" style="629" customWidth="1"/>
    <col min="9767" max="9767" width="1.75" style="629" customWidth="1"/>
    <col min="9768" max="9984" width="2.25" style="629"/>
    <col min="9985" max="9985" width="2.375" style="629" customWidth="1"/>
    <col min="9986" max="9986" width="2.5" style="629" customWidth="1"/>
    <col min="9987" max="9987" width="1.875" style="629" customWidth="1"/>
    <col min="9988" max="10022" width="2.5" style="629" customWidth="1"/>
    <col min="10023" max="10023" width="1.75" style="629" customWidth="1"/>
    <col min="10024" max="10240" width="2.25" style="629"/>
    <col min="10241" max="10241" width="2.375" style="629" customWidth="1"/>
    <col min="10242" max="10242" width="2.5" style="629" customWidth="1"/>
    <col min="10243" max="10243" width="1.875" style="629" customWidth="1"/>
    <col min="10244" max="10278" width="2.5" style="629" customWidth="1"/>
    <col min="10279" max="10279" width="1.75" style="629" customWidth="1"/>
    <col min="10280" max="10496" width="2.25" style="629"/>
    <col min="10497" max="10497" width="2.375" style="629" customWidth="1"/>
    <col min="10498" max="10498" width="2.5" style="629" customWidth="1"/>
    <col min="10499" max="10499" width="1.875" style="629" customWidth="1"/>
    <col min="10500" max="10534" width="2.5" style="629" customWidth="1"/>
    <col min="10535" max="10535" width="1.75" style="629" customWidth="1"/>
    <col min="10536" max="10752" width="2.25" style="629"/>
    <col min="10753" max="10753" width="2.375" style="629" customWidth="1"/>
    <col min="10754" max="10754" width="2.5" style="629" customWidth="1"/>
    <col min="10755" max="10755" width="1.875" style="629" customWidth="1"/>
    <col min="10756" max="10790" width="2.5" style="629" customWidth="1"/>
    <col min="10791" max="10791" width="1.75" style="629" customWidth="1"/>
    <col min="10792" max="11008" width="2.25" style="629"/>
    <col min="11009" max="11009" width="2.375" style="629" customWidth="1"/>
    <col min="11010" max="11010" width="2.5" style="629" customWidth="1"/>
    <col min="11011" max="11011" width="1.875" style="629" customWidth="1"/>
    <col min="11012" max="11046" width="2.5" style="629" customWidth="1"/>
    <col min="11047" max="11047" width="1.75" style="629" customWidth="1"/>
    <col min="11048" max="11264" width="2.25" style="629"/>
    <col min="11265" max="11265" width="2.375" style="629" customWidth="1"/>
    <col min="11266" max="11266" width="2.5" style="629" customWidth="1"/>
    <col min="11267" max="11267" width="1.875" style="629" customWidth="1"/>
    <col min="11268" max="11302" width="2.5" style="629" customWidth="1"/>
    <col min="11303" max="11303" width="1.75" style="629" customWidth="1"/>
    <col min="11304" max="11520" width="2.25" style="629"/>
    <col min="11521" max="11521" width="2.375" style="629" customWidth="1"/>
    <col min="11522" max="11522" width="2.5" style="629" customWidth="1"/>
    <col min="11523" max="11523" width="1.875" style="629" customWidth="1"/>
    <col min="11524" max="11558" width="2.5" style="629" customWidth="1"/>
    <col min="11559" max="11559" width="1.75" style="629" customWidth="1"/>
    <col min="11560" max="11776" width="2.25" style="629"/>
    <col min="11777" max="11777" width="2.375" style="629" customWidth="1"/>
    <col min="11778" max="11778" width="2.5" style="629" customWidth="1"/>
    <col min="11779" max="11779" width="1.875" style="629" customWidth="1"/>
    <col min="11780" max="11814" width="2.5" style="629" customWidth="1"/>
    <col min="11815" max="11815" width="1.75" style="629" customWidth="1"/>
    <col min="11816" max="12032" width="2.25" style="629"/>
    <col min="12033" max="12033" width="2.375" style="629" customWidth="1"/>
    <col min="12034" max="12034" width="2.5" style="629" customWidth="1"/>
    <col min="12035" max="12035" width="1.875" style="629" customWidth="1"/>
    <col min="12036" max="12070" width="2.5" style="629" customWidth="1"/>
    <col min="12071" max="12071" width="1.75" style="629" customWidth="1"/>
    <col min="12072" max="12288" width="2.25" style="629"/>
    <col min="12289" max="12289" width="2.375" style="629" customWidth="1"/>
    <col min="12290" max="12290" width="2.5" style="629" customWidth="1"/>
    <col min="12291" max="12291" width="1.875" style="629" customWidth="1"/>
    <col min="12292" max="12326" width="2.5" style="629" customWidth="1"/>
    <col min="12327" max="12327" width="1.75" style="629" customWidth="1"/>
    <col min="12328" max="12544" width="2.25" style="629"/>
    <col min="12545" max="12545" width="2.375" style="629" customWidth="1"/>
    <col min="12546" max="12546" width="2.5" style="629" customWidth="1"/>
    <col min="12547" max="12547" width="1.875" style="629" customWidth="1"/>
    <col min="12548" max="12582" width="2.5" style="629" customWidth="1"/>
    <col min="12583" max="12583" width="1.75" style="629" customWidth="1"/>
    <col min="12584" max="12800" width="2.25" style="629"/>
    <col min="12801" max="12801" width="2.375" style="629" customWidth="1"/>
    <col min="12802" max="12802" width="2.5" style="629" customWidth="1"/>
    <col min="12803" max="12803" width="1.875" style="629" customWidth="1"/>
    <col min="12804" max="12838" width="2.5" style="629" customWidth="1"/>
    <col min="12839" max="12839" width="1.75" style="629" customWidth="1"/>
    <col min="12840" max="13056" width="2.25" style="629"/>
    <col min="13057" max="13057" width="2.375" style="629" customWidth="1"/>
    <col min="13058" max="13058" width="2.5" style="629" customWidth="1"/>
    <col min="13059" max="13059" width="1.875" style="629" customWidth="1"/>
    <col min="13060" max="13094" width="2.5" style="629" customWidth="1"/>
    <col min="13095" max="13095" width="1.75" style="629" customWidth="1"/>
    <col min="13096" max="13312" width="2.25" style="629"/>
    <col min="13313" max="13313" width="2.375" style="629" customWidth="1"/>
    <col min="13314" max="13314" width="2.5" style="629" customWidth="1"/>
    <col min="13315" max="13315" width="1.875" style="629" customWidth="1"/>
    <col min="13316" max="13350" width="2.5" style="629" customWidth="1"/>
    <col min="13351" max="13351" width="1.75" style="629" customWidth="1"/>
    <col min="13352" max="13568" width="2.25" style="629"/>
    <col min="13569" max="13569" width="2.375" style="629" customWidth="1"/>
    <col min="13570" max="13570" width="2.5" style="629" customWidth="1"/>
    <col min="13571" max="13571" width="1.875" style="629" customWidth="1"/>
    <col min="13572" max="13606" width="2.5" style="629" customWidth="1"/>
    <col min="13607" max="13607" width="1.75" style="629" customWidth="1"/>
    <col min="13608" max="13824" width="2.25" style="629"/>
    <col min="13825" max="13825" width="2.375" style="629" customWidth="1"/>
    <col min="13826" max="13826" width="2.5" style="629" customWidth="1"/>
    <col min="13827" max="13827" width="1.875" style="629" customWidth="1"/>
    <col min="13828" max="13862" width="2.5" style="629" customWidth="1"/>
    <col min="13863" max="13863" width="1.75" style="629" customWidth="1"/>
    <col min="13864" max="14080" width="2.25" style="629"/>
    <col min="14081" max="14081" width="2.375" style="629" customWidth="1"/>
    <col min="14082" max="14082" width="2.5" style="629" customWidth="1"/>
    <col min="14083" max="14083" width="1.875" style="629" customWidth="1"/>
    <col min="14084" max="14118" width="2.5" style="629" customWidth="1"/>
    <col min="14119" max="14119" width="1.75" style="629" customWidth="1"/>
    <col min="14120" max="14336" width="2.25" style="629"/>
    <col min="14337" max="14337" width="2.375" style="629" customWidth="1"/>
    <col min="14338" max="14338" width="2.5" style="629" customWidth="1"/>
    <col min="14339" max="14339" width="1.875" style="629" customWidth="1"/>
    <col min="14340" max="14374" width="2.5" style="629" customWidth="1"/>
    <col min="14375" max="14375" width="1.75" style="629" customWidth="1"/>
    <col min="14376" max="14592" width="2.25" style="629"/>
    <col min="14593" max="14593" width="2.375" style="629" customWidth="1"/>
    <col min="14594" max="14594" width="2.5" style="629" customWidth="1"/>
    <col min="14595" max="14595" width="1.875" style="629" customWidth="1"/>
    <col min="14596" max="14630" width="2.5" style="629" customWidth="1"/>
    <col min="14631" max="14631" width="1.75" style="629" customWidth="1"/>
    <col min="14632" max="14848" width="2.25" style="629"/>
    <col min="14849" max="14849" width="2.375" style="629" customWidth="1"/>
    <col min="14850" max="14850" width="2.5" style="629" customWidth="1"/>
    <col min="14851" max="14851" width="1.875" style="629" customWidth="1"/>
    <col min="14852" max="14886" width="2.5" style="629" customWidth="1"/>
    <col min="14887" max="14887" width="1.75" style="629" customWidth="1"/>
    <col min="14888" max="15104" width="2.25" style="629"/>
    <col min="15105" max="15105" width="2.375" style="629" customWidth="1"/>
    <col min="15106" max="15106" width="2.5" style="629" customWidth="1"/>
    <col min="15107" max="15107" width="1.875" style="629" customWidth="1"/>
    <col min="15108" max="15142" width="2.5" style="629" customWidth="1"/>
    <col min="15143" max="15143" width="1.75" style="629" customWidth="1"/>
    <col min="15144" max="15360" width="2.25" style="629"/>
    <col min="15361" max="15361" width="2.375" style="629" customWidth="1"/>
    <col min="15362" max="15362" width="2.5" style="629" customWidth="1"/>
    <col min="15363" max="15363" width="1.875" style="629" customWidth="1"/>
    <col min="15364" max="15398" width="2.5" style="629" customWidth="1"/>
    <col min="15399" max="15399" width="1.75" style="629" customWidth="1"/>
    <col min="15400" max="15616" width="2.25" style="629"/>
    <col min="15617" max="15617" width="2.375" style="629" customWidth="1"/>
    <col min="15618" max="15618" width="2.5" style="629" customWidth="1"/>
    <col min="15619" max="15619" width="1.875" style="629" customWidth="1"/>
    <col min="15620" max="15654" width="2.5" style="629" customWidth="1"/>
    <col min="15655" max="15655" width="1.75" style="629" customWidth="1"/>
    <col min="15656" max="15872" width="2.25" style="629"/>
    <col min="15873" max="15873" width="2.375" style="629" customWidth="1"/>
    <col min="15874" max="15874" width="2.5" style="629" customWidth="1"/>
    <col min="15875" max="15875" width="1.875" style="629" customWidth="1"/>
    <col min="15876" max="15910" width="2.5" style="629" customWidth="1"/>
    <col min="15911" max="15911" width="1.75" style="629" customWidth="1"/>
    <col min="15912" max="16128" width="2.25" style="629"/>
    <col min="16129" max="16129" width="2.375" style="629" customWidth="1"/>
    <col min="16130" max="16130" width="2.5" style="629" customWidth="1"/>
    <col min="16131" max="16131" width="1.875" style="629" customWidth="1"/>
    <col min="16132" max="16166" width="2.5" style="629" customWidth="1"/>
    <col min="16167" max="16167" width="1.75" style="629" customWidth="1"/>
    <col min="16168" max="16384" width="2.25" style="629"/>
  </cols>
  <sheetData>
    <row r="1" spans="1:39" ht="18" customHeight="1" x14ac:dyDescent="0.15">
      <c r="A1" s="628" t="s">
        <v>1013</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row>
    <row r="2" spans="1:39" ht="9.75" customHeight="1" x14ac:dyDescent="0.15">
      <c r="A2" s="628"/>
      <c r="B2" s="630"/>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2"/>
    </row>
    <row r="3" spans="1:39" ht="17.25" customHeight="1" x14ac:dyDescent="0.15">
      <c r="A3" s="628"/>
      <c r="B3" s="633"/>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628"/>
      <c r="AJ3" s="628"/>
      <c r="AK3" s="628"/>
      <c r="AL3" s="628"/>
      <c r="AM3" s="634"/>
    </row>
    <row r="4" spans="1:39" ht="6.75" customHeight="1" x14ac:dyDescent="0.15">
      <c r="A4" s="628"/>
      <c r="B4" s="633"/>
      <c r="C4" s="628"/>
      <c r="D4" s="628"/>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c r="AG4" s="628"/>
      <c r="AH4" s="628"/>
      <c r="AI4" s="628"/>
      <c r="AJ4" s="628"/>
      <c r="AK4" s="628"/>
      <c r="AL4" s="628"/>
      <c r="AM4" s="635"/>
    </row>
    <row r="5" spans="1:39" ht="36" customHeight="1" x14ac:dyDescent="0.15">
      <c r="A5" s="628"/>
      <c r="B5" s="633"/>
      <c r="C5" s="628"/>
      <c r="D5" s="2724" t="s">
        <v>1014</v>
      </c>
      <c r="E5" s="2810"/>
      <c r="F5" s="2810"/>
      <c r="G5" s="2810"/>
      <c r="H5" s="2810"/>
      <c r="I5" s="2810"/>
      <c r="J5" s="2810"/>
      <c r="K5" s="2810"/>
      <c r="L5" s="2810"/>
      <c r="M5" s="2810"/>
      <c r="N5" s="2810"/>
      <c r="O5" s="2810"/>
      <c r="P5" s="2810"/>
      <c r="Q5" s="2810"/>
      <c r="R5" s="2810"/>
      <c r="S5" s="2810"/>
      <c r="T5" s="2810"/>
      <c r="U5" s="2810"/>
      <c r="V5" s="2810"/>
      <c r="W5" s="2810"/>
      <c r="X5" s="2810"/>
      <c r="Y5" s="2810"/>
      <c r="Z5" s="2810"/>
      <c r="AA5" s="2810"/>
      <c r="AB5" s="2810"/>
      <c r="AC5" s="2810"/>
      <c r="AD5" s="2810"/>
      <c r="AE5" s="2810"/>
      <c r="AF5" s="2810"/>
      <c r="AG5" s="2810"/>
      <c r="AH5" s="2810"/>
      <c r="AI5" s="2810"/>
      <c r="AJ5" s="2810"/>
      <c r="AK5" s="2810"/>
      <c r="AL5" s="2810"/>
      <c r="AM5" s="635"/>
    </row>
    <row r="6" spans="1:39" ht="9.75" customHeight="1" x14ac:dyDescent="0.15">
      <c r="A6" s="628"/>
      <c r="B6" s="633"/>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628"/>
      <c r="AL6" s="628"/>
      <c r="AM6" s="635"/>
    </row>
    <row r="7" spans="1:39" ht="16.5" customHeight="1" x14ac:dyDescent="0.15">
      <c r="A7" s="628"/>
      <c r="B7" s="633"/>
      <c r="C7" s="628"/>
      <c r="D7" s="628"/>
      <c r="E7" s="628"/>
      <c r="F7" s="628"/>
      <c r="G7" s="628"/>
      <c r="H7" s="628"/>
      <c r="I7" s="628"/>
      <c r="J7" s="628"/>
      <c r="K7" s="628"/>
      <c r="L7" s="628"/>
      <c r="M7" s="628"/>
      <c r="N7" s="628"/>
      <c r="O7" s="628"/>
      <c r="P7" s="628"/>
      <c r="Q7" s="628"/>
      <c r="R7" s="628"/>
      <c r="S7" s="628"/>
      <c r="T7" s="628"/>
      <c r="U7" s="628"/>
      <c r="V7" s="628"/>
      <c r="W7" s="628"/>
      <c r="X7" s="628"/>
      <c r="Y7" s="628"/>
      <c r="Z7" s="628"/>
      <c r="AA7" s="628"/>
      <c r="AB7" s="2811"/>
      <c r="AC7" s="2811"/>
      <c r="AD7" s="2812"/>
      <c r="AE7" s="2812"/>
      <c r="AF7" s="628" t="s">
        <v>90</v>
      </c>
      <c r="AG7" s="2813"/>
      <c r="AH7" s="2813"/>
      <c r="AI7" s="628" t="s">
        <v>173</v>
      </c>
      <c r="AJ7" s="2812"/>
      <c r="AK7" s="2812"/>
      <c r="AL7" s="628" t="s">
        <v>74</v>
      </c>
      <c r="AM7" s="635"/>
    </row>
    <row r="8" spans="1:39" ht="17.25" customHeight="1" x14ac:dyDescent="0.15">
      <c r="A8" s="628"/>
      <c r="B8" s="633"/>
      <c r="C8" s="628"/>
      <c r="D8" s="628" t="s">
        <v>697</v>
      </c>
      <c r="E8" s="628"/>
      <c r="F8" s="628"/>
      <c r="G8" s="628"/>
      <c r="H8" s="628"/>
      <c r="I8" s="628"/>
      <c r="J8" s="628"/>
      <c r="K8" s="628"/>
      <c r="L8" s="628"/>
      <c r="M8" s="628"/>
      <c r="N8" s="628"/>
      <c r="O8" s="628"/>
      <c r="P8" s="628"/>
      <c r="Q8" s="628"/>
      <c r="R8" s="628"/>
      <c r="S8" s="628"/>
      <c r="T8" s="628"/>
      <c r="U8" s="628"/>
      <c r="V8" s="628"/>
      <c r="W8" s="628"/>
      <c r="X8" s="628"/>
      <c r="Y8" s="628"/>
      <c r="Z8" s="628"/>
      <c r="AA8" s="628"/>
      <c r="AB8" s="628"/>
      <c r="AC8" s="628"/>
      <c r="AD8" s="628"/>
      <c r="AE8" s="628"/>
      <c r="AF8" s="628"/>
      <c r="AG8" s="628"/>
      <c r="AH8" s="628"/>
      <c r="AI8" s="628"/>
      <c r="AJ8" s="628"/>
      <c r="AK8" s="628"/>
      <c r="AL8" s="628"/>
      <c r="AM8" s="635"/>
    </row>
    <row r="9" spans="1:39" ht="13.5" customHeight="1" x14ac:dyDescent="0.15">
      <c r="A9" s="628"/>
      <c r="B9" s="633"/>
      <c r="C9" s="628"/>
      <c r="D9" s="628"/>
      <c r="E9" s="628"/>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c r="AG9" s="628"/>
      <c r="AH9" s="628"/>
      <c r="AI9" s="628"/>
      <c r="AJ9" s="628"/>
      <c r="AK9" s="628"/>
      <c r="AL9" s="628"/>
      <c r="AM9" s="635"/>
    </row>
    <row r="10" spans="1:39" ht="13.5" customHeight="1" x14ac:dyDescent="0.15">
      <c r="A10" s="628"/>
      <c r="B10" s="633"/>
      <c r="C10" s="628"/>
      <c r="D10" s="628"/>
      <c r="E10" s="628"/>
      <c r="F10" s="628"/>
      <c r="G10" s="628"/>
      <c r="H10" s="628"/>
      <c r="I10" s="628"/>
      <c r="J10" s="628"/>
      <c r="K10" s="628"/>
      <c r="L10" s="628"/>
      <c r="M10" s="628"/>
      <c r="N10" s="628"/>
      <c r="O10" s="628"/>
      <c r="P10" s="628"/>
      <c r="Q10" s="2718" t="s">
        <v>925</v>
      </c>
      <c r="R10" s="2718"/>
      <c r="S10" s="2718"/>
      <c r="T10" s="2718"/>
      <c r="U10" s="585"/>
      <c r="V10" s="2718" t="s">
        <v>27</v>
      </c>
      <c r="W10" s="2718"/>
      <c r="X10" s="2718"/>
      <c r="Y10" s="2718"/>
      <c r="Z10" s="2719"/>
      <c r="AA10" s="2719"/>
      <c r="AB10" s="2719"/>
      <c r="AC10" s="2719"/>
      <c r="AD10" s="2719"/>
      <c r="AE10" s="2719"/>
      <c r="AF10" s="2719"/>
      <c r="AG10" s="2719"/>
      <c r="AH10" s="2719"/>
      <c r="AI10" s="2719"/>
      <c r="AJ10" s="2719"/>
      <c r="AK10" s="2719"/>
      <c r="AL10" s="2719"/>
      <c r="AM10" s="634"/>
    </row>
    <row r="11" spans="1:39" ht="16.5" customHeight="1" x14ac:dyDescent="0.15">
      <c r="A11" s="628"/>
      <c r="B11" s="633"/>
      <c r="C11" s="628"/>
      <c r="D11" s="628"/>
      <c r="E11" s="628"/>
      <c r="F11" s="628"/>
      <c r="G11" s="628"/>
      <c r="H11" s="628"/>
      <c r="I11" s="628"/>
      <c r="J11" s="628"/>
      <c r="K11" s="628"/>
      <c r="L11" s="628"/>
      <c r="M11" s="628"/>
      <c r="N11" s="628"/>
      <c r="O11" s="628"/>
      <c r="P11" s="628"/>
      <c r="Q11" s="584" t="s">
        <v>926</v>
      </c>
      <c r="R11" s="585"/>
      <c r="S11" s="584"/>
      <c r="T11" s="584"/>
      <c r="U11" s="585"/>
      <c r="V11" s="2718" t="s">
        <v>927</v>
      </c>
      <c r="W11" s="2718"/>
      <c r="X11" s="2718"/>
      <c r="Y11" s="2718"/>
      <c r="Z11" s="2719"/>
      <c r="AA11" s="2719"/>
      <c r="AB11" s="2719"/>
      <c r="AC11" s="2719"/>
      <c r="AD11" s="2719"/>
      <c r="AE11" s="2719"/>
      <c r="AF11" s="2719"/>
      <c r="AG11" s="2719"/>
      <c r="AH11" s="2719"/>
      <c r="AI11" s="2719"/>
      <c r="AJ11" s="2719"/>
      <c r="AK11" s="2719"/>
      <c r="AL11" s="2719"/>
      <c r="AM11" s="634"/>
    </row>
    <row r="12" spans="1:39" ht="16.5" customHeight="1" x14ac:dyDescent="0.15">
      <c r="A12" s="628"/>
      <c r="B12" s="633"/>
      <c r="C12" s="628"/>
      <c r="D12" s="628"/>
      <c r="E12" s="628"/>
      <c r="F12" s="628"/>
      <c r="G12" s="628"/>
      <c r="H12" s="628"/>
      <c r="I12" s="628"/>
      <c r="J12" s="628"/>
      <c r="K12" s="628"/>
      <c r="L12" s="628"/>
      <c r="M12" s="628"/>
      <c r="N12" s="628"/>
      <c r="O12" s="628"/>
      <c r="P12" s="628"/>
      <c r="Q12" s="584"/>
      <c r="R12" s="584"/>
      <c r="S12" s="584"/>
      <c r="T12" s="584"/>
      <c r="U12" s="585"/>
      <c r="V12" s="2720" t="s">
        <v>256</v>
      </c>
      <c r="W12" s="2720"/>
      <c r="X12" s="2720"/>
      <c r="Y12" s="2720"/>
      <c r="Z12" s="2721"/>
      <c r="AA12" s="2721"/>
      <c r="AB12" s="2721"/>
      <c r="AC12" s="2721"/>
      <c r="AD12" s="2721"/>
      <c r="AE12" s="2721"/>
      <c r="AF12" s="2721"/>
      <c r="AG12" s="2721"/>
      <c r="AH12" s="2721"/>
      <c r="AI12" s="2721"/>
      <c r="AJ12" s="2721"/>
      <c r="AK12" s="584"/>
      <c r="AL12" s="584"/>
      <c r="AM12" s="634"/>
    </row>
    <row r="13" spans="1:39" x14ac:dyDescent="0.15">
      <c r="A13" s="628"/>
      <c r="B13" s="633"/>
      <c r="C13" s="628"/>
      <c r="D13" s="628"/>
      <c r="E13" s="628"/>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28"/>
      <c r="AM13" s="635"/>
    </row>
    <row r="14" spans="1:39" ht="18.75" customHeight="1" x14ac:dyDescent="0.15">
      <c r="A14" s="628"/>
      <c r="B14" s="633"/>
      <c r="C14" s="636"/>
      <c r="E14" s="636" t="s">
        <v>1015</v>
      </c>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6"/>
      <c r="AJ14" s="636"/>
      <c r="AK14" s="636"/>
      <c r="AL14" s="636"/>
      <c r="AM14" s="637"/>
    </row>
    <row r="15" spans="1:39" ht="7.5" customHeight="1" x14ac:dyDescent="0.15">
      <c r="A15" s="628"/>
      <c r="B15" s="633"/>
      <c r="C15" s="628"/>
      <c r="D15" s="628"/>
      <c r="E15" s="628"/>
      <c r="F15" s="628"/>
      <c r="G15" s="628"/>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8"/>
      <c r="AK15" s="628"/>
      <c r="AL15" s="628"/>
      <c r="AM15" s="635"/>
    </row>
    <row r="16" spans="1:39" ht="22.5" customHeight="1" x14ac:dyDescent="0.15">
      <c r="A16" s="628"/>
      <c r="B16" s="633"/>
      <c r="C16" s="628"/>
      <c r="D16" s="628"/>
      <c r="E16" s="628"/>
      <c r="F16" s="628"/>
      <c r="G16" s="628"/>
      <c r="H16" s="628"/>
      <c r="I16" s="628"/>
      <c r="J16" s="628"/>
      <c r="K16" s="628"/>
      <c r="L16" s="628"/>
      <c r="M16" s="2798" t="s">
        <v>929</v>
      </c>
      <c r="N16" s="2799"/>
      <c r="O16" s="2799"/>
      <c r="P16" s="2799"/>
      <c r="Q16" s="2799"/>
      <c r="R16" s="2799"/>
      <c r="S16" s="2799"/>
      <c r="T16" s="2799"/>
      <c r="U16" s="2799"/>
      <c r="V16" s="638"/>
      <c r="W16" s="639"/>
      <c r="X16" s="639"/>
      <c r="Y16" s="639"/>
      <c r="Z16" s="639"/>
      <c r="AA16" s="639"/>
      <c r="AB16" s="639"/>
      <c r="AC16" s="639"/>
      <c r="AD16" s="639"/>
      <c r="AE16" s="639"/>
      <c r="AF16" s="639"/>
      <c r="AG16" s="639"/>
      <c r="AH16" s="639"/>
      <c r="AI16" s="639"/>
      <c r="AJ16" s="639"/>
      <c r="AK16" s="639"/>
      <c r="AL16" s="640"/>
      <c r="AM16" s="634"/>
    </row>
    <row r="17" spans="1:39" ht="44.25" customHeight="1" x14ac:dyDescent="0.15">
      <c r="A17" s="628"/>
      <c r="B17" s="633"/>
      <c r="C17" s="628"/>
      <c r="D17" s="2800" t="s">
        <v>1016</v>
      </c>
      <c r="E17" s="2801"/>
      <c r="F17" s="2801"/>
      <c r="G17" s="2801"/>
      <c r="H17" s="2801"/>
      <c r="I17" s="2801"/>
      <c r="J17" s="2801"/>
      <c r="K17" s="2801"/>
      <c r="L17" s="2801"/>
      <c r="M17" s="2801"/>
      <c r="N17" s="2801"/>
      <c r="O17" s="2801"/>
      <c r="P17" s="2801"/>
      <c r="Q17" s="2801"/>
      <c r="R17" s="2801"/>
      <c r="S17" s="2801"/>
      <c r="T17" s="2801"/>
      <c r="U17" s="2801"/>
      <c r="V17" s="2801"/>
      <c r="W17" s="2801"/>
      <c r="X17" s="2801"/>
      <c r="Y17" s="2801"/>
      <c r="Z17" s="2801"/>
      <c r="AA17" s="2801"/>
      <c r="AB17" s="2801"/>
      <c r="AC17" s="2801"/>
      <c r="AD17" s="2801"/>
      <c r="AE17" s="2801"/>
      <c r="AF17" s="2801"/>
      <c r="AG17" s="2801"/>
      <c r="AH17" s="2801"/>
      <c r="AI17" s="2801"/>
      <c r="AJ17" s="2801"/>
      <c r="AK17" s="2801"/>
      <c r="AL17" s="2802"/>
      <c r="AM17" s="635"/>
    </row>
    <row r="18" spans="1:39" ht="29.25" customHeight="1" x14ac:dyDescent="0.15">
      <c r="A18" s="628"/>
      <c r="B18" s="633"/>
      <c r="C18" s="628"/>
      <c r="D18" s="2803" t="s">
        <v>1017</v>
      </c>
      <c r="E18" s="2804"/>
      <c r="F18" s="2804"/>
      <c r="G18" s="2804"/>
      <c r="H18" s="2804"/>
      <c r="I18" s="2804"/>
      <c r="J18" s="2804"/>
      <c r="K18" s="2804"/>
      <c r="L18" s="2804"/>
      <c r="M18" s="2804"/>
      <c r="N18" s="2804"/>
      <c r="O18" s="2804"/>
      <c r="P18" s="2804"/>
      <c r="Q18" s="2804"/>
      <c r="R18" s="2804"/>
      <c r="S18" s="2804"/>
      <c r="T18" s="2804"/>
      <c r="U18" s="2804"/>
      <c r="V18" s="2804"/>
      <c r="W18" s="2804"/>
      <c r="X18" s="2804"/>
      <c r="Y18" s="2804"/>
      <c r="Z18" s="2804"/>
      <c r="AA18" s="2804"/>
      <c r="AB18" s="2804"/>
      <c r="AC18" s="2804"/>
      <c r="AD18" s="2804"/>
      <c r="AE18" s="2804"/>
      <c r="AF18" s="2804"/>
      <c r="AG18" s="2804"/>
      <c r="AH18" s="2804"/>
      <c r="AI18" s="2804"/>
      <c r="AJ18" s="2804"/>
      <c r="AK18" s="2804"/>
      <c r="AL18" s="2805"/>
      <c r="AM18" s="635"/>
    </row>
    <row r="19" spans="1:39" ht="29.25" customHeight="1" x14ac:dyDescent="0.15">
      <c r="A19" s="628"/>
      <c r="B19" s="633"/>
      <c r="C19" s="628"/>
      <c r="D19" s="2806" t="s">
        <v>1018</v>
      </c>
      <c r="E19" s="2807"/>
      <c r="F19" s="2807"/>
      <c r="G19" s="2807"/>
      <c r="H19" s="2807"/>
      <c r="I19" s="2807"/>
      <c r="J19" s="2807"/>
      <c r="K19" s="2807"/>
      <c r="L19" s="2807"/>
      <c r="M19" s="2807"/>
      <c r="N19" s="2807"/>
      <c r="O19" s="2807"/>
      <c r="P19" s="2807"/>
      <c r="Q19" s="2807"/>
      <c r="R19" s="2807"/>
      <c r="S19" s="2807"/>
      <c r="T19" s="2807"/>
      <c r="U19" s="2807"/>
      <c r="V19" s="2807"/>
      <c r="W19" s="2807"/>
      <c r="X19" s="2807"/>
      <c r="Y19" s="2807"/>
      <c r="Z19" s="2807"/>
      <c r="AA19" s="2807"/>
      <c r="AB19" s="2807"/>
      <c r="AC19" s="2807"/>
      <c r="AD19" s="2807"/>
      <c r="AE19" s="2807"/>
      <c r="AF19" s="2807"/>
      <c r="AG19" s="2807"/>
      <c r="AH19" s="2807"/>
      <c r="AI19" s="2807"/>
      <c r="AJ19" s="2807"/>
      <c r="AK19" s="2807"/>
      <c r="AL19" s="2808"/>
      <c r="AM19" s="635"/>
    </row>
    <row r="20" spans="1:39" ht="51" customHeight="1" x14ac:dyDescent="0.15">
      <c r="A20" s="628"/>
      <c r="B20" s="633"/>
      <c r="C20" s="628"/>
      <c r="D20" s="2809" t="s">
        <v>1019</v>
      </c>
      <c r="E20" s="2807"/>
      <c r="F20" s="2807"/>
      <c r="G20" s="2807"/>
      <c r="H20" s="2807"/>
      <c r="I20" s="2807"/>
      <c r="J20" s="2807"/>
      <c r="K20" s="2807"/>
      <c r="L20" s="2807"/>
      <c r="M20" s="2807"/>
      <c r="N20" s="2807"/>
      <c r="O20" s="2807"/>
      <c r="P20" s="2807"/>
      <c r="Q20" s="2807"/>
      <c r="R20" s="2807"/>
      <c r="S20" s="2807"/>
      <c r="T20" s="2807"/>
      <c r="U20" s="2807"/>
      <c r="V20" s="2807"/>
      <c r="W20" s="2807"/>
      <c r="X20" s="2807"/>
      <c r="Y20" s="2807"/>
      <c r="Z20" s="2807"/>
      <c r="AA20" s="2807"/>
      <c r="AB20" s="2807"/>
      <c r="AC20" s="2807"/>
      <c r="AD20" s="2807"/>
      <c r="AE20" s="2807"/>
      <c r="AF20" s="2807"/>
      <c r="AG20" s="2807"/>
      <c r="AH20" s="2807"/>
      <c r="AI20" s="2807"/>
      <c r="AJ20" s="2807"/>
      <c r="AK20" s="2807"/>
      <c r="AL20" s="2808"/>
      <c r="AM20" s="635"/>
    </row>
    <row r="21" spans="1:39" ht="29.25" customHeight="1" x14ac:dyDescent="0.15">
      <c r="A21" s="628"/>
      <c r="B21" s="633"/>
      <c r="C21" s="628"/>
      <c r="D21" s="2806" t="s">
        <v>1020</v>
      </c>
      <c r="E21" s="2807"/>
      <c r="F21" s="2807"/>
      <c r="G21" s="2807"/>
      <c r="H21" s="2807"/>
      <c r="I21" s="2807"/>
      <c r="J21" s="2807"/>
      <c r="K21" s="2807"/>
      <c r="L21" s="2807"/>
      <c r="M21" s="2807"/>
      <c r="N21" s="2807"/>
      <c r="O21" s="2807"/>
      <c r="P21" s="2807"/>
      <c r="Q21" s="2807"/>
      <c r="R21" s="2807"/>
      <c r="S21" s="2807"/>
      <c r="T21" s="2807"/>
      <c r="U21" s="2807"/>
      <c r="V21" s="2807"/>
      <c r="W21" s="2807"/>
      <c r="X21" s="2807"/>
      <c r="Y21" s="2807"/>
      <c r="Z21" s="2807"/>
      <c r="AA21" s="2807"/>
      <c r="AB21" s="2807"/>
      <c r="AC21" s="2807"/>
      <c r="AD21" s="2807"/>
      <c r="AE21" s="2807"/>
      <c r="AF21" s="2807"/>
      <c r="AG21" s="2807"/>
      <c r="AH21" s="2807"/>
      <c r="AI21" s="2807"/>
      <c r="AJ21" s="2807"/>
      <c r="AK21" s="2807"/>
      <c r="AL21" s="2808"/>
      <c r="AM21" s="635"/>
    </row>
    <row r="22" spans="1:39" ht="29.25" customHeight="1" x14ac:dyDescent="0.15">
      <c r="A22" s="628"/>
      <c r="B22" s="633"/>
      <c r="C22" s="628"/>
      <c r="D22" s="2806" t="s">
        <v>1021</v>
      </c>
      <c r="E22" s="2807"/>
      <c r="F22" s="2807"/>
      <c r="G22" s="2807"/>
      <c r="H22" s="2807"/>
      <c r="I22" s="2807"/>
      <c r="J22" s="2807"/>
      <c r="K22" s="2807"/>
      <c r="L22" s="2807"/>
      <c r="M22" s="2807"/>
      <c r="N22" s="2807"/>
      <c r="O22" s="2807"/>
      <c r="P22" s="2807"/>
      <c r="Q22" s="2807"/>
      <c r="R22" s="2807"/>
      <c r="S22" s="2807"/>
      <c r="T22" s="2807"/>
      <c r="U22" s="2807"/>
      <c r="V22" s="2807"/>
      <c r="W22" s="2807"/>
      <c r="X22" s="2807"/>
      <c r="Y22" s="2807"/>
      <c r="Z22" s="2807"/>
      <c r="AA22" s="2807"/>
      <c r="AB22" s="2807"/>
      <c r="AC22" s="2807"/>
      <c r="AD22" s="2807"/>
      <c r="AE22" s="2807"/>
      <c r="AF22" s="2807"/>
      <c r="AG22" s="2807"/>
      <c r="AH22" s="2807"/>
      <c r="AI22" s="2807"/>
      <c r="AJ22" s="2807"/>
      <c r="AK22" s="2807"/>
      <c r="AL22" s="2808"/>
      <c r="AM22" s="635"/>
    </row>
    <row r="23" spans="1:39" ht="29.25" customHeight="1" x14ac:dyDescent="0.15">
      <c r="A23" s="628"/>
      <c r="B23" s="633"/>
      <c r="C23" s="628"/>
      <c r="D23" s="2795" t="s">
        <v>1022</v>
      </c>
      <c r="E23" s="2796"/>
      <c r="F23" s="2796"/>
      <c r="G23" s="2796"/>
      <c r="H23" s="2796"/>
      <c r="I23" s="2796"/>
      <c r="J23" s="2796"/>
      <c r="K23" s="2796"/>
      <c r="L23" s="2796"/>
      <c r="M23" s="2796"/>
      <c r="N23" s="2796"/>
      <c r="O23" s="2796"/>
      <c r="P23" s="2796"/>
      <c r="Q23" s="2796"/>
      <c r="R23" s="2796"/>
      <c r="S23" s="2796"/>
      <c r="T23" s="2796"/>
      <c r="U23" s="2796"/>
      <c r="V23" s="2796"/>
      <c r="W23" s="2796"/>
      <c r="X23" s="2796"/>
      <c r="Y23" s="2796"/>
      <c r="Z23" s="2796"/>
      <c r="AA23" s="2796"/>
      <c r="AB23" s="2796"/>
      <c r="AC23" s="2796"/>
      <c r="AD23" s="2796"/>
      <c r="AE23" s="2796"/>
      <c r="AF23" s="2796"/>
      <c r="AG23" s="2796"/>
      <c r="AH23" s="2796"/>
      <c r="AI23" s="2796"/>
      <c r="AJ23" s="2796"/>
      <c r="AK23" s="2796"/>
      <c r="AL23" s="2797"/>
      <c r="AM23" s="635"/>
    </row>
    <row r="24" spans="1:39" ht="18" customHeight="1" x14ac:dyDescent="0.15">
      <c r="A24" s="628"/>
      <c r="B24" s="633"/>
      <c r="C24" s="628"/>
      <c r="D24" s="628"/>
      <c r="E24" s="628"/>
      <c r="F24" s="628"/>
      <c r="G24" s="628"/>
      <c r="H24" s="628"/>
      <c r="I24" s="628"/>
      <c r="J24" s="628"/>
      <c r="K24" s="628"/>
      <c r="L24" s="628"/>
      <c r="M24" s="628"/>
      <c r="N24" s="641"/>
      <c r="O24" s="641"/>
      <c r="P24" s="641"/>
      <c r="Q24" s="641"/>
      <c r="R24" s="641"/>
      <c r="S24" s="641"/>
      <c r="T24" s="641"/>
      <c r="U24" s="641"/>
      <c r="V24" s="641"/>
      <c r="W24" s="628"/>
      <c r="X24" s="628"/>
      <c r="Y24" s="628"/>
      <c r="Z24" s="628"/>
      <c r="AA24" s="628"/>
      <c r="AB24" s="628"/>
      <c r="AC24" s="628"/>
      <c r="AD24" s="628"/>
      <c r="AE24" s="628"/>
      <c r="AF24" s="628"/>
      <c r="AG24" s="628"/>
      <c r="AH24" s="628"/>
      <c r="AI24" s="628"/>
      <c r="AJ24" s="628"/>
      <c r="AK24" s="628"/>
      <c r="AL24" s="628"/>
      <c r="AM24" s="635"/>
    </row>
    <row r="25" spans="1:39" ht="29.25" customHeight="1" x14ac:dyDescent="0.15">
      <c r="A25" s="628"/>
      <c r="B25" s="633"/>
      <c r="C25" s="628"/>
      <c r="D25" s="2790" t="s">
        <v>1023</v>
      </c>
      <c r="E25" s="2790"/>
      <c r="F25" s="2790"/>
      <c r="G25" s="2790"/>
      <c r="H25" s="2790"/>
      <c r="I25" s="2790"/>
      <c r="J25" s="2790"/>
      <c r="K25" s="2790"/>
      <c r="L25" s="2790"/>
      <c r="M25" s="2790"/>
      <c r="N25" s="2790"/>
      <c r="O25" s="2790"/>
      <c r="P25" s="2790"/>
      <c r="Q25" s="2790"/>
      <c r="R25" s="2790"/>
      <c r="S25" s="2790"/>
      <c r="T25" s="2790"/>
      <c r="U25" s="2790"/>
      <c r="V25" s="2790"/>
      <c r="W25" s="2790"/>
      <c r="X25" s="2790"/>
      <c r="Y25" s="2790"/>
      <c r="Z25" s="2790"/>
      <c r="AA25" s="2790"/>
      <c r="AB25" s="2790"/>
      <c r="AC25" s="2790"/>
      <c r="AD25" s="2790"/>
      <c r="AE25" s="2790"/>
      <c r="AF25" s="2790"/>
      <c r="AG25" s="2790"/>
      <c r="AH25" s="2790"/>
      <c r="AI25" s="2790"/>
      <c r="AJ25" s="2790"/>
      <c r="AK25" s="2790"/>
      <c r="AL25" s="2790"/>
      <c r="AM25" s="635"/>
    </row>
    <row r="26" spans="1:39" ht="80.25" customHeight="1" x14ac:dyDescent="0.15">
      <c r="A26" s="628"/>
      <c r="B26" s="633"/>
      <c r="C26" s="628"/>
      <c r="D26" s="2791" t="s">
        <v>1024</v>
      </c>
      <c r="E26" s="2791"/>
      <c r="F26" s="2791"/>
      <c r="G26" s="2791"/>
      <c r="H26" s="2791"/>
      <c r="I26" s="2791"/>
      <c r="J26" s="2791"/>
      <c r="K26" s="2791"/>
      <c r="L26" s="2791"/>
      <c r="M26" s="2791"/>
      <c r="N26" s="2791"/>
      <c r="O26" s="2791"/>
      <c r="P26" s="2791"/>
      <c r="Q26" s="2791"/>
      <c r="R26" s="2791"/>
      <c r="S26" s="2791"/>
      <c r="T26" s="2791"/>
      <c r="U26" s="2791"/>
      <c r="V26" s="2791"/>
      <c r="W26" s="2791"/>
      <c r="X26" s="2791"/>
      <c r="Y26" s="2791"/>
      <c r="Z26" s="2791"/>
      <c r="AA26" s="2791"/>
      <c r="AB26" s="2791"/>
      <c r="AC26" s="2791"/>
      <c r="AD26" s="2791"/>
      <c r="AE26" s="2791"/>
      <c r="AF26" s="2791"/>
      <c r="AG26" s="2791"/>
      <c r="AH26" s="2791"/>
      <c r="AI26" s="2791"/>
      <c r="AJ26" s="2791"/>
      <c r="AK26" s="2791"/>
      <c r="AL26" s="2791"/>
      <c r="AM26" s="635"/>
    </row>
    <row r="27" spans="1:39" ht="80.25" customHeight="1" x14ac:dyDescent="0.15">
      <c r="A27" s="628"/>
      <c r="B27" s="633"/>
      <c r="C27" s="628"/>
      <c r="D27" s="2791" t="s">
        <v>1025</v>
      </c>
      <c r="E27" s="2791"/>
      <c r="F27" s="2791"/>
      <c r="G27" s="2791"/>
      <c r="H27" s="2791"/>
      <c r="I27" s="2791"/>
      <c r="J27" s="2791"/>
      <c r="K27" s="2791"/>
      <c r="L27" s="2791"/>
      <c r="M27" s="2791"/>
      <c r="N27" s="2791"/>
      <c r="O27" s="2791"/>
      <c r="P27" s="2791"/>
      <c r="Q27" s="2791"/>
      <c r="R27" s="2791"/>
      <c r="S27" s="2791"/>
      <c r="T27" s="2791"/>
      <c r="U27" s="2791"/>
      <c r="V27" s="2791"/>
      <c r="W27" s="2791"/>
      <c r="X27" s="2791"/>
      <c r="Y27" s="2791"/>
      <c r="Z27" s="2791"/>
      <c r="AA27" s="2791"/>
      <c r="AB27" s="2791"/>
      <c r="AC27" s="2791"/>
      <c r="AD27" s="2791"/>
      <c r="AE27" s="2791"/>
      <c r="AF27" s="2791"/>
      <c r="AG27" s="2791"/>
      <c r="AH27" s="2791"/>
      <c r="AI27" s="2791"/>
      <c r="AJ27" s="2791"/>
      <c r="AK27" s="2791"/>
      <c r="AL27" s="2791"/>
      <c r="AM27" s="635"/>
    </row>
    <row r="28" spans="1:39" ht="11.25" customHeight="1" x14ac:dyDescent="0.15">
      <c r="A28" s="628"/>
      <c r="B28" s="633"/>
      <c r="C28" s="628"/>
      <c r="D28" s="628"/>
      <c r="E28" s="628"/>
      <c r="F28" s="628"/>
      <c r="G28" s="628"/>
      <c r="H28" s="628"/>
      <c r="I28" s="628"/>
      <c r="J28" s="628"/>
      <c r="K28" s="628"/>
      <c r="L28" s="628"/>
      <c r="M28" s="628"/>
      <c r="N28" s="641"/>
      <c r="O28" s="641"/>
      <c r="P28" s="641"/>
      <c r="Q28" s="641"/>
      <c r="R28" s="641"/>
      <c r="S28" s="641"/>
      <c r="T28" s="641"/>
      <c r="U28" s="641"/>
      <c r="V28" s="641"/>
      <c r="W28" s="628"/>
      <c r="X28" s="628"/>
      <c r="Y28" s="628"/>
      <c r="Z28" s="628"/>
      <c r="AA28" s="628"/>
      <c r="AB28" s="628"/>
      <c r="AC28" s="628"/>
      <c r="AD28" s="628"/>
      <c r="AE28" s="628"/>
      <c r="AF28" s="628"/>
      <c r="AG28" s="628"/>
      <c r="AH28" s="628"/>
      <c r="AI28" s="628"/>
      <c r="AJ28" s="628"/>
      <c r="AK28" s="628"/>
      <c r="AL28" s="628"/>
      <c r="AM28" s="635"/>
    </row>
    <row r="29" spans="1:39" s="646" customFormat="1" ht="85.5" customHeight="1" x14ac:dyDescent="0.15">
      <c r="A29" s="642"/>
      <c r="B29" s="643"/>
      <c r="C29" s="644"/>
      <c r="D29" s="2792" t="s">
        <v>1026</v>
      </c>
      <c r="E29" s="2793"/>
      <c r="F29" s="2793"/>
      <c r="G29" s="2793"/>
      <c r="H29" s="2793"/>
      <c r="I29" s="2793"/>
      <c r="J29" s="2793"/>
      <c r="K29" s="2793"/>
      <c r="L29" s="2793"/>
      <c r="M29" s="2793"/>
      <c r="N29" s="2793"/>
      <c r="O29" s="2793"/>
      <c r="P29" s="2793"/>
      <c r="Q29" s="2793"/>
      <c r="R29" s="2793"/>
      <c r="S29" s="2793"/>
      <c r="T29" s="2793"/>
      <c r="U29" s="2793"/>
      <c r="V29" s="2793"/>
      <c r="W29" s="2793"/>
      <c r="X29" s="2793"/>
      <c r="Y29" s="2793"/>
      <c r="Z29" s="2793"/>
      <c r="AA29" s="2793"/>
      <c r="AB29" s="2793"/>
      <c r="AC29" s="2793"/>
      <c r="AD29" s="2793"/>
      <c r="AE29" s="2793"/>
      <c r="AF29" s="2793"/>
      <c r="AG29" s="2793"/>
      <c r="AH29" s="2793"/>
      <c r="AI29" s="2793"/>
      <c r="AJ29" s="2793"/>
      <c r="AK29" s="2793"/>
      <c r="AL29" s="2793"/>
      <c r="AM29" s="645"/>
    </row>
    <row r="30" spans="1:39" ht="18.75" customHeight="1" x14ac:dyDescent="0.15">
      <c r="A30" s="628"/>
      <c r="B30" s="628"/>
      <c r="C30" s="628"/>
      <c r="D30" s="628"/>
      <c r="E30" s="628"/>
      <c r="F30" s="628"/>
      <c r="G30" s="628"/>
      <c r="H30" s="628"/>
      <c r="I30" s="628"/>
      <c r="J30" s="628"/>
      <c r="K30" s="628"/>
      <c r="L30" s="628"/>
      <c r="M30" s="628"/>
      <c r="N30" s="628"/>
      <c r="O30" s="628"/>
      <c r="P30" s="628"/>
      <c r="Q30" s="628"/>
      <c r="R30" s="628"/>
      <c r="S30" s="628"/>
      <c r="T30" s="628"/>
      <c r="U30" s="628"/>
      <c r="V30" s="628"/>
      <c r="W30" s="628"/>
      <c r="X30" s="628"/>
      <c r="Y30" s="628"/>
      <c r="Z30" s="628"/>
      <c r="AA30" s="628"/>
      <c r="AB30" s="628"/>
      <c r="AC30" s="628"/>
      <c r="AD30" s="2794"/>
      <c r="AE30" s="2794"/>
      <c r="AF30" s="2794"/>
      <c r="AG30" s="2794"/>
      <c r="AH30" s="2794"/>
      <c r="AI30" s="2794"/>
      <c r="AJ30" s="2794"/>
      <c r="AK30" s="2794"/>
      <c r="AL30" s="2794"/>
      <c r="AM30" s="2794"/>
    </row>
    <row r="31" spans="1:39" x14ac:dyDescent="0.15">
      <c r="A31" s="628"/>
      <c r="B31" s="628"/>
      <c r="C31" s="628"/>
      <c r="D31" s="628"/>
      <c r="E31" s="628"/>
      <c r="F31" s="628"/>
      <c r="G31" s="628"/>
      <c r="H31" s="628"/>
      <c r="I31" s="628"/>
      <c r="J31" s="628"/>
      <c r="K31" s="628"/>
      <c r="L31" s="628"/>
      <c r="M31" s="628"/>
      <c r="N31" s="628"/>
      <c r="O31" s="628"/>
      <c r="P31" s="628"/>
      <c r="Q31" s="628"/>
      <c r="R31" s="628"/>
      <c r="S31" s="628"/>
      <c r="T31" s="628"/>
      <c r="U31" s="628"/>
      <c r="V31" s="628"/>
      <c r="W31" s="628"/>
      <c r="X31" s="628"/>
      <c r="Y31" s="628"/>
      <c r="Z31" s="628"/>
      <c r="AA31" s="628"/>
      <c r="AB31" s="628"/>
      <c r="AC31" s="628"/>
      <c r="AD31" s="628"/>
      <c r="AE31" s="628"/>
      <c r="AF31" s="628"/>
      <c r="AG31" s="628"/>
      <c r="AH31" s="628"/>
      <c r="AI31" s="628"/>
      <c r="AJ31" s="628"/>
      <c r="AK31" s="628"/>
      <c r="AL31" s="628"/>
      <c r="AM31" s="628"/>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10"/>
  <pageMargins left="0.43" right="0.22" top="0.59" bottom="0.56000000000000005" header="0.39"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B882-F047-4C6F-B6E0-D8B5C0C83B61}">
  <sheetPr>
    <tabColor rgb="FFFF0000"/>
    <pageSetUpPr fitToPage="1"/>
  </sheetPr>
  <dimension ref="A1:AM71"/>
  <sheetViews>
    <sheetView showGridLines="0" view="pageBreakPreview" topLeftCell="K13" zoomScaleNormal="100" zoomScaleSheetLayoutView="100" workbookViewId="0">
      <selection activeCell="AW40" sqref="AW40"/>
    </sheetView>
  </sheetViews>
  <sheetFormatPr defaultColWidth="2.25" defaultRowHeight="13.5" x14ac:dyDescent="0.15"/>
  <cols>
    <col min="1" max="1" width="2.25" style="2836" customWidth="1"/>
    <col min="2" max="2" width="2.25" style="2835" customWidth="1"/>
    <col min="3" max="5" width="2.25" style="2836"/>
    <col min="6" max="6" width="2.5" style="2836" bestFit="1" customWidth="1"/>
    <col min="7" max="8" width="2.25" style="2836"/>
    <col min="9" max="26" width="2.375" style="2836" customWidth="1"/>
    <col min="27" max="38" width="2.5" style="2836" customWidth="1"/>
    <col min="39" max="256" width="2.25" style="2836"/>
    <col min="257" max="258" width="2.25" style="2836" customWidth="1"/>
    <col min="259" max="261" width="2.25" style="2836"/>
    <col min="262" max="262" width="2.5" style="2836" bestFit="1" customWidth="1"/>
    <col min="263" max="264" width="2.25" style="2836"/>
    <col min="265" max="292" width="2.375" style="2836" customWidth="1"/>
    <col min="293" max="293" width="2.25" style="2836"/>
    <col min="294" max="294" width="2.25" style="2836" customWidth="1"/>
    <col min="295" max="512" width="2.25" style="2836"/>
    <col min="513" max="514" width="2.25" style="2836" customWidth="1"/>
    <col min="515" max="517" width="2.25" style="2836"/>
    <col min="518" max="518" width="2.5" style="2836" bestFit="1" customWidth="1"/>
    <col min="519" max="520" width="2.25" style="2836"/>
    <col min="521" max="548" width="2.375" style="2836" customWidth="1"/>
    <col min="549" max="549" width="2.25" style="2836"/>
    <col min="550" max="550" width="2.25" style="2836" customWidth="1"/>
    <col min="551" max="768" width="2.25" style="2836"/>
    <col min="769" max="770" width="2.25" style="2836" customWidth="1"/>
    <col min="771" max="773" width="2.25" style="2836"/>
    <col min="774" max="774" width="2.5" style="2836" bestFit="1" customWidth="1"/>
    <col min="775" max="776" width="2.25" style="2836"/>
    <col min="777" max="804" width="2.375" style="2836" customWidth="1"/>
    <col min="805" max="805" width="2.25" style="2836"/>
    <col min="806" max="806" width="2.25" style="2836" customWidth="1"/>
    <col min="807" max="1024" width="2.25" style="2836"/>
    <col min="1025" max="1026" width="2.25" style="2836" customWidth="1"/>
    <col min="1027" max="1029" width="2.25" style="2836"/>
    <col min="1030" max="1030" width="2.5" style="2836" bestFit="1" customWidth="1"/>
    <col min="1031" max="1032" width="2.25" style="2836"/>
    <col min="1033" max="1060" width="2.375" style="2836" customWidth="1"/>
    <col min="1061" max="1061" width="2.25" style="2836"/>
    <col min="1062" max="1062" width="2.25" style="2836" customWidth="1"/>
    <col min="1063" max="1280" width="2.25" style="2836"/>
    <col min="1281" max="1282" width="2.25" style="2836" customWidth="1"/>
    <col min="1283" max="1285" width="2.25" style="2836"/>
    <col min="1286" max="1286" width="2.5" style="2836" bestFit="1" customWidth="1"/>
    <col min="1287" max="1288" width="2.25" style="2836"/>
    <col min="1289" max="1316" width="2.375" style="2836" customWidth="1"/>
    <col min="1317" max="1317" width="2.25" style="2836"/>
    <col min="1318" max="1318" width="2.25" style="2836" customWidth="1"/>
    <col min="1319" max="1536" width="2.25" style="2836"/>
    <col min="1537" max="1538" width="2.25" style="2836" customWidth="1"/>
    <col min="1539" max="1541" width="2.25" style="2836"/>
    <col min="1542" max="1542" width="2.5" style="2836" bestFit="1" customWidth="1"/>
    <col min="1543" max="1544" width="2.25" style="2836"/>
    <col min="1545" max="1572" width="2.375" style="2836" customWidth="1"/>
    <col min="1573" max="1573" width="2.25" style="2836"/>
    <col min="1574" max="1574" width="2.25" style="2836" customWidth="1"/>
    <col min="1575" max="1792" width="2.25" style="2836"/>
    <col min="1793" max="1794" width="2.25" style="2836" customWidth="1"/>
    <col min="1795" max="1797" width="2.25" style="2836"/>
    <col min="1798" max="1798" width="2.5" style="2836" bestFit="1" customWidth="1"/>
    <col min="1799" max="1800" width="2.25" style="2836"/>
    <col min="1801" max="1828" width="2.375" style="2836" customWidth="1"/>
    <col min="1829" max="1829" width="2.25" style="2836"/>
    <col min="1830" max="1830" width="2.25" style="2836" customWidth="1"/>
    <col min="1831" max="2048" width="2.25" style="2836"/>
    <col min="2049" max="2050" width="2.25" style="2836" customWidth="1"/>
    <col min="2051" max="2053" width="2.25" style="2836"/>
    <col min="2054" max="2054" width="2.5" style="2836" bestFit="1" customWidth="1"/>
    <col min="2055" max="2056" width="2.25" style="2836"/>
    <col min="2057" max="2084" width="2.375" style="2836" customWidth="1"/>
    <col min="2085" max="2085" width="2.25" style="2836"/>
    <col min="2086" max="2086" width="2.25" style="2836" customWidth="1"/>
    <col min="2087" max="2304" width="2.25" style="2836"/>
    <col min="2305" max="2306" width="2.25" style="2836" customWidth="1"/>
    <col min="2307" max="2309" width="2.25" style="2836"/>
    <col min="2310" max="2310" width="2.5" style="2836" bestFit="1" customWidth="1"/>
    <col min="2311" max="2312" width="2.25" style="2836"/>
    <col min="2313" max="2340" width="2.375" style="2836" customWidth="1"/>
    <col min="2341" max="2341" width="2.25" style="2836"/>
    <col min="2342" max="2342" width="2.25" style="2836" customWidth="1"/>
    <col min="2343" max="2560" width="2.25" style="2836"/>
    <col min="2561" max="2562" width="2.25" style="2836" customWidth="1"/>
    <col min="2563" max="2565" width="2.25" style="2836"/>
    <col min="2566" max="2566" width="2.5" style="2836" bestFit="1" customWidth="1"/>
    <col min="2567" max="2568" width="2.25" style="2836"/>
    <col min="2569" max="2596" width="2.375" style="2836" customWidth="1"/>
    <col min="2597" max="2597" width="2.25" style="2836"/>
    <col min="2598" max="2598" width="2.25" style="2836" customWidth="1"/>
    <col min="2599" max="2816" width="2.25" style="2836"/>
    <col min="2817" max="2818" width="2.25" style="2836" customWidth="1"/>
    <col min="2819" max="2821" width="2.25" style="2836"/>
    <col min="2822" max="2822" width="2.5" style="2836" bestFit="1" customWidth="1"/>
    <col min="2823" max="2824" width="2.25" style="2836"/>
    <col min="2825" max="2852" width="2.375" style="2836" customWidth="1"/>
    <col min="2853" max="2853" width="2.25" style="2836"/>
    <col min="2854" max="2854" width="2.25" style="2836" customWidth="1"/>
    <col min="2855" max="3072" width="2.25" style="2836"/>
    <col min="3073" max="3074" width="2.25" style="2836" customWidth="1"/>
    <col min="3075" max="3077" width="2.25" style="2836"/>
    <col min="3078" max="3078" width="2.5" style="2836" bestFit="1" customWidth="1"/>
    <col min="3079" max="3080" width="2.25" style="2836"/>
    <col min="3081" max="3108" width="2.375" style="2836" customWidth="1"/>
    <col min="3109" max="3109" width="2.25" style="2836"/>
    <col min="3110" max="3110" width="2.25" style="2836" customWidth="1"/>
    <col min="3111" max="3328" width="2.25" style="2836"/>
    <col min="3329" max="3330" width="2.25" style="2836" customWidth="1"/>
    <col min="3331" max="3333" width="2.25" style="2836"/>
    <col min="3334" max="3334" width="2.5" style="2836" bestFit="1" customWidth="1"/>
    <col min="3335" max="3336" width="2.25" style="2836"/>
    <col min="3337" max="3364" width="2.375" style="2836" customWidth="1"/>
    <col min="3365" max="3365" width="2.25" style="2836"/>
    <col min="3366" max="3366" width="2.25" style="2836" customWidth="1"/>
    <col min="3367" max="3584" width="2.25" style="2836"/>
    <col min="3585" max="3586" width="2.25" style="2836" customWidth="1"/>
    <col min="3587" max="3589" width="2.25" style="2836"/>
    <col min="3590" max="3590" width="2.5" style="2836" bestFit="1" customWidth="1"/>
    <col min="3591" max="3592" width="2.25" style="2836"/>
    <col min="3593" max="3620" width="2.375" style="2836" customWidth="1"/>
    <col min="3621" max="3621" width="2.25" style="2836"/>
    <col min="3622" max="3622" width="2.25" style="2836" customWidth="1"/>
    <col min="3623" max="3840" width="2.25" style="2836"/>
    <col min="3841" max="3842" width="2.25" style="2836" customWidth="1"/>
    <col min="3843" max="3845" width="2.25" style="2836"/>
    <col min="3846" max="3846" width="2.5" style="2836" bestFit="1" customWidth="1"/>
    <col min="3847" max="3848" width="2.25" style="2836"/>
    <col min="3849" max="3876" width="2.375" style="2836" customWidth="1"/>
    <col min="3877" max="3877" width="2.25" style="2836"/>
    <col min="3878" max="3878" width="2.25" style="2836" customWidth="1"/>
    <col min="3879" max="4096" width="2.25" style="2836"/>
    <col min="4097" max="4098" width="2.25" style="2836" customWidth="1"/>
    <col min="4099" max="4101" width="2.25" style="2836"/>
    <col min="4102" max="4102" width="2.5" style="2836" bestFit="1" customWidth="1"/>
    <col min="4103" max="4104" width="2.25" style="2836"/>
    <col min="4105" max="4132" width="2.375" style="2836" customWidth="1"/>
    <col min="4133" max="4133" width="2.25" style="2836"/>
    <col min="4134" max="4134" width="2.25" style="2836" customWidth="1"/>
    <col min="4135" max="4352" width="2.25" style="2836"/>
    <col min="4353" max="4354" width="2.25" style="2836" customWidth="1"/>
    <col min="4355" max="4357" width="2.25" style="2836"/>
    <col min="4358" max="4358" width="2.5" style="2836" bestFit="1" customWidth="1"/>
    <col min="4359" max="4360" width="2.25" style="2836"/>
    <col min="4361" max="4388" width="2.375" style="2836" customWidth="1"/>
    <col min="4389" max="4389" width="2.25" style="2836"/>
    <col min="4390" max="4390" width="2.25" style="2836" customWidth="1"/>
    <col min="4391" max="4608" width="2.25" style="2836"/>
    <col min="4609" max="4610" width="2.25" style="2836" customWidth="1"/>
    <col min="4611" max="4613" width="2.25" style="2836"/>
    <col min="4614" max="4614" width="2.5" style="2836" bestFit="1" customWidth="1"/>
    <col min="4615" max="4616" width="2.25" style="2836"/>
    <col min="4617" max="4644" width="2.375" style="2836" customWidth="1"/>
    <col min="4645" max="4645" width="2.25" style="2836"/>
    <col min="4646" max="4646" width="2.25" style="2836" customWidth="1"/>
    <col min="4647" max="4864" width="2.25" style="2836"/>
    <col min="4865" max="4866" width="2.25" style="2836" customWidth="1"/>
    <col min="4867" max="4869" width="2.25" style="2836"/>
    <col min="4870" max="4870" width="2.5" style="2836" bestFit="1" customWidth="1"/>
    <col min="4871" max="4872" width="2.25" style="2836"/>
    <col min="4873" max="4900" width="2.375" style="2836" customWidth="1"/>
    <col min="4901" max="4901" width="2.25" style="2836"/>
    <col min="4902" max="4902" width="2.25" style="2836" customWidth="1"/>
    <col min="4903" max="5120" width="2.25" style="2836"/>
    <col min="5121" max="5122" width="2.25" style="2836" customWidth="1"/>
    <col min="5123" max="5125" width="2.25" style="2836"/>
    <col min="5126" max="5126" width="2.5" style="2836" bestFit="1" customWidth="1"/>
    <col min="5127" max="5128" width="2.25" style="2836"/>
    <col min="5129" max="5156" width="2.375" style="2836" customWidth="1"/>
    <col min="5157" max="5157" width="2.25" style="2836"/>
    <col min="5158" max="5158" width="2.25" style="2836" customWidth="1"/>
    <col min="5159" max="5376" width="2.25" style="2836"/>
    <col min="5377" max="5378" width="2.25" style="2836" customWidth="1"/>
    <col min="5379" max="5381" width="2.25" style="2836"/>
    <col min="5382" max="5382" width="2.5" style="2836" bestFit="1" customWidth="1"/>
    <col min="5383" max="5384" width="2.25" style="2836"/>
    <col min="5385" max="5412" width="2.375" style="2836" customWidth="1"/>
    <col min="5413" max="5413" width="2.25" style="2836"/>
    <col min="5414" max="5414" width="2.25" style="2836" customWidth="1"/>
    <col min="5415" max="5632" width="2.25" style="2836"/>
    <col min="5633" max="5634" width="2.25" style="2836" customWidth="1"/>
    <col min="5635" max="5637" width="2.25" style="2836"/>
    <col min="5638" max="5638" width="2.5" style="2836" bestFit="1" customWidth="1"/>
    <col min="5639" max="5640" width="2.25" style="2836"/>
    <col min="5641" max="5668" width="2.375" style="2836" customWidth="1"/>
    <col min="5669" max="5669" width="2.25" style="2836"/>
    <col min="5670" max="5670" width="2.25" style="2836" customWidth="1"/>
    <col min="5671" max="5888" width="2.25" style="2836"/>
    <col min="5889" max="5890" width="2.25" style="2836" customWidth="1"/>
    <col min="5891" max="5893" width="2.25" style="2836"/>
    <col min="5894" max="5894" width="2.5" style="2836" bestFit="1" customWidth="1"/>
    <col min="5895" max="5896" width="2.25" style="2836"/>
    <col min="5897" max="5924" width="2.375" style="2836" customWidth="1"/>
    <col min="5925" max="5925" width="2.25" style="2836"/>
    <col min="5926" max="5926" width="2.25" style="2836" customWidth="1"/>
    <col min="5927" max="6144" width="2.25" style="2836"/>
    <col min="6145" max="6146" width="2.25" style="2836" customWidth="1"/>
    <col min="6147" max="6149" width="2.25" style="2836"/>
    <col min="6150" max="6150" width="2.5" style="2836" bestFit="1" customWidth="1"/>
    <col min="6151" max="6152" width="2.25" style="2836"/>
    <col min="6153" max="6180" width="2.375" style="2836" customWidth="1"/>
    <col min="6181" max="6181" width="2.25" style="2836"/>
    <col min="6182" max="6182" width="2.25" style="2836" customWidth="1"/>
    <col min="6183" max="6400" width="2.25" style="2836"/>
    <col min="6401" max="6402" width="2.25" style="2836" customWidth="1"/>
    <col min="6403" max="6405" width="2.25" style="2836"/>
    <col min="6406" max="6406" width="2.5" style="2836" bestFit="1" customWidth="1"/>
    <col min="6407" max="6408" width="2.25" style="2836"/>
    <col min="6409" max="6436" width="2.375" style="2836" customWidth="1"/>
    <col min="6437" max="6437" width="2.25" style="2836"/>
    <col min="6438" max="6438" width="2.25" style="2836" customWidth="1"/>
    <col min="6439" max="6656" width="2.25" style="2836"/>
    <col min="6657" max="6658" width="2.25" style="2836" customWidth="1"/>
    <col min="6659" max="6661" width="2.25" style="2836"/>
    <col min="6662" max="6662" width="2.5" style="2836" bestFit="1" customWidth="1"/>
    <col min="6663" max="6664" width="2.25" style="2836"/>
    <col min="6665" max="6692" width="2.375" style="2836" customWidth="1"/>
    <col min="6693" max="6693" width="2.25" style="2836"/>
    <col min="6694" max="6694" width="2.25" style="2836" customWidth="1"/>
    <col min="6695" max="6912" width="2.25" style="2836"/>
    <col min="6913" max="6914" width="2.25" style="2836" customWidth="1"/>
    <col min="6915" max="6917" width="2.25" style="2836"/>
    <col min="6918" max="6918" width="2.5" style="2836" bestFit="1" customWidth="1"/>
    <col min="6919" max="6920" width="2.25" style="2836"/>
    <col min="6921" max="6948" width="2.375" style="2836" customWidth="1"/>
    <col min="6949" max="6949" width="2.25" style="2836"/>
    <col min="6950" max="6950" width="2.25" style="2836" customWidth="1"/>
    <col min="6951" max="7168" width="2.25" style="2836"/>
    <col min="7169" max="7170" width="2.25" style="2836" customWidth="1"/>
    <col min="7171" max="7173" width="2.25" style="2836"/>
    <col min="7174" max="7174" width="2.5" style="2836" bestFit="1" customWidth="1"/>
    <col min="7175" max="7176" width="2.25" style="2836"/>
    <col min="7177" max="7204" width="2.375" style="2836" customWidth="1"/>
    <col min="7205" max="7205" width="2.25" style="2836"/>
    <col min="7206" max="7206" width="2.25" style="2836" customWidth="1"/>
    <col min="7207" max="7424" width="2.25" style="2836"/>
    <col min="7425" max="7426" width="2.25" style="2836" customWidth="1"/>
    <col min="7427" max="7429" width="2.25" style="2836"/>
    <col min="7430" max="7430" width="2.5" style="2836" bestFit="1" customWidth="1"/>
    <col min="7431" max="7432" width="2.25" style="2836"/>
    <col min="7433" max="7460" width="2.375" style="2836" customWidth="1"/>
    <col min="7461" max="7461" width="2.25" style="2836"/>
    <col min="7462" max="7462" width="2.25" style="2836" customWidth="1"/>
    <col min="7463" max="7680" width="2.25" style="2836"/>
    <col min="7681" max="7682" width="2.25" style="2836" customWidth="1"/>
    <col min="7683" max="7685" width="2.25" style="2836"/>
    <col min="7686" max="7686" width="2.5" style="2836" bestFit="1" customWidth="1"/>
    <col min="7687" max="7688" width="2.25" style="2836"/>
    <col min="7689" max="7716" width="2.375" style="2836" customWidth="1"/>
    <col min="7717" max="7717" width="2.25" style="2836"/>
    <col min="7718" max="7718" width="2.25" style="2836" customWidth="1"/>
    <col min="7719" max="7936" width="2.25" style="2836"/>
    <col min="7937" max="7938" width="2.25" style="2836" customWidth="1"/>
    <col min="7939" max="7941" width="2.25" style="2836"/>
    <col min="7942" max="7942" width="2.5" style="2836" bestFit="1" customWidth="1"/>
    <col min="7943" max="7944" width="2.25" style="2836"/>
    <col min="7945" max="7972" width="2.375" style="2836" customWidth="1"/>
    <col min="7973" max="7973" width="2.25" style="2836"/>
    <col min="7974" max="7974" width="2.25" style="2836" customWidth="1"/>
    <col min="7975" max="8192" width="2.25" style="2836"/>
    <col min="8193" max="8194" width="2.25" style="2836" customWidth="1"/>
    <col min="8195" max="8197" width="2.25" style="2836"/>
    <col min="8198" max="8198" width="2.5" style="2836" bestFit="1" customWidth="1"/>
    <col min="8199" max="8200" width="2.25" style="2836"/>
    <col min="8201" max="8228" width="2.375" style="2836" customWidth="1"/>
    <col min="8229" max="8229" width="2.25" style="2836"/>
    <col min="8230" max="8230" width="2.25" style="2836" customWidth="1"/>
    <col min="8231" max="8448" width="2.25" style="2836"/>
    <col min="8449" max="8450" width="2.25" style="2836" customWidth="1"/>
    <col min="8451" max="8453" width="2.25" style="2836"/>
    <col min="8454" max="8454" width="2.5" style="2836" bestFit="1" customWidth="1"/>
    <col min="8455" max="8456" width="2.25" style="2836"/>
    <col min="8457" max="8484" width="2.375" style="2836" customWidth="1"/>
    <col min="8485" max="8485" width="2.25" style="2836"/>
    <col min="8486" max="8486" width="2.25" style="2836" customWidth="1"/>
    <col min="8487" max="8704" width="2.25" style="2836"/>
    <col min="8705" max="8706" width="2.25" style="2836" customWidth="1"/>
    <col min="8707" max="8709" width="2.25" style="2836"/>
    <col min="8710" max="8710" width="2.5" style="2836" bestFit="1" customWidth="1"/>
    <col min="8711" max="8712" width="2.25" style="2836"/>
    <col min="8713" max="8740" width="2.375" style="2836" customWidth="1"/>
    <col min="8741" max="8741" width="2.25" style="2836"/>
    <col min="8742" max="8742" width="2.25" style="2836" customWidth="1"/>
    <col min="8743" max="8960" width="2.25" style="2836"/>
    <col min="8961" max="8962" width="2.25" style="2836" customWidth="1"/>
    <col min="8963" max="8965" width="2.25" style="2836"/>
    <col min="8966" max="8966" width="2.5" style="2836" bestFit="1" customWidth="1"/>
    <col min="8967" max="8968" width="2.25" style="2836"/>
    <col min="8969" max="8996" width="2.375" style="2836" customWidth="1"/>
    <col min="8997" max="8997" width="2.25" style="2836"/>
    <col min="8998" max="8998" width="2.25" style="2836" customWidth="1"/>
    <col min="8999" max="9216" width="2.25" style="2836"/>
    <col min="9217" max="9218" width="2.25" style="2836" customWidth="1"/>
    <col min="9219" max="9221" width="2.25" style="2836"/>
    <col min="9222" max="9222" width="2.5" style="2836" bestFit="1" customWidth="1"/>
    <col min="9223" max="9224" width="2.25" style="2836"/>
    <col min="9225" max="9252" width="2.375" style="2836" customWidth="1"/>
    <col min="9253" max="9253" width="2.25" style="2836"/>
    <col min="9254" max="9254" width="2.25" style="2836" customWidth="1"/>
    <col min="9255" max="9472" width="2.25" style="2836"/>
    <col min="9473" max="9474" width="2.25" style="2836" customWidth="1"/>
    <col min="9475" max="9477" width="2.25" style="2836"/>
    <col min="9478" max="9478" width="2.5" style="2836" bestFit="1" customWidth="1"/>
    <col min="9479" max="9480" width="2.25" style="2836"/>
    <col min="9481" max="9508" width="2.375" style="2836" customWidth="1"/>
    <col min="9509" max="9509" width="2.25" style="2836"/>
    <col min="9510" max="9510" width="2.25" style="2836" customWidth="1"/>
    <col min="9511" max="9728" width="2.25" style="2836"/>
    <col min="9729" max="9730" width="2.25" style="2836" customWidth="1"/>
    <col min="9731" max="9733" width="2.25" style="2836"/>
    <col min="9734" max="9734" width="2.5" style="2836" bestFit="1" customWidth="1"/>
    <col min="9735" max="9736" width="2.25" style="2836"/>
    <col min="9737" max="9764" width="2.375" style="2836" customWidth="1"/>
    <col min="9765" max="9765" width="2.25" style="2836"/>
    <col min="9766" max="9766" width="2.25" style="2836" customWidth="1"/>
    <col min="9767" max="9984" width="2.25" style="2836"/>
    <col min="9985" max="9986" width="2.25" style="2836" customWidth="1"/>
    <col min="9987" max="9989" width="2.25" style="2836"/>
    <col min="9990" max="9990" width="2.5" style="2836" bestFit="1" customWidth="1"/>
    <col min="9991" max="9992" width="2.25" style="2836"/>
    <col min="9993" max="10020" width="2.375" style="2836" customWidth="1"/>
    <col min="10021" max="10021" width="2.25" style="2836"/>
    <col min="10022" max="10022" width="2.25" style="2836" customWidth="1"/>
    <col min="10023" max="10240" width="2.25" style="2836"/>
    <col min="10241" max="10242" width="2.25" style="2836" customWidth="1"/>
    <col min="10243" max="10245" width="2.25" style="2836"/>
    <col min="10246" max="10246" width="2.5" style="2836" bestFit="1" customWidth="1"/>
    <col min="10247" max="10248" width="2.25" style="2836"/>
    <col min="10249" max="10276" width="2.375" style="2836" customWidth="1"/>
    <col min="10277" max="10277" width="2.25" style="2836"/>
    <col min="10278" max="10278" width="2.25" style="2836" customWidth="1"/>
    <col min="10279" max="10496" width="2.25" style="2836"/>
    <col min="10497" max="10498" width="2.25" style="2836" customWidth="1"/>
    <col min="10499" max="10501" width="2.25" style="2836"/>
    <col min="10502" max="10502" width="2.5" style="2836" bestFit="1" customWidth="1"/>
    <col min="10503" max="10504" width="2.25" style="2836"/>
    <col min="10505" max="10532" width="2.375" style="2836" customWidth="1"/>
    <col min="10533" max="10533" width="2.25" style="2836"/>
    <col min="10534" max="10534" width="2.25" style="2836" customWidth="1"/>
    <col min="10535" max="10752" width="2.25" style="2836"/>
    <col min="10753" max="10754" width="2.25" style="2836" customWidth="1"/>
    <col min="10755" max="10757" width="2.25" style="2836"/>
    <col min="10758" max="10758" width="2.5" style="2836" bestFit="1" customWidth="1"/>
    <col min="10759" max="10760" width="2.25" style="2836"/>
    <col min="10761" max="10788" width="2.375" style="2836" customWidth="1"/>
    <col min="10789" max="10789" width="2.25" style="2836"/>
    <col min="10790" max="10790" width="2.25" style="2836" customWidth="1"/>
    <col min="10791" max="11008" width="2.25" style="2836"/>
    <col min="11009" max="11010" width="2.25" style="2836" customWidth="1"/>
    <col min="11011" max="11013" width="2.25" style="2836"/>
    <col min="11014" max="11014" width="2.5" style="2836" bestFit="1" customWidth="1"/>
    <col min="11015" max="11016" width="2.25" style="2836"/>
    <col min="11017" max="11044" width="2.375" style="2836" customWidth="1"/>
    <col min="11045" max="11045" width="2.25" style="2836"/>
    <col min="11046" max="11046" width="2.25" style="2836" customWidth="1"/>
    <col min="11047" max="11264" width="2.25" style="2836"/>
    <col min="11265" max="11266" width="2.25" style="2836" customWidth="1"/>
    <col min="11267" max="11269" width="2.25" style="2836"/>
    <col min="11270" max="11270" width="2.5" style="2836" bestFit="1" customWidth="1"/>
    <col min="11271" max="11272" width="2.25" style="2836"/>
    <col min="11273" max="11300" width="2.375" style="2836" customWidth="1"/>
    <col min="11301" max="11301" width="2.25" style="2836"/>
    <col min="11302" max="11302" width="2.25" style="2836" customWidth="1"/>
    <col min="11303" max="11520" width="2.25" style="2836"/>
    <col min="11521" max="11522" width="2.25" style="2836" customWidth="1"/>
    <col min="11523" max="11525" width="2.25" style="2836"/>
    <col min="11526" max="11526" width="2.5" style="2836" bestFit="1" customWidth="1"/>
    <col min="11527" max="11528" width="2.25" style="2836"/>
    <col min="11529" max="11556" width="2.375" style="2836" customWidth="1"/>
    <col min="11557" max="11557" width="2.25" style="2836"/>
    <col min="11558" max="11558" width="2.25" style="2836" customWidth="1"/>
    <col min="11559" max="11776" width="2.25" style="2836"/>
    <col min="11777" max="11778" width="2.25" style="2836" customWidth="1"/>
    <col min="11779" max="11781" width="2.25" style="2836"/>
    <col min="11782" max="11782" width="2.5" style="2836" bestFit="1" customWidth="1"/>
    <col min="11783" max="11784" width="2.25" style="2836"/>
    <col min="11785" max="11812" width="2.375" style="2836" customWidth="1"/>
    <col min="11813" max="11813" width="2.25" style="2836"/>
    <col min="11814" max="11814" width="2.25" style="2836" customWidth="1"/>
    <col min="11815" max="12032" width="2.25" style="2836"/>
    <col min="12033" max="12034" width="2.25" style="2836" customWidth="1"/>
    <col min="12035" max="12037" width="2.25" style="2836"/>
    <col min="12038" max="12038" width="2.5" style="2836" bestFit="1" customWidth="1"/>
    <col min="12039" max="12040" width="2.25" style="2836"/>
    <col min="12041" max="12068" width="2.375" style="2836" customWidth="1"/>
    <col min="12069" max="12069" width="2.25" style="2836"/>
    <col min="12070" max="12070" width="2.25" style="2836" customWidth="1"/>
    <col min="12071" max="12288" width="2.25" style="2836"/>
    <col min="12289" max="12290" width="2.25" style="2836" customWidth="1"/>
    <col min="12291" max="12293" width="2.25" style="2836"/>
    <col min="12294" max="12294" width="2.5" style="2836" bestFit="1" customWidth="1"/>
    <col min="12295" max="12296" width="2.25" style="2836"/>
    <col min="12297" max="12324" width="2.375" style="2836" customWidth="1"/>
    <col min="12325" max="12325" width="2.25" style="2836"/>
    <col min="12326" max="12326" width="2.25" style="2836" customWidth="1"/>
    <col min="12327" max="12544" width="2.25" style="2836"/>
    <col min="12545" max="12546" width="2.25" style="2836" customWidth="1"/>
    <col min="12547" max="12549" width="2.25" style="2836"/>
    <col min="12550" max="12550" width="2.5" style="2836" bestFit="1" customWidth="1"/>
    <col min="12551" max="12552" width="2.25" style="2836"/>
    <col min="12553" max="12580" width="2.375" style="2836" customWidth="1"/>
    <col min="12581" max="12581" width="2.25" style="2836"/>
    <col min="12582" max="12582" width="2.25" style="2836" customWidth="1"/>
    <col min="12583" max="12800" width="2.25" style="2836"/>
    <col min="12801" max="12802" width="2.25" style="2836" customWidth="1"/>
    <col min="12803" max="12805" width="2.25" style="2836"/>
    <col min="12806" max="12806" width="2.5" style="2836" bestFit="1" customWidth="1"/>
    <col min="12807" max="12808" width="2.25" style="2836"/>
    <col min="12809" max="12836" width="2.375" style="2836" customWidth="1"/>
    <col min="12837" max="12837" width="2.25" style="2836"/>
    <col min="12838" max="12838" width="2.25" style="2836" customWidth="1"/>
    <col min="12839" max="13056" width="2.25" style="2836"/>
    <col min="13057" max="13058" width="2.25" style="2836" customWidth="1"/>
    <col min="13059" max="13061" width="2.25" style="2836"/>
    <col min="13062" max="13062" width="2.5" style="2836" bestFit="1" customWidth="1"/>
    <col min="13063" max="13064" width="2.25" style="2836"/>
    <col min="13065" max="13092" width="2.375" style="2836" customWidth="1"/>
    <col min="13093" max="13093" width="2.25" style="2836"/>
    <col min="13094" max="13094" width="2.25" style="2836" customWidth="1"/>
    <col min="13095" max="13312" width="2.25" style="2836"/>
    <col min="13313" max="13314" width="2.25" style="2836" customWidth="1"/>
    <col min="13315" max="13317" width="2.25" style="2836"/>
    <col min="13318" max="13318" width="2.5" style="2836" bestFit="1" customWidth="1"/>
    <col min="13319" max="13320" width="2.25" style="2836"/>
    <col min="13321" max="13348" width="2.375" style="2836" customWidth="1"/>
    <col min="13349" max="13349" width="2.25" style="2836"/>
    <col min="13350" max="13350" width="2.25" style="2836" customWidth="1"/>
    <col min="13351" max="13568" width="2.25" style="2836"/>
    <col min="13569" max="13570" width="2.25" style="2836" customWidth="1"/>
    <col min="13571" max="13573" width="2.25" style="2836"/>
    <col min="13574" max="13574" width="2.5" style="2836" bestFit="1" customWidth="1"/>
    <col min="13575" max="13576" width="2.25" style="2836"/>
    <col min="13577" max="13604" width="2.375" style="2836" customWidth="1"/>
    <col min="13605" max="13605" width="2.25" style="2836"/>
    <col min="13606" max="13606" width="2.25" style="2836" customWidth="1"/>
    <col min="13607" max="13824" width="2.25" style="2836"/>
    <col min="13825" max="13826" width="2.25" style="2836" customWidth="1"/>
    <col min="13827" max="13829" width="2.25" style="2836"/>
    <col min="13830" max="13830" width="2.5" style="2836" bestFit="1" customWidth="1"/>
    <col min="13831" max="13832" width="2.25" style="2836"/>
    <col min="13833" max="13860" width="2.375" style="2836" customWidth="1"/>
    <col min="13861" max="13861" width="2.25" style="2836"/>
    <col min="13862" max="13862" width="2.25" style="2836" customWidth="1"/>
    <col min="13863" max="14080" width="2.25" style="2836"/>
    <col min="14081" max="14082" width="2.25" style="2836" customWidth="1"/>
    <col min="14083" max="14085" width="2.25" style="2836"/>
    <col min="14086" max="14086" width="2.5" style="2836" bestFit="1" customWidth="1"/>
    <col min="14087" max="14088" width="2.25" style="2836"/>
    <col min="14089" max="14116" width="2.375" style="2836" customWidth="1"/>
    <col min="14117" max="14117" width="2.25" style="2836"/>
    <col min="14118" max="14118" width="2.25" style="2836" customWidth="1"/>
    <col min="14119" max="14336" width="2.25" style="2836"/>
    <col min="14337" max="14338" width="2.25" style="2836" customWidth="1"/>
    <col min="14339" max="14341" width="2.25" style="2836"/>
    <col min="14342" max="14342" width="2.5" style="2836" bestFit="1" customWidth="1"/>
    <col min="14343" max="14344" width="2.25" style="2836"/>
    <col min="14345" max="14372" width="2.375" style="2836" customWidth="1"/>
    <col min="14373" max="14373" width="2.25" style="2836"/>
    <col min="14374" max="14374" width="2.25" style="2836" customWidth="1"/>
    <col min="14375" max="14592" width="2.25" style="2836"/>
    <col min="14593" max="14594" width="2.25" style="2836" customWidth="1"/>
    <col min="14595" max="14597" width="2.25" style="2836"/>
    <col min="14598" max="14598" width="2.5" style="2836" bestFit="1" customWidth="1"/>
    <col min="14599" max="14600" width="2.25" style="2836"/>
    <col min="14601" max="14628" width="2.375" style="2836" customWidth="1"/>
    <col min="14629" max="14629" width="2.25" style="2836"/>
    <col min="14630" max="14630" width="2.25" style="2836" customWidth="1"/>
    <col min="14631" max="14848" width="2.25" style="2836"/>
    <col min="14849" max="14850" width="2.25" style="2836" customWidth="1"/>
    <col min="14851" max="14853" width="2.25" style="2836"/>
    <col min="14854" max="14854" width="2.5" style="2836" bestFit="1" customWidth="1"/>
    <col min="14855" max="14856" width="2.25" style="2836"/>
    <col min="14857" max="14884" width="2.375" style="2836" customWidth="1"/>
    <col min="14885" max="14885" width="2.25" style="2836"/>
    <col min="14886" max="14886" width="2.25" style="2836" customWidth="1"/>
    <col min="14887" max="15104" width="2.25" style="2836"/>
    <col min="15105" max="15106" width="2.25" style="2836" customWidth="1"/>
    <col min="15107" max="15109" width="2.25" style="2836"/>
    <col min="15110" max="15110" width="2.5" style="2836" bestFit="1" customWidth="1"/>
    <col min="15111" max="15112" width="2.25" style="2836"/>
    <col min="15113" max="15140" width="2.375" style="2836" customWidth="1"/>
    <col min="15141" max="15141" width="2.25" style="2836"/>
    <col min="15142" max="15142" width="2.25" style="2836" customWidth="1"/>
    <col min="15143" max="15360" width="2.25" style="2836"/>
    <col min="15361" max="15362" width="2.25" style="2836" customWidth="1"/>
    <col min="15363" max="15365" width="2.25" style="2836"/>
    <col min="15366" max="15366" width="2.5" style="2836" bestFit="1" customWidth="1"/>
    <col min="15367" max="15368" width="2.25" style="2836"/>
    <col min="15369" max="15396" width="2.375" style="2836" customWidth="1"/>
    <col min="15397" max="15397" width="2.25" style="2836"/>
    <col min="15398" max="15398" width="2.25" style="2836" customWidth="1"/>
    <col min="15399" max="15616" width="2.25" style="2836"/>
    <col min="15617" max="15618" width="2.25" style="2836" customWidth="1"/>
    <col min="15619" max="15621" width="2.25" style="2836"/>
    <col min="15622" max="15622" width="2.5" style="2836" bestFit="1" customWidth="1"/>
    <col min="15623" max="15624" width="2.25" style="2836"/>
    <col min="15625" max="15652" width="2.375" style="2836" customWidth="1"/>
    <col min="15653" max="15653" width="2.25" style="2836"/>
    <col min="15654" max="15654" width="2.25" style="2836" customWidth="1"/>
    <col min="15655" max="15872" width="2.25" style="2836"/>
    <col min="15873" max="15874" width="2.25" style="2836" customWidth="1"/>
    <col min="15875" max="15877" width="2.25" style="2836"/>
    <col min="15878" max="15878" width="2.5" style="2836" bestFit="1" customWidth="1"/>
    <col min="15879" max="15880" width="2.25" style="2836"/>
    <col min="15881" max="15908" width="2.375" style="2836" customWidth="1"/>
    <col min="15909" max="15909" width="2.25" style="2836"/>
    <col min="15910" max="15910" width="2.25" style="2836" customWidth="1"/>
    <col min="15911" max="16128" width="2.25" style="2836"/>
    <col min="16129" max="16130" width="2.25" style="2836" customWidth="1"/>
    <col min="16131" max="16133" width="2.25" style="2836"/>
    <col min="16134" max="16134" width="2.5" style="2836" bestFit="1" customWidth="1"/>
    <col min="16135" max="16136" width="2.25" style="2836"/>
    <col min="16137" max="16164" width="2.375" style="2836" customWidth="1"/>
    <col min="16165" max="16165" width="2.25" style="2836"/>
    <col min="16166" max="16166" width="2.25" style="2836" customWidth="1"/>
    <col min="16167" max="16384" width="2.25" style="2836"/>
  </cols>
  <sheetData>
    <row r="1" spans="1:39" ht="21.75" customHeight="1" x14ac:dyDescent="0.15">
      <c r="A1" s="2834" t="s">
        <v>1493</v>
      </c>
      <c r="AL1" s="2837" t="s">
        <v>1055</v>
      </c>
    </row>
    <row r="2" spans="1:39" ht="12.75" customHeight="1" x14ac:dyDescent="0.15"/>
    <row r="3" spans="1:39" ht="12.75" customHeight="1" x14ac:dyDescent="0.15">
      <c r="A3" s="2838" t="s">
        <v>490</v>
      </c>
      <c r="B3" s="2838"/>
      <c r="C3" s="2838"/>
      <c r="D3" s="2838"/>
      <c r="E3" s="2838"/>
      <c r="F3" s="2838"/>
      <c r="G3" s="2838"/>
      <c r="H3" s="2838"/>
      <c r="I3" s="2838"/>
      <c r="J3" s="2838"/>
      <c r="K3" s="2838"/>
      <c r="L3" s="2838"/>
      <c r="M3" s="2838"/>
      <c r="N3" s="2838"/>
      <c r="O3" s="2838"/>
      <c r="P3" s="2838"/>
      <c r="Q3" s="2838"/>
      <c r="R3" s="2838"/>
      <c r="S3" s="2838"/>
      <c r="T3" s="2838"/>
      <c r="U3" s="2838"/>
      <c r="V3" s="2838"/>
      <c r="W3" s="2838"/>
      <c r="X3" s="2838"/>
      <c r="Y3" s="2838"/>
      <c r="Z3" s="2838"/>
      <c r="AA3" s="2838"/>
      <c r="AB3" s="2838"/>
      <c r="AC3" s="2838"/>
      <c r="AD3" s="2838"/>
      <c r="AE3" s="2838"/>
      <c r="AF3" s="2838"/>
      <c r="AG3" s="2838"/>
      <c r="AH3" s="2838"/>
      <c r="AI3" s="2838"/>
      <c r="AJ3" s="2838"/>
      <c r="AK3" s="2838"/>
      <c r="AL3" s="2838"/>
      <c r="AM3" s="2839"/>
    </row>
    <row r="4" spans="1:39" ht="12.75" customHeight="1" x14ac:dyDescent="0.15">
      <c r="A4" s="2838"/>
      <c r="B4" s="2838"/>
      <c r="C4" s="2838"/>
      <c r="D4" s="2838"/>
      <c r="E4" s="2838"/>
      <c r="F4" s="2838"/>
      <c r="G4" s="2838"/>
      <c r="H4" s="2838"/>
      <c r="I4" s="2838"/>
      <c r="J4" s="2838"/>
      <c r="K4" s="2838"/>
      <c r="L4" s="2838"/>
      <c r="M4" s="2838"/>
      <c r="N4" s="2838"/>
      <c r="O4" s="2838"/>
      <c r="P4" s="2838"/>
      <c r="Q4" s="2838"/>
      <c r="R4" s="2838"/>
      <c r="S4" s="2838"/>
      <c r="T4" s="2838"/>
      <c r="U4" s="2838"/>
      <c r="V4" s="2838"/>
      <c r="W4" s="2838"/>
      <c r="X4" s="2838"/>
      <c r="Y4" s="2838"/>
      <c r="Z4" s="2838"/>
      <c r="AA4" s="2838"/>
      <c r="AB4" s="2838"/>
      <c r="AC4" s="2838"/>
      <c r="AD4" s="2838"/>
      <c r="AE4" s="2838"/>
      <c r="AF4" s="2838"/>
      <c r="AG4" s="2838"/>
      <c r="AH4" s="2838"/>
      <c r="AI4" s="2838"/>
      <c r="AJ4" s="2838"/>
      <c r="AK4" s="2838"/>
      <c r="AL4" s="2838"/>
      <c r="AM4" s="2839"/>
    </row>
    <row r="5" spans="1:39" ht="12.75" customHeight="1" thickBot="1" x14ac:dyDescent="0.2">
      <c r="A5" s="2840"/>
      <c r="B5" s="2840"/>
      <c r="C5" s="2840"/>
      <c r="D5" s="2840"/>
      <c r="E5" s="2840"/>
      <c r="F5" s="2840"/>
      <c r="G5" s="2840"/>
      <c r="H5" s="2840"/>
      <c r="I5" s="2840"/>
      <c r="J5" s="2840"/>
      <c r="K5" s="2840"/>
      <c r="L5" s="2840"/>
      <c r="M5" s="2840"/>
      <c r="N5" s="2840"/>
      <c r="O5" s="2840"/>
      <c r="P5" s="2840"/>
      <c r="Q5" s="2840"/>
      <c r="R5" s="2840"/>
      <c r="S5" s="2840"/>
      <c r="T5" s="2840"/>
      <c r="U5" s="2840"/>
      <c r="V5" s="2840"/>
      <c r="W5" s="2840"/>
      <c r="X5" s="2840"/>
      <c r="Y5" s="2840"/>
      <c r="Z5" s="2840"/>
      <c r="AA5" s="2840"/>
      <c r="AB5" s="2840"/>
      <c r="AC5" s="2840"/>
      <c r="AD5" s="2840"/>
      <c r="AE5" s="2840"/>
      <c r="AF5" s="2840"/>
      <c r="AG5" s="2840"/>
      <c r="AH5" s="2840"/>
      <c r="AI5" s="2840"/>
      <c r="AJ5" s="2840"/>
      <c r="AK5" s="2840"/>
      <c r="AL5" s="2840"/>
      <c r="AM5" s="2839"/>
    </row>
    <row r="6" spans="1:39" ht="19.5" customHeight="1" x14ac:dyDescent="0.15">
      <c r="A6" s="2841"/>
      <c r="B6" s="2842" t="s">
        <v>1494</v>
      </c>
      <c r="C6" s="2843"/>
      <c r="D6" s="2843"/>
      <c r="E6" s="2843"/>
      <c r="F6" s="2843"/>
      <c r="G6" s="2843"/>
      <c r="H6" s="2843"/>
      <c r="I6" s="2843"/>
      <c r="J6" s="2843"/>
      <c r="K6" s="2843"/>
      <c r="L6" s="2843"/>
      <c r="M6" s="2843"/>
      <c r="N6" s="2843"/>
      <c r="O6" s="2843"/>
      <c r="P6" s="2843"/>
      <c r="Q6" s="2843"/>
      <c r="R6" s="2843"/>
      <c r="S6" s="2843"/>
      <c r="T6" s="2843"/>
      <c r="U6" s="2843"/>
      <c r="V6" s="2843"/>
      <c r="W6" s="2843"/>
      <c r="X6" s="2843"/>
      <c r="Y6" s="2843"/>
      <c r="Z6" s="2843"/>
      <c r="AA6" s="2843"/>
      <c r="AB6" s="2843"/>
      <c r="AC6" s="2843"/>
      <c r="AD6" s="2843"/>
      <c r="AE6" s="2843"/>
      <c r="AF6" s="2843"/>
      <c r="AG6" s="2843"/>
      <c r="AH6" s="2843"/>
      <c r="AI6" s="2843"/>
      <c r="AJ6" s="2843"/>
      <c r="AK6" s="2843"/>
      <c r="AL6" s="2844"/>
      <c r="AM6" s="2839"/>
    </row>
    <row r="7" spans="1:39" ht="18.75" customHeight="1" x14ac:dyDescent="0.15">
      <c r="A7" s="2841"/>
      <c r="B7" s="2845" t="s">
        <v>1495</v>
      </c>
      <c r="C7" s="2846"/>
      <c r="D7" s="2846"/>
      <c r="E7" s="2846"/>
      <c r="F7" s="2846"/>
      <c r="G7" s="2846"/>
      <c r="H7" s="2846"/>
      <c r="I7" s="2846"/>
      <c r="J7" s="2846"/>
      <c r="K7" s="2846"/>
      <c r="L7" s="2846"/>
      <c r="M7" s="2846"/>
      <c r="N7" s="2846"/>
      <c r="O7" s="2846"/>
      <c r="P7" s="2846"/>
      <c r="Q7" s="2846"/>
      <c r="R7" s="2846"/>
      <c r="S7" s="2846"/>
      <c r="T7" s="2846"/>
      <c r="U7" s="2846"/>
      <c r="V7" s="2846"/>
      <c r="W7" s="2846"/>
      <c r="X7" s="2846"/>
      <c r="Y7" s="2846"/>
      <c r="Z7" s="2846"/>
      <c r="AA7" s="2846"/>
      <c r="AB7" s="2846"/>
      <c r="AC7" s="2846"/>
      <c r="AD7" s="2846"/>
      <c r="AE7" s="2846"/>
      <c r="AF7" s="2846"/>
      <c r="AG7" s="2846"/>
      <c r="AH7" s="2846"/>
      <c r="AI7" s="2846"/>
      <c r="AJ7" s="2846"/>
      <c r="AK7" s="2846"/>
      <c r="AL7" s="2847"/>
      <c r="AM7" s="2839"/>
    </row>
    <row r="8" spans="1:39" ht="21.75" customHeight="1" x14ac:dyDescent="0.15">
      <c r="A8" s="2841"/>
      <c r="B8" s="2848" t="s">
        <v>1496</v>
      </c>
      <c r="C8" s="2849"/>
      <c r="D8" s="2849"/>
      <c r="E8" s="2849"/>
      <c r="F8" s="2849"/>
      <c r="G8" s="2849"/>
      <c r="H8" s="2849"/>
      <c r="I8" s="2849"/>
      <c r="J8" s="2849"/>
      <c r="K8" s="2849"/>
      <c r="L8" s="2849"/>
      <c r="M8" s="2849"/>
      <c r="N8" s="2849"/>
      <c r="O8" s="2849"/>
      <c r="P8" s="2849"/>
      <c r="Q8" s="2849"/>
      <c r="R8" s="2849"/>
      <c r="S8" s="2849"/>
      <c r="T8" s="2849"/>
      <c r="U8" s="2849"/>
      <c r="V8" s="2849"/>
      <c r="W8" s="2849"/>
      <c r="X8" s="2849"/>
      <c r="Y8" s="2849"/>
      <c r="Z8" s="2849"/>
      <c r="AA8" s="2849"/>
      <c r="AB8" s="2849"/>
      <c r="AC8" s="2849"/>
      <c r="AD8" s="2849"/>
      <c r="AE8" s="2849"/>
      <c r="AF8" s="2849"/>
      <c r="AG8" s="2849"/>
      <c r="AH8" s="2849"/>
      <c r="AI8" s="2849"/>
      <c r="AJ8" s="2849"/>
      <c r="AK8" s="2849"/>
      <c r="AL8" s="2850"/>
      <c r="AM8" s="2839"/>
    </row>
    <row r="9" spans="1:39" ht="26.25" customHeight="1" x14ac:dyDescent="0.15">
      <c r="A9" s="2841"/>
      <c r="B9" s="2851" t="s">
        <v>1497</v>
      </c>
      <c r="C9" s="2852"/>
      <c r="D9" s="2852"/>
      <c r="E9" s="2852"/>
      <c r="F9" s="2852"/>
      <c r="G9" s="2852"/>
      <c r="H9" s="2852"/>
      <c r="I9" s="2852"/>
      <c r="J9" s="2852"/>
      <c r="K9" s="2852"/>
      <c r="L9" s="2852"/>
      <c r="M9" s="2852"/>
      <c r="N9" s="2852"/>
      <c r="O9" s="2852"/>
      <c r="P9" s="2852"/>
      <c r="Q9" s="2852"/>
      <c r="R9" s="2852"/>
      <c r="S9" s="2852"/>
      <c r="T9" s="2852"/>
      <c r="U9" s="2852"/>
      <c r="V9" s="2852"/>
      <c r="W9" s="2852"/>
      <c r="X9" s="2852"/>
      <c r="Y9" s="2852"/>
      <c r="Z9" s="2852"/>
      <c r="AA9" s="2852"/>
      <c r="AB9" s="2852"/>
      <c r="AC9" s="2852"/>
      <c r="AD9" s="2852"/>
      <c r="AE9" s="2852"/>
      <c r="AF9" s="2852"/>
      <c r="AG9" s="2852"/>
      <c r="AH9" s="2852"/>
      <c r="AI9" s="2852"/>
      <c r="AJ9" s="2852"/>
      <c r="AK9" s="2852"/>
      <c r="AL9" s="2853"/>
      <c r="AM9" s="2839"/>
    </row>
    <row r="10" spans="1:39" ht="10.5" customHeight="1" x14ac:dyDescent="0.15">
      <c r="A10" s="2841"/>
      <c r="B10" s="2854"/>
      <c r="C10" s="2855"/>
      <c r="D10" s="2855"/>
      <c r="E10" s="2855"/>
      <c r="F10" s="2855"/>
      <c r="G10" s="2855"/>
      <c r="H10" s="2855"/>
      <c r="I10" s="2855"/>
      <c r="J10" s="2855"/>
      <c r="K10" s="2855"/>
      <c r="L10" s="2855"/>
      <c r="M10" s="2855"/>
      <c r="N10" s="2855"/>
      <c r="O10" s="2855"/>
      <c r="P10" s="2855"/>
      <c r="Q10" s="2855"/>
      <c r="R10" s="2855"/>
      <c r="S10" s="2855"/>
      <c r="T10" s="2855"/>
      <c r="U10" s="2855"/>
      <c r="V10" s="2855"/>
      <c r="W10" s="2855"/>
      <c r="X10" s="2855"/>
      <c r="Y10" s="2855"/>
      <c r="Z10" s="2855"/>
      <c r="AA10" s="2855"/>
      <c r="AB10" s="2855"/>
      <c r="AC10" s="2855"/>
      <c r="AD10" s="2855"/>
      <c r="AE10" s="2855"/>
      <c r="AF10" s="2855"/>
      <c r="AG10" s="2855"/>
      <c r="AH10" s="2855"/>
      <c r="AI10" s="2855"/>
      <c r="AJ10" s="2855"/>
      <c r="AK10" s="2855"/>
      <c r="AL10" s="2856"/>
      <c r="AM10" s="2839"/>
    </row>
    <row r="11" spans="1:39" ht="30" customHeight="1" x14ac:dyDescent="0.15">
      <c r="A11" s="2841"/>
      <c r="B11" s="2857" t="s">
        <v>1498</v>
      </c>
      <c r="C11" s="2858"/>
      <c r="D11" s="2858"/>
      <c r="E11" s="2858"/>
      <c r="F11" s="2858"/>
      <c r="G11" s="2858"/>
      <c r="H11" s="2858"/>
      <c r="I11" s="2858"/>
      <c r="J11" s="2858"/>
      <c r="K11" s="2858"/>
      <c r="L11" s="2858"/>
      <c r="M11" s="2858"/>
      <c r="N11" s="2858"/>
      <c r="O11" s="2858"/>
      <c r="P11" s="2858"/>
      <c r="Q11" s="2858"/>
      <c r="R11" s="2858"/>
      <c r="S11" s="2858"/>
      <c r="T11" s="2858"/>
      <c r="U11" s="2858"/>
      <c r="V11" s="2858"/>
      <c r="W11" s="2858"/>
      <c r="X11" s="2858"/>
      <c r="Y11" s="2858"/>
      <c r="Z11" s="2858"/>
      <c r="AA11" s="2858"/>
      <c r="AB11" s="2858"/>
      <c r="AC11" s="2858"/>
      <c r="AD11" s="2858"/>
      <c r="AE11" s="2858"/>
      <c r="AF11" s="2858"/>
      <c r="AG11" s="2858"/>
      <c r="AH11" s="2858"/>
      <c r="AI11" s="2858"/>
      <c r="AJ11" s="2858"/>
      <c r="AK11" s="2858"/>
      <c r="AL11" s="2859"/>
      <c r="AM11" s="2839"/>
    </row>
    <row r="12" spans="1:39" ht="82.5" customHeight="1" x14ac:dyDescent="0.15">
      <c r="A12" s="2841"/>
      <c r="B12" s="2857" t="s">
        <v>1499</v>
      </c>
      <c r="C12" s="2858"/>
      <c r="D12" s="2858"/>
      <c r="E12" s="2858"/>
      <c r="F12" s="2858"/>
      <c r="G12" s="2858"/>
      <c r="H12" s="2858"/>
      <c r="I12" s="2858"/>
      <c r="J12" s="2858"/>
      <c r="K12" s="2858"/>
      <c r="L12" s="2858"/>
      <c r="M12" s="2858"/>
      <c r="N12" s="2858"/>
      <c r="O12" s="2858"/>
      <c r="P12" s="2858"/>
      <c r="Q12" s="2858"/>
      <c r="R12" s="2858"/>
      <c r="S12" s="2858"/>
      <c r="T12" s="2858"/>
      <c r="U12" s="2858"/>
      <c r="V12" s="2858"/>
      <c r="W12" s="2858"/>
      <c r="X12" s="2858"/>
      <c r="Y12" s="2858"/>
      <c r="Z12" s="2858"/>
      <c r="AA12" s="2858"/>
      <c r="AB12" s="2858"/>
      <c r="AC12" s="2858"/>
      <c r="AD12" s="2858"/>
      <c r="AE12" s="2858"/>
      <c r="AF12" s="2858"/>
      <c r="AG12" s="2858"/>
      <c r="AH12" s="2858"/>
      <c r="AI12" s="2858"/>
      <c r="AJ12" s="2858"/>
      <c r="AK12" s="2858"/>
      <c r="AL12" s="2856"/>
      <c r="AM12" s="2839"/>
    </row>
    <row r="13" spans="1:39" ht="52.5" customHeight="1" x14ac:dyDescent="0.15">
      <c r="A13" s="2841"/>
      <c r="B13" s="2857" t="s">
        <v>1500</v>
      </c>
      <c r="C13" s="2849"/>
      <c r="D13" s="2849"/>
      <c r="E13" s="2849"/>
      <c r="F13" s="2849"/>
      <c r="G13" s="2849"/>
      <c r="H13" s="2849"/>
      <c r="I13" s="2849"/>
      <c r="J13" s="2849"/>
      <c r="K13" s="2849"/>
      <c r="L13" s="2849"/>
      <c r="M13" s="2849"/>
      <c r="N13" s="2849"/>
      <c r="O13" s="2849"/>
      <c r="P13" s="2849"/>
      <c r="Q13" s="2849"/>
      <c r="R13" s="2849"/>
      <c r="S13" s="2849"/>
      <c r="T13" s="2849"/>
      <c r="U13" s="2849"/>
      <c r="V13" s="2849"/>
      <c r="W13" s="2849"/>
      <c r="X13" s="2849"/>
      <c r="Y13" s="2849"/>
      <c r="Z13" s="2849"/>
      <c r="AA13" s="2849"/>
      <c r="AB13" s="2849"/>
      <c r="AC13" s="2849"/>
      <c r="AD13" s="2849"/>
      <c r="AE13" s="2849"/>
      <c r="AF13" s="2849"/>
      <c r="AG13" s="2849"/>
      <c r="AH13" s="2849"/>
      <c r="AI13" s="2849"/>
      <c r="AJ13" s="2849"/>
      <c r="AK13" s="2849"/>
      <c r="AL13" s="2856"/>
      <c r="AM13" s="2839"/>
    </row>
    <row r="14" spans="1:39" ht="42.75" customHeight="1" thickBot="1" x14ac:dyDescent="0.2">
      <c r="A14" s="2841"/>
      <c r="B14" s="2860" t="s">
        <v>1501</v>
      </c>
      <c r="C14" s="2861"/>
      <c r="D14" s="2861"/>
      <c r="E14" s="2861"/>
      <c r="F14" s="2861"/>
      <c r="G14" s="2861"/>
      <c r="H14" s="2861"/>
      <c r="I14" s="2861"/>
      <c r="J14" s="2861"/>
      <c r="K14" s="2861"/>
      <c r="L14" s="2861"/>
      <c r="M14" s="2861"/>
      <c r="N14" s="2861"/>
      <c r="O14" s="2861"/>
      <c r="P14" s="2861"/>
      <c r="Q14" s="2861"/>
      <c r="R14" s="2861"/>
      <c r="S14" s="2861"/>
      <c r="T14" s="2861"/>
      <c r="U14" s="2861"/>
      <c r="V14" s="2861"/>
      <c r="W14" s="2861"/>
      <c r="X14" s="2861"/>
      <c r="Y14" s="2861"/>
      <c r="Z14" s="2861"/>
      <c r="AA14" s="2861"/>
      <c r="AB14" s="2861"/>
      <c r="AC14" s="2861"/>
      <c r="AD14" s="2861"/>
      <c r="AE14" s="2861"/>
      <c r="AF14" s="2861"/>
      <c r="AG14" s="2861"/>
      <c r="AH14" s="2861"/>
      <c r="AI14" s="2861"/>
      <c r="AJ14" s="2861"/>
      <c r="AK14" s="2861"/>
      <c r="AL14" s="2862"/>
      <c r="AM14" s="2839"/>
    </row>
    <row r="15" spans="1:39" s="2863" customFormat="1" ht="10.5" customHeight="1" thickBot="1" x14ac:dyDescent="0.2">
      <c r="B15" s="2864"/>
      <c r="C15" s="2865"/>
      <c r="D15" s="2865"/>
      <c r="E15" s="2865"/>
      <c r="F15" s="2865"/>
      <c r="G15" s="2865"/>
      <c r="H15" s="2865"/>
      <c r="I15" s="2865"/>
      <c r="J15" s="2865"/>
      <c r="K15" s="2865"/>
      <c r="L15" s="2865"/>
      <c r="M15" s="2865"/>
      <c r="N15" s="2865"/>
      <c r="O15" s="2865"/>
      <c r="P15" s="2865"/>
      <c r="Q15" s="2865"/>
      <c r="R15" s="2865"/>
      <c r="S15" s="2865"/>
      <c r="T15" s="2865"/>
      <c r="U15" s="2865"/>
      <c r="V15" s="2865"/>
      <c r="W15" s="2865"/>
      <c r="X15" s="2865"/>
      <c r="Y15" s="2865"/>
      <c r="Z15" s="2865"/>
      <c r="AA15" s="2865"/>
      <c r="AB15" s="2865"/>
      <c r="AC15" s="2865"/>
      <c r="AD15" s="2865"/>
      <c r="AE15" s="2865"/>
      <c r="AF15" s="2865"/>
      <c r="AG15" s="2865"/>
      <c r="AH15" s="2865"/>
      <c r="AI15" s="2865"/>
      <c r="AJ15" s="2865"/>
      <c r="AK15" s="2865"/>
      <c r="AL15" s="2865"/>
    </row>
    <row r="16" spans="1:39" s="2863" customFormat="1" ht="19.5" customHeight="1" x14ac:dyDescent="0.15">
      <c r="B16" s="2866" t="s">
        <v>1502</v>
      </c>
      <c r="C16" s="2867"/>
      <c r="D16" s="2868" t="s">
        <v>1503</v>
      </c>
      <c r="E16" s="2869"/>
      <c r="F16" s="2869"/>
      <c r="G16" s="2869"/>
      <c r="H16" s="2869"/>
      <c r="I16" s="2869"/>
      <c r="J16" s="2869"/>
      <c r="K16" s="2869"/>
      <c r="L16" s="2870"/>
      <c r="M16" s="2871"/>
      <c r="N16" s="2872" t="s">
        <v>1504</v>
      </c>
      <c r="O16" s="2872"/>
      <c r="P16" s="2872"/>
      <c r="Q16" s="2872"/>
      <c r="R16" s="2872"/>
      <c r="S16" s="2872"/>
      <c r="T16" s="2872"/>
      <c r="U16" s="2872"/>
      <c r="V16" s="2872"/>
      <c r="W16" s="2872"/>
      <c r="X16" s="2872"/>
      <c r="Y16" s="2872"/>
      <c r="Z16" s="2872"/>
      <c r="AA16" s="2872"/>
      <c r="AB16" s="2872"/>
      <c r="AC16" s="2872"/>
      <c r="AD16" s="2872"/>
      <c r="AE16" s="2872"/>
      <c r="AF16" s="2872"/>
      <c r="AG16" s="2872"/>
      <c r="AH16" s="2872"/>
      <c r="AI16" s="2872"/>
      <c r="AJ16" s="2872"/>
      <c r="AK16" s="2872"/>
      <c r="AL16" s="2873"/>
    </row>
    <row r="17" spans="2:38" s="2863" customFormat="1" ht="16.5" customHeight="1" x14ac:dyDescent="0.15">
      <c r="B17" s="2866"/>
      <c r="C17" s="2867"/>
      <c r="D17" s="2874"/>
      <c r="E17" s="2875"/>
      <c r="F17" s="2875"/>
      <c r="G17" s="2875"/>
      <c r="H17" s="2875"/>
      <c r="I17" s="2875"/>
      <c r="J17" s="2875"/>
      <c r="K17" s="2875"/>
      <c r="L17" s="2876"/>
      <c r="M17" s="2877"/>
      <c r="N17" s="2878"/>
      <c r="O17" s="2878"/>
      <c r="P17" s="2878"/>
      <c r="Q17" s="2878"/>
      <c r="R17" s="2878"/>
      <c r="S17" s="2878"/>
      <c r="T17" s="2878"/>
      <c r="U17" s="2878"/>
      <c r="V17" s="2878"/>
      <c r="W17" s="2878"/>
      <c r="X17" s="2878"/>
      <c r="Y17" s="2878"/>
      <c r="Z17" s="2878"/>
      <c r="AA17" s="2878"/>
      <c r="AB17" s="2878"/>
      <c r="AC17" s="2878"/>
      <c r="AD17" s="2878"/>
      <c r="AE17" s="2878"/>
      <c r="AF17" s="2878"/>
      <c r="AG17" s="2878"/>
      <c r="AH17" s="2878"/>
      <c r="AI17" s="2878"/>
      <c r="AJ17" s="2878"/>
      <c r="AK17" s="2878"/>
      <c r="AL17" s="2879"/>
    </row>
    <row r="18" spans="2:38" s="2863" customFormat="1" ht="18" customHeight="1" x14ac:dyDescent="0.15">
      <c r="B18" s="2866"/>
      <c r="C18" s="2867"/>
      <c r="D18" s="2880"/>
      <c r="E18" s="2881" t="s">
        <v>1505</v>
      </c>
      <c r="F18" s="2881"/>
      <c r="G18" s="2881"/>
      <c r="H18" s="2882" t="s">
        <v>1506</v>
      </c>
      <c r="I18" s="2881" t="s">
        <v>1507</v>
      </c>
      <c r="J18" s="2881"/>
      <c r="K18" s="2881"/>
      <c r="L18" s="2883"/>
      <c r="M18" s="2884"/>
      <c r="N18" s="2863" t="s">
        <v>1508</v>
      </c>
      <c r="O18" s="2885"/>
      <c r="P18" s="2885"/>
      <c r="Q18" s="2886"/>
      <c r="R18" s="2886"/>
      <c r="S18" s="2886"/>
      <c r="T18" s="2886"/>
      <c r="U18" s="2886"/>
      <c r="V18" s="2886"/>
      <c r="W18" s="2886"/>
      <c r="X18" s="2885"/>
      <c r="Y18" s="2885"/>
      <c r="Z18" s="2885"/>
      <c r="AA18" s="2885"/>
      <c r="AB18" s="2885"/>
      <c r="AC18" s="2886"/>
      <c r="AD18" s="2886"/>
      <c r="AE18" s="2887" t="s">
        <v>1509</v>
      </c>
      <c r="AF18" s="2887"/>
      <c r="AG18" s="2887"/>
      <c r="AH18" s="2887"/>
      <c r="AI18" s="2887"/>
      <c r="AJ18" s="2887"/>
      <c r="AK18" s="2887"/>
      <c r="AL18" s="2888"/>
    </row>
    <row r="19" spans="2:38" s="2863" customFormat="1" ht="25.5" customHeight="1" x14ac:dyDescent="0.15">
      <c r="B19" s="2866"/>
      <c r="C19" s="2867"/>
      <c r="D19" s="2880"/>
      <c r="E19" s="2889"/>
      <c r="F19" s="2889"/>
      <c r="G19" s="2889"/>
      <c r="H19" s="2890"/>
      <c r="I19" s="2889"/>
      <c r="J19" s="2889"/>
      <c r="K19" s="2889"/>
      <c r="L19" s="2883"/>
      <c r="M19" s="2884"/>
      <c r="N19" s="2891"/>
      <c r="O19" s="2892"/>
      <c r="P19" s="2892"/>
      <c r="Q19" s="2892"/>
      <c r="R19" s="2892"/>
      <c r="S19" s="2892"/>
      <c r="T19" s="2892"/>
      <c r="U19" s="2892"/>
      <c r="V19" s="2892"/>
      <c r="W19" s="2892"/>
      <c r="X19" s="2892"/>
      <c r="Y19" s="2892"/>
      <c r="Z19" s="2892"/>
      <c r="AA19" s="2892"/>
      <c r="AB19" s="2892"/>
      <c r="AC19" s="2892"/>
      <c r="AD19" s="2892"/>
      <c r="AE19" s="2892"/>
      <c r="AF19" s="2892"/>
      <c r="AG19" s="2892"/>
      <c r="AH19" s="2892"/>
      <c r="AI19" s="2892"/>
      <c r="AJ19" s="2892"/>
      <c r="AK19" s="2892"/>
      <c r="AL19" s="2888"/>
    </row>
    <row r="20" spans="2:38" s="2863" customFormat="1" ht="9" customHeight="1" thickBot="1" x14ac:dyDescent="0.2">
      <c r="B20" s="2893"/>
      <c r="C20" s="2894"/>
      <c r="D20" s="2895"/>
      <c r="E20" s="2896"/>
      <c r="F20" s="2896"/>
      <c r="G20" s="2896"/>
      <c r="H20" s="2897"/>
      <c r="I20" s="2896"/>
      <c r="J20" s="2896"/>
      <c r="K20" s="2896"/>
      <c r="L20" s="2898"/>
      <c r="M20" s="2899"/>
      <c r="N20" s="2899"/>
      <c r="O20" s="2900"/>
      <c r="P20" s="2900"/>
      <c r="Q20" s="2900"/>
      <c r="R20" s="2900"/>
      <c r="S20" s="2900"/>
      <c r="T20" s="2900"/>
      <c r="U20" s="2900"/>
      <c r="V20" s="2900"/>
      <c r="W20" s="2900"/>
      <c r="X20" s="2900"/>
      <c r="Y20" s="2900"/>
      <c r="Z20" s="2900"/>
      <c r="AA20" s="2900"/>
      <c r="AB20" s="2900"/>
      <c r="AC20" s="2900"/>
      <c r="AD20" s="2900"/>
      <c r="AE20" s="2901"/>
      <c r="AF20" s="2901"/>
      <c r="AG20" s="2901"/>
      <c r="AH20" s="2901"/>
      <c r="AI20" s="2901"/>
      <c r="AJ20" s="2901"/>
      <c r="AK20" s="2901"/>
      <c r="AL20" s="2902"/>
    </row>
    <row r="21" spans="2:38" s="2863" customFormat="1" ht="18" customHeight="1" x14ac:dyDescent="0.15">
      <c r="B21" s="2903" t="s">
        <v>1510</v>
      </c>
      <c r="C21" s="2904"/>
      <c r="D21" s="2884"/>
      <c r="E21" s="2884"/>
      <c r="F21" s="2884"/>
      <c r="G21" s="2884"/>
      <c r="H21" s="2884"/>
      <c r="I21" s="2884"/>
      <c r="J21" s="2884"/>
      <c r="K21" s="2884"/>
      <c r="L21" s="2884"/>
      <c r="M21" s="2884"/>
      <c r="N21" s="2884"/>
      <c r="O21" s="2884"/>
      <c r="P21" s="2884"/>
      <c r="Q21" s="2884"/>
      <c r="R21" s="2884"/>
      <c r="S21" s="2884"/>
    </row>
    <row r="22" spans="2:38" ht="12.75" customHeight="1" x14ac:dyDescent="0.15"/>
    <row r="23" spans="2:38" x14ac:dyDescent="0.15">
      <c r="B23" s="2905" t="s">
        <v>237</v>
      </c>
      <c r="C23" s="2906"/>
      <c r="D23" s="2906"/>
      <c r="E23" s="2906"/>
      <c r="F23" s="2906"/>
      <c r="G23" s="2906"/>
      <c r="H23" s="2907"/>
      <c r="I23" s="2908"/>
      <c r="J23" s="2906"/>
      <c r="K23" s="2906"/>
      <c r="L23" s="2906"/>
      <c r="M23" s="2906"/>
      <c r="N23" s="2906"/>
      <c r="O23" s="2906"/>
      <c r="P23" s="2906"/>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9"/>
    </row>
    <row r="24" spans="2:38" x14ac:dyDescent="0.15">
      <c r="B24" s="2910"/>
      <c r="C24" s="2911"/>
      <c r="D24" s="2911"/>
      <c r="E24" s="2911"/>
      <c r="F24" s="2911"/>
      <c r="G24" s="2911"/>
      <c r="H24" s="2912"/>
      <c r="I24" s="2913"/>
      <c r="J24" s="2911"/>
      <c r="K24" s="2911"/>
      <c r="L24" s="2911"/>
      <c r="M24" s="2911"/>
      <c r="N24" s="2911"/>
      <c r="O24" s="2911"/>
      <c r="P24" s="2911"/>
      <c r="Q24" s="2911"/>
      <c r="R24" s="2911"/>
      <c r="S24" s="2911"/>
      <c r="T24" s="2911"/>
      <c r="U24" s="2911"/>
      <c r="V24" s="2911"/>
      <c r="W24" s="2911"/>
      <c r="X24" s="2911"/>
      <c r="Y24" s="2911"/>
      <c r="Z24" s="2911"/>
      <c r="AA24" s="2911"/>
      <c r="AB24" s="2911"/>
      <c r="AC24" s="2911"/>
      <c r="AD24" s="2911"/>
      <c r="AE24" s="2911"/>
      <c r="AF24" s="2911"/>
      <c r="AG24" s="2911"/>
      <c r="AH24" s="2911"/>
      <c r="AI24" s="2911"/>
      <c r="AJ24" s="2911"/>
      <c r="AK24" s="2911"/>
      <c r="AL24" s="2914"/>
    </row>
    <row r="25" spans="2:38" x14ac:dyDescent="0.15">
      <c r="B25" s="2905" t="s">
        <v>1056</v>
      </c>
      <c r="C25" s="2906"/>
      <c r="D25" s="2906"/>
      <c r="E25" s="2906"/>
      <c r="F25" s="2906"/>
      <c r="G25" s="2906"/>
      <c r="H25" s="2907"/>
      <c r="I25" s="2908"/>
      <c r="J25" s="2915" t="s">
        <v>1511</v>
      </c>
      <c r="K25" s="2915"/>
      <c r="L25" s="2915"/>
      <c r="M25" s="2915"/>
      <c r="N25" s="2915"/>
      <c r="O25" s="2915"/>
      <c r="P25" s="2915"/>
      <c r="Q25" s="2915"/>
      <c r="R25" s="2915"/>
      <c r="S25" s="2915"/>
      <c r="T25" s="2915"/>
      <c r="U25" s="2915"/>
      <c r="V25" s="2915"/>
      <c r="W25" s="2915"/>
      <c r="X25" s="2915"/>
      <c r="Y25" s="2915"/>
      <c r="Z25" s="2915"/>
      <c r="AA25" s="2915"/>
      <c r="AB25" s="2915"/>
      <c r="AC25" s="2915"/>
      <c r="AD25" s="2915"/>
      <c r="AE25" s="2915"/>
      <c r="AF25" s="2915"/>
      <c r="AG25" s="2915"/>
      <c r="AH25" s="2915"/>
      <c r="AI25" s="2915"/>
      <c r="AJ25" s="2915"/>
      <c r="AK25" s="2915"/>
      <c r="AL25" s="2916"/>
    </row>
    <row r="26" spans="2:38" x14ac:dyDescent="0.15">
      <c r="B26" s="2917"/>
      <c r="C26" s="2918"/>
      <c r="D26" s="2918"/>
      <c r="E26" s="2918"/>
      <c r="F26" s="2918"/>
      <c r="G26" s="2918"/>
      <c r="H26" s="2919"/>
      <c r="J26" s="2920"/>
      <c r="K26" s="2920"/>
      <c r="L26" s="2920"/>
      <c r="M26" s="2920"/>
      <c r="N26" s="2920"/>
      <c r="O26" s="2920"/>
      <c r="P26" s="2920"/>
      <c r="Q26" s="2920"/>
      <c r="R26" s="2920"/>
      <c r="S26" s="2920"/>
      <c r="T26" s="2920"/>
      <c r="U26" s="2920"/>
      <c r="V26" s="2920"/>
      <c r="W26" s="2920"/>
      <c r="X26" s="2920"/>
      <c r="Y26" s="2920"/>
      <c r="Z26" s="2920"/>
      <c r="AA26" s="2920"/>
      <c r="AB26" s="2920"/>
      <c r="AC26" s="2920"/>
      <c r="AD26" s="2920"/>
      <c r="AE26" s="2920"/>
      <c r="AF26" s="2920"/>
      <c r="AG26" s="2920"/>
      <c r="AH26" s="2920"/>
      <c r="AI26" s="2920"/>
      <c r="AJ26" s="2920"/>
      <c r="AK26" s="2920"/>
      <c r="AL26" s="2921"/>
    </row>
    <row r="27" spans="2:38" x14ac:dyDescent="0.15">
      <c r="B27" s="2917"/>
      <c r="C27" s="2918"/>
      <c r="D27" s="2918"/>
      <c r="E27" s="2918"/>
      <c r="F27" s="2918"/>
      <c r="G27" s="2918"/>
      <c r="H27" s="2919"/>
      <c r="J27" s="2920" t="s">
        <v>1512</v>
      </c>
      <c r="K27" s="2920"/>
      <c r="L27" s="2920"/>
      <c r="M27" s="2920"/>
      <c r="N27" s="2920"/>
      <c r="O27" s="2920"/>
      <c r="P27" s="2920"/>
      <c r="Q27" s="2920"/>
      <c r="R27" s="2920"/>
      <c r="S27" s="2920"/>
      <c r="T27" s="2920"/>
      <c r="U27" s="2920"/>
      <c r="V27" s="2920"/>
      <c r="W27" s="2920"/>
      <c r="X27" s="2920"/>
      <c r="Y27" s="2920"/>
      <c r="Z27" s="2920"/>
      <c r="AA27" s="2920"/>
      <c r="AB27" s="2920"/>
      <c r="AC27" s="2920"/>
      <c r="AD27" s="2920"/>
      <c r="AE27" s="2920"/>
      <c r="AF27" s="2920"/>
      <c r="AG27" s="2920"/>
      <c r="AH27" s="2920"/>
      <c r="AI27" s="2920"/>
      <c r="AJ27" s="2920"/>
      <c r="AK27" s="2920"/>
      <c r="AL27" s="2921"/>
    </row>
    <row r="28" spans="2:38" x14ac:dyDescent="0.15">
      <c r="B28" s="2917"/>
      <c r="C28" s="2918"/>
      <c r="D28" s="2918"/>
      <c r="E28" s="2918"/>
      <c r="F28" s="2918"/>
      <c r="G28" s="2918"/>
      <c r="H28" s="2919"/>
      <c r="J28" s="2920"/>
      <c r="K28" s="2920"/>
      <c r="L28" s="2920"/>
      <c r="M28" s="2920"/>
      <c r="N28" s="2920"/>
      <c r="O28" s="2920"/>
      <c r="P28" s="2920"/>
      <c r="Q28" s="2920"/>
      <c r="R28" s="2920"/>
      <c r="S28" s="2920"/>
      <c r="T28" s="2920"/>
      <c r="U28" s="2920"/>
      <c r="V28" s="2920"/>
      <c r="W28" s="2920"/>
      <c r="X28" s="2920"/>
      <c r="Y28" s="2920"/>
      <c r="Z28" s="2920"/>
      <c r="AA28" s="2920"/>
      <c r="AB28" s="2920"/>
      <c r="AC28" s="2920"/>
      <c r="AD28" s="2920"/>
      <c r="AE28" s="2920"/>
      <c r="AF28" s="2920"/>
      <c r="AG28" s="2920"/>
      <c r="AH28" s="2920"/>
      <c r="AI28" s="2920"/>
      <c r="AJ28" s="2920"/>
      <c r="AK28" s="2920"/>
      <c r="AL28" s="2921"/>
    </row>
    <row r="29" spans="2:38" x14ac:dyDescent="0.15">
      <c r="B29" s="2917"/>
      <c r="C29" s="2918"/>
      <c r="D29" s="2918"/>
      <c r="E29" s="2918"/>
      <c r="F29" s="2918"/>
      <c r="G29" s="2918"/>
      <c r="H29" s="2919"/>
      <c r="J29" s="2920" t="s">
        <v>1513</v>
      </c>
      <c r="K29" s="2920"/>
      <c r="L29" s="2920"/>
      <c r="M29" s="2920"/>
      <c r="N29" s="2920"/>
      <c r="O29" s="2920"/>
      <c r="P29" s="2920"/>
      <c r="Q29" s="2920"/>
      <c r="R29" s="2920"/>
      <c r="S29" s="2920"/>
      <c r="T29" s="2920"/>
      <c r="U29" s="2920"/>
      <c r="V29" s="2920"/>
      <c r="W29" s="2920"/>
      <c r="X29" s="2920"/>
      <c r="Y29" s="2920"/>
      <c r="Z29" s="2920"/>
      <c r="AA29" s="2920"/>
      <c r="AB29" s="2920"/>
      <c r="AC29" s="2920"/>
      <c r="AD29" s="2920"/>
      <c r="AE29" s="2920"/>
      <c r="AF29" s="2920"/>
      <c r="AG29" s="2920"/>
      <c r="AH29" s="2920"/>
      <c r="AI29" s="2920"/>
      <c r="AJ29" s="2920"/>
      <c r="AK29" s="2920"/>
      <c r="AL29" s="2921"/>
    </row>
    <row r="30" spans="2:38" x14ac:dyDescent="0.15">
      <c r="B30" s="2910"/>
      <c r="C30" s="2911"/>
      <c r="D30" s="2911"/>
      <c r="E30" s="2911"/>
      <c r="F30" s="2911"/>
      <c r="G30" s="2911"/>
      <c r="H30" s="2912"/>
      <c r="I30" s="2913"/>
      <c r="J30" s="2922"/>
      <c r="K30" s="2922"/>
      <c r="L30" s="2922"/>
      <c r="M30" s="2922"/>
      <c r="N30" s="2922"/>
      <c r="O30" s="2922"/>
      <c r="P30" s="2922"/>
      <c r="Q30" s="2922"/>
      <c r="R30" s="2922"/>
      <c r="S30" s="2922"/>
      <c r="T30" s="2922"/>
      <c r="U30" s="2922"/>
      <c r="V30" s="2922"/>
      <c r="W30" s="2922"/>
      <c r="X30" s="2922"/>
      <c r="Y30" s="2922"/>
      <c r="Z30" s="2922"/>
      <c r="AA30" s="2922"/>
      <c r="AB30" s="2922"/>
      <c r="AC30" s="2922"/>
      <c r="AD30" s="2922"/>
      <c r="AE30" s="2922"/>
      <c r="AF30" s="2922"/>
      <c r="AG30" s="2922"/>
      <c r="AH30" s="2922"/>
      <c r="AI30" s="2922"/>
      <c r="AJ30" s="2922"/>
      <c r="AK30" s="2922"/>
      <c r="AL30" s="2923"/>
    </row>
    <row r="31" spans="2:38" ht="13.5" customHeight="1" x14ac:dyDescent="0.15">
      <c r="B31" s="2924" t="s">
        <v>238</v>
      </c>
      <c r="C31" s="2925"/>
      <c r="D31" s="2925"/>
      <c r="E31" s="2925"/>
      <c r="F31" s="2925"/>
      <c r="G31" s="2925"/>
      <c r="H31" s="2926"/>
      <c r="I31" s="2927"/>
      <c r="R31" s="2928"/>
      <c r="S31" s="2928"/>
      <c r="AL31" s="2929"/>
    </row>
    <row r="32" spans="2:38" ht="13.5" customHeight="1" x14ac:dyDescent="0.15">
      <c r="B32" s="2930"/>
      <c r="C32" s="2931"/>
      <c r="D32" s="2931"/>
      <c r="E32" s="2931"/>
      <c r="F32" s="2931"/>
      <c r="G32" s="2931"/>
      <c r="H32" s="2926"/>
      <c r="I32" s="2927"/>
      <c r="L32" s="2836">
        <v>1</v>
      </c>
      <c r="M32" s="2932"/>
      <c r="N32" s="2836" t="s">
        <v>1514</v>
      </c>
      <c r="R32" s="2928"/>
      <c r="S32" s="2928"/>
      <c r="Y32" s="2836">
        <v>4</v>
      </c>
      <c r="Z32" s="2932"/>
      <c r="AA32" s="2836" t="s">
        <v>1515</v>
      </c>
      <c r="AL32" s="2929"/>
    </row>
    <row r="33" spans="2:38" x14ac:dyDescent="0.15">
      <c r="B33" s="2930"/>
      <c r="C33" s="2931"/>
      <c r="D33" s="2931"/>
      <c r="E33" s="2931"/>
      <c r="F33" s="2931"/>
      <c r="G33" s="2931"/>
      <c r="H33" s="2926"/>
      <c r="I33" s="2927"/>
      <c r="L33" s="2836">
        <v>2</v>
      </c>
      <c r="M33" s="2932"/>
      <c r="N33" s="2836" t="s">
        <v>1516</v>
      </c>
      <c r="R33" s="2928"/>
      <c r="S33" s="2928"/>
      <c r="Y33" s="2836">
        <v>5</v>
      </c>
      <c r="Z33" s="2932"/>
      <c r="AA33" s="2836" t="s">
        <v>1517</v>
      </c>
      <c r="AL33" s="2933"/>
    </row>
    <row r="34" spans="2:38" x14ac:dyDescent="0.15">
      <c r="B34" s="2930"/>
      <c r="C34" s="2931"/>
      <c r="D34" s="2931"/>
      <c r="E34" s="2931"/>
      <c r="F34" s="2931"/>
      <c r="G34" s="2931"/>
      <c r="H34" s="2926"/>
      <c r="I34" s="2927"/>
      <c r="L34" s="2836">
        <v>3</v>
      </c>
      <c r="M34" s="2932"/>
      <c r="N34" s="2836" t="s">
        <v>1518</v>
      </c>
      <c r="R34" s="2928"/>
      <c r="S34" s="2928"/>
      <c r="AL34" s="2929"/>
    </row>
    <row r="35" spans="2:38" x14ac:dyDescent="0.15">
      <c r="B35" s="2934"/>
      <c r="C35" s="2935"/>
      <c r="D35" s="2935"/>
      <c r="E35" s="2935"/>
      <c r="F35" s="2935"/>
      <c r="G35" s="2935"/>
      <c r="H35" s="2936"/>
      <c r="I35" s="2937"/>
      <c r="J35" s="2913"/>
      <c r="K35" s="2913"/>
      <c r="L35" s="2913"/>
      <c r="M35" s="2913"/>
      <c r="N35" s="2913"/>
      <c r="O35" s="2913"/>
      <c r="P35" s="2913"/>
      <c r="Q35" s="2913"/>
      <c r="R35" s="2938"/>
      <c r="S35" s="2938"/>
      <c r="T35" s="2913"/>
      <c r="U35" s="2913"/>
      <c r="V35" s="2913"/>
      <c r="W35" s="2913"/>
      <c r="X35" s="2913"/>
      <c r="Y35" s="2913"/>
      <c r="Z35" s="2913"/>
      <c r="AA35" s="2913"/>
      <c r="AB35" s="2913"/>
      <c r="AC35" s="2913"/>
      <c r="AD35" s="2913"/>
      <c r="AE35" s="2913"/>
      <c r="AF35" s="2913"/>
      <c r="AG35" s="2913"/>
      <c r="AH35" s="2913"/>
      <c r="AI35" s="2913"/>
      <c r="AJ35" s="2913"/>
      <c r="AK35" s="2913"/>
      <c r="AL35" s="2939"/>
    </row>
    <row r="36" spans="2:38" ht="21" customHeight="1" x14ac:dyDescent="0.15">
      <c r="B36" s="2940" t="s">
        <v>1519</v>
      </c>
      <c r="C36" s="2941"/>
      <c r="D36" s="2924" t="s">
        <v>491</v>
      </c>
      <c r="E36" s="2925"/>
      <c r="F36" s="2925"/>
      <c r="G36" s="2942"/>
      <c r="R36" s="2928"/>
      <c r="S36" s="2928"/>
      <c r="AL36" s="2933"/>
    </row>
    <row r="37" spans="2:38" ht="21" customHeight="1" x14ac:dyDescent="0.15">
      <c r="B37" s="2943"/>
      <c r="C37" s="2944"/>
      <c r="D37" s="2930"/>
      <c r="E37" s="2931"/>
      <c r="F37" s="2931"/>
      <c r="G37" s="2945"/>
      <c r="L37" s="2836">
        <v>1</v>
      </c>
      <c r="N37" s="2836" t="s">
        <v>1520</v>
      </c>
      <c r="R37" s="2928"/>
      <c r="S37" s="2928"/>
      <c r="Y37" s="2836">
        <v>6</v>
      </c>
      <c r="AA37" s="2836" t="s">
        <v>1521</v>
      </c>
      <c r="AL37" s="2933"/>
    </row>
    <row r="38" spans="2:38" ht="21" customHeight="1" x14ac:dyDescent="0.15">
      <c r="B38" s="2943"/>
      <c r="C38" s="2944"/>
      <c r="D38" s="2930"/>
      <c r="E38" s="2931"/>
      <c r="F38" s="2931"/>
      <c r="G38" s="2945"/>
      <c r="L38" s="2836">
        <v>2</v>
      </c>
      <c r="N38" s="2836" t="s">
        <v>1522</v>
      </c>
      <c r="R38" s="2928"/>
      <c r="S38" s="2928"/>
      <c r="Y38" s="2836">
        <v>7</v>
      </c>
      <c r="AA38" s="2836" t="s">
        <v>1523</v>
      </c>
      <c r="AL38" s="2933"/>
    </row>
    <row r="39" spans="2:38" ht="21" customHeight="1" x14ac:dyDescent="0.15">
      <c r="B39" s="2943"/>
      <c r="C39" s="2944"/>
      <c r="D39" s="2930"/>
      <c r="E39" s="2931"/>
      <c r="F39" s="2931"/>
      <c r="G39" s="2945"/>
      <c r="L39" s="2836">
        <v>3</v>
      </c>
      <c r="N39" s="2836" t="s">
        <v>1524</v>
      </c>
      <c r="R39" s="2928"/>
      <c r="S39" s="2928"/>
      <c r="Y39" s="2836">
        <v>8</v>
      </c>
      <c r="AA39" s="2836" t="s">
        <v>1525</v>
      </c>
      <c r="AL39" s="2933"/>
    </row>
    <row r="40" spans="2:38" ht="21" customHeight="1" x14ac:dyDescent="0.15">
      <c r="B40" s="2943"/>
      <c r="C40" s="2944"/>
      <c r="D40" s="2930"/>
      <c r="E40" s="2931"/>
      <c r="F40" s="2931"/>
      <c r="G40" s="2945"/>
      <c r="L40" s="2836">
        <v>4</v>
      </c>
      <c r="N40" s="2836" t="s">
        <v>1526</v>
      </c>
      <c r="R40" s="2928"/>
      <c r="S40" s="2928"/>
      <c r="Y40" s="2836">
        <v>9</v>
      </c>
      <c r="AA40" s="2836" t="s">
        <v>1527</v>
      </c>
      <c r="AL40" s="2933"/>
    </row>
    <row r="41" spans="2:38" ht="21" customHeight="1" x14ac:dyDescent="0.15">
      <c r="B41" s="2943"/>
      <c r="C41" s="2944"/>
      <c r="D41" s="2930"/>
      <c r="E41" s="2931"/>
      <c r="F41" s="2931"/>
      <c r="G41" s="2945"/>
      <c r="L41" s="2836">
        <v>5</v>
      </c>
      <c r="N41" s="2836" t="s">
        <v>1528</v>
      </c>
      <c r="R41" s="2928"/>
      <c r="S41" s="2928"/>
      <c r="AL41" s="2933"/>
    </row>
    <row r="42" spans="2:38" ht="21" customHeight="1" x14ac:dyDescent="0.15">
      <c r="B42" s="2943"/>
      <c r="C42" s="2944"/>
      <c r="D42" s="2934"/>
      <c r="E42" s="2935"/>
      <c r="F42" s="2935"/>
      <c r="G42" s="2946"/>
      <c r="H42" s="2912"/>
      <c r="I42" s="2913"/>
      <c r="J42" s="2913"/>
      <c r="K42" s="2913"/>
      <c r="L42" s="2913"/>
      <c r="M42" s="2913"/>
      <c r="N42" s="2913"/>
      <c r="O42" s="2913"/>
      <c r="P42" s="2913"/>
      <c r="Q42" s="2913"/>
      <c r="R42" s="2938"/>
      <c r="S42" s="2938"/>
      <c r="T42" s="2913"/>
      <c r="U42" s="2913"/>
      <c r="V42" s="2913"/>
      <c r="W42" s="2913"/>
      <c r="X42" s="2913"/>
      <c r="Y42" s="2913"/>
      <c r="Z42" s="2913"/>
      <c r="AA42" s="2913"/>
      <c r="AB42" s="2913"/>
      <c r="AC42" s="2913"/>
      <c r="AD42" s="2913"/>
      <c r="AE42" s="2913"/>
      <c r="AF42" s="2913"/>
      <c r="AG42" s="2913"/>
      <c r="AH42" s="2913"/>
      <c r="AI42" s="2913"/>
      <c r="AJ42" s="2913"/>
      <c r="AK42" s="2913"/>
      <c r="AL42" s="2939"/>
    </row>
    <row r="43" spans="2:38" ht="10.5" customHeight="1" x14ac:dyDescent="0.15">
      <c r="B43" s="2943"/>
      <c r="C43" s="2944"/>
      <c r="D43" s="2924" t="s">
        <v>1069</v>
      </c>
      <c r="E43" s="2925"/>
      <c r="F43" s="2925"/>
      <c r="G43" s="2942"/>
      <c r="H43" s="2908"/>
      <c r="I43" s="2908"/>
      <c r="J43" s="2908"/>
      <c r="K43" s="2908"/>
      <c r="L43" s="2908"/>
      <c r="M43" s="2908"/>
      <c r="N43" s="2908"/>
      <c r="O43" s="2908"/>
      <c r="P43" s="2908"/>
      <c r="Q43" s="2908"/>
      <c r="R43" s="2947"/>
      <c r="S43" s="2947"/>
      <c r="T43" s="2908"/>
      <c r="U43" s="2908"/>
      <c r="V43" s="2908"/>
      <c r="W43" s="2948"/>
      <c r="X43" s="2948"/>
      <c r="Y43" s="2948"/>
      <c r="Z43" s="2948"/>
      <c r="AA43" s="2948"/>
      <c r="AB43" s="2948"/>
      <c r="AC43" s="2948"/>
      <c r="AD43" s="2948"/>
      <c r="AE43" s="2948"/>
      <c r="AF43" s="2948"/>
      <c r="AG43" s="2948"/>
      <c r="AH43" s="2948"/>
      <c r="AI43" s="2948"/>
      <c r="AJ43" s="2948"/>
      <c r="AK43" s="2948"/>
      <c r="AL43" s="2949"/>
    </row>
    <row r="44" spans="2:38" ht="10.5" customHeight="1" x14ac:dyDescent="0.15">
      <c r="B44" s="2943"/>
      <c r="C44" s="2944"/>
      <c r="D44" s="2930"/>
      <c r="E44" s="2931"/>
      <c r="F44" s="2931"/>
      <c r="G44" s="2945"/>
      <c r="H44" s="2950"/>
      <c r="I44" s="2951" t="s">
        <v>173</v>
      </c>
      <c r="J44" s="2952"/>
      <c r="K44" s="2952"/>
      <c r="L44" s="2953"/>
      <c r="M44" s="2954">
        <v>4</v>
      </c>
      <c r="N44" s="2955"/>
      <c r="O44" s="2956"/>
      <c r="P44" s="2954">
        <v>5</v>
      </c>
      <c r="Q44" s="2955"/>
      <c r="R44" s="2956"/>
      <c r="S44" s="2954">
        <v>6</v>
      </c>
      <c r="T44" s="2955"/>
      <c r="U44" s="2956"/>
      <c r="V44" s="2954">
        <v>7</v>
      </c>
      <c r="W44" s="2955"/>
      <c r="X44" s="2956"/>
      <c r="Y44" s="2954">
        <v>8</v>
      </c>
      <c r="Z44" s="2955"/>
      <c r="AA44" s="2956"/>
      <c r="AB44" s="2954">
        <v>9</v>
      </c>
      <c r="AC44" s="2955"/>
      <c r="AD44" s="2956"/>
      <c r="AE44" s="2954">
        <v>10</v>
      </c>
      <c r="AF44" s="2955"/>
      <c r="AG44" s="2956"/>
      <c r="AH44" s="2954">
        <v>11</v>
      </c>
      <c r="AI44" s="2955"/>
      <c r="AJ44" s="2956"/>
      <c r="AL44" s="2929"/>
    </row>
    <row r="45" spans="2:38" ht="10.5" customHeight="1" x14ac:dyDescent="0.15">
      <c r="B45" s="2943"/>
      <c r="C45" s="2944"/>
      <c r="D45" s="2930"/>
      <c r="E45" s="2931"/>
      <c r="F45" s="2931"/>
      <c r="G45" s="2945"/>
      <c r="H45" s="2950"/>
      <c r="I45" s="2957"/>
      <c r="J45" s="2958"/>
      <c r="K45" s="2958"/>
      <c r="L45" s="2959"/>
      <c r="M45" s="2960"/>
      <c r="N45" s="2961"/>
      <c r="O45" s="2962"/>
      <c r="P45" s="2960"/>
      <c r="Q45" s="2961"/>
      <c r="R45" s="2962"/>
      <c r="S45" s="2960"/>
      <c r="T45" s="2961"/>
      <c r="U45" s="2962"/>
      <c r="V45" s="2960"/>
      <c r="W45" s="2961"/>
      <c r="X45" s="2962"/>
      <c r="Y45" s="2960"/>
      <c r="Z45" s="2961"/>
      <c r="AA45" s="2962"/>
      <c r="AB45" s="2960"/>
      <c r="AC45" s="2961"/>
      <c r="AD45" s="2962"/>
      <c r="AE45" s="2960"/>
      <c r="AF45" s="2961"/>
      <c r="AG45" s="2962"/>
      <c r="AH45" s="2960"/>
      <c r="AI45" s="2961"/>
      <c r="AJ45" s="2962"/>
      <c r="AL45" s="2929"/>
    </row>
    <row r="46" spans="2:38" ht="10.5" customHeight="1" x14ac:dyDescent="0.15">
      <c r="B46" s="2943"/>
      <c r="C46" s="2944"/>
      <c r="D46" s="2930"/>
      <c r="E46" s="2931"/>
      <c r="F46" s="2931"/>
      <c r="G46" s="2945"/>
      <c r="I46" s="2963" t="s">
        <v>1529</v>
      </c>
      <c r="J46" s="2963"/>
      <c r="K46" s="2963"/>
      <c r="L46" s="2963"/>
      <c r="M46" s="2964"/>
      <c r="N46" s="2964"/>
      <c r="O46" s="2964"/>
      <c r="P46" s="2964"/>
      <c r="Q46" s="2964"/>
      <c r="R46" s="2964"/>
      <c r="S46" s="2964"/>
      <c r="T46" s="2964"/>
      <c r="U46" s="2964"/>
      <c r="V46" s="2964"/>
      <c r="W46" s="2964"/>
      <c r="X46" s="2964"/>
      <c r="Y46" s="2964"/>
      <c r="Z46" s="2964"/>
      <c r="AA46" s="2964"/>
      <c r="AB46" s="2964"/>
      <c r="AC46" s="2964"/>
      <c r="AD46" s="2964"/>
      <c r="AE46" s="2964"/>
      <c r="AF46" s="2964"/>
      <c r="AG46" s="2964"/>
      <c r="AH46" s="2964"/>
      <c r="AI46" s="2964"/>
      <c r="AJ46" s="2964"/>
      <c r="AL46" s="2929"/>
    </row>
    <row r="47" spans="2:38" ht="10.5" customHeight="1" x14ac:dyDescent="0.15">
      <c r="B47" s="2943"/>
      <c r="C47" s="2944"/>
      <c r="D47" s="2930"/>
      <c r="E47" s="2931"/>
      <c r="F47" s="2931"/>
      <c r="G47" s="2945"/>
      <c r="I47" s="2963"/>
      <c r="J47" s="2963"/>
      <c r="K47" s="2963"/>
      <c r="L47" s="2963"/>
      <c r="M47" s="2964"/>
      <c r="N47" s="2964"/>
      <c r="O47" s="2964"/>
      <c r="P47" s="2964"/>
      <c r="Q47" s="2964"/>
      <c r="R47" s="2964"/>
      <c r="S47" s="2964"/>
      <c r="T47" s="2964"/>
      <c r="U47" s="2964"/>
      <c r="V47" s="2964"/>
      <c r="W47" s="2964"/>
      <c r="X47" s="2964"/>
      <c r="Y47" s="2964"/>
      <c r="Z47" s="2964"/>
      <c r="AA47" s="2964"/>
      <c r="AB47" s="2964"/>
      <c r="AC47" s="2964"/>
      <c r="AD47" s="2964"/>
      <c r="AE47" s="2964"/>
      <c r="AF47" s="2964"/>
      <c r="AG47" s="2964"/>
      <c r="AH47" s="2964"/>
      <c r="AI47" s="2964"/>
      <c r="AJ47" s="2964"/>
      <c r="AL47" s="2929"/>
    </row>
    <row r="48" spans="2:38" ht="10.5" customHeight="1" x14ac:dyDescent="0.15">
      <c r="B48" s="2943"/>
      <c r="C48" s="2944"/>
      <c r="D48" s="2930"/>
      <c r="E48" s="2931"/>
      <c r="F48" s="2931"/>
      <c r="G48" s="2945"/>
      <c r="I48" s="2963" t="s">
        <v>1530</v>
      </c>
      <c r="J48" s="2963"/>
      <c r="K48" s="2963"/>
      <c r="L48" s="2963"/>
      <c r="M48" s="2965"/>
      <c r="N48" s="2965"/>
      <c r="O48" s="2965"/>
      <c r="P48" s="2965"/>
      <c r="Q48" s="2965"/>
      <c r="R48" s="2965"/>
      <c r="S48" s="2965"/>
      <c r="T48" s="2965"/>
      <c r="U48" s="2965"/>
      <c r="V48" s="2965"/>
      <c r="W48" s="2965"/>
      <c r="X48" s="2965"/>
      <c r="Y48" s="2965"/>
      <c r="Z48" s="2965"/>
      <c r="AA48" s="2965"/>
      <c r="AB48" s="2965"/>
      <c r="AC48" s="2965"/>
      <c r="AD48" s="2965"/>
      <c r="AE48" s="2965"/>
      <c r="AF48" s="2965"/>
      <c r="AG48" s="2965"/>
      <c r="AH48" s="2965"/>
      <c r="AI48" s="2965"/>
      <c r="AJ48" s="2965"/>
      <c r="AL48" s="2929"/>
    </row>
    <row r="49" spans="2:38" ht="10.5" customHeight="1" x14ac:dyDescent="0.15">
      <c r="B49" s="2943"/>
      <c r="C49" s="2944"/>
      <c r="D49" s="2930"/>
      <c r="E49" s="2931"/>
      <c r="F49" s="2931"/>
      <c r="G49" s="2945"/>
      <c r="I49" s="2966"/>
      <c r="J49" s="2966"/>
      <c r="K49" s="2966"/>
      <c r="L49" s="2966"/>
      <c r="M49" s="2967"/>
      <c r="N49" s="2967"/>
      <c r="O49" s="2967"/>
      <c r="P49" s="2967"/>
      <c r="Q49" s="2967"/>
      <c r="R49" s="2967"/>
      <c r="S49" s="2967"/>
      <c r="T49" s="2967"/>
      <c r="U49" s="2967"/>
      <c r="V49" s="2967"/>
      <c r="W49" s="2967"/>
      <c r="X49" s="2967"/>
      <c r="Y49" s="2967"/>
      <c r="Z49" s="2967"/>
      <c r="AA49" s="2967"/>
      <c r="AB49" s="2967"/>
      <c r="AC49" s="2967"/>
      <c r="AD49" s="2967"/>
      <c r="AE49" s="2967"/>
      <c r="AF49" s="2967"/>
      <c r="AG49" s="2967"/>
      <c r="AH49" s="2967"/>
      <c r="AI49" s="2967"/>
      <c r="AJ49" s="2967"/>
      <c r="AL49" s="2929"/>
    </row>
    <row r="50" spans="2:38" ht="10.5" customHeight="1" x14ac:dyDescent="0.15">
      <c r="B50" s="2943"/>
      <c r="C50" s="2944"/>
      <c r="D50" s="2930"/>
      <c r="E50" s="2931"/>
      <c r="F50" s="2931"/>
      <c r="G50" s="2945"/>
      <c r="I50" s="2963" t="s">
        <v>1531</v>
      </c>
      <c r="J50" s="2963"/>
      <c r="K50" s="2963"/>
      <c r="L50" s="2963"/>
      <c r="M50" s="2965"/>
      <c r="N50" s="2965"/>
      <c r="O50" s="2965"/>
      <c r="P50" s="2965"/>
      <c r="Q50" s="2965"/>
      <c r="R50" s="2965"/>
      <c r="S50" s="2965"/>
      <c r="T50" s="2965"/>
      <c r="U50" s="2965"/>
      <c r="V50" s="2965"/>
      <c r="W50" s="2965"/>
      <c r="X50" s="2965"/>
      <c r="Y50" s="2965"/>
      <c r="Z50" s="2965"/>
      <c r="AA50" s="2965"/>
      <c r="AB50" s="2965"/>
      <c r="AC50" s="2965"/>
      <c r="AD50" s="2965"/>
      <c r="AE50" s="2965"/>
      <c r="AF50" s="2965"/>
      <c r="AG50" s="2965"/>
      <c r="AH50" s="2965"/>
      <c r="AI50" s="2965"/>
      <c r="AJ50" s="2965"/>
      <c r="AL50" s="2929"/>
    </row>
    <row r="51" spans="2:38" ht="10.5" customHeight="1" x14ac:dyDescent="0.15">
      <c r="B51" s="2943"/>
      <c r="C51" s="2944"/>
      <c r="D51" s="2930"/>
      <c r="E51" s="2931"/>
      <c r="F51" s="2931"/>
      <c r="G51" s="2945"/>
      <c r="I51" s="2966"/>
      <c r="J51" s="2966"/>
      <c r="K51" s="2966"/>
      <c r="L51" s="2966"/>
      <c r="M51" s="2967"/>
      <c r="N51" s="2967"/>
      <c r="O51" s="2967"/>
      <c r="P51" s="2967"/>
      <c r="Q51" s="2967"/>
      <c r="R51" s="2967"/>
      <c r="S51" s="2967"/>
      <c r="T51" s="2967"/>
      <c r="U51" s="2967"/>
      <c r="V51" s="2967"/>
      <c r="W51" s="2967"/>
      <c r="X51" s="2967"/>
      <c r="Y51" s="2967"/>
      <c r="Z51" s="2967"/>
      <c r="AA51" s="2967"/>
      <c r="AB51" s="2967"/>
      <c r="AC51" s="2967"/>
      <c r="AD51" s="2967"/>
      <c r="AE51" s="2967"/>
      <c r="AF51" s="2967"/>
      <c r="AG51" s="2967"/>
      <c r="AH51" s="2967"/>
      <c r="AI51" s="2967"/>
      <c r="AJ51" s="2967"/>
      <c r="AL51" s="2929"/>
    </row>
    <row r="52" spans="2:38" ht="10.5" customHeight="1" thickBot="1" x14ac:dyDescent="0.2">
      <c r="B52" s="2943"/>
      <c r="C52" s="2944"/>
      <c r="D52" s="2930"/>
      <c r="E52" s="2931"/>
      <c r="F52" s="2931"/>
      <c r="G52" s="2945"/>
      <c r="I52" s="2968"/>
      <c r="J52" s="2968"/>
      <c r="K52" s="2968"/>
      <c r="L52" s="2968"/>
      <c r="M52" s="2908"/>
      <c r="N52" s="2908"/>
      <c r="O52" s="2908"/>
      <c r="P52" s="2908"/>
      <c r="Q52" s="2908"/>
      <c r="R52" s="2908"/>
      <c r="S52" s="2908"/>
      <c r="T52" s="2908"/>
      <c r="U52" s="2908"/>
      <c r="V52" s="2908"/>
      <c r="W52" s="2908"/>
      <c r="X52" s="2908"/>
      <c r="Y52" s="2908"/>
      <c r="Z52" s="2908"/>
      <c r="AA52" s="2908"/>
      <c r="AB52" s="2908"/>
      <c r="AC52" s="2908"/>
      <c r="AD52" s="2908"/>
      <c r="AE52" s="2908"/>
      <c r="AF52" s="2908"/>
      <c r="AG52" s="2908"/>
      <c r="AH52" s="2908"/>
      <c r="AI52" s="2908"/>
      <c r="AJ52" s="2908"/>
      <c r="AL52" s="2929"/>
    </row>
    <row r="53" spans="2:38" ht="10.5" customHeight="1" x14ac:dyDescent="0.15">
      <c r="B53" s="2943"/>
      <c r="C53" s="2944"/>
      <c r="D53" s="2930"/>
      <c r="E53" s="2931"/>
      <c r="F53" s="2931"/>
      <c r="G53" s="2945"/>
      <c r="I53" s="2969" t="s">
        <v>173</v>
      </c>
      <c r="J53" s="2969"/>
      <c r="K53" s="2969"/>
      <c r="L53" s="2969"/>
      <c r="M53" s="2964">
        <v>12</v>
      </c>
      <c r="N53" s="2964"/>
      <c r="O53" s="2964"/>
      <c r="P53" s="2964">
        <v>1</v>
      </c>
      <c r="Q53" s="2964"/>
      <c r="R53" s="2964"/>
      <c r="S53" s="2964">
        <v>2</v>
      </c>
      <c r="T53" s="2964"/>
      <c r="U53" s="2964"/>
      <c r="V53" s="2964">
        <v>3</v>
      </c>
      <c r="W53" s="2964"/>
      <c r="X53" s="2964"/>
      <c r="Y53" s="2964" t="s">
        <v>956</v>
      </c>
      <c r="Z53" s="2964"/>
      <c r="AA53" s="2964"/>
      <c r="AB53" s="2964"/>
      <c r="AC53" s="2970"/>
      <c r="AD53" s="2971" t="s">
        <v>1532</v>
      </c>
      <c r="AE53" s="2972"/>
      <c r="AF53" s="2972"/>
      <c r="AG53" s="2972"/>
      <c r="AH53" s="2972"/>
      <c r="AI53" s="2972"/>
      <c r="AJ53" s="2972"/>
      <c r="AK53" s="2973"/>
      <c r="AL53" s="2929"/>
    </row>
    <row r="54" spans="2:38" ht="10.5" customHeight="1" x14ac:dyDescent="0.15">
      <c r="B54" s="2943"/>
      <c r="C54" s="2944"/>
      <c r="D54" s="2930"/>
      <c r="E54" s="2931"/>
      <c r="F54" s="2931"/>
      <c r="G54" s="2945"/>
      <c r="I54" s="2969"/>
      <c r="J54" s="2969"/>
      <c r="K54" s="2969"/>
      <c r="L54" s="2969"/>
      <c r="M54" s="2964"/>
      <c r="N54" s="2964"/>
      <c r="O54" s="2964"/>
      <c r="P54" s="2964"/>
      <c r="Q54" s="2964"/>
      <c r="R54" s="2964"/>
      <c r="S54" s="2964"/>
      <c r="T54" s="2964"/>
      <c r="U54" s="2964"/>
      <c r="V54" s="2964"/>
      <c r="W54" s="2964"/>
      <c r="X54" s="2964"/>
      <c r="Y54" s="2964"/>
      <c r="Z54" s="2964"/>
      <c r="AA54" s="2964"/>
      <c r="AB54" s="2964"/>
      <c r="AC54" s="2970"/>
      <c r="AD54" s="2974"/>
      <c r="AE54" s="2931"/>
      <c r="AF54" s="2931"/>
      <c r="AG54" s="2931"/>
      <c r="AH54" s="2931"/>
      <c r="AI54" s="2931"/>
      <c r="AJ54" s="2931"/>
      <c r="AK54" s="2975"/>
      <c r="AL54" s="2929"/>
    </row>
    <row r="55" spans="2:38" ht="10.5" customHeight="1" thickBot="1" x14ac:dyDescent="0.2">
      <c r="B55" s="2943"/>
      <c r="C55" s="2944"/>
      <c r="D55" s="2930"/>
      <c r="E55" s="2931"/>
      <c r="F55" s="2931"/>
      <c r="G55" s="2945"/>
      <c r="I55" s="2963" t="s">
        <v>1529</v>
      </c>
      <c r="J55" s="2963"/>
      <c r="K55" s="2963"/>
      <c r="L55" s="2963"/>
      <c r="M55" s="2964"/>
      <c r="N55" s="2964"/>
      <c r="O55" s="2964"/>
      <c r="P55" s="2964"/>
      <c r="Q55" s="2964"/>
      <c r="R55" s="2964"/>
      <c r="S55" s="2964"/>
      <c r="T55" s="2964"/>
      <c r="U55" s="2964"/>
      <c r="V55" s="2964"/>
      <c r="W55" s="2964"/>
      <c r="X55" s="2964"/>
      <c r="Y55" s="2964"/>
      <c r="Z55" s="2964"/>
      <c r="AA55" s="2964"/>
      <c r="AB55" s="2964"/>
      <c r="AC55" s="2970"/>
      <c r="AD55" s="2976"/>
      <c r="AE55" s="2977"/>
      <c r="AF55" s="2977"/>
      <c r="AG55" s="2977"/>
      <c r="AH55" s="2977"/>
      <c r="AI55" s="2977"/>
      <c r="AJ55" s="2977"/>
      <c r="AK55" s="2978"/>
      <c r="AL55" s="2929"/>
    </row>
    <row r="56" spans="2:38" ht="10.5" customHeight="1" x14ac:dyDescent="0.15">
      <c r="B56" s="2943"/>
      <c r="C56" s="2944"/>
      <c r="D56" s="2930"/>
      <c r="E56" s="2931"/>
      <c r="F56" s="2931"/>
      <c r="G56" s="2945"/>
      <c r="I56" s="2963"/>
      <c r="J56" s="2963"/>
      <c r="K56" s="2963"/>
      <c r="L56" s="2963"/>
      <c r="M56" s="2964"/>
      <c r="N56" s="2964"/>
      <c r="O56" s="2964"/>
      <c r="P56" s="2964"/>
      <c r="Q56" s="2964"/>
      <c r="R56" s="2964"/>
      <c r="S56" s="2964"/>
      <c r="T56" s="2964"/>
      <c r="U56" s="2964"/>
      <c r="V56" s="2964"/>
      <c r="W56" s="2964"/>
      <c r="X56" s="2964"/>
      <c r="Y56" s="2964"/>
      <c r="Z56" s="2964"/>
      <c r="AA56" s="2964"/>
      <c r="AB56" s="2964"/>
      <c r="AC56" s="2970"/>
      <c r="AD56" s="2979"/>
      <c r="AE56" s="2980"/>
      <c r="AF56" s="2980"/>
      <c r="AG56" s="2980"/>
      <c r="AH56" s="2980"/>
      <c r="AI56" s="2981"/>
      <c r="AJ56" s="2982" t="s">
        <v>96</v>
      </c>
      <c r="AK56" s="2983"/>
      <c r="AL56" s="2929"/>
    </row>
    <row r="57" spans="2:38" ht="10.5" customHeight="1" thickBot="1" x14ac:dyDescent="0.2">
      <c r="B57" s="2943"/>
      <c r="C57" s="2944"/>
      <c r="D57" s="2930"/>
      <c r="E57" s="2931"/>
      <c r="F57" s="2931"/>
      <c r="G57" s="2945"/>
      <c r="I57" s="2963" t="s">
        <v>1530</v>
      </c>
      <c r="J57" s="2963"/>
      <c r="K57" s="2963"/>
      <c r="L57" s="2963"/>
      <c r="M57" s="2965"/>
      <c r="N57" s="2965"/>
      <c r="O57" s="2965"/>
      <c r="P57" s="2965"/>
      <c r="Q57" s="2965"/>
      <c r="R57" s="2965"/>
      <c r="S57" s="2965"/>
      <c r="T57" s="2965"/>
      <c r="U57" s="2965"/>
      <c r="V57" s="2965"/>
      <c r="W57" s="2965"/>
      <c r="X57" s="2965"/>
      <c r="Y57" s="2964"/>
      <c r="Z57" s="2964"/>
      <c r="AA57" s="2964"/>
      <c r="AB57" s="2964"/>
      <c r="AC57" s="2970"/>
      <c r="AD57" s="2984"/>
      <c r="AE57" s="2985"/>
      <c r="AF57" s="2985"/>
      <c r="AG57" s="2985"/>
      <c r="AH57" s="2985"/>
      <c r="AI57" s="2986"/>
      <c r="AJ57" s="2987"/>
      <c r="AK57" s="2988"/>
      <c r="AL57" s="2929"/>
    </row>
    <row r="58" spans="2:38" ht="10.5" customHeight="1" thickBot="1" x14ac:dyDescent="0.2">
      <c r="B58" s="2943"/>
      <c r="C58" s="2944"/>
      <c r="D58" s="2930"/>
      <c r="E58" s="2931"/>
      <c r="F58" s="2931"/>
      <c r="G58" s="2945"/>
      <c r="I58" s="2966"/>
      <c r="J58" s="2966"/>
      <c r="K58" s="2966"/>
      <c r="L58" s="2966"/>
      <c r="M58" s="2965"/>
      <c r="N58" s="2965"/>
      <c r="O58" s="2965"/>
      <c r="P58" s="2965"/>
      <c r="Q58" s="2965"/>
      <c r="R58" s="2965"/>
      <c r="S58" s="2965"/>
      <c r="T58" s="2965"/>
      <c r="U58" s="2965"/>
      <c r="V58" s="2965"/>
      <c r="W58" s="2965"/>
      <c r="X58" s="2965"/>
      <c r="Y58" s="2964"/>
      <c r="Z58" s="2964"/>
      <c r="AA58" s="2964"/>
      <c r="AB58" s="2964"/>
      <c r="AC58" s="2970"/>
      <c r="AD58" s="2970"/>
      <c r="AL58" s="2929"/>
    </row>
    <row r="59" spans="2:38" ht="10.5" customHeight="1" x14ac:dyDescent="0.15">
      <c r="B59" s="2943"/>
      <c r="C59" s="2944"/>
      <c r="D59" s="2930"/>
      <c r="E59" s="2931"/>
      <c r="F59" s="2931"/>
      <c r="G59" s="2945"/>
      <c r="I59" s="2963" t="s">
        <v>1531</v>
      </c>
      <c r="J59" s="2963"/>
      <c r="K59" s="2963"/>
      <c r="L59" s="2963"/>
      <c r="M59" s="2965"/>
      <c r="N59" s="2965"/>
      <c r="O59" s="2965"/>
      <c r="P59" s="2965"/>
      <c r="Q59" s="2965"/>
      <c r="R59" s="2965"/>
      <c r="S59" s="2965"/>
      <c r="T59" s="2965"/>
      <c r="U59" s="2965"/>
      <c r="V59" s="2965"/>
      <c r="W59" s="2965"/>
      <c r="X59" s="2965"/>
      <c r="Y59" s="2964"/>
      <c r="Z59" s="2964"/>
      <c r="AA59" s="2964"/>
      <c r="AB59" s="2964"/>
      <c r="AD59" s="2989" t="s">
        <v>1533</v>
      </c>
      <c r="AE59" s="2990"/>
      <c r="AF59" s="2990"/>
      <c r="AG59" s="2990"/>
      <c r="AH59" s="2990"/>
      <c r="AI59" s="2990"/>
      <c r="AJ59" s="2990"/>
      <c r="AK59" s="2991"/>
      <c r="AL59" s="2929"/>
    </row>
    <row r="60" spans="2:38" ht="10.5" customHeight="1" x14ac:dyDescent="0.15">
      <c r="B60" s="2943"/>
      <c r="C60" s="2944"/>
      <c r="D60" s="2930"/>
      <c r="E60" s="2931"/>
      <c r="F60" s="2931"/>
      <c r="G60" s="2945"/>
      <c r="I60" s="2963"/>
      <c r="J60" s="2963"/>
      <c r="K60" s="2963"/>
      <c r="L60" s="2963"/>
      <c r="M60" s="2965"/>
      <c r="N60" s="2965"/>
      <c r="O60" s="2965"/>
      <c r="P60" s="2965"/>
      <c r="Q60" s="2965"/>
      <c r="R60" s="2965"/>
      <c r="S60" s="2965"/>
      <c r="T60" s="2965"/>
      <c r="U60" s="2965"/>
      <c r="V60" s="2965"/>
      <c r="W60" s="2965"/>
      <c r="X60" s="2965"/>
      <c r="Y60" s="2964"/>
      <c r="Z60" s="2964"/>
      <c r="AA60" s="2964"/>
      <c r="AB60" s="2964"/>
      <c r="AD60" s="2992"/>
      <c r="AE60" s="2993"/>
      <c r="AF60" s="2993"/>
      <c r="AG60" s="2993"/>
      <c r="AH60" s="2993"/>
      <c r="AI60" s="2993"/>
      <c r="AJ60" s="2993"/>
      <c r="AK60" s="2994"/>
      <c r="AL60" s="2929"/>
    </row>
    <row r="61" spans="2:38" ht="10.5" customHeight="1" thickBot="1" x14ac:dyDescent="0.2">
      <c r="B61" s="2943"/>
      <c r="C61" s="2944"/>
      <c r="D61" s="2930"/>
      <c r="E61" s="2931"/>
      <c r="F61" s="2931"/>
      <c r="G61" s="2945"/>
      <c r="I61" s="2995"/>
      <c r="S61" s="2950"/>
      <c r="AD61" s="2996"/>
      <c r="AE61" s="2997"/>
      <c r="AF61" s="2997"/>
      <c r="AG61" s="2997"/>
      <c r="AH61" s="2997"/>
      <c r="AI61" s="2997"/>
      <c r="AJ61" s="2997"/>
      <c r="AK61" s="2998"/>
      <c r="AL61" s="2929"/>
    </row>
    <row r="62" spans="2:38" ht="10.5" customHeight="1" x14ac:dyDescent="0.15">
      <c r="B62" s="2943"/>
      <c r="C62" s="2944"/>
      <c r="D62" s="2930"/>
      <c r="E62" s="2931"/>
      <c r="F62" s="2931"/>
      <c r="G62" s="2945"/>
      <c r="I62" s="2995"/>
      <c r="S62" s="2950"/>
      <c r="AD62" s="2999"/>
      <c r="AE62" s="3000"/>
      <c r="AF62" s="3000"/>
      <c r="AG62" s="3000"/>
      <c r="AH62" s="3000"/>
      <c r="AI62" s="3000"/>
      <c r="AJ62" s="3001" t="s">
        <v>96</v>
      </c>
      <c r="AK62" s="3002"/>
      <c r="AL62" s="2929"/>
    </row>
    <row r="63" spans="2:38" ht="10.5" customHeight="1" thickBot="1" x14ac:dyDescent="0.2">
      <c r="B63" s="2943"/>
      <c r="C63" s="2944"/>
      <c r="D63" s="2930"/>
      <c r="E63" s="2931"/>
      <c r="F63" s="2931"/>
      <c r="G63" s="2945"/>
      <c r="I63" s="2995"/>
      <c r="S63" s="2950"/>
      <c r="AD63" s="3003"/>
      <c r="AE63" s="3004"/>
      <c r="AF63" s="3004"/>
      <c r="AG63" s="3004"/>
      <c r="AH63" s="3004"/>
      <c r="AI63" s="3004"/>
      <c r="AJ63" s="3005"/>
      <c r="AK63" s="3006"/>
      <c r="AL63" s="2929"/>
    </row>
    <row r="64" spans="2:38" ht="10.5" customHeight="1" x14ac:dyDescent="0.15">
      <c r="B64" s="3007"/>
      <c r="C64" s="3008"/>
      <c r="D64" s="2934"/>
      <c r="E64" s="2935"/>
      <c r="F64" s="2935"/>
      <c r="G64" s="2946"/>
      <c r="H64" s="2913"/>
      <c r="I64" s="2913"/>
      <c r="J64" s="2913"/>
      <c r="K64" s="2913"/>
      <c r="L64" s="2913"/>
      <c r="M64" s="2913"/>
      <c r="N64" s="2913"/>
      <c r="O64" s="2913"/>
      <c r="P64" s="2913"/>
      <c r="Q64" s="2913"/>
      <c r="R64" s="2913"/>
      <c r="S64" s="2913"/>
      <c r="T64" s="2913"/>
      <c r="U64" s="2913"/>
      <c r="V64" s="2913"/>
      <c r="W64" s="2913"/>
      <c r="X64" s="2913"/>
      <c r="Y64" s="2913"/>
      <c r="Z64" s="2913"/>
      <c r="AA64" s="2913"/>
      <c r="AB64" s="2913"/>
      <c r="AC64" s="2913"/>
      <c r="AD64" s="2913"/>
      <c r="AE64" s="2913"/>
      <c r="AF64" s="2913"/>
      <c r="AG64" s="2913"/>
      <c r="AH64" s="2913"/>
      <c r="AI64" s="2913"/>
      <c r="AJ64" s="2913"/>
      <c r="AK64" s="2913"/>
      <c r="AL64" s="3009"/>
    </row>
    <row r="65" spans="2:38" ht="19.5" customHeight="1" x14ac:dyDescent="0.15">
      <c r="B65" s="3010" t="s">
        <v>1534</v>
      </c>
      <c r="C65" s="3011"/>
      <c r="D65" s="2924" t="s">
        <v>1057</v>
      </c>
      <c r="E65" s="2925"/>
      <c r="F65" s="2925"/>
      <c r="G65" s="2925"/>
      <c r="H65" s="2925"/>
      <c r="I65" s="2925"/>
      <c r="J65" s="2925"/>
      <c r="K65" s="2925"/>
      <c r="L65" s="2925"/>
      <c r="M65" s="2925"/>
      <c r="N65" s="2925"/>
      <c r="O65" s="2925"/>
      <c r="P65" s="2925"/>
      <c r="Q65" s="2925"/>
      <c r="R65" s="2925"/>
      <c r="S65" s="2942"/>
      <c r="T65" s="2906" t="s">
        <v>1535</v>
      </c>
      <c r="U65" s="2906"/>
      <c r="V65" s="2906"/>
      <c r="W65" s="2906"/>
      <c r="X65" s="2906"/>
      <c r="Y65" s="2906"/>
      <c r="Z65" s="2906"/>
      <c r="AA65" s="2906"/>
      <c r="AB65" s="2906"/>
      <c r="AC65" s="2906"/>
      <c r="AD65" s="2906"/>
      <c r="AE65" s="2906"/>
      <c r="AF65" s="2906"/>
      <c r="AG65" s="2906"/>
      <c r="AH65" s="2906"/>
      <c r="AI65" s="2906"/>
      <c r="AJ65" s="2906"/>
      <c r="AK65" s="2906"/>
      <c r="AL65" s="2909"/>
    </row>
    <row r="66" spans="2:38" ht="19.5" customHeight="1" x14ac:dyDescent="0.15">
      <c r="B66" s="3012"/>
      <c r="C66" s="3013"/>
      <c r="D66" s="2930"/>
      <c r="E66" s="2931"/>
      <c r="F66" s="2931"/>
      <c r="G66" s="2931"/>
      <c r="H66" s="2931"/>
      <c r="I66" s="2931"/>
      <c r="J66" s="2931"/>
      <c r="K66" s="2931"/>
      <c r="L66" s="2931"/>
      <c r="M66" s="2931"/>
      <c r="N66" s="2931"/>
      <c r="O66" s="2931"/>
      <c r="P66" s="2931"/>
      <c r="Q66" s="2931"/>
      <c r="R66" s="2931"/>
      <c r="S66" s="2945"/>
      <c r="T66" s="2918"/>
      <c r="U66" s="2918"/>
      <c r="V66" s="2918"/>
      <c r="W66" s="2918"/>
      <c r="X66" s="2918"/>
      <c r="Y66" s="2918"/>
      <c r="Z66" s="2918"/>
      <c r="AA66" s="2918"/>
      <c r="AB66" s="2918"/>
      <c r="AC66" s="2918"/>
      <c r="AD66" s="2918"/>
      <c r="AE66" s="2918"/>
      <c r="AF66" s="2918"/>
      <c r="AG66" s="2918"/>
      <c r="AH66" s="2918"/>
      <c r="AI66" s="2918"/>
      <c r="AJ66" s="2918"/>
      <c r="AK66" s="2918"/>
      <c r="AL66" s="3014"/>
    </row>
    <row r="67" spans="2:38" ht="19.5" customHeight="1" x14ac:dyDescent="0.15">
      <c r="B67" s="3012"/>
      <c r="C67" s="3013"/>
      <c r="D67" s="2930"/>
      <c r="E67" s="2931"/>
      <c r="F67" s="2931"/>
      <c r="G67" s="2931"/>
      <c r="H67" s="2931"/>
      <c r="I67" s="2931"/>
      <c r="J67" s="2931"/>
      <c r="K67" s="2931"/>
      <c r="L67" s="2931"/>
      <c r="M67" s="2931"/>
      <c r="N67" s="2931"/>
      <c r="O67" s="2931"/>
      <c r="P67" s="2931"/>
      <c r="Q67" s="2931"/>
      <c r="R67" s="2931"/>
      <c r="S67" s="2945"/>
      <c r="T67" s="2918"/>
      <c r="U67" s="2918"/>
      <c r="V67" s="2918"/>
      <c r="W67" s="2918"/>
      <c r="X67" s="2918"/>
      <c r="Y67" s="2918"/>
      <c r="Z67" s="2918"/>
      <c r="AA67" s="2918"/>
      <c r="AB67" s="2918"/>
      <c r="AC67" s="2918"/>
      <c r="AD67" s="2918"/>
      <c r="AE67" s="2918"/>
      <c r="AF67" s="2918"/>
      <c r="AG67" s="2918"/>
      <c r="AH67" s="2918"/>
      <c r="AI67" s="2918"/>
      <c r="AJ67" s="2918"/>
      <c r="AK67" s="2918"/>
      <c r="AL67" s="3014"/>
    </row>
    <row r="68" spans="2:38" ht="19.5" customHeight="1" x14ac:dyDescent="0.15">
      <c r="B68" s="3012"/>
      <c r="C68" s="3013"/>
      <c r="D68" s="2930"/>
      <c r="E68" s="2931"/>
      <c r="F68" s="2931"/>
      <c r="G68" s="2931"/>
      <c r="H68" s="2931"/>
      <c r="I68" s="2931"/>
      <c r="J68" s="2931"/>
      <c r="K68" s="2931"/>
      <c r="L68" s="2931"/>
      <c r="M68" s="2931"/>
      <c r="N68" s="2931"/>
      <c r="O68" s="2931"/>
      <c r="P68" s="2931"/>
      <c r="Q68" s="2931"/>
      <c r="R68" s="2931"/>
      <c r="S68" s="2945"/>
      <c r="T68" s="2918"/>
      <c r="U68" s="2918"/>
      <c r="V68" s="2918"/>
      <c r="W68" s="2918"/>
      <c r="X68" s="2918"/>
      <c r="Y68" s="2918"/>
      <c r="Z68" s="2918"/>
      <c r="AA68" s="2918"/>
      <c r="AB68" s="2918"/>
      <c r="AC68" s="2918"/>
      <c r="AD68" s="2918"/>
      <c r="AE68" s="2918"/>
      <c r="AF68" s="2918"/>
      <c r="AG68" s="2918"/>
      <c r="AH68" s="2918"/>
      <c r="AI68" s="2918"/>
      <c r="AJ68" s="2918"/>
      <c r="AK68" s="2918"/>
      <c r="AL68" s="3014"/>
    </row>
    <row r="69" spans="2:38" ht="19.5" customHeight="1" x14ac:dyDescent="0.15">
      <c r="B69" s="3012"/>
      <c r="C69" s="3013"/>
      <c r="D69" s="2930"/>
      <c r="E69" s="2931"/>
      <c r="F69" s="2931"/>
      <c r="G69" s="2931"/>
      <c r="H69" s="2931"/>
      <c r="I69" s="2931"/>
      <c r="J69" s="2931"/>
      <c r="K69" s="2931"/>
      <c r="L69" s="2931"/>
      <c r="M69" s="2931"/>
      <c r="N69" s="2931"/>
      <c r="O69" s="2931"/>
      <c r="P69" s="2931"/>
      <c r="Q69" s="2931"/>
      <c r="R69" s="2931"/>
      <c r="S69" s="2945"/>
      <c r="T69" s="2918"/>
      <c r="U69" s="2918"/>
      <c r="V69" s="2918"/>
      <c r="W69" s="2918"/>
      <c r="X69" s="2918"/>
      <c r="Y69" s="2918"/>
      <c r="Z69" s="2918"/>
      <c r="AA69" s="2918"/>
      <c r="AB69" s="2918"/>
      <c r="AC69" s="2918"/>
      <c r="AD69" s="2918"/>
      <c r="AE69" s="2918"/>
      <c r="AF69" s="2918"/>
      <c r="AG69" s="2918"/>
      <c r="AH69" s="2918"/>
      <c r="AI69" s="2918"/>
      <c r="AJ69" s="2918"/>
      <c r="AK69" s="2918"/>
      <c r="AL69" s="3014"/>
    </row>
    <row r="70" spans="2:38" ht="19.5" customHeight="1" x14ac:dyDescent="0.15">
      <c r="B70" s="3012"/>
      <c r="C70" s="3013"/>
      <c r="D70" s="2934"/>
      <c r="E70" s="2935"/>
      <c r="F70" s="2935"/>
      <c r="G70" s="2935"/>
      <c r="H70" s="2935"/>
      <c r="I70" s="2935"/>
      <c r="J70" s="2935"/>
      <c r="K70" s="2935"/>
      <c r="L70" s="2935"/>
      <c r="M70" s="2935"/>
      <c r="N70" s="2935"/>
      <c r="O70" s="2935"/>
      <c r="P70" s="2935"/>
      <c r="Q70" s="2935"/>
      <c r="R70" s="2935"/>
      <c r="S70" s="2946"/>
      <c r="T70" s="2918"/>
      <c r="U70" s="2918"/>
      <c r="V70" s="2918"/>
      <c r="W70" s="2918"/>
      <c r="X70" s="2918"/>
      <c r="Y70" s="2918"/>
      <c r="Z70" s="2918"/>
      <c r="AA70" s="2918"/>
      <c r="AB70" s="2918"/>
      <c r="AC70" s="2918"/>
      <c r="AD70" s="2918"/>
      <c r="AE70" s="2918"/>
      <c r="AF70" s="2918"/>
      <c r="AG70" s="2918"/>
      <c r="AH70" s="2918"/>
      <c r="AI70" s="2918"/>
      <c r="AJ70" s="2918"/>
      <c r="AK70" s="2918"/>
      <c r="AL70" s="3014"/>
    </row>
    <row r="71" spans="2:38" ht="112.5" customHeight="1" x14ac:dyDescent="0.15">
      <c r="B71" s="3015" t="s">
        <v>1536</v>
      </c>
      <c r="C71" s="3015"/>
      <c r="D71" s="3015"/>
      <c r="E71" s="3015"/>
      <c r="F71" s="3015"/>
      <c r="G71" s="3015"/>
      <c r="H71" s="3015"/>
      <c r="I71" s="3015"/>
      <c r="J71" s="3015"/>
      <c r="K71" s="3015"/>
      <c r="L71" s="3015"/>
      <c r="M71" s="3015"/>
      <c r="N71" s="3015"/>
      <c r="O71" s="3015"/>
      <c r="P71" s="3015"/>
      <c r="Q71" s="3015"/>
      <c r="R71" s="3015"/>
      <c r="S71" s="3015"/>
      <c r="T71" s="3015"/>
      <c r="U71" s="3015"/>
      <c r="V71" s="3015"/>
      <c r="W71" s="3015"/>
      <c r="X71" s="3015"/>
      <c r="Y71" s="3015"/>
      <c r="Z71" s="3015"/>
      <c r="AA71" s="3015"/>
      <c r="AB71" s="3015"/>
      <c r="AC71" s="3015"/>
      <c r="AD71" s="3015"/>
      <c r="AE71" s="3015"/>
      <c r="AF71" s="3015"/>
      <c r="AG71" s="3015"/>
      <c r="AH71" s="3015"/>
      <c r="AI71" s="3015"/>
      <c r="AJ71" s="3015"/>
      <c r="AK71" s="3015"/>
      <c r="AL71" s="3015"/>
    </row>
  </sheetData>
  <mergeCells count="95">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Y55:AB56"/>
    <mergeCell ref="AD56:AI57"/>
    <mergeCell ref="AJ56:AK57"/>
    <mergeCell ref="I57:L58"/>
    <mergeCell ref="M57:O58"/>
    <mergeCell ref="P57:R58"/>
    <mergeCell ref="S57:U58"/>
    <mergeCell ref="V57:X58"/>
    <mergeCell ref="Y57:AB58"/>
    <mergeCell ref="P53:R54"/>
    <mergeCell ref="S53:U54"/>
    <mergeCell ref="V53:X54"/>
    <mergeCell ref="Y53:AB54"/>
    <mergeCell ref="AD53:AK55"/>
    <mergeCell ref="I55:L56"/>
    <mergeCell ref="M55:O56"/>
    <mergeCell ref="P55:R56"/>
    <mergeCell ref="S55:U56"/>
    <mergeCell ref="V55:X56"/>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M44:O45"/>
    <mergeCell ref="I48:L49"/>
    <mergeCell ref="M48:O49"/>
    <mergeCell ref="I53:L54"/>
    <mergeCell ref="M53:O54"/>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A3:AL4"/>
    <mergeCell ref="B8:AL8"/>
    <mergeCell ref="B9:AK9"/>
    <mergeCell ref="B11:AL11"/>
    <mergeCell ref="B12:AK12"/>
    <mergeCell ref="B13:AK13"/>
  </mergeCells>
  <phoneticPr fontId="10"/>
  <dataValidations count="1">
    <dataValidation type="list" allowBlank="1" showInputMessage="1" showErrorMessage="1" sqref="N19:AD19" xr:uid="{C9738717-4A9F-44D2-A158-DC023A697D61}">
      <formula1>"①,②(指定月が令和５年４月以前）,②(指定月が令和５年５月～令和６年３月)"</formula1>
    </dataValidation>
  </dataValidations>
  <pageMargins left="0.7" right="0.7" top="0.75" bottom="0.75" header="0.3" footer="0.3"/>
  <pageSetup paperSize="9" scale="98" fitToHeight="0" orientation="portrait" r:id="rId1"/>
  <rowBreaks count="1" manualBreakCount="1">
    <brk id="41" max="37"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F0"/>
  </sheetPr>
  <dimension ref="D7:AQ37"/>
  <sheetViews>
    <sheetView view="pageBreakPreview" zoomScaleNormal="100" workbookViewId="0"/>
  </sheetViews>
  <sheetFormatPr defaultColWidth="2.25" defaultRowHeight="13.5" x14ac:dyDescent="0.15"/>
  <cols>
    <col min="1" max="3" width="2.25" style="629" customWidth="1"/>
    <col min="4" max="4" width="2.375" style="629" customWidth="1"/>
    <col min="5" max="5" width="2.5" style="629" customWidth="1"/>
    <col min="6" max="6" width="1.875" style="629" customWidth="1"/>
    <col min="7" max="41" width="2.5" style="629" customWidth="1"/>
    <col min="42" max="42" width="1.75" style="629" customWidth="1"/>
    <col min="43" max="256" width="2.25" style="629"/>
    <col min="257" max="259" width="2.25" style="629" customWidth="1"/>
    <col min="260" max="260" width="2.375" style="629" customWidth="1"/>
    <col min="261" max="261" width="2.5" style="629" customWidth="1"/>
    <col min="262" max="262" width="1.875" style="629" customWidth="1"/>
    <col min="263" max="297" width="2.5" style="629" customWidth="1"/>
    <col min="298" max="298" width="1.75" style="629" customWidth="1"/>
    <col min="299" max="512" width="2.25" style="629"/>
    <col min="513" max="515" width="2.25" style="629" customWidth="1"/>
    <col min="516" max="516" width="2.375" style="629" customWidth="1"/>
    <col min="517" max="517" width="2.5" style="629" customWidth="1"/>
    <col min="518" max="518" width="1.875" style="629" customWidth="1"/>
    <col min="519" max="553" width="2.5" style="629" customWidth="1"/>
    <col min="554" max="554" width="1.75" style="629" customWidth="1"/>
    <col min="555" max="768" width="2.25" style="629"/>
    <col min="769" max="771" width="2.25" style="629" customWidth="1"/>
    <col min="772" max="772" width="2.375" style="629" customWidth="1"/>
    <col min="773" max="773" width="2.5" style="629" customWidth="1"/>
    <col min="774" max="774" width="1.875" style="629" customWidth="1"/>
    <col min="775" max="809" width="2.5" style="629" customWidth="1"/>
    <col min="810" max="810" width="1.75" style="629" customWidth="1"/>
    <col min="811" max="1024" width="2.25" style="629"/>
    <col min="1025" max="1027" width="2.25" style="629" customWidth="1"/>
    <col min="1028" max="1028" width="2.375" style="629" customWidth="1"/>
    <col min="1029" max="1029" width="2.5" style="629" customWidth="1"/>
    <col min="1030" max="1030" width="1.875" style="629" customWidth="1"/>
    <col min="1031" max="1065" width="2.5" style="629" customWidth="1"/>
    <col min="1066" max="1066" width="1.75" style="629" customWidth="1"/>
    <col min="1067" max="1280" width="2.25" style="629"/>
    <col min="1281" max="1283" width="2.25" style="629" customWidth="1"/>
    <col min="1284" max="1284" width="2.375" style="629" customWidth="1"/>
    <col min="1285" max="1285" width="2.5" style="629" customWidth="1"/>
    <col min="1286" max="1286" width="1.875" style="629" customWidth="1"/>
    <col min="1287" max="1321" width="2.5" style="629" customWidth="1"/>
    <col min="1322" max="1322" width="1.75" style="629" customWidth="1"/>
    <col min="1323" max="1536" width="2.25" style="629"/>
    <col min="1537" max="1539" width="2.25" style="629" customWidth="1"/>
    <col min="1540" max="1540" width="2.375" style="629" customWidth="1"/>
    <col min="1541" max="1541" width="2.5" style="629" customWidth="1"/>
    <col min="1542" max="1542" width="1.875" style="629" customWidth="1"/>
    <col min="1543" max="1577" width="2.5" style="629" customWidth="1"/>
    <col min="1578" max="1578" width="1.75" style="629" customWidth="1"/>
    <col min="1579" max="1792" width="2.25" style="629"/>
    <col min="1793" max="1795" width="2.25" style="629" customWidth="1"/>
    <col min="1796" max="1796" width="2.375" style="629" customWidth="1"/>
    <col min="1797" max="1797" width="2.5" style="629" customWidth="1"/>
    <col min="1798" max="1798" width="1.875" style="629" customWidth="1"/>
    <col min="1799" max="1833" width="2.5" style="629" customWidth="1"/>
    <col min="1834" max="1834" width="1.75" style="629" customWidth="1"/>
    <col min="1835" max="2048" width="2.25" style="629"/>
    <col min="2049" max="2051" width="2.25" style="629" customWidth="1"/>
    <col min="2052" max="2052" width="2.375" style="629" customWidth="1"/>
    <col min="2053" max="2053" width="2.5" style="629" customWidth="1"/>
    <col min="2054" max="2054" width="1.875" style="629" customWidth="1"/>
    <col min="2055" max="2089" width="2.5" style="629" customWidth="1"/>
    <col min="2090" max="2090" width="1.75" style="629" customWidth="1"/>
    <col min="2091" max="2304" width="2.25" style="629"/>
    <col min="2305" max="2307" width="2.25" style="629" customWidth="1"/>
    <col min="2308" max="2308" width="2.375" style="629" customWidth="1"/>
    <col min="2309" max="2309" width="2.5" style="629" customWidth="1"/>
    <col min="2310" max="2310" width="1.875" style="629" customWidth="1"/>
    <col min="2311" max="2345" width="2.5" style="629" customWidth="1"/>
    <col min="2346" max="2346" width="1.75" style="629" customWidth="1"/>
    <col min="2347" max="2560" width="2.25" style="629"/>
    <col min="2561" max="2563" width="2.25" style="629" customWidth="1"/>
    <col min="2564" max="2564" width="2.375" style="629" customWidth="1"/>
    <col min="2565" max="2565" width="2.5" style="629" customWidth="1"/>
    <col min="2566" max="2566" width="1.875" style="629" customWidth="1"/>
    <col min="2567" max="2601" width="2.5" style="629" customWidth="1"/>
    <col min="2602" max="2602" width="1.75" style="629" customWidth="1"/>
    <col min="2603" max="2816" width="2.25" style="629"/>
    <col min="2817" max="2819" width="2.25" style="629" customWidth="1"/>
    <col min="2820" max="2820" width="2.375" style="629" customWidth="1"/>
    <col min="2821" max="2821" width="2.5" style="629" customWidth="1"/>
    <col min="2822" max="2822" width="1.875" style="629" customWidth="1"/>
    <col min="2823" max="2857" width="2.5" style="629" customWidth="1"/>
    <col min="2858" max="2858" width="1.75" style="629" customWidth="1"/>
    <col min="2859" max="3072" width="2.25" style="629"/>
    <col min="3073" max="3075" width="2.25" style="629" customWidth="1"/>
    <col min="3076" max="3076" width="2.375" style="629" customWidth="1"/>
    <col min="3077" max="3077" width="2.5" style="629" customWidth="1"/>
    <col min="3078" max="3078" width="1.875" style="629" customWidth="1"/>
    <col min="3079" max="3113" width="2.5" style="629" customWidth="1"/>
    <col min="3114" max="3114" width="1.75" style="629" customWidth="1"/>
    <col min="3115" max="3328" width="2.25" style="629"/>
    <col min="3329" max="3331" width="2.25" style="629" customWidth="1"/>
    <col min="3332" max="3332" width="2.375" style="629" customWidth="1"/>
    <col min="3333" max="3333" width="2.5" style="629" customWidth="1"/>
    <col min="3334" max="3334" width="1.875" style="629" customWidth="1"/>
    <col min="3335" max="3369" width="2.5" style="629" customWidth="1"/>
    <col min="3370" max="3370" width="1.75" style="629" customWidth="1"/>
    <col min="3371" max="3584" width="2.25" style="629"/>
    <col min="3585" max="3587" width="2.25" style="629" customWidth="1"/>
    <col min="3588" max="3588" width="2.375" style="629" customWidth="1"/>
    <col min="3589" max="3589" width="2.5" style="629" customWidth="1"/>
    <col min="3590" max="3590" width="1.875" style="629" customWidth="1"/>
    <col min="3591" max="3625" width="2.5" style="629" customWidth="1"/>
    <col min="3626" max="3626" width="1.75" style="629" customWidth="1"/>
    <col min="3627" max="3840" width="2.25" style="629"/>
    <col min="3841" max="3843" width="2.25" style="629" customWidth="1"/>
    <col min="3844" max="3844" width="2.375" style="629" customWidth="1"/>
    <col min="3845" max="3845" width="2.5" style="629" customWidth="1"/>
    <col min="3846" max="3846" width="1.875" style="629" customWidth="1"/>
    <col min="3847" max="3881" width="2.5" style="629" customWidth="1"/>
    <col min="3882" max="3882" width="1.75" style="629" customWidth="1"/>
    <col min="3883" max="4096" width="2.25" style="629"/>
    <col min="4097" max="4099" width="2.25" style="629" customWidth="1"/>
    <col min="4100" max="4100" width="2.375" style="629" customWidth="1"/>
    <col min="4101" max="4101" width="2.5" style="629" customWidth="1"/>
    <col min="4102" max="4102" width="1.875" style="629" customWidth="1"/>
    <col min="4103" max="4137" width="2.5" style="629" customWidth="1"/>
    <col min="4138" max="4138" width="1.75" style="629" customWidth="1"/>
    <col min="4139" max="4352" width="2.25" style="629"/>
    <col min="4353" max="4355" width="2.25" style="629" customWidth="1"/>
    <col min="4356" max="4356" width="2.375" style="629" customWidth="1"/>
    <col min="4357" max="4357" width="2.5" style="629" customWidth="1"/>
    <col min="4358" max="4358" width="1.875" style="629" customWidth="1"/>
    <col min="4359" max="4393" width="2.5" style="629" customWidth="1"/>
    <col min="4394" max="4394" width="1.75" style="629" customWidth="1"/>
    <col min="4395" max="4608" width="2.25" style="629"/>
    <col min="4609" max="4611" width="2.25" style="629" customWidth="1"/>
    <col min="4612" max="4612" width="2.375" style="629" customWidth="1"/>
    <col min="4613" max="4613" width="2.5" style="629" customWidth="1"/>
    <col min="4614" max="4614" width="1.875" style="629" customWidth="1"/>
    <col min="4615" max="4649" width="2.5" style="629" customWidth="1"/>
    <col min="4650" max="4650" width="1.75" style="629" customWidth="1"/>
    <col min="4651" max="4864" width="2.25" style="629"/>
    <col min="4865" max="4867" width="2.25" style="629" customWidth="1"/>
    <col min="4868" max="4868" width="2.375" style="629" customWidth="1"/>
    <col min="4869" max="4869" width="2.5" style="629" customWidth="1"/>
    <col min="4870" max="4870" width="1.875" style="629" customWidth="1"/>
    <col min="4871" max="4905" width="2.5" style="629" customWidth="1"/>
    <col min="4906" max="4906" width="1.75" style="629" customWidth="1"/>
    <col min="4907" max="5120" width="2.25" style="629"/>
    <col min="5121" max="5123" width="2.25" style="629" customWidth="1"/>
    <col min="5124" max="5124" width="2.375" style="629" customWidth="1"/>
    <col min="5125" max="5125" width="2.5" style="629" customWidth="1"/>
    <col min="5126" max="5126" width="1.875" style="629" customWidth="1"/>
    <col min="5127" max="5161" width="2.5" style="629" customWidth="1"/>
    <col min="5162" max="5162" width="1.75" style="629" customWidth="1"/>
    <col min="5163" max="5376" width="2.25" style="629"/>
    <col min="5377" max="5379" width="2.25" style="629" customWidth="1"/>
    <col min="5380" max="5380" width="2.375" style="629" customWidth="1"/>
    <col min="5381" max="5381" width="2.5" style="629" customWidth="1"/>
    <col min="5382" max="5382" width="1.875" style="629" customWidth="1"/>
    <col min="5383" max="5417" width="2.5" style="629" customWidth="1"/>
    <col min="5418" max="5418" width="1.75" style="629" customWidth="1"/>
    <col min="5419" max="5632" width="2.25" style="629"/>
    <col min="5633" max="5635" width="2.25" style="629" customWidth="1"/>
    <col min="5636" max="5636" width="2.375" style="629" customWidth="1"/>
    <col min="5637" max="5637" width="2.5" style="629" customWidth="1"/>
    <col min="5638" max="5638" width="1.875" style="629" customWidth="1"/>
    <col min="5639" max="5673" width="2.5" style="629" customWidth="1"/>
    <col min="5674" max="5674" width="1.75" style="629" customWidth="1"/>
    <col min="5675" max="5888" width="2.25" style="629"/>
    <col min="5889" max="5891" width="2.25" style="629" customWidth="1"/>
    <col min="5892" max="5892" width="2.375" style="629" customWidth="1"/>
    <col min="5893" max="5893" width="2.5" style="629" customWidth="1"/>
    <col min="5894" max="5894" width="1.875" style="629" customWidth="1"/>
    <col min="5895" max="5929" width="2.5" style="629" customWidth="1"/>
    <col min="5930" max="5930" width="1.75" style="629" customWidth="1"/>
    <col min="5931" max="6144" width="2.25" style="629"/>
    <col min="6145" max="6147" width="2.25" style="629" customWidth="1"/>
    <col min="6148" max="6148" width="2.375" style="629" customWidth="1"/>
    <col min="6149" max="6149" width="2.5" style="629" customWidth="1"/>
    <col min="6150" max="6150" width="1.875" style="629" customWidth="1"/>
    <col min="6151" max="6185" width="2.5" style="629" customWidth="1"/>
    <col min="6186" max="6186" width="1.75" style="629" customWidth="1"/>
    <col min="6187" max="6400" width="2.25" style="629"/>
    <col min="6401" max="6403" width="2.25" style="629" customWidth="1"/>
    <col min="6404" max="6404" width="2.375" style="629" customWidth="1"/>
    <col min="6405" max="6405" width="2.5" style="629" customWidth="1"/>
    <col min="6406" max="6406" width="1.875" style="629" customWidth="1"/>
    <col min="6407" max="6441" width="2.5" style="629" customWidth="1"/>
    <col min="6442" max="6442" width="1.75" style="629" customWidth="1"/>
    <col min="6443" max="6656" width="2.25" style="629"/>
    <col min="6657" max="6659" width="2.25" style="629" customWidth="1"/>
    <col min="6660" max="6660" width="2.375" style="629" customWidth="1"/>
    <col min="6661" max="6661" width="2.5" style="629" customWidth="1"/>
    <col min="6662" max="6662" width="1.875" style="629" customWidth="1"/>
    <col min="6663" max="6697" width="2.5" style="629" customWidth="1"/>
    <col min="6698" max="6698" width="1.75" style="629" customWidth="1"/>
    <col min="6699" max="6912" width="2.25" style="629"/>
    <col min="6913" max="6915" width="2.25" style="629" customWidth="1"/>
    <col min="6916" max="6916" width="2.375" style="629" customWidth="1"/>
    <col min="6917" max="6917" width="2.5" style="629" customWidth="1"/>
    <col min="6918" max="6918" width="1.875" style="629" customWidth="1"/>
    <col min="6919" max="6953" width="2.5" style="629" customWidth="1"/>
    <col min="6954" max="6954" width="1.75" style="629" customWidth="1"/>
    <col min="6955" max="7168" width="2.25" style="629"/>
    <col min="7169" max="7171" width="2.25" style="629" customWidth="1"/>
    <col min="7172" max="7172" width="2.375" style="629" customWidth="1"/>
    <col min="7173" max="7173" width="2.5" style="629" customWidth="1"/>
    <col min="7174" max="7174" width="1.875" style="629" customWidth="1"/>
    <col min="7175" max="7209" width="2.5" style="629" customWidth="1"/>
    <col min="7210" max="7210" width="1.75" style="629" customWidth="1"/>
    <col min="7211" max="7424" width="2.25" style="629"/>
    <col min="7425" max="7427" width="2.25" style="629" customWidth="1"/>
    <col min="7428" max="7428" width="2.375" style="629" customWidth="1"/>
    <col min="7429" max="7429" width="2.5" style="629" customWidth="1"/>
    <col min="7430" max="7430" width="1.875" style="629" customWidth="1"/>
    <col min="7431" max="7465" width="2.5" style="629" customWidth="1"/>
    <col min="7466" max="7466" width="1.75" style="629" customWidth="1"/>
    <col min="7467" max="7680" width="2.25" style="629"/>
    <col min="7681" max="7683" width="2.25" style="629" customWidth="1"/>
    <col min="7684" max="7684" width="2.375" style="629" customWidth="1"/>
    <col min="7685" max="7685" width="2.5" style="629" customWidth="1"/>
    <col min="7686" max="7686" width="1.875" style="629" customWidth="1"/>
    <col min="7687" max="7721" width="2.5" style="629" customWidth="1"/>
    <col min="7722" max="7722" width="1.75" style="629" customWidth="1"/>
    <col min="7723" max="7936" width="2.25" style="629"/>
    <col min="7937" max="7939" width="2.25" style="629" customWidth="1"/>
    <col min="7940" max="7940" width="2.375" style="629" customWidth="1"/>
    <col min="7941" max="7941" width="2.5" style="629" customWidth="1"/>
    <col min="7942" max="7942" width="1.875" style="629" customWidth="1"/>
    <col min="7943" max="7977" width="2.5" style="629" customWidth="1"/>
    <col min="7978" max="7978" width="1.75" style="629" customWidth="1"/>
    <col min="7979" max="8192" width="2.25" style="629"/>
    <col min="8193" max="8195" width="2.25" style="629" customWidth="1"/>
    <col min="8196" max="8196" width="2.375" style="629" customWidth="1"/>
    <col min="8197" max="8197" width="2.5" style="629" customWidth="1"/>
    <col min="8198" max="8198" width="1.875" style="629" customWidth="1"/>
    <col min="8199" max="8233" width="2.5" style="629" customWidth="1"/>
    <col min="8234" max="8234" width="1.75" style="629" customWidth="1"/>
    <col min="8235" max="8448" width="2.25" style="629"/>
    <col min="8449" max="8451" width="2.25" style="629" customWidth="1"/>
    <col min="8452" max="8452" width="2.375" style="629" customWidth="1"/>
    <col min="8453" max="8453" width="2.5" style="629" customWidth="1"/>
    <col min="8454" max="8454" width="1.875" style="629" customWidth="1"/>
    <col min="8455" max="8489" width="2.5" style="629" customWidth="1"/>
    <col min="8490" max="8490" width="1.75" style="629" customWidth="1"/>
    <col min="8491" max="8704" width="2.25" style="629"/>
    <col min="8705" max="8707" width="2.25" style="629" customWidth="1"/>
    <col min="8708" max="8708" width="2.375" style="629" customWidth="1"/>
    <col min="8709" max="8709" width="2.5" style="629" customWidth="1"/>
    <col min="8710" max="8710" width="1.875" style="629" customWidth="1"/>
    <col min="8711" max="8745" width="2.5" style="629" customWidth="1"/>
    <col min="8746" max="8746" width="1.75" style="629" customWidth="1"/>
    <col min="8747" max="8960" width="2.25" style="629"/>
    <col min="8961" max="8963" width="2.25" style="629" customWidth="1"/>
    <col min="8964" max="8964" width="2.375" style="629" customWidth="1"/>
    <col min="8965" max="8965" width="2.5" style="629" customWidth="1"/>
    <col min="8966" max="8966" width="1.875" style="629" customWidth="1"/>
    <col min="8967" max="9001" width="2.5" style="629" customWidth="1"/>
    <col min="9002" max="9002" width="1.75" style="629" customWidth="1"/>
    <col min="9003" max="9216" width="2.25" style="629"/>
    <col min="9217" max="9219" width="2.25" style="629" customWidth="1"/>
    <col min="9220" max="9220" width="2.375" style="629" customWidth="1"/>
    <col min="9221" max="9221" width="2.5" style="629" customWidth="1"/>
    <col min="9222" max="9222" width="1.875" style="629" customWidth="1"/>
    <col min="9223" max="9257" width="2.5" style="629" customWidth="1"/>
    <col min="9258" max="9258" width="1.75" style="629" customWidth="1"/>
    <col min="9259" max="9472" width="2.25" style="629"/>
    <col min="9473" max="9475" width="2.25" style="629" customWidth="1"/>
    <col min="9476" max="9476" width="2.375" style="629" customWidth="1"/>
    <col min="9477" max="9477" width="2.5" style="629" customWidth="1"/>
    <col min="9478" max="9478" width="1.875" style="629" customWidth="1"/>
    <col min="9479" max="9513" width="2.5" style="629" customWidth="1"/>
    <col min="9514" max="9514" width="1.75" style="629" customWidth="1"/>
    <col min="9515" max="9728" width="2.25" style="629"/>
    <col min="9729" max="9731" width="2.25" style="629" customWidth="1"/>
    <col min="9732" max="9732" width="2.375" style="629" customWidth="1"/>
    <col min="9733" max="9733" width="2.5" style="629" customWidth="1"/>
    <col min="9734" max="9734" width="1.875" style="629" customWidth="1"/>
    <col min="9735" max="9769" width="2.5" style="629" customWidth="1"/>
    <col min="9770" max="9770" width="1.75" style="629" customWidth="1"/>
    <col min="9771" max="9984" width="2.25" style="629"/>
    <col min="9985" max="9987" width="2.25" style="629" customWidth="1"/>
    <col min="9988" max="9988" width="2.375" style="629" customWidth="1"/>
    <col min="9989" max="9989" width="2.5" style="629" customWidth="1"/>
    <col min="9990" max="9990" width="1.875" style="629" customWidth="1"/>
    <col min="9991" max="10025" width="2.5" style="629" customWidth="1"/>
    <col min="10026" max="10026" width="1.75" style="629" customWidth="1"/>
    <col min="10027" max="10240" width="2.25" style="629"/>
    <col min="10241" max="10243" width="2.25" style="629" customWidth="1"/>
    <col min="10244" max="10244" width="2.375" style="629" customWidth="1"/>
    <col min="10245" max="10245" width="2.5" style="629" customWidth="1"/>
    <col min="10246" max="10246" width="1.875" style="629" customWidth="1"/>
    <col min="10247" max="10281" width="2.5" style="629" customWidth="1"/>
    <col min="10282" max="10282" width="1.75" style="629" customWidth="1"/>
    <col min="10283" max="10496" width="2.25" style="629"/>
    <col min="10497" max="10499" width="2.25" style="629" customWidth="1"/>
    <col min="10500" max="10500" width="2.375" style="629" customWidth="1"/>
    <col min="10501" max="10501" width="2.5" style="629" customWidth="1"/>
    <col min="10502" max="10502" width="1.875" style="629" customWidth="1"/>
    <col min="10503" max="10537" width="2.5" style="629" customWidth="1"/>
    <col min="10538" max="10538" width="1.75" style="629" customWidth="1"/>
    <col min="10539" max="10752" width="2.25" style="629"/>
    <col min="10753" max="10755" width="2.25" style="629" customWidth="1"/>
    <col min="10756" max="10756" width="2.375" style="629" customWidth="1"/>
    <col min="10757" max="10757" width="2.5" style="629" customWidth="1"/>
    <col min="10758" max="10758" width="1.875" style="629" customWidth="1"/>
    <col min="10759" max="10793" width="2.5" style="629" customWidth="1"/>
    <col min="10794" max="10794" width="1.75" style="629" customWidth="1"/>
    <col min="10795" max="11008" width="2.25" style="629"/>
    <col min="11009" max="11011" width="2.25" style="629" customWidth="1"/>
    <col min="11012" max="11012" width="2.375" style="629" customWidth="1"/>
    <col min="11013" max="11013" width="2.5" style="629" customWidth="1"/>
    <col min="11014" max="11014" width="1.875" style="629" customWidth="1"/>
    <col min="11015" max="11049" width="2.5" style="629" customWidth="1"/>
    <col min="11050" max="11050" width="1.75" style="629" customWidth="1"/>
    <col min="11051" max="11264" width="2.25" style="629"/>
    <col min="11265" max="11267" width="2.25" style="629" customWidth="1"/>
    <col min="11268" max="11268" width="2.375" style="629" customWidth="1"/>
    <col min="11269" max="11269" width="2.5" style="629" customWidth="1"/>
    <col min="11270" max="11270" width="1.875" style="629" customWidth="1"/>
    <col min="11271" max="11305" width="2.5" style="629" customWidth="1"/>
    <col min="11306" max="11306" width="1.75" style="629" customWidth="1"/>
    <col min="11307" max="11520" width="2.25" style="629"/>
    <col min="11521" max="11523" width="2.25" style="629" customWidth="1"/>
    <col min="11524" max="11524" width="2.375" style="629" customWidth="1"/>
    <col min="11525" max="11525" width="2.5" style="629" customWidth="1"/>
    <col min="11526" max="11526" width="1.875" style="629" customWidth="1"/>
    <col min="11527" max="11561" width="2.5" style="629" customWidth="1"/>
    <col min="11562" max="11562" width="1.75" style="629" customWidth="1"/>
    <col min="11563" max="11776" width="2.25" style="629"/>
    <col min="11777" max="11779" width="2.25" style="629" customWidth="1"/>
    <col min="11780" max="11780" width="2.375" style="629" customWidth="1"/>
    <col min="11781" max="11781" width="2.5" style="629" customWidth="1"/>
    <col min="11782" max="11782" width="1.875" style="629" customWidth="1"/>
    <col min="11783" max="11817" width="2.5" style="629" customWidth="1"/>
    <col min="11818" max="11818" width="1.75" style="629" customWidth="1"/>
    <col min="11819" max="12032" width="2.25" style="629"/>
    <col min="12033" max="12035" width="2.25" style="629" customWidth="1"/>
    <col min="12036" max="12036" width="2.375" style="629" customWidth="1"/>
    <col min="12037" max="12037" width="2.5" style="629" customWidth="1"/>
    <col min="12038" max="12038" width="1.875" style="629" customWidth="1"/>
    <col min="12039" max="12073" width="2.5" style="629" customWidth="1"/>
    <col min="12074" max="12074" width="1.75" style="629" customWidth="1"/>
    <col min="12075" max="12288" width="2.25" style="629"/>
    <col min="12289" max="12291" width="2.25" style="629" customWidth="1"/>
    <col min="12292" max="12292" width="2.375" style="629" customWidth="1"/>
    <col min="12293" max="12293" width="2.5" style="629" customWidth="1"/>
    <col min="12294" max="12294" width="1.875" style="629" customWidth="1"/>
    <col min="12295" max="12329" width="2.5" style="629" customWidth="1"/>
    <col min="12330" max="12330" width="1.75" style="629" customWidth="1"/>
    <col min="12331" max="12544" width="2.25" style="629"/>
    <col min="12545" max="12547" width="2.25" style="629" customWidth="1"/>
    <col min="12548" max="12548" width="2.375" style="629" customWidth="1"/>
    <col min="12549" max="12549" width="2.5" style="629" customWidth="1"/>
    <col min="12550" max="12550" width="1.875" style="629" customWidth="1"/>
    <col min="12551" max="12585" width="2.5" style="629" customWidth="1"/>
    <col min="12586" max="12586" width="1.75" style="629" customWidth="1"/>
    <col min="12587" max="12800" width="2.25" style="629"/>
    <col min="12801" max="12803" width="2.25" style="629" customWidth="1"/>
    <col min="12804" max="12804" width="2.375" style="629" customWidth="1"/>
    <col min="12805" max="12805" width="2.5" style="629" customWidth="1"/>
    <col min="12806" max="12806" width="1.875" style="629" customWidth="1"/>
    <col min="12807" max="12841" width="2.5" style="629" customWidth="1"/>
    <col min="12842" max="12842" width="1.75" style="629" customWidth="1"/>
    <col min="12843" max="13056" width="2.25" style="629"/>
    <col min="13057" max="13059" width="2.25" style="629" customWidth="1"/>
    <col min="13060" max="13060" width="2.375" style="629" customWidth="1"/>
    <col min="13061" max="13061" width="2.5" style="629" customWidth="1"/>
    <col min="13062" max="13062" width="1.875" style="629" customWidth="1"/>
    <col min="13063" max="13097" width="2.5" style="629" customWidth="1"/>
    <col min="13098" max="13098" width="1.75" style="629" customWidth="1"/>
    <col min="13099" max="13312" width="2.25" style="629"/>
    <col min="13313" max="13315" width="2.25" style="629" customWidth="1"/>
    <col min="13316" max="13316" width="2.375" style="629" customWidth="1"/>
    <col min="13317" max="13317" width="2.5" style="629" customWidth="1"/>
    <col min="13318" max="13318" width="1.875" style="629" customWidth="1"/>
    <col min="13319" max="13353" width="2.5" style="629" customWidth="1"/>
    <col min="13354" max="13354" width="1.75" style="629" customWidth="1"/>
    <col min="13355" max="13568" width="2.25" style="629"/>
    <col min="13569" max="13571" width="2.25" style="629" customWidth="1"/>
    <col min="13572" max="13572" width="2.375" style="629" customWidth="1"/>
    <col min="13573" max="13573" width="2.5" style="629" customWidth="1"/>
    <col min="13574" max="13574" width="1.875" style="629" customWidth="1"/>
    <col min="13575" max="13609" width="2.5" style="629" customWidth="1"/>
    <col min="13610" max="13610" width="1.75" style="629" customWidth="1"/>
    <col min="13611" max="13824" width="2.25" style="629"/>
    <col min="13825" max="13827" width="2.25" style="629" customWidth="1"/>
    <col min="13828" max="13828" width="2.375" style="629" customWidth="1"/>
    <col min="13829" max="13829" width="2.5" style="629" customWidth="1"/>
    <col min="13830" max="13830" width="1.875" style="629" customWidth="1"/>
    <col min="13831" max="13865" width="2.5" style="629" customWidth="1"/>
    <col min="13866" max="13866" width="1.75" style="629" customWidth="1"/>
    <col min="13867" max="14080" width="2.25" style="629"/>
    <col min="14081" max="14083" width="2.25" style="629" customWidth="1"/>
    <col min="14084" max="14084" width="2.375" style="629" customWidth="1"/>
    <col min="14085" max="14085" width="2.5" style="629" customWidth="1"/>
    <col min="14086" max="14086" width="1.875" style="629" customWidth="1"/>
    <col min="14087" max="14121" width="2.5" style="629" customWidth="1"/>
    <col min="14122" max="14122" width="1.75" style="629" customWidth="1"/>
    <col min="14123" max="14336" width="2.25" style="629"/>
    <col min="14337" max="14339" width="2.25" style="629" customWidth="1"/>
    <col min="14340" max="14340" width="2.375" style="629" customWidth="1"/>
    <col min="14341" max="14341" width="2.5" style="629" customWidth="1"/>
    <col min="14342" max="14342" width="1.875" style="629" customWidth="1"/>
    <col min="14343" max="14377" width="2.5" style="629" customWidth="1"/>
    <col min="14378" max="14378" width="1.75" style="629" customWidth="1"/>
    <col min="14379" max="14592" width="2.25" style="629"/>
    <col min="14593" max="14595" width="2.25" style="629" customWidth="1"/>
    <col min="14596" max="14596" width="2.375" style="629" customWidth="1"/>
    <col min="14597" max="14597" width="2.5" style="629" customWidth="1"/>
    <col min="14598" max="14598" width="1.875" style="629" customWidth="1"/>
    <col min="14599" max="14633" width="2.5" style="629" customWidth="1"/>
    <col min="14634" max="14634" width="1.75" style="629" customWidth="1"/>
    <col min="14635" max="14848" width="2.25" style="629"/>
    <col min="14849" max="14851" width="2.25" style="629" customWidth="1"/>
    <col min="14852" max="14852" width="2.375" style="629" customWidth="1"/>
    <col min="14853" max="14853" width="2.5" style="629" customWidth="1"/>
    <col min="14854" max="14854" width="1.875" style="629" customWidth="1"/>
    <col min="14855" max="14889" width="2.5" style="629" customWidth="1"/>
    <col min="14890" max="14890" width="1.75" style="629" customWidth="1"/>
    <col min="14891" max="15104" width="2.25" style="629"/>
    <col min="15105" max="15107" width="2.25" style="629" customWidth="1"/>
    <col min="15108" max="15108" width="2.375" style="629" customWidth="1"/>
    <col min="15109" max="15109" width="2.5" style="629" customWidth="1"/>
    <col min="15110" max="15110" width="1.875" style="629" customWidth="1"/>
    <col min="15111" max="15145" width="2.5" style="629" customWidth="1"/>
    <col min="15146" max="15146" width="1.75" style="629" customWidth="1"/>
    <col min="15147" max="15360" width="2.25" style="629"/>
    <col min="15361" max="15363" width="2.25" style="629" customWidth="1"/>
    <col min="15364" max="15364" width="2.375" style="629" customWidth="1"/>
    <col min="15365" max="15365" width="2.5" style="629" customWidth="1"/>
    <col min="15366" max="15366" width="1.875" style="629" customWidth="1"/>
    <col min="15367" max="15401" width="2.5" style="629" customWidth="1"/>
    <col min="15402" max="15402" width="1.75" style="629" customWidth="1"/>
    <col min="15403" max="15616" width="2.25" style="629"/>
    <col min="15617" max="15619" width="2.25" style="629" customWidth="1"/>
    <col min="15620" max="15620" width="2.375" style="629" customWidth="1"/>
    <col min="15621" max="15621" width="2.5" style="629" customWidth="1"/>
    <col min="15622" max="15622" width="1.875" style="629" customWidth="1"/>
    <col min="15623" max="15657" width="2.5" style="629" customWidth="1"/>
    <col min="15658" max="15658" width="1.75" style="629" customWidth="1"/>
    <col min="15659" max="15872" width="2.25" style="629"/>
    <col min="15873" max="15875" width="2.25" style="629" customWidth="1"/>
    <col min="15876" max="15876" width="2.375" style="629" customWidth="1"/>
    <col min="15877" max="15877" width="2.5" style="629" customWidth="1"/>
    <col min="15878" max="15878" width="1.875" style="629" customWidth="1"/>
    <col min="15879" max="15913" width="2.5" style="629" customWidth="1"/>
    <col min="15914" max="15914" width="1.75" style="629" customWidth="1"/>
    <col min="15915" max="16128" width="2.25" style="629"/>
    <col min="16129" max="16131" width="2.25" style="629" customWidth="1"/>
    <col min="16132" max="16132" width="2.375" style="629" customWidth="1"/>
    <col min="16133" max="16133" width="2.5" style="629" customWidth="1"/>
    <col min="16134" max="16134" width="1.875" style="629" customWidth="1"/>
    <col min="16135" max="16169" width="2.5" style="629" customWidth="1"/>
    <col min="16170" max="16170" width="1.75" style="629" customWidth="1"/>
    <col min="16171" max="16384" width="2.25" style="629"/>
  </cols>
  <sheetData>
    <row r="7" spans="4:43" ht="18" customHeight="1" x14ac:dyDescent="0.15">
      <c r="D7" s="628" t="s">
        <v>1013</v>
      </c>
      <c r="E7" s="628"/>
      <c r="F7" s="628"/>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8"/>
      <c r="AL7" s="628"/>
      <c r="AM7" s="628"/>
      <c r="AN7" s="628"/>
      <c r="AO7" s="628"/>
      <c r="AP7" s="628"/>
    </row>
    <row r="8" spans="4:43" ht="9.75" customHeight="1" x14ac:dyDescent="0.15">
      <c r="D8" s="628"/>
      <c r="E8" s="630"/>
      <c r="F8" s="631"/>
      <c r="G8" s="631"/>
      <c r="H8" s="631"/>
      <c r="I8" s="631"/>
      <c r="J8" s="631"/>
      <c r="K8" s="631"/>
      <c r="L8" s="631"/>
      <c r="M8" s="631"/>
      <c r="N8" s="631"/>
      <c r="O8" s="631"/>
      <c r="P8" s="631"/>
      <c r="Q8" s="631"/>
      <c r="R8" s="631"/>
      <c r="S8" s="631"/>
      <c r="T8" s="631"/>
      <c r="U8" s="631"/>
      <c r="V8" s="631"/>
      <c r="W8" s="631"/>
      <c r="X8" s="631"/>
      <c r="Y8" s="631"/>
      <c r="Z8" s="631"/>
      <c r="AA8" s="631"/>
      <c r="AB8" s="631"/>
      <c r="AC8" s="631"/>
      <c r="AD8" s="631"/>
      <c r="AE8" s="631"/>
      <c r="AF8" s="631"/>
      <c r="AG8" s="631"/>
      <c r="AH8" s="631"/>
      <c r="AI8" s="631"/>
      <c r="AJ8" s="631"/>
      <c r="AK8" s="631"/>
      <c r="AL8" s="631"/>
      <c r="AM8" s="631"/>
      <c r="AN8" s="631"/>
      <c r="AO8" s="631"/>
      <c r="AP8" s="632"/>
    </row>
    <row r="9" spans="4:43" ht="17.25" customHeight="1" x14ac:dyDescent="0.15">
      <c r="D9" s="628"/>
      <c r="E9" s="633"/>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c r="AG9" s="628"/>
      <c r="AH9" s="628"/>
      <c r="AI9" s="628"/>
      <c r="AJ9" s="628"/>
      <c r="AK9" s="628"/>
      <c r="AL9" s="628"/>
      <c r="AM9" s="628"/>
      <c r="AN9" s="628"/>
      <c r="AO9" s="628"/>
      <c r="AP9" s="634"/>
    </row>
    <row r="10" spans="4:43" ht="6.75" customHeight="1" x14ac:dyDescent="0.15">
      <c r="D10" s="628"/>
      <c r="E10" s="633"/>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35"/>
    </row>
    <row r="11" spans="4:43" ht="36" customHeight="1" x14ac:dyDescent="0.15">
      <c r="D11" s="628"/>
      <c r="E11" s="633"/>
      <c r="F11" s="628"/>
      <c r="G11" s="2724" t="s">
        <v>1014</v>
      </c>
      <c r="H11" s="2810"/>
      <c r="I11" s="2810"/>
      <c r="J11" s="2810"/>
      <c r="K11" s="2810"/>
      <c r="L11" s="2810"/>
      <c r="M11" s="2810"/>
      <c r="N11" s="2810"/>
      <c r="O11" s="2810"/>
      <c r="P11" s="2810"/>
      <c r="Q11" s="2810"/>
      <c r="R11" s="2810"/>
      <c r="S11" s="2810"/>
      <c r="T11" s="2810"/>
      <c r="U11" s="2810"/>
      <c r="V11" s="2810"/>
      <c r="W11" s="2810"/>
      <c r="X11" s="2810"/>
      <c r="Y11" s="2810"/>
      <c r="Z11" s="2810"/>
      <c r="AA11" s="2810"/>
      <c r="AB11" s="2810"/>
      <c r="AC11" s="2810"/>
      <c r="AD11" s="2810"/>
      <c r="AE11" s="2810"/>
      <c r="AF11" s="2810"/>
      <c r="AG11" s="2810"/>
      <c r="AH11" s="2810"/>
      <c r="AI11" s="2810"/>
      <c r="AJ11" s="2810"/>
      <c r="AK11" s="2810"/>
      <c r="AL11" s="2810"/>
      <c r="AM11" s="2810"/>
      <c r="AN11" s="2810"/>
      <c r="AO11" s="2810"/>
      <c r="AP11" s="635"/>
    </row>
    <row r="12" spans="4:43" ht="9.75" customHeight="1" x14ac:dyDescent="0.15">
      <c r="D12" s="628"/>
      <c r="E12" s="633"/>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35"/>
    </row>
    <row r="13" spans="4:43" ht="16.5" customHeight="1" x14ac:dyDescent="0.15">
      <c r="D13" s="628"/>
      <c r="E13" s="633"/>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2816" t="s">
        <v>1027</v>
      </c>
      <c r="AF13" s="2816"/>
      <c r="AG13" s="2817">
        <v>2</v>
      </c>
      <c r="AH13" s="2817"/>
      <c r="AI13" s="628" t="s">
        <v>90</v>
      </c>
      <c r="AJ13" s="2817">
        <v>4</v>
      </c>
      <c r="AK13" s="2817"/>
      <c r="AL13" s="628" t="s">
        <v>173</v>
      </c>
      <c r="AM13" s="2817">
        <v>1</v>
      </c>
      <c r="AN13" s="2817"/>
      <c r="AO13" s="628" t="s">
        <v>74</v>
      </c>
      <c r="AP13" s="635"/>
    </row>
    <row r="14" spans="4:43" ht="17.25" customHeight="1" x14ac:dyDescent="0.15">
      <c r="D14" s="628"/>
      <c r="E14" s="633"/>
      <c r="F14" s="628"/>
      <c r="G14" s="628" t="s">
        <v>1028</v>
      </c>
      <c r="H14" s="628"/>
      <c r="I14" s="628"/>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28"/>
      <c r="AI14" s="628"/>
      <c r="AJ14" s="628"/>
      <c r="AK14" s="628"/>
      <c r="AL14" s="628"/>
      <c r="AM14" s="628"/>
      <c r="AN14" s="628"/>
      <c r="AO14" s="628"/>
      <c r="AP14" s="635"/>
    </row>
    <row r="15" spans="4:43" ht="13.5" customHeight="1" x14ac:dyDescent="0.15">
      <c r="D15" s="628"/>
      <c r="E15" s="633"/>
      <c r="F15" s="628"/>
      <c r="G15" s="628"/>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8"/>
      <c r="AK15" s="628"/>
      <c r="AL15" s="628"/>
      <c r="AM15" s="628"/>
      <c r="AN15" s="628"/>
      <c r="AO15" s="628"/>
      <c r="AP15" s="635"/>
    </row>
    <row r="16" spans="4:43" ht="13.5" customHeight="1" x14ac:dyDescent="0.15">
      <c r="D16" s="628"/>
      <c r="E16" s="633"/>
      <c r="F16" s="628"/>
      <c r="G16" s="628"/>
      <c r="H16" s="628"/>
      <c r="I16" s="628"/>
      <c r="J16" s="628"/>
      <c r="K16" s="628"/>
      <c r="L16" s="628"/>
      <c r="M16" s="628"/>
      <c r="N16" s="628"/>
      <c r="O16" s="628"/>
      <c r="P16" s="628"/>
      <c r="Q16" s="628"/>
      <c r="R16" s="628"/>
      <c r="S16" s="628"/>
      <c r="T16" s="2718" t="s">
        <v>925</v>
      </c>
      <c r="U16" s="2718"/>
      <c r="V16" s="2718"/>
      <c r="W16" s="2718"/>
      <c r="X16" s="585"/>
      <c r="Y16" s="2718" t="s">
        <v>27</v>
      </c>
      <c r="Z16" s="2718"/>
      <c r="AA16" s="2718"/>
      <c r="AB16" s="2718"/>
      <c r="AC16" s="2815" t="s">
        <v>1029</v>
      </c>
      <c r="AD16" s="2815"/>
      <c r="AE16" s="2815"/>
      <c r="AF16" s="2815"/>
      <c r="AG16" s="2815"/>
      <c r="AH16" s="2815"/>
      <c r="AI16" s="2815"/>
      <c r="AJ16" s="2815"/>
      <c r="AK16" s="2815"/>
      <c r="AL16" s="2815"/>
      <c r="AM16" s="2815"/>
      <c r="AN16" s="2815"/>
      <c r="AO16" s="2815"/>
      <c r="AP16" s="647"/>
      <c r="AQ16" s="648"/>
    </row>
    <row r="17" spans="4:42" ht="16.5" customHeight="1" x14ac:dyDescent="0.15">
      <c r="D17" s="628"/>
      <c r="E17" s="633"/>
      <c r="F17" s="628"/>
      <c r="G17" s="628"/>
      <c r="H17" s="628"/>
      <c r="I17" s="628"/>
      <c r="J17" s="628"/>
      <c r="K17" s="628"/>
      <c r="L17" s="628"/>
      <c r="M17" s="628"/>
      <c r="N17" s="628"/>
      <c r="O17" s="628"/>
      <c r="P17" s="628"/>
      <c r="Q17" s="628"/>
      <c r="R17" s="628"/>
      <c r="S17" s="628"/>
      <c r="T17" s="584" t="s">
        <v>926</v>
      </c>
      <c r="U17" s="585"/>
      <c r="V17" s="584"/>
      <c r="W17" s="584"/>
      <c r="X17" s="585"/>
      <c r="Y17" s="2718" t="s">
        <v>927</v>
      </c>
      <c r="Z17" s="2718"/>
      <c r="AA17" s="2718"/>
      <c r="AB17" s="2718"/>
      <c r="AC17" s="2765" t="s">
        <v>1030</v>
      </c>
      <c r="AD17" s="2765"/>
      <c r="AE17" s="2765"/>
      <c r="AF17" s="2765"/>
      <c r="AG17" s="2765"/>
      <c r="AH17" s="2765"/>
      <c r="AI17" s="2765"/>
      <c r="AJ17" s="2765"/>
      <c r="AK17" s="2765"/>
      <c r="AL17" s="2765"/>
      <c r="AM17" s="2765"/>
      <c r="AN17" s="2765"/>
      <c r="AO17" s="2765"/>
      <c r="AP17" s="634"/>
    </row>
    <row r="18" spans="4:42" ht="16.5" customHeight="1" x14ac:dyDescent="0.15">
      <c r="D18" s="628"/>
      <c r="E18" s="633"/>
      <c r="F18" s="628"/>
      <c r="G18" s="628"/>
      <c r="H18" s="628"/>
      <c r="I18" s="628"/>
      <c r="J18" s="628"/>
      <c r="K18" s="628"/>
      <c r="L18" s="628"/>
      <c r="M18" s="628"/>
      <c r="N18" s="628"/>
      <c r="O18" s="628"/>
      <c r="P18" s="628"/>
      <c r="Q18" s="628"/>
      <c r="R18" s="628"/>
      <c r="S18" s="628"/>
      <c r="T18" s="584"/>
      <c r="U18" s="584"/>
      <c r="V18" s="584"/>
      <c r="W18" s="584"/>
      <c r="X18" s="585"/>
      <c r="Y18" s="2720" t="s">
        <v>256</v>
      </c>
      <c r="Z18" s="2720"/>
      <c r="AA18" s="2720"/>
      <c r="AB18" s="2720"/>
      <c r="AC18" s="2787" t="s">
        <v>978</v>
      </c>
      <c r="AD18" s="2787"/>
      <c r="AE18" s="2787"/>
      <c r="AF18" s="2787"/>
      <c r="AG18" s="2787"/>
      <c r="AH18" s="2787"/>
      <c r="AI18" s="2787"/>
      <c r="AJ18" s="2787"/>
      <c r="AK18" s="2787"/>
      <c r="AL18" s="2787"/>
      <c r="AM18" s="2787"/>
      <c r="AN18" s="622"/>
      <c r="AP18" s="634"/>
    </row>
    <row r="19" spans="4:42" x14ac:dyDescent="0.15">
      <c r="D19" s="628"/>
      <c r="E19" s="633"/>
      <c r="F19" s="628"/>
      <c r="G19" s="628"/>
      <c r="H19" s="628"/>
      <c r="I19" s="628"/>
      <c r="J19" s="628"/>
      <c r="K19" s="628"/>
      <c r="L19" s="628"/>
      <c r="M19" s="628"/>
      <c r="N19" s="628"/>
      <c r="O19" s="628"/>
      <c r="P19" s="628"/>
      <c r="Q19" s="628"/>
      <c r="R19" s="628"/>
      <c r="S19" s="628"/>
      <c r="T19" s="628"/>
      <c r="U19" s="628"/>
      <c r="V19" s="628"/>
      <c r="W19" s="628"/>
      <c r="X19" s="628"/>
      <c r="Y19" s="628"/>
      <c r="Z19" s="628"/>
      <c r="AA19" s="628"/>
      <c r="AB19" s="628"/>
      <c r="AC19" s="628"/>
      <c r="AD19" s="628"/>
      <c r="AE19" s="628"/>
      <c r="AF19" s="628"/>
      <c r="AG19" s="628"/>
      <c r="AH19" s="628"/>
      <c r="AI19" s="628"/>
      <c r="AJ19" s="628"/>
      <c r="AK19" s="628"/>
      <c r="AL19" s="628"/>
      <c r="AM19" s="628"/>
      <c r="AN19" s="628"/>
      <c r="AO19" s="628"/>
      <c r="AP19" s="635"/>
    </row>
    <row r="20" spans="4:42" ht="18.75" customHeight="1" x14ac:dyDescent="0.15">
      <c r="D20" s="628"/>
      <c r="E20" s="633"/>
      <c r="F20" s="636"/>
      <c r="H20" s="636" t="s">
        <v>1015</v>
      </c>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c r="AG20" s="636"/>
      <c r="AH20" s="636"/>
      <c r="AI20" s="636"/>
      <c r="AJ20" s="636"/>
      <c r="AK20" s="636"/>
      <c r="AL20" s="636"/>
      <c r="AM20" s="636"/>
      <c r="AN20" s="636"/>
      <c r="AO20" s="636"/>
      <c r="AP20" s="637"/>
    </row>
    <row r="21" spans="4:42" ht="7.5" customHeight="1" x14ac:dyDescent="0.15">
      <c r="D21" s="628"/>
      <c r="E21" s="633"/>
      <c r="F21" s="628"/>
      <c r="G21" s="628"/>
      <c r="H21" s="628"/>
      <c r="I21" s="628"/>
      <c r="J21" s="628"/>
      <c r="K21" s="628"/>
      <c r="L21" s="628"/>
      <c r="M21" s="628"/>
      <c r="N21" s="628"/>
      <c r="O21" s="628"/>
      <c r="P21" s="628"/>
      <c r="Q21" s="628"/>
      <c r="R21" s="628"/>
      <c r="S21" s="628"/>
      <c r="T21" s="628"/>
      <c r="U21" s="628"/>
      <c r="V21" s="628"/>
      <c r="W21" s="628"/>
      <c r="X21" s="628"/>
      <c r="Y21" s="628"/>
      <c r="Z21" s="628"/>
      <c r="AA21" s="628"/>
      <c r="AB21" s="628"/>
      <c r="AC21" s="628"/>
      <c r="AD21" s="628"/>
      <c r="AE21" s="628"/>
      <c r="AF21" s="628"/>
      <c r="AG21" s="628"/>
      <c r="AH21" s="628"/>
      <c r="AI21" s="628"/>
      <c r="AJ21" s="628"/>
      <c r="AK21" s="628"/>
      <c r="AL21" s="628"/>
      <c r="AM21" s="628"/>
      <c r="AN21" s="628"/>
      <c r="AO21" s="628"/>
      <c r="AP21" s="635"/>
    </row>
    <row r="22" spans="4:42" ht="22.5" customHeight="1" x14ac:dyDescent="0.15">
      <c r="D22" s="628"/>
      <c r="E22" s="633"/>
      <c r="F22" s="628"/>
      <c r="G22" s="628"/>
      <c r="H22" s="628"/>
      <c r="I22" s="628"/>
      <c r="J22" s="628"/>
      <c r="K22" s="628"/>
      <c r="L22" s="628"/>
      <c r="M22" s="628"/>
      <c r="N22" s="628"/>
      <c r="O22" s="628"/>
      <c r="P22" s="2798" t="s">
        <v>929</v>
      </c>
      <c r="Q22" s="2799"/>
      <c r="R22" s="2799"/>
      <c r="S22" s="2799"/>
      <c r="T22" s="2799"/>
      <c r="U22" s="2799"/>
      <c r="V22" s="2799"/>
      <c r="W22" s="2799"/>
      <c r="X22" s="2799"/>
      <c r="Y22" s="638"/>
      <c r="Z22" s="639"/>
      <c r="AA22" s="639"/>
      <c r="AB22" s="639"/>
      <c r="AC22" s="639"/>
      <c r="AD22" s="639"/>
      <c r="AE22" s="639"/>
      <c r="AF22" s="639"/>
      <c r="AG22" s="639"/>
      <c r="AH22" s="639"/>
      <c r="AI22" s="639"/>
      <c r="AJ22" s="639"/>
      <c r="AK22" s="639"/>
      <c r="AL22" s="639"/>
      <c r="AM22" s="639"/>
      <c r="AN22" s="639"/>
      <c r="AO22" s="640"/>
      <c r="AP22" s="634"/>
    </row>
    <row r="23" spans="4:42" ht="44.25" customHeight="1" x14ac:dyDescent="0.15">
      <c r="D23" s="628"/>
      <c r="E23" s="633"/>
      <c r="F23" s="628"/>
      <c r="G23" s="2800" t="s">
        <v>1031</v>
      </c>
      <c r="H23" s="2801"/>
      <c r="I23" s="2801"/>
      <c r="J23" s="2801"/>
      <c r="K23" s="2801"/>
      <c r="L23" s="2801"/>
      <c r="M23" s="2801"/>
      <c r="N23" s="2801"/>
      <c r="O23" s="2801"/>
      <c r="P23" s="2801"/>
      <c r="Q23" s="2801"/>
      <c r="R23" s="2801"/>
      <c r="S23" s="2801"/>
      <c r="T23" s="2801"/>
      <c r="U23" s="2801"/>
      <c r="V23" s="2801"/>
      <c r="W23" s="2801"/>
      <c r="X23" s="2801"/>
      <c r="Y23" s="2801"/>
      <c r="Z23" s="2801"/>
      <c r="AA23" s="2801"/>
      <c r="AB23" s="2801"/>
      <c r="AC23" s="2801"/>
      <c r="AD23" s="2801"/>
      <c r="AE23" s="2801"/>
      <c r="AF23" s="2801"/>
      <c r="AG23" s="2801"/>
      <c r="AH23" s="2801"/>
      <c r="AI23" s="2801"/>
      <c r="AJ23" s="2801"/>
      <c r="AK23" s="2801"/>
      <c r="AL23" s="2801"/>
      <c r="AM23" s="2801"/>
      <c r="AN23" s="2801"/>
      <c r="AO23" s="2802"/>
      <c r="AP23" s="635"/>
    </row>
    <row r="24" spans="4:42" ht="29.25" customHeight="1" x14ac:dyDescent="0.15">
      <c r="D24" s="628"/>
      <c r="E24" s="633"/>
      <c r="F24" s="628"/>
      <c r="G24" s="2803" t="s">
        <v>1017</v>
      </c>
      <c r="H24" s="2804"/>
      <c r="I24" s="2804"/>
      <c r="J24" s="2804"/>
      <c r="K24" s="2804"/>
      <c r="L24" s="2804"/>
      <c r="M24" s="2804"/>
      <c r="N24" s="2804"/>
      <c r="O24" s="2804"/>
      <c r="P24" s="2804"/>
      <c r="Q24" s="2804"/>
      <c r="R24" s="2804"/>
      <c r="S24" s="2804"/>
      <c r="T24" s="2804"/>
      <c r="U24" s="2804"/>
      <c r="V24" s="2804"/>
      <c r="W24" s="2804"/>
      <c r="X24" s="2804"/>
      <c r="Y24" s="2804"/>
      <c r="Z24" s="2804"/>
      <c r="AA24" s="2804"/>
      <c r="AB24" s="2804"/>
      <c r="AC24" s="2804"/>
      <c r="AD24" s="2804"/>
      <c r="AE24" s="2804"/>
      <c r="AF24" s="2804"/>
      <c r="AG24" s="2804"/>
      <c r="AH24" s="2804"/>
      <c r="AI24" s="2804"/>
      <c r="AJ24" s="2804"/>
      <c r="AK24" s="2804"/>
      <c r="AL24" s="2804"/>
      <c r="AM24" s="2804"/>
      <c r="AN24" s="2804"/>
      <c r="AO24" s="2805"/>
      <c r="AP24" s="635"/>
    </row>
    <row r="25" spans="4:42" ht="29.25" customHeight="1" x14ac:dyDescent="0.15">
      <c r="D25" s="628"/>
      <c r="E25" s="633"/>
      <c r="F25" s="628"/>
      <c r="G25" s="2806" t="s">
        <v>1018</v>
      </c>
      <c r="H25" s="2807"/>
      <c r="I25" s="2807"/>
      <c r="J25" s="2807"/>
      <c r="K25" s="2807"/>
      <c r="L25" s="2807"/>
      <c r="M25" s="2807"/>
      <c r="N25" s="2807"/>
      <c r="O25" s="2807"/>
      <c r="P25" s="2807"/>
      <c r="Q25" s="2807"/>
      <c r="R25" s="2807"/>
      <c r="S25" s="2807"/>
      <c r="T25" s="2807"/>
      <c r="U25" s="2807"/>
      <c r="V25" s="2807"/>
      <c r="W25" s="2807"/>
      <c r="X25" s="2807"/>
      <c r="Y25" s="2807"/>
      <c r="Z25" s="2807"/>
      <c r="AA25" s="2807"/>
      <c r="AB25" s="2807"/>
      <c r="AC25" s="2807"/>
      <c r="AD25" s="2807"/>
      <c r="AE25" s="2807"/>
      <c r="AF25" s="2807"/>
      <c r="AG25" s="2807"/>
      <c r="AH25" s="2807"/>
      <c r="AI25" s="2807"/>
      <c r="AJ25" s="2807"/>
      <c r="AK25" s="2807"/>
      <c r="AL25" s="2807"/>
      <c r="AM25" s="2807"/>
      <c r="AN25" s="2807"/>
      <c r="AO25" s="2808"/>
      <c r="AP25" s="635"/>
    </row>
    <row r="26" spans="4:42" ht="51" customHeight="1" x14ac:dyDescent="0.15">
      <c r="D26" s="628"/>
      <c r="E26" s="633"/>
      <c r="F26" s="628"/>
      <c r="G26" s="2809" t="s">
        <v>1019</v>
      </c>
      <c r="H26" s="2807"/>
      <c r="I26" s="2807"/>
      <c r="J26" s="2807"/>
      <c r="K26" s="2807"/>
      <c r="L26" s="2807"/>
      <c r="M26" s="2807"/>
      <c r="N26" s="2807"/>
      <c r="O26" s="2807"/>
      <c r="P26" s="2807"/>
      <c r="Q26" s="2807"/>
      <c r="R26" s="2807"/>
      <c r="S26" s="2807"/>
      <c r="T26" s="2807"/>
      <c r="U26" s="2807"/>
      <c r="V26" s="2807"/>
      <c r="W26" s="2807"/>
      <c r="X26" s="2807"/>
      <c r="Y26" s="2807"/>
      <c r="Z26" s="2807"/>
      <c r="AA26" s="2807"/>
      <c r="AB26" s="2807"/>
      <c r="AC26" s="2807"/>
      <c r="AD26" s="2807"/>
      <c r="AE26" s="2807"/>
      <c r="AF26" s="2807"/>
      <c r="AG26" s="2807"/>
      <c r="AH26" s="2807"/>
      <c r="AI26" s="2807"/>
      <c r="AJ26" s="2807"/>
      <c r="AK26" s="2807"/>
      <c r="AL26" s="2807"/>
      <c r="AM26" s="2807"/>
      <c r="AN26" s="2807"/>
      <c r="AO26" s="2808"/>
      <c r="AP26" s="635"/>
    </row>
    <row r="27" spans="4:42" ht="29.25" customHeight="1" x14ac:dyDescent="0.15">
      <c r="D27" s="628"/>
      <c r="E27" s="633"/>
      <c r="F27" s="628"/>
      <c r="G27" s="2806" t="s">
        <v>1020</v>
      </c>
      <c r="H27" s="2807"/>
      <c r="I27" s="2807"/>
      <c r="J27" s="2807"/>
      <c r="K27" s="2807"/>
      <c r="L27" s="2807"/>
      <c r="M27" s="2807"/>
      <c r="N27" s="2807"/>
      <c r="O27" s="2807"/>
      <c r="P27" s="2807"/>
      <c r="Q27" s="2807"/>
      <c r="R27" s="2807"/>
      <c r="S27" s="2807"/>
      <c r="T27" s="2807"/>
      <c r="U27" s="2807"/>
      <c r="V27" s="2807"/>
      <c r="W27" s="2807"/>
      <c r="X27" s="2807"/>
      <c r="Y27" s="2807"/>
      <c r="Z27" s="2807"/>
      <c r="AA27" s="2807"/>
      <c r="AB27" s="2807"/>
      <c r="AC27" s="2807"/>
      <c r="AD27" s="2807"/>
      <c r="AE27" s="2807"/>
      <c r="AF27" s="2807"/>
      <c r="AG27" s="2807"/>
      <c r="AH27" s="2807"/>
      <c r="AI27" s="2807"/>
      <c r="AJ27" s="2807"/>
      <c r="AK27" s="2807"/>
      <c r="AL27" s="2807"/>
      <c r="AM27" s="2807"/>
      <c r="AN27" s="2807"/>
      <c r="AO27" s="2808"/>
      <c r="AP27" s="635"/>
    </row>
    <row r="28" spans="4:42" ht="29.25" customHeight="1" x14ac:dyDescent="0.15">
      <c r="D28" s="628"/>
      <c r="E28" s="633"/>
      <c r="F28" s="628"/>
      <c r="G28" s="2806" t="s">
        <v>1032</v>
      </c>
      <c r="H28" s="2807"/>
      <c r="I28" s="2807"/>
      <c r="J28" s="2807"/>
      <c r="K28" s="2807"/>
      <c r="L28" s="2807"/>
      <c r="M28" s="2807"/>
      <c r="N28" s="2807"/>
      <c r="O28" s="2807"/>
      <c r="P28" s="2807"/>
      <c r="Q28" s="2807"/>
      <c r="R28" s="2807"/>
      <c r="S28" s="2807"/>
      <c r="T28" s="2807"/>
      <c r="U28" s="2807"/>
      <c r="V28" s="2807"/>
      <c r="W28" s="2807"/>
      <c r="X28" s="2807"/>
      <c r="Y28" s="2807"/>
      <c r="Z28" s="2807"/>
      <c r="AA28" s="2807"/>
      <c r="AB28" s="2807"/>
      <c r="AC28" s="2807"/>
      <c r="AD28" s="2807"/>
      <c r="AE28" s="2807"/>
      <c r="AF28" s="2807"/>
      <c r="AG28" s="2807"/>
      <c r="AH28" s="2807"/>
      <c r="AI28" s="2807"/>
      <c r="AJ28" s="2807"/>
      <c r="AK28" s="2807"/>
      <c r="AL28" s="2807"/>
      <c r="AM28" s="2807"/>
      <c r="AN28" s="2807"/>
      <c r="AO28" s="2808"/>
      <c r="AP28" s="635"/>
    </row>
    <row r="29" spans="4:42" ht="29.25" customHeight="1" x14ac:dyDescent="0.15">
      <c r="D29" s="628"/>
      <c r="E29" s="633"/>
      <c r="F29" s="628"/>
      <c r="G29" s="2795" t="s">
        <v>1022</v>
      </c>
      <c r="H29" s="2796"/>
      <c r="I29" s="2796"/>
      <c r="J29" s="2796"/>
      <c r="K29" s="2796"/>
      <c r="L29" s="2796"/>
      <c r="M29" s="2796"/>
      <c r="N29" s="2796"/>
      <c r="O29" s="2796"/>
      <c r="P29" s="2796"/>
      <c r="Q29" s="2796"/>
      <c r="R29" s="2796"/>
      <c r="S29" s="2796"/>
      <c r="T29" s="2796"/>
      <c r="U29" s="2796"/>
      <c r="V29" s="2796"/>
      <c r="W29" s="2796"/>
      <c r="X29" s="2796"/>
      <c r="Y29" s="2796"/>
      <c r="Z29" s="2796"/>
      <c r="AA29" s="2796"/>
      <c r="AB29" s="2796"/>
      <c r="AC29" s="2796"/>
      <c r="AD29" s="2796"/>
      <c r="AE29" s="2796"/>
      <c r="AF29" s="2796"/>
      <c r="AG29" s="2796"/>
      <c r="AH29" s="2796"/>
      <c r="AI29" s="2796"/>
      <c r="AJ29" s="2796"/>
      <c r="AK29" s="2796"/>
      <c r="AL29" s="2796"/>
      <c r="AM29" s="2796"/>
      <c r="AN29" s="2796"/>
      <c r="AO29" s="2797"/>
      <c r="AP29" s="635"/>
    </row>
    <row r="30" spans="4:42" ht="18" customHeight="1" x14ac:dyDescent="0.15">
      <c r="D30" s="628"/>
      <c r="E30" s="633"/>
      <c r="F30" s="628"/>
      <c r="G30" s="628"/>
      <c r="H30" s="628"/>
      <c r="I30" s="628"/>
      <c r="J30" s="628"/>
      <c r="K30" s="628"/>
      <c r="L30" s="628"/>
      <c r="M30" s="628"/>
      <c r="N30" s="628"/>
      <c r="O30" s="628"/>
      <c r="P30" s="628"/>
      <c r="Q30" s="641"/>
      <c r="R30" s="641"/>
      <c r="S30" s="641"/>
      <c r="T30" s="641"/>
      <c r="U30" s="641"/>
      <c r="V30" s="641"/>
      <c r="W30" s="641"/>
      <c r="X30" s="641"/>
      <c r="Y30" s="641"/>
      <c r="Z30" s="628"/>
      <c r="AA30" s="628"/>
      <c r="AB30" s="628"/>
      <c r="AC30" s="628"/>
      <c r="AD30" s="628"/>
      <c r="AE30" s="628"/>
      <c r="AF30" s="628"/>
      <c r="AG30" s="628"/>
      <c r="AH30" s="628"/>
      <c r="AI30" s="628"/>
      <c r="AJ30" s="628"/>
      <c r="AK30" s="628"/>
      <c r="AL30" s="628"/>
      <c r="AM30" s="628"/>
      <c r="AN30" s="628"/>
      <c r="AO30" s="628"/>
      <c r="AP30" s="635"/>
    </row>
    <row r="31" spans="4:42" ht="29.25" customHeight="1" x14ac:dyDescent="0.15">
      <c r="D31" s="628"/>
      <c r="E31" s="633"/>
      <c r="F31" s="628"/>
      <c r="G31" s="2790" t="s">
        <v>1023</v>
      </c>
      <c r="H31" s="2790"/>
      <c r="I31" s="2790"/>
      <c r="J31" s="2790"/>
      <c r="K31" s="2790"/>
      <c r="L31" s="2790"/>
      <c r="M31" s="2790"/>
      <c r="N31" s="2790"/>
      <c r="O31" s="2790"/>
      <c r="P31" s="2790"/>
      <c r="Q31" s="2790"/>
      <c r="R31" s="2790"/>
      <c r="S31" s="2790"/>
      <c r="T31" s="2790"/>
      <c r="U31" s="2790"/>
      <c r="V31" s="2790"/>
      <c r="W31" s="2790"/>
      <c r="X31" s="2790"/>
      <c r="Y31" s="2790"/>
      <c r="Z31" s="2790"/>
      <c r="AA31" s="2790"/>
      <c r="AB31" s="2790"/>
      <c r="AC31" s="2790"/>
      <c r="AD31" s="2790"/>
      <c r="AE31" s="2790"/>
      <c r="AF31" s="2790"/>
      <c r="AG31" s="2790"/>
      <c r="AH31" s="2790"/>
      <c r="AI31" s="2790"/>
      <c r="AJ31" s="2790"/>
      <c r="AK31" s="2790"/>
      <c r="AL31" s="2790"/>
      <c r="AM31" s="2790"/>
      <c r="AN31" s="2790"/>
      <c r="AO31" s="2790"/>
      <c r="AP31" s="635"/>
    </row>
    <row r="32" spans="4:42" ht="80.25" customHeight="1" x14ac:dyDescent="0.15">
      <c r="D32" s="628"/>
      <c r="E32" s="633"/>
      <c r="F32" s="628"/>
      <c r="G32" s="2814" t="s">
        <v>1033</v>
      </c>
      <c r="H32" s="2791"/>
      <c r="I32" s="2791"/>
      <c r="J32" s="2791"/>
      <c r="K32" s="2791"/>
      <c r="L32" s="2791"/>
      <c r="M32" s="2791"/>
      <c r="N32" s="2791"/>
      <c r="O32" s="2791"/>
      <c r="P32" s="2791"/>
      <c r="Q32" s="2791"/>
      <c r="R32" s="2791"/>
      <c r="S32" s="2791"/>
      <c r="T32" s="2791"/>
      <c r="U32" s="2791"/>
      <c r="V32" s="2791"/>
      <c r="W32" s="2791"/>
      <c r="X32" s="2791"/>
      <c r="Y32" s="2791"/>
      <c r="Z32" s="2791"/>
      <c r="AA32" s="2791"/>
      <c r="AB32" s="2791"/>
      <c r="AC32" s="2791"/>
      <c r="AD32" s="2791"/>
      <c r="AE32" s="2791"/>
      <c r="AF32" s="2791"/>
      <c r="AG32" s="2791"/>
      <c r="AH32" s="2791"/>
      <c r="AI32" s="2791"/>
      <c r="AJ32" s="2791"/>
      <c r="AK32" s="2791"/>
      <c r="AL32" s="2791"/>
      <c r="AM32" s="2791"/>
      <c r="AN32" s="2791"/>
      <c r="AO32" s="2791"/>
      <c r="AP32" s="635"/>
    </row>
    <row r="33" spans="4:42" ht="80.25" customHeight="1" x14ac:dyDescent="0.15">
      <c r="D33" s="628"/>
      <c r="E33" s="633"/>
      <c r="F33" s="628"/>
      <c r="G33" s="2814" t="s">
        <v>1034</v>
      </c>
      <c r="H33" s="2791"/>
      <c r="I33" s="2791"/>
      <c r="J33" s="2791"/>
      <c r="K33" s="2791"/>
      <c r="L33" s="2791"/>
      <c r="M33" s="2791"/>
      <c r="N33" s="2791"/>
      <c r="O33" s="2791"/>
      <c r="P33" s="2791"/>
      <c r="Q33" s="2791"/>
      <c r="R33" s="2791"/>
      <c r="S33" s="2791"/>
      <c r="T33" s="2791"/>
      <c r="U33" s="2791"/>
      <c r="V33" s="2791"/>
      <c r="W33" s="2791"/>
      <c r="X33" s="2791"/>
      <c r="Y33" s="2791"/>
      <c r="Z33" s="2791"/>
      <c r="AA33" s="2791"/>
      <c r="AB33" s="2791"/>
      <c r="AC33" s="2791"/>
      <c r="AD33" s="2791"/>
      <c r="AE33" s="2791"/>
      <c r="AF33" s="2791"/>
      <c r="AG33" s="2791"/>
      <c r="AH33" s="2791"/>
      <c r="AI33" s="2791"/>
      <c r="AJ33" s="2791"/>
      <c r="AK33" s="2791"/>
      <c r="AL33" s="2791"/>
      <c r="AM33" s="2791"/>
      <c r="AN33" s="2791"/>
      <c r="AO33" s="2791"/>
      <c r="AP33" s="635"/>
    </row>
    <row r="34" spans="4:42" ht="11.25" customHeight="1" x14ac:dyDescent="0.15">
      <c r="D34" s="628"/>
      <c r="E34" s="633"/>
      <c r="F34" s="628"/>
      <c r="G34" s="628"/>
      <c r="H34" s="628"/>
      <c r="I34" s="628"/>
      <c r="J34" s="628"/>
      <c r="K34" s="628"/>
      <c r="L34" s="628"/>
      <c r="M34" s="628"/>
      <c r="N34" s="628"/>
      <c r="O34" s="628"/>
      <c r="P34" s="628"/>
      <c r="Q34" s="641"/>
      <c r="R34" s="641"/>
      <c r="S34" s="641"/>
      <c r="T34" s="641"/>
      <c r="U34" s="641"/>
      <c r="V34" s="641"/>
      <c r="W34" s="641"/>
      <c r="X34" s="641"/>
      <c r="Y34" s="641"/>
      <c r="Z34" s="628"/>
      <c r="AA34" s="628"/>
      <c r="AB34" s="628"/>
      <c r="AC34" s="628"/>
      <c r="AD34" s="628"/>
      <c r="AE34" s="628"/>
      <c r="AF34" s="628"/>
      <c r="AG34" s="628"/>
      <c r="AH34" s="628"/>
      <c r="AI34" s="628"/>
      <c r="AJ34" s="628"/>
      <c r="AK34" s="628"/>
      <c r="AL34" s="628"/>
      <c r="AM34" s="628"/>
      <c r="AN34" s="628"/>
      <c r="AO34" s="628"/>
      <c r="AP34" s="635"/>
    </row>
    <row r="35" spans="4:42" s="646" customFormat="1" ht="85.5" customHeight="1" x14ac:dyDescent="0.15">
      <c r="D35" s="642"/>
      <c r="E35" s="643"/>
      <c r="F35" s="644"/>
      <c r="G35" s="2792" t="s">
        <v>1026</v>
      </c>
      <c r="H35" s="2793"/>
      <c r="I35" s="2793"/>
      <c r="J35" s="2793"/>
      <c r="K35" s="2793"/>
      <c r="L35" s="2793"/>
      <c r="M35" s="2793"/>
      <c r="N35" s="2793"/>
      <c r="O35" s="2793"/>
      <c r="P35" s="2793"/>
      <c r="Q35" s="2793"/>
      <c r="R35" s="2793"/>
      <c r="S35" s="2793"/>
      <c r="T35" s="2793"/>
      <c r="U35" s="2793"/>
      <c r="V35" s="2793"/>
      <c r="W35" s="2793"/>
      <c r="X35" s="2793"/>
      <c r="Y35" s="2793"/>
      <c r="Z35" s="2793"/>
      <c r="AA35" s="2793"/>
      <c r="AB35" s="2793"/>
      <c r="AC35" s="2793"/>
      <c r="AD35" s="2793"/>
      <c r="AE35" s="2793"/>
      <c r="AF35" s="2793"/>
      <c r="AG35" s="2793"/>
      <c r="AH35" s="2793"/>
      <c r="AI35" s="2793"/>
      <c r="AJ35" s="2793"/>
      <c r="AK35" s="2793"/>
      <c r="AL35" s="2793"/>
      <c r="AM35" s="2793"/>
      <c r="AN35" s="2793"/>
      <c r="AO35" s="2793"/>
      <c r="AP35" s="645"/>
    </row>
    <row r="36" spans="4:42" ht="18.75" customHeight="1" x14ac:dyDescent="0.15">
      <c r="D36" s="628"/>
      <c r="E36" s="628"/>
      <c r="F36" s="628"/>
      <c r="G36" s="628"/>
      <c r="H36" s="628"/>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2794"/>
      <c r="AH36" s="2794"/>
      <c r="AI36" s="2794"/>
      <c r="AJ36" s="2794"/>
      <c r="AK36" s="2794"/>
      <c r="AL36" s="2794"/>
      <c r="AM36" s="2794"/>
      <c r="AN36" s="2794"/>
      <c r="AO36" s="2794"/>
      <c r="AP36" s="2794"/>
    </row>
    <row r="37" spans="4:42" x14ac:dyDescent="0.15">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628"/>
      <c r="AB37" s="628"/>
      <c r="AC37" s="628"/>
      <c r="AD37" s="628"/>
      <c r="AE37" s="628"/>
      <c r="AF37" s="628"/>
      <c r="AG37" s="628"/>
      <c r="AH37" s="628"/>
      <c r="AI37" s="628"/>
      <c r="AJ37" s="628"/>
      <c r="AK37" s="628"/>
      <c r="AL37" s="628"/>
      <c r="AM37" s="628"/>
      <c r="AN37" s="628"/>
      <c r="AO37" s="628"/>
      <c r="AP37" s="628"/>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10"/>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0000"/>
  </sheetPr>
  <dimension ref="A1:Q40"/>
  <sheetViews>
    <sheetView zoomScaleNormal="100" workbookViewId="0">
      <selection sqref="A1:P1"/>
    </sheetView>
  </sheetViews>
  <sheetFormatPr defaultRowHeight="24.95" customHeight="1" x14ac:dyDescent="0.15"/>
  <cols>
    <col min="1" max="1" width="3.625" style="650" customWidth="1"/>
    <col min="2" max="11" width="2.375" style="650" customWidth="1"/>
    <col min="12" max="12" width="38.5" style="650" customWidth="1"/>
    <col min="13" max="13" width="21.125" style="683" customWidth="1"/>
    <col min="14" max="14" width="13.375" style="684" customWidth="1"/>
    <col min="15" max="15" width="19.375" style="650" customWidth="1"/>
    <col min="16" max="16" width="22.125" style="650" customWidth="1"/>
    <col min="17" max="17" width="4.25" style="649" customWidth="1"/>
    <col min="18" max="256" width="9" style="650"/>
    <col min="257" max="257" width="3.625" style="650" customWidth="1"/>
    <col min="258" max="267" width="2.375" style="650" customWidth="1"/>
    <col min="268" max="268" width="38.5" style="650" customWidth="1"/>
    <col min="269" max="269" width="21.125" style="650" customWidth="1"/>
    <col min="270" max="270" width="13.375" style="650" customWidth="1"/>
    <col min="271" max="271" width="19.375" style="650" customWidth="1"/>
    <col min="272" max="272" width="22.125" style="650" customWidth="1"/>
    <col min="273" max="273" width="4.25" style="650" customWidth="1"/>
    <col min="274" max="512" width="9" style="650"/>
    <col min="513" max="513" width="3.625" style="650" customWidth="1"/>
    <col min="514" max="523" width="2.375" style="650" customWidth="1"/>
    <col min="524" max="524" width="38.5" style="650" customWidth="1"/>
    <col min="525" max="525" width="21.125" style="650" customWidth="1"/>
    <col min="526" max="526" width="13.375" style="650" customWidth="1"/>
    <col min="527" max="527" width="19.375" style="650" customWidth="1"/>
    <col min="528" max="528" width="22.125" style="650" customWidth="1"/>
    <col min="529" max="529" width="4.25" style="650" customWidth="1"/>
    <col min="530" max="768" width="9" style="650"/>
    <col min="769" max="769" width="3.625" style="650" customWidth="1"/>
    <col min="770" max="779" width="2.375" style="650" customWidth="1"/>
    <col min="780" max="780" width="38.5" style="650" customWidth="1"/>
    <col min="781" max="781" width="21.125" style="650" customWidth="1"/>
    <col min="782" max="782" width="13.375" style="650" customWidth="1"/>
    <col min="783" max="783" width="19.375" style="650" customWidth="1"/>
    <col min="784" max="784" width="22.125" style="650" customWidth="1"/>
    <col min="785" max="785" width="4.25" style="650" customWidth="1"/>
    <col min="786" max="1024" width="9" style="650"/>
    <col min="1025" max="1025" width="3.625" style="650" customWidth="1"/>
    <col min="1026" max="1035" width="2.375" style="650" customWidth="1"/>
    <col min="1036" max="1036" width="38.5" style="650" customWidth="1"/>
    <col min="1037" max="1037" width="21.125" style="650" customWidth="1"/>
    <col min="1038" max="1038" width="13.375" style="650" customWidth="1"/>
    <col min="1039" max="1039" width="19.375" style="650" customWidth="1"/>
    <col min="1040" max="1040" width="22.125" style="650" customWidth="1"/>
    <col min="1041" max="1041" width="4.25" style="650" customWidth="1"/>
    <col min="1042" max="1280" width="9" style="650"/>
    <col min="1281" max="1281" width="3.625" style="650" customWidth="1"/>
    <col min="1282" max="1291" width="2.375" style="650" customWidth="1"/>
    <col min="1292" max="1292" width="38.5" style="650" customWidth="1"/>
    <col min="1293" max="1293" width="21.125" style="650" customWidth="1"/>
    <col min="1294" max="1294" width="13.375" style="650" customWidth="1"/>
    <col min="1295" max="1295" width="19.375" style="650" customWidth="1"/>
    <col min="1296" max="1296" width="22.125" style="650" customWidth="1"/>
    <col min="1297" max="1297" width="4.25" style="650" customWidth="1"/>
    <col min="1298" max="1536" width="9" style="650"/>
    <col min="1537" max="1537" width="3.625" style="650" customWidth="1"/>
    <col min="1538" max="1547" width="2.375" style="650" customWidth="1"/>
    <col min="1548" max="1548" width="38.5" style="650" customWidth="1"/>
    <col min="1549" max="1549" width="21.125" style="650" customWidth="1"/>
    <col min="1550" max="1550" width="13.375" style="650" customWidth="1"/>
    <col min="1551" max="1551" width="19.375" style="650" customWidth="1"/>
    <col min="1552" max="1552" width="22.125" style="650" customWidth="1"/>
    <col min="1553" max="1553" width="4.25" style="650" customWidth="1"/>
    <col min="1554" max="1792" width="9" style="650"/>
    <col min="1793" max="1793" width="3.625" style="650" customWidth="1"/>
    <col min="1794" max="1803" width="2.375" style="650" customWidth="1"/>
    <col min="1804" max="1804" width="38.5" style="650" customWidth="1"/>
    <col min="1805" max="1805" width="21.125" style="650" customWidth="1"/>
    <col min="1806" max="1806" width="13.375" style="650" customWidth="1"/>
    <col min="1807" max="1807" width="19.375" style="650" customWidth="1"/>
    <col min="1808" max="1808" width="22.125" style="650" customWidth="1"/>
    <col min="1809" max="1809" width="4.25" style="650" customWidth="1"/>
    <col min="1810" max="2048" width="9" style="650"/>
    <col min="2049" max="2049" width="3.625" style="650" customWidth="1"/>
    <col min="2050" max="2059" width="2.375" style="650" customWidth="1"/>
    <col min="2060" max="2060" width="38.5" style="650" customWidth="1"/>
    <col min="2061" max="2061" width="21.125" style="650" customWidth="1"/>
    <col min="2062" max="2062" width="13.375" style="650" customWidth="1"/>
    <col min="2063" max="2063" width="19.375" style="650" customWidth="1"/>
    <col min="2064" max="2064" width="22.125" style="650" customWidth="1"/>
    <col min="2065" max="2065" width="4.25" style="650" customWidth="1"/>
    <col min="2066" max="2304" width="9" style="650"/>
    <col min="2305" max="2305" width="3.625" style="650" customWidth="1"/>
    <col min="2306" max="2315" width="2.375" style="650" customWidth="1"/>
    <col min="2316" max="2316" width="38.5" style="650" customWidth="1"/>
    <col min="2317" max="2317" width="21.125" style="650" customWidth="1"/>
    <col min="2318" max="2318" width="13.375" style="650" customWidth="1"/>
    <col min="2319" max="2319" width="19.375" style="650" customWidth="1"/>
    <col min="2320" max="2320" width="22.125" style="650" customWidth="1"/>
    <col min="2321" max="2321" width="4.25" style="650" customWidth="1"/>
    <col min="2322" max="2560" width="9" style="650"/>
    <col min="2561" max="2561" width="3.625" style="650" customWidth="1"/>
    <col min="2562" max="2571" width="2.375" style="650" customWidth="1"/>
    <col min="2572" max="2572" width="38.5" style="650" customWidth="1"/>
    <col min="2573" max="2573" width="21.125" style="650" customWidth="1"/>
    <col min="2574" max="2574" width="13.375" style="650" customWidth="1"/>
    <col min="2575" max="2575" width="19.375" style="650" customWidth="1"/>
    <col min="2576" max="2576" width="22.125" style="650" customWidth="1"/>
    <col min="2577" max="2577" width="4.25" style="650" customWidth="1"/>
    <col min="2578" max="2816" width="9" style="650"/>
    <col min="2817" max="2817" width="3.625" style="650" customWidth="1"/>
    <col min="2818" max="2827" width="2.375" style="650" customWidth="1"/>
    <col min="2828" max="2828" width="38.5" style="650" customWidth="1"/>
    <col min="2829" max="2829" width="21.125" style="650" customWidth="1"/>
    <col min="2830" max="2830" width="13.375" style="650" customWidth="1"/>
    <col min="2831" max="2831" width="19.375" style="650" customWidth="1"/>
    <col min="2832" max="2832" width="22.125" style="650" customWidth="1"/>
    <col min="2833" max="2833" width="4.25" style="650" customWidth="1"/>
    <col min="2834" max="3072" width="9" style="650"/>
    <col min="3073" max="3073" width="3.625" style="650" customWidth="1"/>
    <col min="3074" max="3083" width="2.375" style="650" customWidth="1"/>
    <col min="3084" max="3084" width="38.5" style="650" customWidth="1"/>
    <col min="3085" max="3085" width="21.125" style="650" customWidth="1"/>
    <col min="3086" max="3086" width="13.375" style="650" customWidth="1"/>
    <col min="3087" max="3087" width="19.375" style="650" customWidth="1"/>
    <col min="3088" max="3088" width="22.125" style="650" customWidth="1"/>
    <col min="3089" max="3089" width="4.25" style="650" customWidth="1"/>
    <col min="3090" max="3328" width="9" style="650"/>
    <col min="3329" max="3329" width="3.625" style="650" customWidth="1"/>
    <col min="3330" max="3339" width="2.375" style="650" customWidth="1"/>
    <col min="3340" max="3340" width="38.5" style="650" customWidth="1"/>
    <col min="3341" max="3341" width="21.125" style="650" customWidth="1"/>
    <col min="3342" max="3342" width="13.375" style="650" customWidth="1"/>
    <col min="3343" max="3343" width="19.375" style="650" customWidth="1"/>
    <col min="3344" max="3344" width="22.125" style="650" customWidth="1"/>
    <col min="3345" max="3345" width="4.25" style="650" customWidth="1"/>
    <col min="3346" max="3584" width="9" style="650"/>
    <col min="3585" max="3585" width="3.625" style="650" customWidth="1"/>
    <col min="3586" max="3595" width="2.375" style="650" customWidth="1"/>
    <col min="3596" max="3596" width="38.5" style="650" customWidth="1"/>
    <col min="3597" max="3597" width="21.125" style="650" customWidth="1"/>
    <col min="3598" max="3598" width="13.375" style="650" customWidth="1"/>
    <col min="3599" max="3599" width="19.375" style="650" customWidth="1"/>
    <col min="3600" max="3600" width="22.125" style="650" customWidth="1"/>
    <col min="3601" max="3601" width="4.25" style="650" customWidth="1"/>
    <col min="3602" max="3840" width="9" style="650"/>
    <col min="3841" max="3841" width="3.625" style="650" customWidth="1"/>
    <col min="3842" max="3851" width="2.375" style="650" customWidth="1"/>
    <col min="3852" max="3852" width="38.5" style="650" customWidth="1"/>
    <col min="3853" max="3853" width="21.125" style="650" customWidth="1"/>
    <col min="3854" max="3854" width="13.375" style="650" customWidth="1"/>
    <col min="3855" max="3855" width="19.375" style="650" customWidth="1"/>
    <col min="3856" max="3856" width="22.125" style="650" customWidth="1"/>
    <col min="3857" max="3857" width="4.25" style="650" customWidth="1"/>
    <col min="3858" max="4096" width="9" style="650"/>
    <col min="4097" max="4097" width="3.625" style="650" customWidth="1"/>
    <col min="4098" max="4107" width="2.375" style="650" customWidth="1"/>
    <col min="4108" max="4108" width="38.5" style="650" customWidth="1"/>
    <col min="4109" max="4109" width="21.125" style="650" customWidth="1"/>
    <col min="4110" max="4110" width="13.375" style="650" customWidth="1"/>
    <col min="4111" max="4111" width="19.375" style="650" customWidth="1"/>
    <col min="4112" max="4112" width="22.125" style="650" customWidth="1"/>
    <col min="4113" max="4113" width="4.25" style="650" customWidth="1"/>
    <col min="4114" max="4352" width="9" style="650"/>
    <col min="4353" max="4353" width="3.625" style="650" customWidth="1"/>
    <col min="4354" max="4363" width="2.375" style="650" customWidth="1"/>
    <col min="4364" max="4364" width="38.5" style="650" customWidth="1"/>
    <col min="4365" max="4365" width="21.125" style="650" customWidth="1"/>
    <col min="4366" max="4366" width="13.375" style="650" customWidth="1"/>
    <col min="4367" max="4367" width="19.375" style="650" customWidth="1"/>
    <col min="4368" max="4368" width="22.125" style="650" customWidth="1"/>
    <col min="4369" max="4369" width="4.25" style="650" customWidth="1"/>
    <col min="4370" max="4608" width="9" style="650"/>
    <col min="4609" max="4609" width="3.625" style="650" customWidth="1"/>
    <col min="4610" max="4619" width="2.375" style="650" customWidth="1"/>
    <col min="4620" max="4620" width="38.5" style="650" customWidth="1"/>
    <col min="4621" max="4621" width="21.125" style="650" customWidth="1"/>
    <col min="4622" max="4622" width="13.375" style="650" customWidth="1"/>
    <col min="4623" max="4623" width="19.375" style="650" customWidth="1"/>
    <col min="4624" max="4624" width="22.125" style="650" customWidth="1"/>
    <col min="4625" max="4625" width="4.25" style="650" customWidth="1"/>
    <col min="4626" max="4864" width="9" style="650"/>
    <col min="4865" max="4865" width="3.625" style="650" customWidth="1"/>
    <col min="4866" max="4875" width="2.375" style="650" customWidth="1"/>
    <col min="4876" max="4876" width="38.5" style="650" customWidth="1"/>
    <col min="4877" max="4877" width="21.125" style="650" customWidth="1"/>
    <col min="4878" max="4878" width="13.375" style="650" customWidth="1"/>
    <col min="4879" max="4879" width="19.375" style="650" customWidth="1"/>
    <col min="4880" max="4880" width="22.125" style="650" customWidth="1"/>
    <col min="4881" max="4881" width="4.25" style="650" customWidth="1"/>
    <col min="4882" max="5120" width="9" style="650"/>
    <col min="5121" max="5121" width="3.625" style="650" customWidth="1"/>
    <col min="5122" max="5131" width="2.375" style="650" customWidth="1"/>
    <col min="5132" max="5132" width="38.5" style="650" customWidth="1"/>
    <col min="5133" max="5133" width="21.125" style="650" customWidth="1"/>
    <col min="5134" max="5134" width="13.375" style="650" customWidth="1"/>
    <col min="5135" max="5135" width="19.375" style="650" customWidth="1"/>
    <col min="5136" max="5136" width="22.125" style="650" customWidth="1"/>
    <col min="5137" max="5137" width="4.25" style="650" customWidth="1"/>
    <col min="5138" max="5376" width="9" style="650"/>
    <col min="5377" max="5377" width="3.625" style="650" customWidth="1"/>
    <col min="5378" max="5387" width="2.375" style="650" customWidth="1"/>
    <col min="5388" max="5388" width="38.5" style="650" customWidth="1"/>
    <col min="5389" max="5389" width="21.125" style="650" customWidth="1"/>
    <col min="5390" max="5390" width="13.375" style="650" customWidth="1"/>
    <col min="5391" max="5391" width="19.375" style="650" customWidth="1"/>
    <col min="5392" max="5392" width="22.125" style="650" customWidth="1"/>
    <col min="5393" max="5393" width="4.25" style="650" customWidth="1"/>
    <col min="5394" max="5632" width="9" style="650"/>
    <col min="5633" max="5633" width="3.625" style="650" customWidth="1"/>
    <col min="5634" max="5643" width="2.375" style="650" customWidth="1"/>
    <col min="5644" max="5644" width="38.5" style="650" customWidth="1"/>
    <col min="5645" max="5645" width="21.125" style="650" customWidth="1"/>
    <col min="5646" max="5646" width="13.375" style="650" customWidth="1"/>
    <col min="5647" max="5647" width="19.375" style="650" customWidth="1"/>
    <col min="5648" max="5648" width="22.125" style="650" customWidth="1"/>
    <col min="5649" max="5649" width="4.25" style="650" customWidth="1"/>
    <col min="5650" max="5888" width="9" style="650"/>
    <col min="5889" max="5889" width="3.625" style="650" customWidth="1"/>
    <col min="5890" max="5899" width="2.375" style="650" customWidth="1"/>
    <col min="5900" max="5900" width="38.5" style="650" customWidth="1"/>
    <col min="5901" max="5901" width="21.125" style="650" customWidth="1"/>
    <col min="5902" max="5902" width="13.375" style="650" customWidth="1"/>
    <col min="5903" max="5903" width="19.375" style="650" customWidth="1"/>
    <col min="5904" max="5904" width="22.125" style="650" customWidth="1"/>
    <col min="5905" max="5905" width="4.25" style="650" customWidth="1"/>
    <col min="5906" max="6144" width="9" style="650"/>
    <col min="6145" max="6145" width="3.625" style="650" customWidth="1"/>
    <col min="6146" max="6155" width="2.375" style="650" customWidth="1"/>
    <col min="6156" max="6156" width="38.5" style="650" customWidth="1"/>
    <col min="6157" max="6157" width="21.125" style="650" customWidth="1"/>
    <col min="6158" max="6158" width="13.375" style="650" customWidth="1"/>
    <col min="6159" max="6159" width="19.375" style="650" customWidth="1"/>
    <col min="6160" max="6160" width="22.125" style="650" customWidth="1"/>
    <col min="6161" max="6161" width="4.25" style="650" customWidth="1"/>
    <col min="6162" max="6400" width="9" style="650"/>
    <col min="6401" max="6401" width="3.625" style="650" customWidth="1"/>
    <col min="6402" max="6411" width="2.375" style="650" customWidth="1"/>
    <col min="6412" max="6412" width="38.5" style="650" customWidth="1"/>
    <col min="6413" max="6413" width="21.125" style="650" customWidth="1"/>
    <col min="6414" max="6414" width="13.375" style="650" customWidth="1"/>
    <col min="6415" max="6415" width="19.375" style="650" customWidth="1"/>
    <col min="6416" max="6416" width="22.125" style="650" customWidth="1"/>
    <col min="6417" max="6417" width="4.25" style="650" customWidth="1"/>
    <col min="6418" max="6656" width="9" style="650"/>
    <col min="6657" max="6657" width="3.625" style="650" customWidth="1"/>
    <col min="6658" max="6667" width="2.375" style="650" customWidth="1"/>
    <col min="6668" max="6668" width="38.5" style="650" customWidth="1"/>
    <col min="6669" max="6669" width="21.125" style="650" customWidth="1"/>
    <col min="6670" max="6670" width="13.375" style="650" customWidth="1"/>
    <col min="6671" max="6671" width="19.375" style="650" customWidth="1"/>
    <col min="6672" max="6672" width="22.125" style="650" customWidth="1"/>
    <col min="6673" max="6673" width="4.25" style="650" customWidth="1"/>
    <col min="6674" max="6912" width="9" style="650"/>
    <col min="6913" max="6913" width="3.625" style="650" customWidth="1"/>
    <col min="6914" max="6923" width="2.375" style="650" customWidth="1"/>
    <col min="6924" max="6924" width="38.5" style="650" customWidth="1"/>
    <col min="6925" max="6925" width="21.125" style="650" customWidth="1"/>
    <col min="6926" max="6926" width="13.375" style="650" customWidth="1"/>
    <col min="6927" max="6927" width="19.375" style="650" customWidth="1"/>
    <col min="6928" max="6928" width="22.125" style="650" customWidth="1"/>
    <col min="6929" max="6929" width="4.25" style="650" customWidth="1"/>
    <col min="6930" max="7168" width="9" style="650"/>
    <col min="7169" max="7169" width="3.625" style="650" customWidth="1"/>
    <col min="7170" max="7179" width="2.375" style="650" customWidth="1"/>
    <col min="7180" max="7180" width="38.5" style="650" customWidth="1"/>
    <col min="7181" max="7181" width="21.125" style="650" customWidth="1"/>
    <col min="7182" max="7182" width="13.375" style="650" customWidth="1"/>
    <col min="7183" max="7183" width="19.375" style="650" customWidth="1"/>
    <col min="7184" max="7184" width="22.125" style="650" customWidth="1"/>
    <col min="7185" max="7185" width="4.25" style="650" customWidth="1"/>
    <col min="7186" max="7424" width="9" style="650"/>
    <col min="7425" max="7425" width="3.625" style="650" customWidth="1"/>
    <col min="7426" max="7435" width="2.375" style="650" customWidth="1"/>
    <col min="7436" max="7436" width="38.5" style="650" customWidth="1"/>
    <col min="7437" max="7437" width="21.125" style="650" customWidth="1"/>
    <col min="7438" max="7438" width="13.375" style="650" customWidth="1"/>
    <col min="7439" max="7439" width="19.375" style="650" customWidth="1"/>
    <col min="7440" max="7440" width="22.125" style="650" customWidth="1"/>
    <col min="7441" max="7441" width="4.25" style="650" customWidth="1"/>
    <col min="7442" max="7680" width="9" style="650"/>
    <col min="7681" max="7681" width="3.625" style="650" customWidth="1"/>
    <col min="7682" max="7691" width="2.375" style="650" customWidth="1"/>
    <col min="7692" max="7692" width="38.5" style="650" customWidth="1"/>
    <col min="7693" max="7693" width="21.125" style="650" customWidth="1"/>
    <col min="7694" max="7694" width="13.375" style="650" customWidth="1"/>
    <col min="7695" max="7695" width="19.375" style="650" customWidth="1"/>
    <col min="7696" max="7696" width="22.125" style="650" customWidth="1"/>
    <col min="7697" max="7697" width="4.25" style="650" customWidth="1"/>
    <col min="7698" max="7936" width="9" style="650"/>
    <col min="7937" max="7937" width="3.625" style="650" customWidth="1"/>
    <col min="7938" max="7947" width="2.375" style="650" customWidth="1"/>
    <col min="7948" max="7948" width="38.5" style="650" customWidth="1"/>
    <col min="7949" max="7949" width="21.125" style="650" customWidth="1"/>
    <col min="7950" max="7950" width="13.375" style="650" customWidth="1"/>
    <col min="7951" max="7951" width="19.375" style="650" customWidth="1"/>
    <col min="7952" max="7952" width="22.125" style="650" customWidth="1"/>
    <col min="7953" max="7953" width="4.25" style="650" customWidth="1"/>
    <col min="7954" max="8192" width="9" style="650"/>
    <col min="8193" max="8193" width="3.625" style="650" customWidth="1"/>
    <col min="8194" max="8203" width="2.375" style="650" customWidth="1"/>
    <col min="8204" max="8204" width="38.5" style="650" customWidth="1"/>
    <col min="8205" max="8205" width="21.125" style="650" customWidth="1"/>
    <col min="8206" max="8206" width="13.375" style="650" customWidth="1"/>
    <col min="8207" max="8207" width="19.375" style="650" customWidth="1"/>
    <col min="8208" max="8208" width="22.125" style="650" customWidth="1"/>
    <col min="8209" max="8209" width="4.25" style="650" customWidth="1"/>
    <col min="8210" max="8448" width="9" style="650"/>
    <col min="8449" max="8449" width="3.625" style="650" customWidth="1"/>
    <col min="8450" max="8459" width="2.375" style="650" customWidth="1"/>
    <col min="8460" max="8460" width="38.5" style="650" customWidth="1"/>
    <col min="8461" max="8461" width="21.125" style="650" customWidth="1"/>
    <col min="8462" max="8462" width="13.375" style="650" customWidth="1"/>
    <col min="8463" max="8463" width="19.375" style="650" customWidth="1"/>
    <col min="8464" max="8464" width="22.125" style="650" customWidth="1"/>
    <col min="8465" max="8465" width="4.25" style="650" customWidth="1"/>
    <col min="8466" max="8704" width="9" style="650"/>
    <col min="8705" max="8705" width="3.625" style="650" customWidth="1"/>
    <col min="8706" max="8715" width="2.375" style="650" customWidth="1"/>
    <col min="8716" max="8716" width="38.5" style="650" customWidth="1"/>
    <col min="8717" max="8717" width="21.125" style="650" customWidth="1"/>
    <col min="8718" max="8718" width="13.375" style="650" customWidth="1"/>
    <col min="8719" max="8719" width="19.375" style="650" customWidth="1"/>
    <col min="8720" max="8720" width="22.125" style="650" customWidth="1"/>
    <col min="8721" max="8721" width="4.25" style="650" customWidth="1"/>
    <col min="8722" max="8960" width="9" style="650"/>
    <col min="8961" max="8961" width="3.625" style="650" customWidth="1"/>
    <col min="8962" max="8971" width="2.375" style="650" customWidth="1"/>
    <col min="8972" max="8972" width="38.5" style="650" customWidth="1"/>
    <col min="8973" max="8973" width="21.125" style="650" customWidth="1"/>
    <col min="8974" max="8974" width="13.375" style="650" customWidth="1"/>
    <col min="8975" max="8975" width="19.375" style="650" customWidth="1"/>
    <col min="8976" max="8976" width="22.125" style="650" customWidth="1"/>
    <col min="8977" max="8977" width="4.25" style="650" customWidth="1"/>
    <col min="8978" max="9216" width="9" style="650"/>
    <col min="9217" max="9217" width="3.625" style="650" customWidth="1"/>
    <col min="9218" max="9227" width="2.375" style="650" customWidth="1"/>
    <col min="9228" max="9228" width="38.5" style="650" customWidth="1"/>
    <col min="9229" max="9229" width="21.125" style="650" customWidth="1"/>
    <col min="9230" max="9230" width="13.375" style="650" customWidth="1"/>
    <col min="9231" max="9231" width="19.375" style="650" customWidth="1"/>
    <col min="9232" max="9232" width="22.125" style="650" customWidth="1"/>
    <col min="9233" max="9233" width="4.25" style="650" customWidth="1"/>
    <col min="9234" max="9472" width="9" style="650"/>
    <col min="9473" max="9473" width="3.625" style="650" customWidth="1"/>
    <col min="9474" max="9483" width="2.375" style="650" customWidth="1"/>
    <col min="9484" max="9484" width="38.5" style="650" customWidth="1"/>
    <col min="9485" max="9485" width="21.125" style="650" customWidth="1"/>
    <col min="9486" max="9486" width="13.375" style="650" customWidth="1"/>
    <col min="9487" max="9487" width="19.375" style="650" customWidth="1"/>
    <col min="9488" max="9488" width="22.125" style="650" customWidth="1"/>
    <col min="9489" max="9489" width="4.25" style="650" customWidth="1"/>
    <col min="9490" max="9728" width="9" style="650"/>
    <col min="9729" max="9729" width="3.625" style="650" customWidth="1"/>
    <col min="9730" max="9739" width="2.375" style="650" customWidth="1"/>
    <col min="9740" max="9740" width="38.5" style="650" customWidth="1"/>
    <col min="9741" max="9741" width="21.125" style="650" customWidth="1"/>
    <col min="9742" max="9742" width="13.375" style="650" customWidth="1"/>
    <col min="9743" max="9743" width="19.375" style="650" customWidth="1"/>
    <col min="9744" max="9744" width="22.125" style="650" customWidth="1"/>
    <col min="9745" max="9745" width="4.25" style="650" customWidth="1"/>
    <col min="9746" max="9984" width="9" style="650"/>
    <col min="9985" max="9985" width="3.625" style="650" customWidth="1"/>
    <col min="9986" max="9995" width="2.375" style="650" customWidth="1"/>
    <col min="9996" max="9996" width="38.5" style="650" customWidth="1"/>
    <col min="9997" max="9997" width="21.125" style="650" customWidth="1"/>
    <col min="9998" max="9998" width="13.375" style="650" customWidth="1"/>
    <col min="9999" max="9999" width="19.375" style="650" customWidth="1"/>
    <col min="10000" max="10000" width="22.125" style="650" customWidth="1"/>
    <col min="10001" max="10001" width="4.25" style="650" customWidth="1"/>
    <col min="10002" max="10240" width="9" style="650"/>
    <col min="10241" max="10241" width="3.625" style="650" customWidth="1"/>
    <col min="10242" max="10251" width="2.375" style="650" customWidth="1"/>
    <col min="10252" max="10252" width="38.5" style="650" customWidth="1"/>
    <col min="10253" max="10253" width="21.125" style="650" customWidth="1"/>
    <col min="10254" max="10254" width="13.375" style="650" customWidth="1"/>
    <col min="10255" max="10255" width="19.375" style="650" customWidth="1"/>
    <col min="10256" max="10256" width="22.125" style="650" customWidth="1"/>
    <col min="10257" max="10257" width="4.25" style="650" customWidth="1"/>
    <col min="10258" max="10496" width="9" style="650"/>
    <col min="10497" max="10497" width="3.625" style="650" customWidth="1"/>
    <col min="10498" max="10507" width="2.375" style="650" customWidth="1"/>
    <col min="10508" max="10508" width="38.5" style="650" customWidth="1"/>
    <col min="10509" max="10509" width="21.125" style="650" customWidth="1"/>
    <col min="10510" max="10510" width="13.375" style="650" customWidth="1"/>
    <col min="10511" max="10511" width="19.375" style="650" customWidth="1"/>
    <col min="10512" max="10512" width="22.125" style="650" customWidth="1"/>
    <col min="10513" max="10513" width="4.25" style="650" customWidth="1"/>
    <col min="10514" max="10752" width="9" style="650"/>
    <col min="10753" max="10753" width="3.625" style="650" customWidth="1"/>
    <col min="10754" max="10763" width="2.375" style="650" customWidth="1"/>
    <col min="10764" max="10764" width="38.5" style="650" customWidth="1"/>
    <col min="10765" max="10765" width="21.125" style="650" customWidth="1"/>
    <col min="10766" max="10766" width="13.375" style="650" customWidth="1"/>
    <col min="10767" max="10767" width="19.375" style="650" customWidth="1"/>
    <col min="10768" max="10768" width="22.125" style="650" customWidth="1"/>
    <col min="10769" max="10769" width="4.25" style="650" customWidth="1"/>
    <col min="10770" max="11008" width="9" style="650"/>
    <col min="11009" max="11009" width="3.625" style="650" customWidth="1"/>
    <col min="11010" max="11019" width="2.375" style="650" customWidth="1"/>
    <col min="11020" max="11020" width="38.5" style="650" customWidth="1"/>
    <col min="11021" max="11021" width="21.125" style="650" customWidth="1"/>
    <col min="11022" max="11022" width="13.375" style="650" customWidth="1"/>
    <col min="11023" max="11023" width="19.375" style="650" customWidth="1"/>
    <col min="11024" max="11024" width="22.125" style="650" customWidth="1"/>
    <col min="11025" max="11025" width="4.25" style="650" customWidth="1"/>
    <col min="11026" max="11264" width="9" style="650"/>
    <col min="11265" max="11265" width="3.625" style="650" customWidth="1"/>
    <col min="11266" max="11275" width="2.375" style="650" customWidth="1"/>
    <col min="11276" max="11276" width="38.5" style="650" customWidth="1"/>
    <col min="11277" max="11277" width="21.125" style="650" customWidth="1"/>
    <col min="11278" max="11278" width="13.375" style="650" customWidth="1"/>
    <col min="11279" max="11279" width="19.375" style="650" customWidth="1"/>
    <col min="11280" max="11280" width="22.125" style="650" customWidth="1"/>
    <col min="11281" max="11281" width="4.25" style="650" customWidth="1"/>
    <col min="11282" max="11520" width="9" style="650"/>
    <col min="11521" max="11521" width="3.625" style="650" customWidth="1"/>
    <col min="11522" max="11531" width="2.375" style="650" customWidth="1"/>
    <col min="11532" max="11532" width="38.5" style="650" customWidth="1"/>
    <col min="11533" max="11533" width="21.125" style="650" customWidth="1"/>
    <col min="11534" max="11534" width="13.375" style="650" customWidth="1"/>
    <col min="11535" max="11535" width="19.375" style="650" customWidth="1"/>
    <col min="11536" max="11536" width="22.125" style="650" customWidth="1"/>
    <col min="11537" max="11537" width="4.25" style="650" customWidth="1"/>
    <col min="11538" max="11776" width="9" style="650"/>
    <col min="11777" max="11777" width="3.625" style="650" customWidth="1"/>
    <col min="11778" max="11787" width="2.375" style="650" customWidth="1"/>
    <col min="11788" max="11788" width="38.5" style="650" customWidth="1"/>
    <col min="11789" max="11789" width="21.125" style="650" customWidth="1"/>
    <col min="11790" max="11790" width="13.375" style="650" customWidth="1"/>
    <col min="11791" max="11791" width="19.375" style="650" customWidth="1"/>
    <col min="11792" max="11792" width="22.125" style="650" customWidth="1"/>
    <col min="11793" max="11793" width="4.25" style="650" customWidth="1"/>
    <col min="11794" max="12032" width="9" style="650"/>
    <col min="12033" max="12033" width="3.625" style="650" customWidth="1"/>
    <col min="12034" max="12043" width="2.375" style="650" customWidth="1"/>
    <col min="12044" max="12044" width="38.5" style="650" customWidth="1"/>
    <col min="12045" max="12045" width="21.125" style="650" customWidth="1"/>
    <col min="12046" max="12046" width="13.375" style="650" customWidth="1"/>
    <col min="12047" max="12047" width="19.375" style="650" customWidth="1"/>
    <col min="12048" max="12048" width="22.125" style="650" customWidth="1"/>
    <col min="12049" max="12049" width="4.25" style="650" customWidth="1"/>
    <col min="12050" max="12288" width="9" style="650"/>
    <col min="12289" max="12289" width="3.625" style="650" customWidth="1"/>
    <col min="12290" max="12299" width="2.375" style="650" customWidth="1"/>
    <col min="12300" max="12300" width="38.5" style="650" customWidth="1"/>
    <col min="12301" max="12301" width="21.125" style="650" customWidth="1"/>
    <col min="12302" max="12302" width="13.375" style="650" customWidth="1"/>
    <col min="12303" max="12303" width="19.375" style="650" customWidth="1"/>
    <col min="12304" max="12304" width="22.125" style="650" customWidth="1"/>
    <col min="12305" max="12305" width="4.25" style="650" customWidth="1"/>
    <col min="12306" max="12544" width="9" style="650"/>
    <col min="12545" max="12545" width="3.625" style="650" customWidth="1"/>
    <col min="12546" max="12555" width="2.375" style="650" customWidth="1"/>
    <col min="12556" max="12556" width="38.5" style="650" customWidth="1"/>
    <col min="12557" max="12557" width="21.125" style="650" customWidth="1"/>
    <col min="12558" max="12558" width="13.375" style="650" customWidth="1"/>
    <col min="12559" max="12559" width="19.375" style="650" customWidth="1"/>
    <col min="12560" max="12560" width="22.125" style="650" customWidth="1"/>
    <col min="12561" max="12561" width="4.25" style="650" customWidth="1"/>
    <col min="12562" max="12800" width="9" style="650"/>
    <col min="12801" max="12801" width="3.625" style="650" customWidth="1"/>
    <col min="12802" max="12811" width="2.375" style="650" customWidth="1"/>
    <col min="12812" max="12812" width="38.5" style="650" customWidth="1"/>
    <col min="12813" max="12813" width="21.125" style="650" customWidth="1"/>
    <col min="12814" max="12814" width="13.375" style="650" customWidth="1"/>
    <col min="12815" max="12815" width="19.375" style="650" customWidth="1"/>
    <col min="12816" max="12816" width="22.125" style="650" customWidth="1"/>
    <col min="12817" max="12817" width="4.25" style="650" customWidth="1"/>
    <col min="12818" max="13056" width="9" style="650"/>
    <col min="13057" max="13057" width="3.625" style="650" customWidth="1"/>
    <col min="13058" max="13067" width="2.375" style="650" customWidth="1"/>
    <col min="13068" max="13068" width="38.5" style="650" customWidth="1"/>
    <col min="13069" max="13069" width="21.125" style="650" customWidth="1"/>
    <col min="13070" max="13070" width="13.375" style="650" customWidth="1"/>
    <col min="13071" max="13071" width="19.375" style="650" customWidth="1"/>
    <col min="13072" max="13072" width="22.125" style="650" customWidth="1"/>
    <col min="13073" max="13073" width="4.25" style="650" customWidth="1"/>
    <col min="13074" max="13312" width="9" style="650"/>
    <col min="13313" max="13313" width="3.625" style="650" customWidth="1"/>
    <col min="13314" max="13323" width="2.375" style="650" customWidth="1"/>
    <col min="13324" max="13324" width="38.5" style="650" customWidth="1"/>
    <col min="13325" max="13325" width="21.125" style="650" customWidth="1"/>
    <col min="13326" max="13326" width="13.375" style="650" customWidth="1"/>
    <col min="13327" max="13327" width="19.375" style="650" customWidth="1"/>
    <col min="13328" max="13328" width="22.125" style="650" customWidth="1"/>
    <col min="13329" max="13329" width="4.25" style="650" customWidth="1"/>
    <col min="13330" max="13568" width="9" style="650"/>
    <col min="13569" max="13569" width="3.625" style="650" customWidth="1"/>
    <col min="13570" max="13579" width="2.375" style="650" customWidth="1"/>
    <col min="13580" max="13580" width="38.5" style="650" customWidth="1"/>
    <col min="13581" max="13581" width="21.125" style="650" customWidth="1"/>
    <col min="13582" max="13582" width="13.375" style="650" customWidth="1"/>
    <col min="13583" max="13583" width="19.375" style="650" customWidth="1"/>
    <col min="13584" max="13584" width="22.125" style="650" customWidth="1"/>
    <col min="13585" max="13585" width="4.25" style="650" customWidth="1"/>
    <col min="13586" max="13824" width="9" style="650"/>
    <col min="13825" max="13825" width="3.625" style="650" customWidth="1"/>
    <col min="13826" max="13835" width="2.375" style="650" customWidth="1"/>
    <col min="13836" max="13836" width="38.5" style="650" customWidth="1"/>
    <col min="13837" max="13837" width="21.125" style="650" customWidth="1"/>
    <col min="13838" max="13838" width="13.375" style="650" customWidth="1"/>
    <col min="13839" max="13839" width="19.375" style="650" customWidth="1"/>
    <col min="13840" max="13840" width="22.125" style="650" customWidth="1"/>
    <col min="13841" max="13841" width="4.25" style="650" customWidth="1"/>
    <col min="13842" max="14080" width="9" style="650"/>
    <col min="14081" max="14081" width="3.625" style="650" customWidth="1"/>
    <col min="14082" max="14091" width="2.375" style="650" customWidth="1"/>
    <col min="14092" max="14092" width="38.5" style="650" customWidth="1"/>
    <col min="14093" max="14093" width="21.125" style="650" customWidth="1"/>
    <col min="14094" max="14094" width="13.375" style="650" customWidth="1"/>
    <col min="14095" max="14095" width="19.375" style="650" customWidth="1"/>
    <col min="14096" max="14096" width="22.125" style="650" customWidth="1"/>
    <col min="14097" max="14097" width="4.25" style="650" customWidth="1"/>
    <col min="14098" max="14336" width="9" style="650"/>
    <col min="14337" max="14337" width="3.625" style="650" customWidth="1"/>
    <col min="14338" max="14347" width="2.375" style="650" customWidth="1"/>
    <col min="14348" max="14348" width="38.5" style="650" customWidth="1"/>
    <col min="14349" max="14349" width="21.125" style="650" customWidth="1"/>
    <col min="14350" max="14350" width="13.375" style="650" customWidth="1"/>
    <col min="14351" max="14351" width="19.375" style="650" customWidth="1"/>
    <col min="14352" max="14352" width="22.125" style="650" customWidth="1"/>
    <col min="14353" max="14353" width="4.25" style="650" customWidth="1"/>
    <col min="14354" max="14592" width="9" style="650"/>
    <col min="14593" max="14593" width="3.625" style="650" customWidth="1"/>
    <col min="14594" max="14603" width="2.375" style="650" customWidth="1"/>
    <col min="14604" max="14604" width="38.5" style="650" customWidth="1"/>
    <col min="14605" max="14605" width="21.125" style="650" customWidth="1"/>
    <col min="14606" max="14606" width="13.375" style="650" customWidth="1"/>
    <col min="14607" max="14607" width="19.375" style="650" customWidth="1"/>
    <col min="14608" max="14608" width="22.125" style="650" customWidth="1"/>
    <col min="14609" max="14609" width="4.25" style="650" customWidth="1"/>
    <col min="14610" max="14848" width="9" style="650"/>
    <col min="14849" max="14849" width="3.625" style="650" customWidth="1"/>
    <col min="14850" max="14859" width="2.375" style="650" customWidth="1"/>
    <col min="14860" max="14860" width="38.5" style="650" customWidth="1"/>
    <col min="14861" max="14861" width="21.125" style="650" customWidth="1"/>
    <col min="14862" max="14862" width="13.375" style="650" customWidth="1"/>
    <col min="14863" max="14863" width="19.375" style="650" customWidth="1"/>
    <col min="14864" max="14864" width="22.125" style="650" customWidth="1"/>
    <col min="14865" max="14865" width="4.25" style="650" customWidth="1"/>
    <col min="14866" max="15104" width="9" style="650"/>
    <col min="15105" max="15105" width="3.625" style="650" customWidth="1"/>
    <col min="15106" max="15115" width="2.375" style="650" customWidth="1"/>
    <col min="15116" max="15116" width="38.5" style="650" customWidth="1"/>
    <col min="15117" max="15117" width="21.125" style="650" customWidth="1"/>
    <col min="15118" max="15118" width="13.375" style="650" customWidth="1"/>
    <col min="15119" max="15119" width="19.375" style="650" customWidth="1"/>
    <col min="15120" max="15120" width="22.125" style="650" customWidth="1"/>
    <col min="15121" max="15121" width="4.25" style="650" customWidth="1"/>
    <col min="15122" max="15360" width="9" style="650"/>
    <col min="15361" max="15361" width="3.625" style="650" customWidth="1"/>
    <col min="15362" max="15371" width="2.375" style="650" customWidth="1"/>
    <col min="15372" max="15372" width="38.5" style="650" customWidth="1"/>
    <col min="15373" max="15373" width="21.125" style="650" customWidth="1"/>
    <col min="15374" max="15374" width="13.375" style="650" customWidth="1"/>
    <col min="15375" max="15375" width="19.375" style="650" customWidth="1"/>
    <col min="15376" max="15376" width="22.125" style="650" customWidth="1"/>
    <col min="15377" max="15377" width="4.25" style="650" customWidth="1"/>
    <col min="15378" max="15616" width="9" style="650"/>
    <col min="15617" max="15617" width="3.625" style="650" customWidth="1"/>
    <col min="15618" max="15627" width="2.375" style="650" customWidth="1"/>
    <col min="15628" max="15628" width="38.5" style="650" customWidth="1"/>
    <col min="15629" max="15629" width="21.125" style="650" customWidth="1"/>
    <col min="15630" max="15630" width="13.375" style="650" customWidth="1"/>
    <col min="15631" max="15631" width="19.375" style="650" customWidth="1"/>
    <col min="15632" max="15632" width="22.125" style="650" customWidth="1"/>
    <col min="15633" max="15633" width="4.25" style="650" customWidth="1"/>
    <col min="15634" max="15872" width="9" style="650"/>
    <col min="15873" max="15873" width="3.625" style="650" customWidth="1"/>
    <col min="15874" max="15883" width="2.375" style="650" customWidth="1"/>
    <col min="15884" max="15884" width="38.5" style="650" customWidth="1"/>
    <col min="15885" max="15885" width="21.125" style="650" customWidth="1"/>
    <col min="15886" max="15886" width="13.375" style="650" customWidth="1"/>
    <col min="15887" max="15887" width="19.375" style="650" customWidth="1"/>
    <col min="15888" max="15888" width="22.125" style="650" customWidth="1"/>
    <col min="15889" max="15889" width="4.25" style="650" customWidth="1"/>
    <col min="15890" max="16128" width="9" style="650"/>
    <col min="16129" max="16129" width="3.625" style="650" customWidth="1"/>
    <col min="16130" max="16139" width="2.375" style="650" customWidth="1"/>
    <col min="16140" max="16140" width="38.5" style="650" customWidth="1"/>
    <col min="16141" max="16141" width="21.125" style="650" customWidth="1"/>
    <col min="16142" max="16142" width="13.375" style="650" customWidth="1"/>
    <col min="16143" max="16143" width="19.375" style="650" customWidth="1"/>
    <col min="16144" max="16144" width="22.125" style="650" customWidth="1"/>
    <col min="16145" max="16145" width="4.25" style="650" customWidth="1"/>
    <col min="16146" max="16384" width="9" style="650"/>
  </cols>
  <sheetData>
    <row r="1" spans="1:16" ht="26.25" customHeight="1" x14ac:dyDescent="0.15">
      <c r="A1" s="2824" t="s">
        <v>1035</v>
      </c>
      <c r="B1" s="2825"/>
      <c r="C1" s="2825"/>
      <c r="D1" s="2825"/>
      <c r="E1" s="2825"/>
      <c r="F1" s="2825"/>
      <c r="G1" s="2825"/>
      <c r="H1" s="2825"/>
      <c r="I1" s="2825"/>
      <c r="J1" s="2825"/>
      <c r="K1" s="2825"/>
      <c r="L1" s="2825"/>
      <c r="M1" s="2825"/>
      <c r="N1" s="2825"/>
      <c r="O1" s="2825"/>
      <c r="P1" s="2825"/>
    </row>
    <row r="2" spans="1:16" ht="4.5" customHeight="1" thickBot="1" x14ac:dyDescent="0.2">
      <c r="B2" s="2826"/>
      <c r="C2" s="2826"/>
      <c r="D2" s="2826"/>
      <c r="E2" s="2826"/>
      <c r="F2" s="2826"/>
      <c r="G2" s="2826"/>
      <c r="H2" s="2826"/>
      <c r="I2" s="2826"/>
      <c r="J2" s="2826"/>
      <c r="K2" s="2826"/>
      <c r="L2" s="2826"/>
      <c r="M2" s="2826"/>
      <c r="N2" s="2826"/>
      <c r="O2" s="2826"/>
      <c r="P2" s="649"/>
    </row>
    <row r="3" spans="1:16" s="655" customFormat="1" ht="24.95" customHeight="1" thickBot="1" x14ac:dyDescent="0.2">
      <c r="A3" s="651" t="s">
        <v>1036</v>
      </c>
      <c r="B3" s="2827" t="s">
        <v>647</v>
      </c>
      <c r="C3" s="2828"/>
      <c r="D3" s="2828"/>
      <c r="E3" s="2828"/>
      <c r="F3" s="2828"/>
      <c r="G3" s="2828"/>
      <c r="H3" s="2828"/>
      <c r="I3" s="2828"/>
      <c r="J3" s="2828"/>
      <c r="K3" s="2829"/>
      <c r="L3" s="652" t="s">
        <v>1037</v>
      </c>
      <c r="M3" s="653" t="s">
        <v>17</v>
      </c>
      <c r="N3" s="654" t="s">
        <v>652</v>
      </c>
      <c r="O3" s="2830" t="s">
        <v>1038</v>
      </c>
      <c r="P3" s="2831"/>
    </row>
    <row r="4" spans="1:16" s="655" customFormat="1" ht="25.5" customHeight="1" thickTop="1" x14ac:dyDescent="0.15">
      <c r="A4" s="656">
        <v>1</v>
      </c>
      <c r="B4" s="657"/>
      <c r="C4" s="658"/>
      <c r="D4" s="658"/>
      <c r="E4" s="658"/>
      <c r="F4" s="658"/>
      <c r="G4" s="658"/>
      <c r="H4" s="658"/>
      <c r="I4" s="658"/>
      <c r="J4" s="658"/>
      <c r="K4" s="659"/>
      <c r="L4" s="660"/>
      <c r="M4" s="661"/>
      <c r="N4" s="662" t="s">
        <v>1039</v>
      </c>
      <c r="O4" s="2832"/>
      <c r="P4" s="2833"/>
    </row>
    <row r="5" spans="1:16" s="655" customFormat="1" ht="25.5" customHeight="1" x14ac:dyDescent="0.15">
      <c r="A5" s="663">
        <v>2</v>
      </c>
      <c r="B5" s="664"/>
      <c r="C5" s="665"/>
      <c r="D5" s="665"/>
      <c r="E5" s="665"/>
      <c r="F5" s="665"/>
      <c r="G5" s="665"/>
      <c r="H5" s="665"/>
      <c r="I5" s="665"/>
      <c r="J5" s="665"/>
      <c r="K5" s="666"/>
      <c r="L5" s="667"/>
      <c r="M5" s="668"/>
      <c r="N5" s="662" t="s">
        <v>1039</v>
      </c>
      <c r="O5" s="2820"/>
      <c r="P5" s="2821"/>
    </row>
    <row r="6" spans="1:16" s="655" customFormat="1" ht="25.5" customHeight="1" x14ac:dyDescent="0.15">
      <c r="A6" s="663">
        <v>3</v>
      </c>
      <c r="B6" s="664"/>
      <c r="C6" s="665"/>
      <c r="D6" s="665"/>
      <c r="E6" s="665"/>
      <c r="F6" s="665"/>
      <c r="G6" s="665"/>
      <c r="H6" s="665"/>
      <c r="I6" s="665"/>
      <c r="J6" s="665"/>
      <c r="K6" s="666"/>
      <c r="L6" s="668"/>
      <c r="M6" s="668"/>
      <c r="N6" s="662" t="s">
        <v>1039</v>
      </c>
      <c r="O6" s="2820"/>
      <c r="P6" s="2821"/>
    </row>
    <row r="7" spans="1:16" s="655" customFormat="1" ht="25.5" customHeight="1" x14ac:dyDescent="0.15">
      <c r="A7" s="663">
        <v>4</v>
      </c>
      <c r="B7" s="664"/>
      <c r="C7" s="665"/>
      <c r="D7" s="665"/>
      <c r="E7" s="665"/>
      <c r="F7" s="665"/>
      <c r="G7" s="665"/>
      <c r="H7" s="665"/>
      <c r="I7" s="665"/>
      <c r="J7" s="665"/>
      <c r="K7" s="666"/>
      <c r="L7" s="668"/>
      <c r="M7" s="668"/>
      <c r="N7" s="662" t="s">
        <v>1039</v>
      </c>
      <c r="O7" s="2820"/>
      <c r="P7" s="2821"/>
    </row>
    <row r="8" spans="1:16" s="655" customFormat="1" ht="25.5" customHeight="1" x14ac:dyDescent="0.15">
      <c r="A8" s="663">
        <v>5</v>
      </c>
      <c r="B8" s="669"/>
      <c r="C8" s="670"/>
      <c r="D8" s="670"/>
      <c r="E8" s="670"/>
      <c r="F8" s="670"/>
      <c r="G8" s="670"/>
      <c r="H8" s="670"/>
      <c r="I8" s="670"/>
      <c r="J8" s="670"/>
      <c r="K8" s="671"/>
      <c r="L8" s="668"/>
      <c r="M8" s="672"/>
      <c r="N8" s="662" t="s">
        <v>1039</v>
      </c>
      <c r="O8" s="2820"/>
      <c r="P8" s="2821"/>
    </row>
    <row r="9" spans="1:16" s="655" customFormat="1" ht="25.5" customHeight="1" x14ac:dyDescent="0.15">
      <c r="A9" s="663">
        <v>6</v>
      </c>
      <c r="B9" s="669"/>
      <c r="C9" s="670"/>
      <c r="D9" s="670"/>
      <c r="E9" s="670"/>
      <c r="F9" s="670"/>
      <c r="G9" s="670"/>
      <c r="H9" s="670"/>
      <c r="I9" s="670"/>
      <c r="J9" s="670"/>
      <c r="K9" s="671"/>
      <c r="L9" s="668"/>
      <c r="M9" s="668"/>
      <c r="N9" s="662" t="s">
        <v>1039</v>
      </c>
      <c r="O9" s="2820"/>
      <c r="P9" s="2821"/>
    </row>
    <row r="10" spans="1:16" s="655" customFormat="1" ht="25.5" customHeight="1" x14ac:dyDescent="0.15">
      <c r="A10" s="663">
        <v>7</v>
      </c>
      <c r="B10" s="669"/>
      <c r="C10" s="670"/>
      <c r="D10" s="670"/>
      <c r="E10" s="670"/>
      <c r="F10" s="670"/>
      <c r="G10" s="670"/>
      <c r="H10" s="670"/>
      <c r="I10" s="670"/>
      <c r="J10" s="670"/>
      <c r="K10" s="671"/>
      <c r="L10" s="668"/>
      <c r="M10" s="668"/>
      <c r="N10" s="662" t="s">
        <v>1039</v>
      </c>
      <c r="O10" s="2820"/>
      <c r="P10" s="2821"/>
    </row>
    <row r="11" spans="1:16" s="655" customFormat="1" ht="25.5" customHeight="1" x14ac:dyDescent="0.15">
      <c r="A11" s="663">
        <v>8</v>
      </c>
      <c r="B11" s="664"/>
      <c r="C11" s="673"/>
      <c r="D11" s="673"/>
      <c r="E11" s="673"/>
      <c r="F11" s="673"/>
      <c r="G11" s="673"/>
      <c r="H11" s="673"/>
      <c r="I11" s="673"/>
      <c r="J11" s="673"/>
      <c r="K11" s="674"/>
      <c r="L11" s="668"/>
      <c r="M11" s="672"/>
      <c r="N11" s="662" t="s">
        <v>1039</v>
      </c>
      <c r="O11" s="2820"/>
      <c r="P11" s="2821"/>
    </row>
    <row r="12" spans="1:16" s="655" customFormat="1" ht="25.5" customHeight="1" x14ac:dyDescent="0.15">
      <c r="A12" s="663">
        <v>9</v>
      </c>
      <c r="B12" s="664"/>
      <c r="C12" s="673"/>
      <c r="D12" s="673"/>
      <c r="E12" s="673"/>
      <c r="F12" s="673"/>
      <c r="G12" s="673"/>
      <c r="H12" s="673"/>
      <c r="I12" s="673"/>
      <c r="J12" s="673"/>
      <c r="K12" s="674"/>
      <c r="L12" s="668"/>
      <c r="M12" s="672"/>
      <c r="N12" s="662" t="s">
        <v>1039</v>
      </c>
      <c r="O12" s="2820"/>
      <c r="P12" s="2821"/>
    </row>
    <row r="13" spans="1:16" s="655" customFormat="1" ht="25.5" customHeight="1" x14ac:dyDescent="0.15">
      <c r="A13" s="663">
        <v>10</v>
      </c>
      <c r="B13" s="664"/>
      <c r="C13" s="673"/>
      <c r="D13" s="673"/>
      <c r="E13" s="673"/>
      <c r="F13" s="673"/>
      <c r="G13" s="673"/>
      <c r="H13" s="673"/>
      <c r="I13" s="673"/>
      <c r="J13" s="673"/>
      <c r="K13" s="674"/>
      <c r="L13" s="675"/>
      <c r="M13" s="672"/>
      <c r="N13" s="662" t="s">
        <v>1039</v>
      </c>
      <c r="O13" s="2822"/>
      <c r="P13" s="2823"/>
    </row>
    <row r="14" spans="1:16" s="655" customFormat="1" ht="25.5" customHeight="1" x14ac:dyDescent="0.15">
      <c r="A14" s="663">
        <v>11</v>
      </c>
      <c r="B14" s="664"/>
      <c r="C14" s="673"/>
      <c r="D14" s="673"/>
      <c r="E14" s="673"/>
      <c r="F14" s="673"/>
      <c r="G14" s="673"/>
      <c r="H14" s="673"/>
      <c r="I14" s="673"/>
      <c r="J14" s="673"/>
      <c r="K14" s="674"/>
      <c r="L14" s="675"/>
      <c r="M14" s="672"/>
      <c r="N14" s="662" t="s">
        <v>1039</v>
      </c>
      <c r="O14" s="2822"/>
      <c r="P14" s="2823"/>
    </row>
    <row r="15" spans="1:16" s="655" customFormat="1" ht="25.5" customHeight="1" x14ac:dyDescent="0.15">
      <c r="A15" s="663">
        <v>12</v>
      </c>
      <c r="B15" s="664"/>
      <c r="C15" s="673"/>
      <c r="D15" s="673"/>
      <c r="E15" s="673"/>
      <c r="F15" s="673"/>
      <c r="G15" s="673"/>
      <c r="H15" s="673"/>
      <c r="I15" s="673"/>
      <c r="J15" s="673"/>
      <c r="K15" s="674"/>
      <c r="L15" s="675"/>
      <c r="M15" s="672"/>
      <c r="N15" s="662" t="s">
        <v>1039</v>
      </c>
      <c r="O15" s="2822"/>
      <c r="P15" s="2823"/>
    </row>
    <row r="16" spans="1:16" s="655" customFormat="1" ht="25.5" customHeight="1" x14ac:dyDescent="0.15">
      <c r="A16" s="663">
        <v>13</v>
      </c>
      <c r="B16" s="664"/>
      <c r="C16" s="673"/>
      <c r="D16" s="673"/>
      <c r="E16" s="673"/>
      <c r="F16" s="673"/>
      <c r="G16" s="673"/>
      <c r="H16" s="673"/>
      <c r="I16" s="673"/>
      <c r="J16" s="673"/>
      <c r="K16" s="674"/>
      <c r="L16" s="675"/>
      <c r="M16" s="672"/>
      <c r="N16" s="662" t="s">
        <v>1039</v>
      </c>
      <c r="O16" s="2822"/>
      <c r="P16" s="2823"/>
    </row>
    <row r="17" spans="1:17" s="655" customFormat="1" ht="25.5" customHeight="1" x14ac:dyDescent="0.15">
      <c r="A17" s="663">
        <v>14</v>
      </c>
      <c r="B17" s="664"/>
      <c r="C17" s="673"/>
      <c r="D17" s="673"/>
      <c r="E17" s="673"/>
      <c r="F17" s="673"/>
      <c r="G17" s="673"/>
      <c r="H17" s="673"/>
      <c r="I17" s="673"/>
      <c r="J17" s="673"/>
      <c r="K17" s="674"/>
      <c r="L17" s="675"/>
      <c r="M17" s="672"/>
      <c r="N17" s="662" t="s">
        <v>1039</v>
      </c>
      <c r="O17" s="2822"/>
      <c r="P17" s="2823"/>
    </row>
    <row r="18" spans="1:17" s="655" customFormat="1" ht="25.5" customHeight="1" x14ac:dyDescent="0.15">
      <c r="A18" s="663">
        <v>15</v>
      </c>
      <c r="B18" s="664"/>
      <c r="C18" s="673"/>
      <c r="D18" s="673"/>
      <c r="E18" s="673"/>
      <c r="F18" s="673"/>
      <c r="G18" s="673"/>
      <c r="H18" s="673"/>
      <c r="I18" s="673"/>
      <c r="J18" s="673"/>
      <c r="K18" s="674"/>
      <c r="L18" s="675"/>
      <c r="M18" s="672"/>
      <c r="N18" s="662" t="s">
        <v>1039</v>
      </c>
      <c r="O18" s="2822"/>
      <c r="P18" s="2823"/>
    </row>
    <row r="19" spans="1:17" s="655" customFormat="1" ht="25.5" customHeight="1" x14ac:dyDescent="0.15">
      <c r="A19" s="663">
        <v>16</v>
      </c>
      <c r="B19" s="664"/>
      <c r="C19" s="673"/>
      <c r="D19" s="673"/>
      <c r="E19" s="673"/>
      <c r="F19" s="673"/>
      <c r="G19" s="673"/>
      <c r="H19" s="673"/>
      <c r="I19" s="673"/>
      <c r="J19" s="673"/>
      <c r="K19" s="674"/>
      <c r="L19" s="675"/>
      <c r="M19" s="672"/>
      <c r="N19" s="662" t="s">
        <v>1039</v>
      </c>
      <c r="O19" s="2822"/>
      <c r="P19" s="2823"/>
    </row>
    <row r="20" spans="1:17" s="655" customFormat="1" ht="25.5" customHeight="1" x14ac:dyDescent="0.15">
      <c r="A20" s="663">
        <v>17</v>
      </c>
      <c r="B20" s="664"/>
      <c r="C20" s="673"/>
      <c r="D20" s="673"/>
      <c r="E20" s="673"/>
      <c r="F20" s="673"/>
      <c r="G20" s="673"/>
      <c r="H20" s="673"/>
      <c r="I20" s="673"/>
      <c r="J20" s="673"/>
      <c r="K20" s="674"/>
      <c r="L20" s="675"/>
      <c r="M20" s="672"/>
      <c r="N20" s="662" t="s">
        <v>1039</v>
      </c>
      <c r="O20" s="2822"/>
      <c r="P20" s="2823"/>
    </row>
    <row r="21" spans="1:17" s="655" customFormat="1" ht="25.5" customHeight="1" x14ac:dyDescent="0.15">
      <c r="A21" s="663">
        <v>18</v>
      </c>
      <c r="B21" s="664"/>
      <c r="C21" s="673"/>
      <c r="D21" s="673"/>
      <c r="E21" s="673"/>
      <c r="F21" s="673"/>
      <c r="G21" s="673"/>
      <c r="H21" s="673"/>
      <c r="I21" s="673"/>
      <c r="J21" s="673"/>
      <c r="K21" s="674"/>
      <c r="L21" s="675"/>
      <c r="M21" s="672"/>
      <c r="N21" s="662" t="s">
        <v>1039</v>
      </c>
      <c r="O21" s="2822"/>
      <c r="P21" s="2823"/>
    </row>
    <row r="22" spans="1:17" s="655" customFormat="1" ht="25.5" customHeight="1" x14ac:dyDescent="0.15">
      <c r="A22" s="663">
        <v>19</v>
      </c>
      <c r="B22" s="664"/>
      <c r="C22" s="673"/>
      <c r="D22" s="673"/>
      <c r="E22" s="673"/>
      <c r="F22" s="673"/>
      <c r="G22" s="673"/>
      <c r="H22" s="673"/>
      <c r="I22" s="673"/>
      <c r="J22" s="673"/>
      <c r="K22" s="674"/>
      <c r="L22" s="675"/>
      <c r="M22" s="672"/>
      <c r="N22" s="662" t="s">
        <v>1039</v>
      </c>
      <c r="O22" s="2822"/>
      <c r="P22" s="2823"/>
    </row>
    <row r="23" spans="1:17" s="655" customFormat="1" ht="25.5" customHeight="1" thickBot="1" x14ac:dyDescent="0.2">
      <c r="A23" s="676">
        <v>20</v>
      </c>
      <c r="B23" s="677"/>
      <c r="C23" s="678"/>
      <c r="D23" s="678"/>
      <c r="E23" s="678"/>
      <c r="F23" s="678"/>
      <c r="G23" s="678"/>
      <c r="H23" s="678"/>
      <c r="I23" s="678"/>
      <c r="J23" s="678"/>
      <c r="K23" s="679"/>
      <c r="L23" s="680"/>
      <c r="M23" s="681"/>
      <c r="N23" s="682" t="s">
        <v>1039</v>
      </c>
      <c r="O23" s="2818"/>
      <c r="P23" s="2819"/>
    </row>
    <row r="24" spans="1:17" s="655" customFormat="1" ht="11.25" customHeight="1" x14ac:dyDescent="0.15">
      <c r="B24" s="683"/>
      <c r="C24" s="683"/>
      <c r="D24" s="683"/>
      <c r="E24" s="683"/>
      <c r="F24" s="683"/>
      <c r="G24" s="683"/>
      <c r="H24" s="683"/>
      <c r="I24" s="683"/>
      <c r="J24" s="683"/>
      <c r="K24" s="683"/>
      <c r="M24" s="683"/>
      <c r="N24" s="684"/>
      <c r="Q24" s="685"/>
    </row>
    <row r="25" spans="1:17" s="655" customFormat="1" ht="24.95" customHeight="1" x14ac:dyDescent="0.15">
      <c r="M25" s="683"/>
      <c r="N25" s="684"/>
      <c r="Q25" s="685"/>
    </row>
    <row r="26" spans="1:17" s="655" customFormat="1" ht="24.95" customHeight="1" x14ac:dyDescent="0.15">
      <c r="M26" s="683"/>
      <c r="N26" s="684"/>
      <c r="Q26" s="685"/>
    </row>
    <row r="27" spans="1:17" s="655" customFormat="1" ht="24.95" customHeight="1" x14ac:dyDescent="0.15">
      <c r="M27" s="683"/>
      <c r="N27" s="684"/>
      <c r="Q27" s="685"/>
    </row>
    <row r="28" spans="1:17" s="655" customFormat="1" ht="24.95" customHeight="1" x14ac:dyDescent="0.15">
      <c r="M28" s="683"/>
      <c r="N28" s="684"/>
      <c r="Q28" s="685"/>
    </row>
    <row r="29" spans="1:17" s="655" customFormat="1" ht="24.95" customHeight="1" x14ac:dyDescent="0.15">
      <c r="M29" s="683"/>
      <c r="N29" s="684"/>
      <c r="Q29" s="685"/>
    </row>
    <row r="30" spans="1:17" s="655" customFormat="1" ht="24.95" customHeight="1" x14ac:dyDescent="0.15">
      <c r="M30" s="683"/>
      <c r="N30" s="684"/>
      <c r="Q30" s="685"/>
    </row>
    <row r="31" spans="1:17" s="655" customFormat="1" ht="24.95" customHeight="1" x14ac:dyDescent="0.15">
      <c r="M31" s="683"/>
      <c r="N31" s="684"/>
      <c r="Q31" s="685"/>
    </row>
    <row r="32" spans="1:17" s="655" customFormat="1" ht="24.95" customHeight="1" x14ac:dyDescent="0.15">
      <c r="M32" s="683"/>
      <c r="N32" s="684"/>
      <c r="Q32" s="685"/>
    </row>
    <row r="33" spans="13:17" s="655" customFormat="1" ht="24.95" customHeight="1" x14ac:dyDescent="0.15">
      <c r="M33" s="683"/>
      <c r="N33" s="684"/>
      <c r="Q33" s="685"/>
    </row>
    <row r="34" spans="13:17" s="655" customFormat="1" ht="24.95" customHeight="1" x14ac:dyDescent="0.15">
      <c r="M34" s="683"/>
      <c r="N34" s="684"/>
      <c r="Q34" s="685"/>
    </row>
    <row r="35" spans="13:17" s="655" customFormat="1" ht="24.95" customHeight="1" x14ac:dyDescent="0.15">
      <c r="M35" s="683"/>
      <c r="N35" s="684"/>
      <c r="Q35" s="685"/>
    </row>
    <row r="36" spans="13:17" s="655" customFormat="1" ht="24.95" customHeight="1" x14ac:dyDescent="0.15">
      <c r="M36" s="683"/>
      <c r="N36" s="684"/>
      <c r="Q36" s="685"/>
    </row>
    <row r="37" spans="13:17" s="655" customFormat="1" ht="24.95" customHeight="1" x14ac:dyDescent="0.15">
      <c r="M37" s="683"/>
      <c r="N37" s="684"/>
      <c r="Q37" s="685"/>
    </row>
    <row r="38" spans="13:17" s="655" customFormat="1" ht="24.95" customHeight="1" x14ac:dyDescent="0.15">
      <c r="M38" s="683"/>
      <c r="N38" s="684"/>
      <c r="Q38" s="685"/>
    </row>
    <row r="39" spans="13:17" s="655" customFormat="1" ht="24.95" customHeight="1" x14ac:dyDescent="0.15">
      <c r="M39" s="683"/>
      <c r="N39" s="684"/>
      <c r="Q39" s="685"/>
    </row>
    <row r="40" spans="13:17" s="655" customFormat="1" ht="24.95" customHeight="1" x14ac:dyDescent="0.15">
      <c r="M40" s="683"/>
      <c r="N40" s="684"/>
      <c r="Q40" s="685"/>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10"/>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6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B0F0"/>
  </sheetPr>
  <dimension ref="A1:Q40"/>
  <sheetViews>
    <sheetView zoomScaleNormal="100" workbookViewId="0">
      <selection sqref="A1:P1"/>
    </sheetView>
  </sheetViews>
  <sheetFormatPr defaultRowHeight="24.95" customHeight="1" x14ac:dyDescent="0.15"/>
  <cols>
    <col min="1" max="1" width="3.625" style="650" customWidth="1"/>
    <col min="2" max="11" width="2.375" style="650" customWidth="1"/>
    <col min="12" max="12" width="38.5" style="650" customWidth="1"/>
    <col min="13" max="13" width="21.125" style="683" customWidth="1"/>
    <col min="14" max="14" width="13.375" style="684" customWidth="1"/>
    <col min="15" max="15" width="19.375" style="650" customWidth="1"/>
    <col min="16" max="16" width="22.125" style="650" customWidth="1"/>
    <col min="17" max="17" width="4.25" style="649" customWidth="1"/>
    <col min="18" max="256" width="9" style="650"/>
    <col min="257" max="257" width="3.625" style="650" customWidth="1"/>
    <col min="258" max="267" width="2.375" style="650" customWidth="1"/>
    <col min="268" max="268" width="38.5" style="650" customWidth="1"/>
    <col min="269" max="269" width="21.125" style="650" customWidth="1"/>
    <col min="270" max="270" width="13.375" style="650" customWidth="1"/>
    <col min="271" max="271" width="19.375" style="650" customWidth="1"/>
    <col min="272" max="272" width="22.125" style="650" customWidth="1"/>
    <col min="273" max="273" width="4.25" style="650" customWidth="1"/>
    <col min="274" max="512" width="9" style="650"/>
    <col min="513" max="513" width="3.625" style="650" customWidth="1"/>
    <col min="514" max="523" width="2.375" style="650" customWidth="1"/>
    <col min="524" max="524" width="38.5" style="650" customWidth="1"/>
    <col min="525" max="525" width="21.125" style="650" customWidth="1"/>
    <col min="526" max="526" width="13.375" style="650" customWidth="1"/>
    <col min="527" max="527" width="19.375" style="650" customWidth="1"/>
    <col min="528" max="528" width="22.125" style="650" customWidth="1"/>
    <col min="529" max="529" width="4.25" style="650" customWidth="1"/>
    <col min="530" max="768" width="9" style="650"/>
    <col min="769" max="769" width="3.625" style="650" customWidth="1"/>
    <col min="770" max="779" width="2.375" style="650" customWidth="1"/>
    <col min="780" max="780" width="38.5" style="650" customWidth="1"/>
    <col min="781" max="781" width="21.125" style="650" customWidth="1"/>
    <col min="782" max="782" width="13.375" style="650" customWidth="1"/>
    <col min="783" max="783" width="19.375" style="650" customWidth="1"/>
    <col min="784" max="784" width="22.125" style="650" customWidth="1"/>
    <col min="785" max="785" width="4.25" style="650" customWidth="1"/>
    <col min="786" max="1024" width="9" style="650"/>
    <col min="1025" max="1025" width="3.625" style="650" customWidth="1"/>
    <col min="1026" max="1035" width="2.375" style="650" customWidth="1"/>
    <col min="1036" max="1036" width="38.5" style="650" customWidth="1"/>
    <col min="1037" max="1037" width="21.125" style="650" customWidth="1"/>
    <col min="1038" max="1038" width="13.375" style="650" customWidth="1"/>
    <col min="1039" max="1039" width="19.375" style="650" customWidth="1"/>
    <col min="1040" max="1040" width="22.125" style="650" customWidth="1"/>
    <col min="1041" max="1041" width="4.25" style="650" customWidth="1"/>
    <col min="1042" max="1280" width="9" style="650"/>
    <col min="1281" max="1281" width="3.625" style="650" customWidth="1"/>
    <col min="1282" max="1291" width="2.375" style="650" customWidth="1"/>
    <col min="1292" max="1292" width="38.5" style="650" customWidth="1"/>
    <col min="1293" max="1293" width="21.125" style="650" customWidth="1"/>
    <col min="1294" max="1294" width="13.375" style="650" customWidth="1"/>
    <col min="1295" max="1295" width="19.375" style="650" customWidth="1"/>
    <col min="1296" max="1296" width="22.125" style="650" customWidth="1"/>
    <col min="1297" max="1297" width="4.25" style="650" customWidth="1"/>
    <col min="1298" max="1536" width="9" style="650"/>
    <col min="1537" max="1537" width="3.625" style="650" customWidth="1"/>
    <col min="1538" max="1547" width="2.375" style="650" customWidth="1"/>
    <col min="1548" max="1548" width="38.5" style="650" customWidth="1"/>
    <col min="1549" max="1549" width="21.125" style="650" customWidth="1"/>
    <col min="1550" max="1550" width="13.375" style="650" customWidth="1"/>
    <col min="1551" max="1551" width="19.375" style="650" customWidth="1"/>
    <col min="1552" max="1552" width="22.125" style="650" customWidth="1"/>
    <col min="1553" max="1553" width="4.25" style="650" customWidth="1"/>
    <col min="1554" max="1792" width="9" style="650"/>
    <col min="1793" max="1793" width="3.625" style="650" customWidth="1"/>
    <col min="1794" max="1803" width="2.375" style="650" customWidth="1"/>
    <col min="1804" max="1804" width="38.5" style="650" customWidth="1"/>
    <col min="1805" max="1805" width="21.125" style="650" customWidth="1"/>
    <col min="1806" max="1806" width="13.375" style="650" customWidth="1"/>
    <col min="1807" max="1807" width="19.375" style="650" customWidth="1"/>
    <col min="1808" max="1808" width="22.125" style="650" customWidth="1"/>
    <col min="1809" max="1809" width="4.25" style="650" customWidth="1"/>
    <col min="1810" max="2048" width="9" style="650"/>
    <col min="2049" max="2049" width="3.625" style="650" customWidth="1"/>
    <col min="2050" max="2059" width="2.375" style="650" customWidth="1"/>
    <col min="2060" max="2060" width="38.5" style="650" customWidth="1"/>
    <col min="2061" max="2061" width="21.125" style="650" customWidth="1"/>
    <col min="2062" max="2062" width="13.375" style="650" customWidth="1"/>
    <col min="2063" max="2063" width="19.375" style="650" customWidth="1"/>
    <col min="2064" max="2064" width="22.125" style="650" customWidth="1"/>
    <col min="2065" max="2065" width="4.25" style="650" customWidth="1"/>
    <col min="2066" max="2304" width="9" style="650"/>
    <col min="2305" max="2305" width="3.625" style="650" customWidth="1"/>
    <col min="2306" max="2315" width="2.375" style="650" customWidth="1"/>
    <col min="2316" max="2316" width="38.5" style="650" customWidth="1"/>
    <col min="2317" max="2317" width="21.125" style="650" customWidth="1"/>
    <col min="2318" max="2318" width="13.375" style="650" customWidth="1"/>
    <col min="2319" max="2319" width="19.375" style="650" customWidth="1"/>
    <col min="2320" max="2320" width="22.125" style="650" customWidth="1"/>
    <col min="2321" max="2321" width="4.25" style="650" customWidth="1"/>
    <col min="2322" max="2560" width="9" style="650"/>
    <col min="2561" max="2561" width="3.625" style="650" customWidth="1"/>
    <col min="2562" max="2571" width="2.375" style="650" customWidth="1"/>
    <col min="2572" max="2572" width="38.5" style="650" customWidth="1"/>
    <col min="2573" max="2573" width="21.125" style="650" customWidth="1"/>
    <col min="2574" max="2574" width="13.375" style="650" customWidth="1"/>
    <col min="2575" max="2575" width="19.375" style="650" customWidth="1"/>
    <col min="2576" max="2576" width="22.125" style="650" customWidth="1"/>
    <col min="2577" max="2577" width="4.25" style="650" customWidth="1"/>
    <col min="2578" max="2816" width="9" style="650"/>
    <col min="2817" max="2817" width="3.625" style="650" customWidth="1"/>
    <col min="2818" max="2827" width="2.375" style="650" customWidth="1"/>
    <col min="2828" max="2828" width="38.5" style="650" customWidth="1"/>
    <col min="2829" max="2829" width="21.125" style="650" customWidth="1"/>
    <col min="2830" max="2830" width="13.375" style="650" customWidth="1"/>
    <col min="2831" max="2831" width="19.375" style="650" customWidth="1"/>
    <col min="2832" max="2832" width="22.125" style="650" customWidth="1"/>
    <col min="2833" max="2833" width="4.25" style="650" customWidth="1"/>
    <col min="2834" max="3072" width="9" style="650"/>
    <col min="3073" max="3073" width="3.625" style="650" customWidth="1"/>
    <col min="3074" max="3083" width="2.375" style="650" customWidth="1"/>
    <col min="3084" max="3084" width="38.5" style="650" customWidth="1"/>
    <col min="3085" max="3085" width="21.125" style="650" customWidth="1"/>
    <col min="3086" max="3086" width="13.375" style="650" customWidth="1"/>
    <col min="3087" max="3087" width="19.375" style="650" customWidth="1"/>
    <col min="3088" max="3088" width="22.125" style="650" customWidth="1"/>
    <col min="3089" max="3089" width="4.25" style="650" customWidth="1"/>
    <col min="3090" max="3328" width="9" style="650"/>
    <col min="3329" max="3329" width="3.625" style="650" customWidth="1"/>
    <col min="3330" max="3339" width="2.375" style="650" customWidth="1"/>
    <col min="3340" max="3340" width="38.5" style="650" customWidth="1"/>
    <col min="3341" max="3341" width="21.125" style="650" customWidth="1"/>
    <col min="3342" max="3342" width="13.375" style="650" customWidth="1"/>
    <col min="3343" max="3343" width="19.375" style="650" customWidth="1"/>
    <col min="3344" max="3344" width="22.125" style="650" customWidth="1"/>
    <col min="3345" max="3345" width="4.25" style="650" customWidth="1"/>
    <col min="3346" max="3584" width="9" style="650"/>
    <col min="3585" max="3585" width="3.625" style="650" customWidth="1"/>
    <col min="3586" max="3595" width="2.375" style="650" customWidth="1"/>
    <col min="3596" max="3596" width="38.5" style="650" customWidth="1"/>
    <col min="3597" max="3597" width="21.125" style="650" customWidth="1"/>
    <col min="3598" max="3598" width="13.375" style="650" customWidth="1"/>
    <col min="3599" max="3599" width="19.375" style="650" customWidth="1"/>
    <col min="3600" max="3600" width="22.125" style="650" customWidth="1"/>
    <col min="3601" max="3601" width="4.25" style="650" customWidth="1"/>
    <col min="3602" max="3840" width="9" style="650"/>
    <col min="3841" max="3841" width="3.625" style="650" customWidth="1"/>
    <col min="3842" max="3851" width="2.375" style="650" customWidth="1"/>
    <col min="3852" max="3852" width="38.5" style="650" customWidth="1"/>
    <col min="3853" max="3853" width="21.125" style="650" customWidth="1"/>
    <col min="3854" max="3854" width="13.375" style="650" customWidth="1"/>
    <col min="3855" max="3855" width="19.375" style="650" customWidth="1"/>
    <col min="3856" max="3856" width="22.125" style="650" customWidth="1"/>
    <col min="3857" max="3857" width="4.25" style="650" customWidth="1"/>
    <col min="3858" max="4096" width="9" style="650"/>
    <col min="4097" max="4097" width="3.625" style="650" customWidth="1"/>
    <col min="4098" max="4107" width="2.375" style="650" customWidth="1"/>
    <col min="4108" max="4108" width="38.5" style="650" customWidth="1"/>
    <col min="4109" max="4109" width="21.125" style="650" customWidth="1"/>
    <col min="4110" max="4110" width="13.375" style="650" customWidth="1"/>
    <col min="4111" max="4111" width="19.375" style="650" customWidth="1"/>
    <col min="4112" max="4112" width="22.125" style="650" customWidth="1"/>
    <col min="4113" max="4113" width="4.25" style="650" customWidth="1"/>
    <col min="4114" max="4352" width="9" style="650"/>
    <col min="4353" max="4353" width="3.625" style="650" customWidth="1"/>
    <col min="4354" max="4363" width="2.375" style="650" customWidth="1"/>
    <col min="4364" max="4364" width="38.5" style="650" customWidth="1"/>
    <col min="4365" max="4365" width="21.125" style="650" customWidth="1"/>
    <col min="4366" max="4366" width="13.375" style="650" customWidth="1"/>
    <col min="4367" max="4367" width="19.375" style="650" customWidth="1"/>
    <col min="4368" max="4368" width="22.125" style="650" customWidth="1"/>
    <col min="4369" max="4369" width="4.25" style="650" customWidth="1"/>
    <col min="4370" max="4608" width="9" style="650"/>
    <col min="4609" max="4609" width="3.625" style="650" customWidth="1"/>
    <col min="4610" max="4619" width="2.375" style="650" customWidth="1"/>
    <col min="4620" max="4620" width="38.5" style="650" customWidth="1"/>
    <col min="4621" max="4621" width="21.125" style="650" customWidth="1"/>
    <col min="4622" max="4622" width="13.375" style="650" customWidth="1"/>
    <col min="4623" max="4623" width="19.375" style="650" customWidth="1"/>
    <col min="4624" max="4624" width="22.125" style="650" customWidth="1"/>
    <col min="4625" max="4625" width="4.25" style="650" customWidth="1"/>
    <col min="4626" max="4864" width="9" style="650"/>
    <col min="4865" max="4865" width="3.625" style="650" customWidth="1"/>
    <col min="4866" max="4875" width="2.375" style="650" customWidth="1"/>
    <col min="4876" max="4876" width="38.5" style="650" customWidth="1"/>
    <col min="4877" max="4877" width="21.125" style="650" customWidth="1"/>
    <col min="4878" max="4878" width="13.375" style="650" customWidth="1"/>
    <col min="4879" max="4879" width="19.375" style="650" customWidth="1"/>
    <col min="4880" max="4880" width="22.125" style="650" customWidth="1"/>
    <col min="4881" max="4881" width="4.25" style="650" customWidth="1"/>
    <col min="4882" max="5120" width="9" style="650"/>
    <col min="5121" max="5121" width="3.625" style="650" customWidth="1"/>
    <col min="5122" max="5131" width="2.375" style="650" customWidth="1"/>
    <col min="5132" max="5132" width="38.5" style="650" customWidth="1"/>
    <col min="5133" max="5133" width="21.125" style="650" customWidth="1"/>
    <col min="5134" max="5134" width="13.375" style="650" customWidth="1"/>
    <col min="5135" max="5135" width="19.375" style="650" customWidth="1"/>
    <col min="5136" max="5136" width="22.125" style="650" customWidth="1"/>
    <col min="5137" max="5137" width="4.25" style="650" customWidth="1"/>
    <col min="5138" max="5376" width="9" style="650"/>
    <col min="5377" max="5377" width="3.625" style="650" customWidth="1"/>
    <col min="5378" max="5387" width="2.375" style="650" customWidth="1"/>
    <col min="5388" max="5388" width="38.5" style="650" customWidth="1"/>
    <col min="5389" max="5389" width="21.125" style="650" customWidth="1"/>
    <col min="5390" max="5390" width="13.375" style="650" customWidth="1"/>
    <col min="5391" max="5391" width="19.375" style="650" customWidth="1"/>
    <col min="5392" max="5392" width="22.125" style="650" customWidth="1"/>
    <col min="5393" max="5393" width="4.25" style="650" customWidth="1"/>
    <col min="5394" max="5632" width="9" style="650"/>
    <col min="5633" max="5633" width="3.625" style="650" customWidth="1"/>
    <col min="5634" max="5643" width="2.375" style="650" customWidth="1"/>
    <col min="5644" max="5644" width="38.5" style="650" customWidth="1"/>
    <col min="5645" max="5645" width="21.125" style="650" customWidth="1"/>
    <col min="5646" max="5646" width="13.375" style="650" customWidth="1"/>
    <col min="5647" max="5647" width="19.375" style="650" customWidth="1"/>
    <col min="5648" max="5648" width="22.125" style="650" customWidth="1"/>
    <col min="5649" max="5649" width="4.25" style="650" customWidth="1"/>
    <col min="5650" max="5888" width="9" style="650"/>
    <col min="5889" max="5889" width="3.625" style="650" customWidth="1"/>
    <col min="5890" max="5899" width="2.375" style="650" customWidth="1"/>
    <col min="5900" max="5900" width="38.5" style="650" customWidth="1"/>
    <col min="5901" max="5901" width="21.125" style="650" customWidth="1"/>
    <col min="5902" max="5902" width="13.375" style="650" customWidth="1"/>
    <col min="5903" max="5903" width="19.375" style="650" customWidth="1"/>
    <col min="5904" max="5904" width="22.125" style="650" customWidth="1"/>
    <col min="5905" max="5905" width="4.25" style="650" customWidth="1"/>
    <col min="5906" max="6144" width="9" style="650"/>
    <col min="6145" max="6145" width="3.625" style="650" customWidth="1"/>
    <col min="6146" max="6155" width="2.375" style="650" customWidth="1"/>
    <col min="6156" max="6156" width="38.5" style="650" customWidth="1"/>
    <col min="6157" max="6157" width="21.125" style="650" customWidth="1"/>
    <col min="6158" max="6158" width="13.375" style="650" customWidth="1"/>
    <col min="6159" max="6159" width="19.375" style="650" customWidth="1"/>
    <col min="6160" max="6160" width="22.125" style="650" customWidth="1"/>
    <col min="6161" max="6161" width="4.25" style="650" customWidth="1"/>
    <col min="6162" max="6400" width="9" style="650"/>
    <col min="6401" max="6401" width="3.625" style="650" customWidth="1"/>
    <col min="6402" max="6411" width="2.375" style="650" customWidth="1"/>
    <col min="6412" max="6412" width="38.5" style="650" customWidth="1"/>
    <col min="6413" max="6413" width="21.125" style="650" customWidth="1"/>
    <col min="6414" max="6414" width="13.375" style="650" customWidth="1"/>
    <col min="6415" max="6415" width="19.375" style="650" customWidth="1"/>
    <col min="6416" max="6416" width="22.125" style="650" customWidth="1"/>
    <col min="6417" max="6417" width="4.25" style="650" customWidth="1"/>
    <col min="6418" max="6656" width="9" style="650"/>
    <col min="6657" max="6657" width="3.625" style="650" customWidth="1"/>
    <col min="6658" max="6667" width="2.375" style="650" customWidth="1"/>
    <col min="6668" max="6668" width="38.5" style="650" customWidth="1"/>
    <col min="6669" max="6669" width="21.125" style="650" customWidth="1"/>
    <col min="6670" max="6670" width="13.375" style="650" customWidth="1"/>
    <col min="6671" max="6671" width="19.375" style="650" customWidth="1"/>
    <col min="6672" max="6672" width="22.125" style="650" customWidth="1"/>
    <col min="6673" max="6673" width="4.25" style="650" customWidth="1"/>
    <col min="6674" max="6912" width="9" style="650"/>
    <col min="6913" max="6913" width="3.625" style="650" customWidth="1"/>
    <col min="6914" max="6923" width="2.375" style="650" customWidth="1"/>
    <col min="6924" max="6924" width="38.5" style="650" customWidth="1"/>
    <col min="6925" max="6925" width="21.125" style="650" customWidth="1"/>
    <col min="6926" max="6926" width="13.375" style="650" customWidth="1"/>
    <col min="6927" max="6927" width="19.375" style="650" customWidth="1"/>
    <col min="6928" max="6928" width="22.125" style="650" customWidth="1"/>
    <col min="6929" max="6929" width="4.25" style="650" customWidth="1"/>
    <col min="6930" max="7168" width="9" style="650"/>
    <col min="7169" max="7169" width="3.625" style="650" customWidth="1"/>
    <col min="7170" max="7179" width="2.375" style="650" customWidth="1"/>
    <col min="7180" max="7180" width="38.5" style="650" customWidth="1"/>
    <col min="7181" max="7181" width="21.125" style="650" customWidth="1"/>
    <col min="7182" max="7182" width="13.375" style="650" customWidth="1"/>
    <col min="7183" max="7183" width="19.375" style="650" customWidth="1"/>
    <col min="7184" max="7184" width="22.125" style="650" customWidth="1"/>
    <col min="7185" max="7185" width="4.25" style="650" customWidth="1"/>
    <col min="7186" max="7424" width="9" style="650"/>
    <col min="7425" max="7425" width="3.625" style="650" customWidth="1"/>
    <col min="7426" max="7435" width="2.375" style="650" customWidth="1"/>
    <col min="7436" max="7436" width="38.5" style="650" customWidth="1"/>
    <col min="7437" max="7437" width="21.125" style="650" customWidth="1"/>
    <col min="7438" max="7438" width="13.375" style="650" customWidth="1"/>
    <col min="7439" max="7439" width="19.375" style="650" customWidth="1"/>
    <col min="7440" max="7440" width="22.125" style="650" customWidth="1"/>
    <col min="7441" max="7441" width="4.25" style="650" customWidth="1"/>
    <col min="7442" max="7680" width="9" style="650"/>
    <col min="7681" max="7681" width="3.625" style="650" customWidth="1"/>
    <col min="7682" max="7691" width="2.375" style="650" customWidth="1"/>
    <col min="7692" max="7692" width="38.5" style="650" customWidth="1"/>
    <col min="7693" max="7693" width="21.125" style="650" customWidth="1"/>
    <col min="7694" max="7694" width="13.375" style="650" customWidth="1"/>
    <col min="7695" max="7695" width="19.375" style="650" customWidth="1"/>
    <col min="7696" max="7696" width="22.125" style="650" customWidth="1"/>
    <col min="7697" max="7697" width="4.25" style="650" customWidth="1"/>
    <col min="7698" max="7936" width="9" style="650"/>
    <col min="7937" max="7937" width="3.625" style="650" customWidth="1"/>
    <col min="7938" max="7947" width="2.375" style="650" customWidth="1"/>
    <col min="7948" max="7948" width="38.5" style="650" customWidth="1"/>
    <col min="7949" max="7949" width="21.125" style="650" customWidth="1"/>
    <col min="7950" max="7950" width="13.375" style="650" customWidth="1"/>
    <col min="7951" max="7951" width="19.375" style="650" customWidth="1"/>
    <col min="7952" max="7952" width="22.125" style="650" customWidth="1"/>
    <col min="7953" max="7953" width="4.25" style="650" customWidth="1"/>
    <col min="7954" max="8192" width="9" style="650"/>
    <col min="8193" max="8193" width="3.625" style="650" customWidth="1"/>
    <col min="8194" max="8203" width="2.375" style="650" customWidth="1"/>
    <col min="8204" max="8204" width="38.5" style="650" customWidth="1"/>
    <col min="8205" max="8205" width="21.125" style="650" customWidth="1"/>
    <col min="8206" max="8206" width="13.375" style="650" customWidth="1"/>
    <col min="8207" max="8207" width="19.375" style="650" customWidth="1"/>
    <col min="8208" max="8208" width="22.125" style="650" customWidth="1"/>
    <col min="8209" max="8209" width="4.25" style="650" customWidth="1"/>
    <col min="8210" max="8448" width="9" style="650"/>
    <col min="8449" max="8449" width="3.625" style="650" customWidth="1"/>
    <col min="8450" max="8459" width="2.375" style="650" customWidth="1"/>
    <col min="8460" max="8460" width="38.5" style="650" customWidth="1"/>
    <col min="8461" max="8461" width="21.125" style="650" customWidth="1"/>
    <col min="8462" max="8462" width="13.375" style="650" customWidth="1"/>
    <col min="8463" max="8463" width="19.375" style="650" customWidth="1"/>
    <col min="8464" max="8464" width="22.125" style="650" customWidth="1"/>
    <col min="8465" max="8465" width="4.25" style="650" customWidth="1"/>
    <col min="8466" max="8704" width="9" style="650"/>
    <col min="8705" max="8705" width="3.625" style="650" customWidth="1"/>
    <col min="8706" max="8715" width="2.375" style="650" customWidth="1"/>
    <col min="8716" max="8716" width="38.5" style="650" customWidth="1"/>
    <col min="8717" max="8717" width="21.125" style="650" customWidth="1"/>
    <col min="8718" max="8718" width="13.375" style="650" customWidth="1"/>
    <col min="8719" max="8719" width="19.375" style="650" customWidth="1"/>
    <col min="8720" max="8720" width="22.125" style="650" customWidth="1"/>
    <col min="8721" max="8721" width="4.25" style="650" customWidth="1"/>
    <col min="8722" max="8960" width="9" style="650"/>
    <col min="8961" max="8961" width="3.625" style="650" customWidth="1"/>
    <col min="8962" max="8971" width="2.375" style="650" customWidth="1"/>
    <col min="8972" max="8972" width="38.5" style="650" customWidth="1"/>
    <col min="8973" max="8973" width="21.125" style="650" customWidth="1"/>
    <col min="8974" max="8974" width="13.375" style="650" customWidth="1"/>
    <col min="8975" max="8975" width="19.375" style="650" customWidth="1"/>
    <col min="8976" max="8976" width="22.125" style="650" customWidth="1"/>
    <col min="8977" max="8977" width="4.25" style="650" customWidth="1"/>
    <col min="8978" max="9216" width="9" style="650"/>
    <col min="9217" max="9217" width="3.625" style="650" customWidth="1"/>
    <col min="9218" max="9227" width="2.375" style="650" customWidth="1"/>
    <col min="9228" max="9228" width="38.5" style="650" customWidth="1"/>
    <col min="9229" max="9229" width="21.125" style="650" customWidth="1"/>
    <col min="9230" max="9230" width="13.375" style="650" customWidth="1"/>
    <col min="9231" max="9231" width="19.375" style="650" customWidth="1"/>
    <col min="9232" max="9232" width="22.125" style="650" customWidth="1"/>
    <col min="9233" max="9233" width="4.25" style="650" customWidth="1"/>
    <col min="9234" max="9472" width="9" style="650"/>
    <col min="9473" max="9473" width="3.625" style="650" customWidth="1"/>
    <col min="9474" max="9483" width="2.375" style="650" customWidth="1"/>
    <col min="9484" max="9484" width="38.5" style="650" customWidth="1"/>
    <col min="9485" max="9485" width="21.125" style="650" customWidth="1"/>
    <col min="9486" max="9486" width="13.375" style="650" customWidth="1"/>
    <col min="9487" max="9487" width="19.375" style="650" customWidth="1"/>
    <col min="9488" max="9488" width="22.125" style="650" customWidth="1"/>
    <col min="9489" max="9489" width="4.25" style="650" customWidth="1"/>
    <col min="9490" max="9728" width="9" style="650"/>
    <col min="9729" max="9729" width="3.625" style="650" customWidth="1"/>
    <col min="9730" max="9739" width="2.375" style="650" customWidth="1"/>
    <col min="9740" max="9740" width="38.5" style="650" customWidth="1"/>
    <col min="9741" max="9741" width="21.125" style="650" customWidth="1"/>
    <col min="9742" max="9742" width="13.375" style="650" customWidth="1"/>
    <col min="9743" max="9743" width="19.375" style="650" customWidth="1"/>
    <col min="9744" max="9744" width="22.125" style="650" customWidth="1"/>
    <col min="9745" max="9745" width="4.25" style="650" customWidth="1"/>
    <col min="9746" max="9984" width="9" style="650"/>
    <col min="9985" max="9985" width="3.625" style="650" customWidth="1"/>
    <col min="9986" max="9995" width="2.375" style="650" customWidth="1"/>
    <col min="9996" max="9996" width="38.5" style="650" customWidth="1"/>
    <col min="9997" max="9997" width="21.125" style="650" customWidth="1"/>
    <col min="9998" max="9998" width="13.375" style="650" customWidth="1"/>
    <col min="9999" max="9999" width="19.375" style="650" customWidth="1"/>
    <col min="10000" max="10000" width="22.125" style="650" customWidth="1"/>
    <col min="10001" max="10001" width="4.25" style="650" customWidth="1"/>
    <col min="10002" max="10240" width="9" style="650"/>
    <col min="10241" max="10241" width="3.625" style="650" customWidth="1"/>
    <col min="10242" max="10251" width="2.375" style="650" customWidth="1"/>
    <col min="10252" max="10252" width="38.5" style="650" customWidth="1"/>
    <col min="10253" max="10253" width="21.125" style="650" customWidth="1"/>
    <col min="10254" max="10254" width="13.375" style="650" customWidth="1"/>
    <col min="10255" max="10255" width="19.375" style="650" customWidth="1"/>
    <col min="10256" max="10256" width="22.125" style="650" customWidth="1"/>
    <col min="10257" max="10257" width="4.25" style="650" customWidth="1"/>
    <col min="10258" max="10496" width="9" style="650"/>
    <col min="10497" max="10497" width="3.625" style="650" customWidth="1"/>
    <col min="10498" max="10507" width="2.375" style="650" customWidth="1"/>
    <col min="10508" max="10508" width="38.5" style="650" customWidth="1"/>
    <col min="10509" max="10509" width="21.125" style="650" customWidth="1"/>
    <col min="10510" max="10510" width="13.375" style="650" customWidth="1"/>
    <col min="10511" max="10511" width="19.375" style="650" customWidth="1"/>
    <col min="10512" max="10512" width="22.125" style="650" customWidth="1"/>
    <col min="10513" max="10513" width="4.25" style="650" customWidth="1"/>
    <col min="10514" max="10752" width="9" style="650"/>
    <col min="10753" max="10753" width="3.625" style="650" customWidth="1"/>
    <col min="10754" max="10763" width="2.375" style="650" customWidth="1"/>
    <col min="10764" max="10764" width="38.5" style="650" customWidth="1"/>
    <col min="10765" max="10765" width="21.125" style="650" customWidth="1"/>
    <col min="10766" max="10766" width="13.375" style="650" customWidth="1"/>
    <col min="10767" max="10767" width="19.375" style="650" customWidth="1"/>
    <col min="10768" max="10768" width="22.125" style="650" customWidth="1"/>
    <col min="10769" max="10769" width="4.25" style="650" customWidth="1"/>
    <col min="10770" max="11008" width="9" style="650"/>
    <col min="11009" max="11009" width="3.625" style="650" customWidth="1"/>
    <col min="11010" max="11019" width="2.375" style="650" customWidth="1"/>
    <col min="11020" max="11020" width="38.5" style="650" customWidth="1"/>
    <col min="11021" max="11021" width="21.125" style="650" customWidth="1"/>
    <col min="11022" max="11022" width="13.375" style="650" customWidth="1"/>
    <col min="11023" max="11023" width="19.375" style="650" customWidth="1"/>
    <col min="11024" max="11024" width="22.125" style="650" customWidth="1"/>
    <col min="11025" max="11025" width="4.25" style="650" customWidth="1"/>
    <col min="11026" max="11264" width="9" style="650"/>
    <col min="11265" max="11265" width="3.625" style="650" customWidth="1"/>
    <col min="11266" max="11275" width="2.375" style="650" customWidth="1"/>
    <col min="11276" max="11276" width="38.5" style="650" customWidth="1"/>
    <col min="11277" max="11277" width="21.125" style="650" customWidth="1"/>
    <col min="11278" max="11278" width="13.375" style="650" customWidth="1"/>
    <col min="11279" max="11279" width="19.375" style="650" customWidth="1"/>
    <col min="11280" max="11280" width="22.125" style="650" customWidth="1"/>
    <col min="11281" max="11281" width="4.25" style="650" customWidth="1"/>
    <col min="11282" max="11520" width="9" style="650"/>
    <col min="11521" max="11521" width="3.625" style="650" customWidth="1"/>
    <col min="11522" max="11531" width="2.375" style="650" customWidth="1"/>
    <col min="11532" max="11532" width="38.5" style="650" customWidth="1"/>
    <col min="11533" max="11533" width="21.125" style="650" customWidth="1"/>
    <col min="11534" max="11534" width="13.375" style="650" customWidth="1"/>
    <col min="11535" max="11535" width="19.375" style="650" customWidth="1"/>
    <col min="11536" max="11536" width="22.125" style="650" customWidth="1"/>
    <col min="11537" max="11537" width="4.25" style="650" customWidth="1"/>
    <col min="11538" max="11776" width="9" style="650"/>
    <col min="11777" max="11777" width="3.625" style="650" customWidth="1"/>
    <col min="11778" max="11787" width="2.375" style="650" customWidth="1"/>
    <col min="11788" max="11788" width="38.5" style="650" customWidth="1"/>
    <col min="11789" max="11789" width="21.125" style="650" customWidth="1"/>
    <col min="11790" max="11790" width="13.375" style="650" customWidth="1"/>
    <col min="11791" max="11791" width="19.375" style="650" customWidth="1"/>
    <col min="11792" max="11792" width="22.125" style="650" customWidth="1"/>
    <col min="11793" max="11793" width="4.25" style="650" customWidth="1"/>
    <col min="11794" max="12032" width="9" style="650"/>
    <col min="12033" max="12033" width="3.625" style="650" customWidth="1"/>
    <col min="12034" max="12043" width="2.375" style="650" customWidth="1"/>
    <col min="12044" max="12044" width="38.5" style="650" customWidth="1"/>
    <col min="12045" max="12045" width="21.125" style="650" customWidth="1"/>
    <col min="12046" max="12046" width="13.375" style="650" customWidth="1"/>
    <col min="12047" max="12047" width="19.375" style="650" customWidth="1"/>
    <col min="12048" max="12048" width="22.125" style="650" customWidth="1"/>
    <col min="12049" max="12049" width="4.25" style="650" customWidth="1"/>
    <col min="12050" max="12288" width="9" style="650"/>
    <col min="12289" max="12289" width="3.625" style="650" customWidth="1"/>
    <col min="12290" max="12299" width="2.375" style="650" customWidth="1"/>
    <col min="12300" max="12300" width="38.5" style="650" customWidth="1"/>
    <col min="12301" max="12301" width="21.125" style="650" customWidth="1"/>
    <col min="12302" max="12302" width="13.375" style="650" customWidth="1"/>
    <col min="12303" max="12303" width="19.375" style="650" customWidth="1"/>
    <col min="12304" max="12304" width="22.125" style="650" customWidth="1"/>
    <col min="12305" max="12305" width="4.25" style="650" customWidth="1"/>
    <col min="12306" max="12544" width="9" style="650"/>
    <col min="12545" max="12545" width="3.625" style="650" customWidth="1"/>
    <col min="12546" max="12555" width="2.375" style="650" customWidth="1"/>
    <col min="12556" max="12556" width="38.5" style="650" customWidth="1"/>
    <col min="12557" max="12557" width="21.125" style="650" customWidth="1"/>
    <col min="12558" max="12558" width="13.375" style="650" customWidth="1"/>
    <col min="12559" max="12559" width="19.375" style="650" customWidth="1"/>
    <col min="12560" max="12560" width="22.125" style="650" customWidth="1"/>
    <col min="12561" max="12561" width="4.25" style="650" customWidth="1"/>
    <col min="12562" max="12800" width="9" style="650"/>
    <col min="12801" max="12801" width="3.625" style="650" customWidth="1"/>
    <col min="12802" max="12811" width="2.375" style="650" customWidth="1"/>
    <col min="12812" max="12812" width="38.5" style="650" customWidth="1"/>
    <col min="12813" max="12813" width="21.125" style="650" customWidth="1"/>
    <col min="12814" max="12814" width="13.375" style="650" customWidth="1"/>
    <col min="12815" max="12815" width="19.375" style="650" customWidth="1"/>
    <col min="12816" max="12816" width="22.125" style="650" customWidth="1"/>
    <col min="12817" max="12817" width="4.25" style="650" customWidth="1"/>
    <col min="12818" max="13056" width="9" style="650"/>
    <col min="13057" max="13057" width="3.625" style="650" customWidth="1"/>
    <col min="13058" max="13067" width="2.375" style="650" customWidth="1"/>
    <col min="13068" max="13068" width="38.5" style="650" customWidth="1"/>
    <col min="13069" max="13069" width="21.125" style="650" customWidth="1"/>
    <col min="13070" max="13070" width="13.375" style="650" customWidth="1"/>
    <col min="13071" max="13071" width="19.375" style="650" customWidth="1"/>
    <col min="13072" max="13072" width="22.125" style="650" customWidth="1"/>
    <col min="13073" max="13073" width="4.25" style="650" customWidth="1"/>
    <col min="13074" max="13312" width="9" style="650"/>
    <col min="13313" max="13313" width="3.625" style="650" customWidth="1"/>
    <col min="13314" max="13323" width="2.375" style="650" customWidth="1"/>
    <col min="13324" max="13324" width="38.5" style="650" customWidth="1"/>
    <col min="13325" max="13325" width="21.125" style="650" customWidth="1"/>
    <col min="13326" max="13326" width="13.375" style="650" customWidth="1"/>
    <col min="13327" max="13327" width="19.375" style="650" customWidth="1"/>
    <col min="13328" max="13328" width="22.125" style="650" customWidth="1"/>
    <col min="13329" max="13329" width="4.25" style="650" customWidth="1"/>
    <col min="13330" max="13568" width="9" style="650"/>
    <col min="13569" max="13569" width="3.625" style="650" customWidth="1"/>
    <col min="13570" max="13579" width="2.375" style="650" customWidth="1"/>
    <col min="13580" max="13580" width="38.5" style="650" customWidth="1"/>
    <col min="13581" max="13581" width="21.125" style="650" customWidth="1"/>
    <col min="13582" max="13582" width="13.375" style="650" customWidth="1"/>
    <col min="13583" max="13583" width="19.375" style="650" customWidth="1"/>
    <col min="13584" max="13584" width="22.125" style="650" customWidth="1"/>
    <col min="13585" max="13585" width="4.25" style="650" customWidth="1"/>
    <col min="13586" max="13824" width="9" style="650"/>
    <col min="13825" max="13825" width="3.625" style="650" customWidth="1"/>
    <col min="13826" max="13835" width="2.375" style="650" customWidth="1"/>
    <col min="13836" max="13836" width="38.5" style="650" customWidth="1"/>
    <col min="13837" max="13837" width="21.125" style="650" customWidth="1"/>
    <col min="13838" max="13838" width="13.375" style="650" customWidth="1"/>
    <col min="13839" max="13839" width="19.375" style="650" customWidth="1"/>
    <col min="13840" max="13840" width="22.125" style="650" customWidth="1"/>
    <col min="13841" max="13841" width="4.25" style="650" customWidth="1"/>
    <col min="13842" max="14080" width="9" style="650"/>
    <col min="14081" max="14081" width="3.625" style="650" customWidth="1"/>
    <col min="14082" max="14091" width="2.375" style="650" customWidth="1"/>
    <col min="14092" max="14092" width="38.5" style="650" customWidth="1"/>
    <col min="14093" max="14093" width="21.125" style="650" customWidth="1"/>
    <col min="14094" max="14094" width="13.375" style="650" customWidth="1"/>
    <col min="14095" max="14095" width="19.375" style="650" customWidth="1"/>
    <col min="14096" max="14096" width="22.125" style="650" customWidth="1"/>
    <col min="14097" max="14097" width="4.25" style="650" customWidth="1"/>
    <col min="14098" max="14336" width="9" style="650"/>
    <col min="14337" max="14337" width="3.625" style="650" customWidth="1"/>
    <col min="14338" max="14347" width="2.375" style="650" customWidth="1"/>
    <col min="14348" max="14348" width="38.5" style="650" customWidth="1"/>
    <col min="14349" max="14349" width="21.125" style="650" customWidth="1"/>
    <col min="14350" max="14350" width="13.375" style="650" customWidth="1"/>
    <col min="14351" max="14351" width="19.375" style="650" customWidth="1"/>
    <col min="14352" max="14352" width="22.125" style="650" customWidth="1"/>
    <col min="14353" max="14353" width="4.25" style="650" customWidth="1"/>
    <col min="14354" max="14592" width="9" style="650"/>
    <col min="14593" max="14593" width="3.625" style="650" customWidth="1"/>
    <col min="14594" max="14603" width="2.375" style="650" customWidth="1"/>
    <col min="14604" max="14604" width="38.5" style="650" customWidth="1"/>
    <col min="14605" max="14605" width="21.125" style="650" customWidth="1"/>
    <col min="14606" max="14606" width="13.375" style="650" customWidth="1"/>
    <col min="14607" max="14607" width="19.375" style="650" customWidth="1"/>
    <col min="14608" max="14608" width="22.125" style="650" customWidth="1"/>
    <col min="14609" max="14609" width="4.25" style="650" customWidth="1"/>
    <col min="14610" max="14848" width="9" style="650"/>
    <col min="14849" max="14849" width="3.625" style="650" customWidth="1"/>
    <col min="14850" max="14859" width="2.375" style="650" customWidth="1"/>
    <col min="14860" max="14860" width="38.5" style="650" customWidth="1"/>
    <col min="14861" max="14861" width="21.125" style="650" customWidth="1"/>
    <col min="14862" max="14862" width="13.375" style="650" customWidth="1"/>
    <col min="14863" max="14863" width="19.375" style="650" customWidth="1"/>
    <col min="14864" max="14864" width="22.125" style="650" customWidth="1"/>
    <col min="14865" max="14865" width="4.25" style="650" customWidth="1"/>
    <col min="14866" max="15104" width="9" style="650"/>
    <col min="15105" max="15105" width="3.625" style="650" customWidth="1"/>
    <col min="15106" max="15115" width="2.375" style="650" customWidth="1"/>
    <col min="15116" max="15116" width="38.5" style="650" customWidth="1"/>
    <col min="15117" max="15117" width="21.125" style="650" customWidth="1"/>
    <col min="15118" max="15118" width="13.375" style="650" customWidth="1"/>
    <col min="15119" max="15119" width="19.375" style="650" customWidth="1"/>
    <col min="15120" max="15120" width="22.125" style="650" customWidth="1"/>
    <col min="15121" max="15121" width="4.25" style="650" customWidth="1"/>
    <col min="15122" max="15360" width="9" style="650"/>
    <col min="15361" max="15361" width="3.625" style="650" customWidth="1"/>
    <col min="15362" max="15371" width="2.375" style="650" customWidth="1"/>
    <col min="15372" max="15372" width="38.5" style="650" customWidth="1"/>
    <col min="15373" max="15373" width="21.125" style="650" customWidth="1"/>
    <col min="15374" max="15374" width="13.375" style="650" customWidth="1"/>
    <col min="15375" max="15375" width="19.375" style="650" customWidth="1"/>
    <col min="15376" max="15376" width="22.125" style="650" customWidth="1"/>
    <col min="15377" max="15377" width="4.25" style="650" customWidth="1"/>
    <col min="15378" max="15616" width="9" style="650"/>
    <col min="15617" max="15617" width="3.625" style="650" customWidth="1"/>
    <col min="15618" max="15627" width="2.375" style="650" customWidth="1"/>
    <col min="15628" max="15628" width="38.5" style="650" customWidth="1"/>
    <col min="15629" max="15629" width="21.125" style="650" customWidth="1"/>
    <col min="15630" max="15630" width="13.375" style="650" customWidth="1"/>
    <col min="15631" max="15631" width="19.375" style="650" customWidth="1"/>
    <col min="15632" max="15632" width="22.125" style="650" customWidth="1"/>
    <col min="15633" max="15633" width="4.25" style="650" customWidth="1"/>
    <col min="15634" max="15872" width="9" style="650"/>
    <col min="15873" max="15873" width="3.625" style="650" customWidth="1"/>
    <col min="15874" max="15883" width="2.375" style="650" customWidth="1"/>
    <col min="15884" max="15884" width="38.5" style="650" customWidth="1"/>
    <col min="15885" max="15885" width="21.125" style="650" customWidth="1"/>
    <col min="15886" max="15886" width="13.375" style="650" customWidth="1"/>
    <col min="15887" max="15887" width="19.375" style="650" customWidth="1"/>
    <col min="15888" max="15888" width="22.125" style="650" customWidth="1"/>
    <col min="15889" max="15889" width="4.25" style="650" customWidth="1"/>
    <col min="15890" max="16128" width="9" style="650"/>
    <col min="16129" max="16129" width="3.625" style="650" customWidth="1"/>
    <col min="16130" max="16139" width="2.375" style="650" customWidth="1"/>
    <col min="16140" max="16140" width="38.5" style="650" customWidth="1"/>
    <col min="16141" max="16141" width="21.125" style="650" customWidth="1"/>
    <col min="16142" max="16142" width="13.375" style="650" customWidth="1"/>
    <col min="16143" max="16143" width="19.375" style="650" customWidth="1"/>
    <col min="16144" max="16144" width="22.125" style="650" customWidth="1"/>
    <col min="16145" max="16145" width="4.25" style="650" customWidth="1"/>
    <col min="16146" max="16384" width="9" style="650"/>
  </cols>
  <sheetData>
    <row r="1" spans="1:16" ht="26.25" customHeight="1" x14ac:dyDescent="0.15">
      <c r="A1" s="2824" t="s">
        <v>1040</v>
      </c>
      <c r="B1" s="2825"/>
      <c r="C1" s="2825"/>
      <c r="D1" s="2825"/>
      <c r="E1" s="2825"/>
      <c r="F1" s="2825"/>
      <c r="G1" s="2825"/>
      <c r="H1" s="2825"/>
      <c r="I1" s="2825"/>
      <c r="J1" s="2825"/>
      <c r="K1" s="2825"/>
      <c r="L1" s="2825"/>
      <c r="M1" s="2825"/>
      <c r="N1" s="2825"/>
      <c r="O1" s="2825"/>
      <c r="P1" s="2825"/>
    </row>
    <row r="2" spans="1:16" ht="4.5" customHeight="1" thickBot="1" x14ac:dyDescent="0.2">
      <c r="B2" s="2826"/>
      <c r="C2" s="2826"/>
      <c r="D2" s="2826"/>
      <c r="E2" s="2826"/>
      <c r="F2" s="2826"/>
      <c r="G2" s="2826"/>
      <c r="H2" s="2826"/>
      <c r="I2" s="2826"/>
      <c r="J2" s="2826"/>
      <c r="K2" s="2826"/>
      <c r="L2" s="2826"/>
      <c r="M2" s="2826"/>
      <c r="N2" s="2826"/>
      <c r="O2" s="2826"/>
      <c r="P2" s="649"/>
    </row>
    <row r="3" spans="1:16" s="655" customFormat="1" ht="24.95" customHeight="1" thickBot="1" x14ac:dyDescent="0.2">
      <c r="A3" s="651" t="s">
        <v>1036</v>
      </c>
      <c r="B3" s="2827" t="s">
        <v>647</v>
      </c>
      <c r="C3" s="2828"/>
      <c r="D3" s="2828"/>
      <c r="E3" s="2828"/>
      <c r="F3" s="2828"/>
      <c r="G3" s="2828"/>
      <c r="H3" s="2828"/>
      <c r="I3" s="2828"/>
      <c r="J3" s="2828"/>
      <c r="K3" s="2829"/>
      <c r="L3" s="652" t="s">
        <v>1037</v>
      </c>
      <c r="M3" s="653" t="s">
        <v>17</v>
      </c>
      <c r="N3" s="654" t="s">
        <v>652</v>
      </c>
      <c r="O3" s="2830" t="s">
        <v>1038</v>
      </c>
      <c r="P3" s="2831"/>
    </row>
    <row r="4" spans="1:16" s="655" customFormat="1" ht="25.5" customHeight="1" thickTop="1" x14ac:dyDescent="0.15">
      <c r="A4" s="656">
        <v>1</v>
      </c>
      <c r="B4" s="657">
        <v>1</v>
      </c>
      <c r="C4" s="658">
        <v>3</v>
      </c>
      <c r="D4" s="658">
        <v>1</v>
      </c>
      <c r="E4" s="658">
        <v>1</v>
      </c>
      <c r="F4" s="658">
        <v>1</v>
      </c>
      <c r="G4" s="658">
        <v>1</v>
      </c>
      <c r="H4" s="658">
        <v>1</v>
      </c>
      <c r="I4" s="658">
        <v>1</v>
      </c>
      <c r="J4" s="658">
        <v>1</v>
      </c>
      <c r="K4" s="659">
        <v>1</v>
      </c>
      <c r="L4" s="660" t="s">
        <v>1041</v>
      </c>
      <c r="M4" s="661" t="s">
        <v>1042</v>
      </c>
      <c r="N4" s="662">
        <v>38991</v>
      </c>
      <c r="O4" s="2832" t="s">
        <v>1043</v>
      </c>
      <c r="P4" s="2833"/>
    </row>
    <row r="5" spans="1:16" s="655" customFormat="1" ht="25.5" customHeight="1" x14ac:dyDescent="0.15">
      <c r="A5" s="663">
        <v>2</v>
      </c>
      <c r="B5" s="664">
        <v>1</v>
      </c>
      <c r="C5" s="665">
        <v>3</v>
      </c>
      <c r="D5" s="665">
        <v>1</v>
      </c>
      <c r="E5" s="665">
        <v>1</v>
      </c>
      <c r="F5" s="665">
        <v>1</v>
      </c>
      <c r="G5" s="665">
        <v>1</v>
      </c>
      <c r="H5" s="665">
        <v>1</v>
      </c>
      <c r="I5" s="665">
        <v>1</v>
      </c>
      <c r="J5" s="665">
        <v>1</v>
      </c>
      <c r="K5" s="666">
        <v>1</v>
      </c>
      <c r="L5" s="667" t="s">
        <v>1044</v>
      </c>
      <c r="M5" s="668" t="s">
        <v>895</v>
      </c>
      <c r="N5" s="662">
        <v>38991</v>
      </c>
      <c r="O5" s="2820" t="s">
        <v>1043</v>
      </c>
      <c r="P5" s="2821"/>
    </row>
    <row r="6" spans="1:16" s="655" customFormat="1" ht="25.5" customHeight="1" x14ac:dyDescent="0.15">
      <c r="A6" s="663">
        <v>3</v>
      </c>
      <c r="B6" s="664">
        <v>1</v>
      </c>
      <c r="C6" s="665">
        <v>3</v>
      </c>
      <c r="D6" s="665">
        <v>1</v>
      </c>
      <c r="E6" s="665">
        <v>1</v>
      </c>
      <c r="F6" s="665">
        <v>1</v>
      </c>
      <c r="G6" s="665">
        <v>1</v>
      </c>
      <c r="H6" s="665">
        <v>1</v>
      </c>
      <c r="I6" s="665">
        <v>1</v>
      </c>
      <c r="J6" s="665">
        <v>1</v>
      </c>
      <c r="K6" s="666">
        <v>1</v>
      </c>
      <c r="L6" s="668" t="s">
        <v>1044</v>
      </c>
      <c r="M6" s="668" t="s">
        <v>894</v>
      </c>
      <c r="N6" s="662">
        <v>40817</v>
      </c>
      <c r="O6" s="2820" t="s">
        <v>1043</v>
      </c>
      <c r="P6" s="2821"/>
    </row>
    <row r="7" spans="1:16" s="655" customFormat="1" ht="25.5" customHeight="1" x14ac:dyDescent="0.15">
      <c r="A7" s="663">
        <v>4</v>
      </c>
      <c r="B7" s="664">
        <v>1</v>
      </c>
      <c r="C7" s="665">
        <v>3</v>
      </c>
      <c r="D7" s="665">
        <v>1</v>
      </c>
      <c r="E7" s="665">
        <v>1</v>
      </c>
      <c r="F7" s="665">
        <v>1</v>
      </c>
      <c r="G7" s="665">
        <v>1</v>
      </c>
      <c r="H7" s="665">
        <v>1</v>
      </c>
      <c r="I7" s="665">
        <v>1</v>
      </c>
      <c r="J7" s="665">
        <v>1</v>
      </c>
      <c r="K7" s="666">
        <v>1</v>
      </c>
      <c r="L7" s="668" t="s">
        <v>1045</v>
      </c>
      <c r="M7" s="668" t="s">
        <v>893</v>
      </c>
      <c r="N7" s="662">
        <v>39083</v>
      </c>
      <c r="O7" s="2820" t="s">
        <v>1043</v>
      </c>
      <c r="P7" s="2821"/>
    </row>
    <row r="8" spans="1:16" s="655" customFormat="1" ht="25.5" customHeight="1" x14ac:dyDescent="0.15">
      <c r="A8" s="663">
        <v>5</v>
      </c>
      <c r="B8" s="669">
        <v>1</v>
      </c>
      <c r="C8" s="670">
        <v>3</v>
      </c>
      <c r="D8" s="670">
        <v>1</v>
      </c>
      <c r="E8" s="670">
        <v>2</v>
      </c>
      <c r="F8" s="670">
        <v>2</v>
      </c>
      <c r="G8" s="670">
        <v>2</v>
      </c>
      <c r="H8" s="670">
        <v>2</v>
      </c>
      <c r="I8" s="670">
        <v>2</v>
      </c>
      <c r="J8" s="670">
        <v>2</v>
      </c>
      <c r="K8" s="671">
        <v>2</v>
      </c>
      <c r="L8" s="668" t="s">
        <v>1046</v>
      </c>
      <c r="M8" s="672" t="s">
        <v>1047</v>
      </c>
      <c r="N8" s="662">
        <v>38991</v>
      </c>
      <c r="O8" s="2820" t="s">
        <v>1048</v>
      </c>
      <c r="P8" s="2821"/>
    </row>
    <row r="9" spans="1:16" s="655" customFormat="1" ht="25.5" customHeight="1" x14ac:dyDescent="0.15">
      <c r="A9" s="663">
        <v>6</v>
      </c>
      <c r="B9" s="669">
        <v>1</v>
      </c>
      <c r="C9" s="670">
        <v>3</v>
      </c>
      <c r="D9" s="670">
        <v>1</v>
      </c>
      <c r="E9" s="670">
        <v>2</v>
      </c>
      <c r="F9" s="670">
        <v>2</v>
      </c>
      <c r="G9" s="670">
        <v>2</v>
      </c>
      <c r="H9" s="670">
        <v>2</v>
      </c>
      <c r="I9" s="670">
        <v>2</v>
      </c>
      <c r="J9" s="670">
        <v>2</v>
      </c>
      <c r="K9" s="671">
        <v>2</v>
      </c>
      <c r="L9" s="668" t="s">
        <v>1046</v>
      </c>
      <c r="M9" s="668" t="s">
        <v>895</v>
      </c>
      <c r="N9" s="662">
        <v>38991</v>
      </c>
      <c r="O9" s="2820" t="s">
        <v>1048</v>
      </c>
      <c r="P9" s="2821"/>
    </row>
    <row r="10" spans="1:16" s="655" customFormat="1" ht="25.5" customHeight="1" x14ac:dyDescent="0.15">
      <c r="A10" s="663">
        <v>7</v>
      </c>
      <c r="B10" s="669">
        <v>1</v>
      </c>
      <c r="C10" s="670">
        <v>3</v>
      </c>
      <c r="D10" s="670">
        <v>1</v>
      </c>
      <c r="E10" s="670">
        <v>2</v>
      </c>
      <c r="F10" s="670">
        <v>2</v>
      </c>
      <c r="G10" s="670">
        <v>2</v>
      </c>
      <c r="H10" s="670">
        <v>2</v>
      </c>
      <c r="I10" s="670">
        <v>2</v>
      </c>
      <c r="J10" s="670">
        <v>2</v>
      </c>
      <c r="K10" s="671">
        <v>2</v>
      </c>
      <c r="L10" s="668" t="s">
        <v>1046</v>
      </c>
      <c r="M10" s="668" t="s">
        <v>894</v>
      </c>
      <c r="N10" s="662">
        <v>40817</v>
      </c>
      <c r="O10" s="2820" t="s">
        <v>1049</v>
      </c>
      <c r="P10" s="2821"/>
    </row>
    <row r="11" spans="1:16" s="655" customFormat="1" ht="25.5" customHeight="1" x14ac:dyDescent="0.15">
      <c r="A11" s="663">
        <v>8</v>
      </c>
      <c r="B11" s="664">
        <v>1</v>
      </c>
      <c r="C11" s="673">
        <v>3</v>
      </c>
      <c r="D11" s="673">
        <v>1</v>
      </c>
      <c r="E11" s="673">
        <v>3</v>
      </c>
      <c r="F11" s="673">
        <v>3</v>
      </c>
      <c r="G11" s="673">
        <v>3</v>
      </c>
      <c r="H11" s="673">
        <v>3</v>
      </c>
      <c r="I11" s="673">
        <v>3</v>
      </c>
      <c r="J11" s="673">
        <v>3</v>
      </c>
      <c r="K11" s="674">
        <v>3</v>
      </c>
      <c r="L11" s="668" t="s">
        <v>1050</v>
      </c>
      <c r="M11" s="672" t="s">
        <v>896</v>
      </c>
      <c r="N11" s="662">
        <v>40817</v>
      </c>
      <c r="O11" s="2820" t="s">
        <v>1051</v>
      </c>
      <c r="P11" s="2821"/>
    </row>
    <row r="12" spans="1:16" s="655" customFormat="1" ht="25.5" customHeight="1" x14ac:dyDescent="0.15">
      <c r="A12" s="663">
        <v>9</v>
      </c>
      <c r="B12" s="664">
        <v>1</v>
      </c>
      <c r="C12" s="673">
        <v>3</v>
      </c>
      <c r="D12" s="673">
        <v>1</v>
      </c>
      <c r="E12" s="673">
        <v>3</v>
      </c>
      <c r="F12" s="673">
        <v>3</v>
      </c>
      <c r="G12" s="673">
        <v>3</v>
      </c>
      <c r="H12" s="673">
        <v>3</v>
      </c>
      <c r="I12" s="673">
        <v>3</v>
      </c>
      <c r="J12" s="673">
        <v>3</v>
      </c>
      <c r="K12" s="674">
        <v>3</v>
      </c>
      <c r="L12" s="668" t="s">
        <v>1050</v>
      </c>
      <c r="M12" s="672" t="s">
        <v>894</v>
      </c>
      <c r="N12" s="662">
        <v>40817</v>
      </c>
      <c r="O12" s="2820" t="s">
        <v>1051</v>
      </c>
      <c r="P12" s="2821"/>
    </row>
    <row r="13" spans="1:16" s="655" customFormat="1" ht="25.5" customHeight="1" x14ac:dyDescent="0.15">
      <c r="A13" s="663">
        <v>10</v>
      </c>
      <c r="B13" s="664"/>
      <c r="C13" s="673"/>
      <c r="D13" s="673"/>
      <c r="E13" s="673"/>
      <c r="F13" s="673"/>
      <c r="G13" s="673"/>
      <c r="H13" s="673"/>
      <c r="I13" s="673"/>
      <c r="J13" s="673"/>
      <c r="K13" s="674"/>
      <c r="L13" s="675"/>
      <c r="M13" s="672"/>
      <c r="N13" s="662" t="s">
        <v>1039</v>
      </c>
      <c r="O13" s="2822"/>
      <c r="P13" s="2823"/>
    </row>
    <row r="14" spans="1:16" s="655" customFormat="1" ht="25.5" customHeight="1" x14ac:dyDescent="0.15">
      <c r="A14" s="663">
        <v>11</v>
      </c>
      <c r="B14" s="664"/>
      <c r="C14" s="673"/>
      <c r="D14" s="673"/>
      <c r="E14" s="673"/>
      <c r="F14" s="673"/>
      <c r="G14" s="673"/>
      <c r="H14" s="673"/>
      <c r="I14" s="673"/>
      <c r="J14" s="673"/>
      <c r="K14" s="674"/>
      <c r="L14" s="675"/>
      <c r="M14" s="672"/>
      <c r="N14" s="662" t="s">
        <v>1039</v>
      </c>
      <c r="O14" s="2822"/>
      <c r="P14" s="2823"/>
    </row>
    <row r="15" spans="1:16" s="655" customFormat="1" ht="25.5" customHeight="1" x14ac:dyDescent="0.15">
      <c r="A15" s="663">
        <v>12</v>
      </c>
      <c r="B15" s="664"/>
      <c r="C15" s="673"/>
      <c r="D15" s="673"/>
      <c r="E15" s="673"/>
      <c r="F15" s="673"/>
      <c r="G15" s="673"/>
      <c r="H15" s="673"/>
      <c r="I15" s="673"/>
      <c r="J15" s="673"/>
      <c r="K15" s="674"/>
      <c r="L15" s="675"/>
      <c r="M15" s="672"/>
      <c r="N15" s="662" t="s">
        <v>1039</v>
      </c>
      <c r="O15" s="2822"/>
      <c r="P15" s="2823"/>
    </row>
    <row r="16" spans="1:16" s="655" customFormat="1" ht="25.5" customHeight="1" x14ac:dyDescent="0.15">
      <c r="A16" s="663">
        <v>13</v>
      </c>
      <c r="B16" s="664"/>
      <c r="C16" s="673"/>
      <c r="D16" s="673"/>
      <c r="E16" s="673"/>
      <c r="F16" s="673"/>
      <c r="G16" s="673"/>
      <c r="H16" s="673"/>
      <c r="I16" s="673"/>
      <c r="J16" s="673"/>
      <c r="K16" s="674"/>
      <c r="L16" s="675"/>
      <c r="M16" s="672"/>
      <c r="N16" s="662" t="s">
        <v>1039</v>
      </c>
      <c r="O16" s="2822"/>
      <c r="P16" s="2823"/>
    </row>
    <row r="17" spans="1:17" s="655" customFormat="1" ht="25.5" customHeight="1" x14ac:dyDescent="0.15">
      <c r="A17" s="663">
        <v>14</v>
      </c>
      <c r="B17" s="664"/>
      <c r="C17" s="673"/>
      <c r="D17" s="673"/>
      <c r="E17" s="673"/>
      <c r="F17" s="673"/>
      <c r="G17" s="673"/>
      <c r="H17" s="673"/>
      <c r="I17" s="673"/>
      <c r="J17" s="673"/>
      <c r="K17" s="674"/>
      <c r="L17" s="675"/>
      <c r="M17" s="672"/>
      <c r="N17" s="662" t="s">
        <v>1039</v>
      </c>
      <c r="O17" s="2822"/>
      <c r="P17" s="2823"/>
    </row>
    <row r="18" spans="1:17" s="655" customFormat="1" ht="25.5" customHeight="1" x14ac:dyDescent="0.15">
      <c r="A18" s="663">
        <v>15</v>
      </c>
      <c r="B18" s="664"/>
      <c r="C18" s="673"/>
      <c r="D18" s="673"/>
      <c r="E18" s="673"/>
      <c r="F18" s="673"/>
      <c r="G18" s="673"/>
      <c r="H18" s="673"/>
      <c r="I18" s="673"/>
      <c r="J18" s="673"/>
      <c r="K18" s="674"/>
      <c r="L18" s="675"/>
      <c r="M18" s="672"/>
      <c r="N18" s="662" t="s">
        <v>1039</v>
      </c>
      <c r="O18" s="2822"/>
      <c r="P18" s="2823"/>
    </row>
    <row r="19" spans="1:17" s="655" customFormat="1" ht="25.5" customHeight="1" x14ac:dyDescent="0.15">
      <c r="A19" s="663">
        <v>16</v>
      </c>
      <c r="B19" s="664"/>
      <c r="C19" s="673"/>
      <c r="D19" s="673"/>
      <c r="E19" s="673"/>
      <c r="F19" s="673"/>
      <c r="G19" s="673"/>
      <c r="H19" s="673"/>
      <c r="I19" s="673"/>
      <c r="J19" s="673"/>
      <c r="K19" s="674"/>
      <c r="L19" s="675"/>
      <c r="M19" s="672"/>
      <c r="N19" s="662" t="s">
        <v>1039</v>
      </c>
      <c r="O19" s="2822"/>
      <c r="P19" s="2823"/>
    </row>
    <row r="20" spans="1:17" s="655" customFormat="1" ht="25.5" customHeight="1" x14ac:dyDescent="0.15">
      <c r="A20" s="663">
        <v>17</v>
      </c>
      <c r="B20" s="664"/>
      <c r="C20" s="673"/>
      <c r="D20" s="673"/>
      <c r="E20" s="673"/>
      <c r="F20" s="673"/>
      <c r="G20" s="673"/>
      <c r="H20" s="673"/>
      <c r="I20" s="673"/>
      <c r="J20" s="673"/>
      <c r="K20" s="674"/>
      <c r="L20" s="675"/>
      <c r="M20" s="672"/>
      <c r="N20" s="662" t="s">
        <v>1039</v>
      </c>
      <c r="O20" s="2822"/>
      <c r="P20" s="2823"/>
    </row>
    <row r="21" spans="1:17" s="655" customFormat="1" ht="25.5" customHeight="1" x14ac:dyDescent="0.15">
      <c r="A21" s="663">
        <v>18</v>
      </c>
      <c r="B21" s="664"/>
      <c r="C21" s="673"/>
      <c r="D21" s="673"/>
      <c r="E21" s="673"/>
      <c r="F21" s="673"/>
      <c r="G21" s="673"/>
      <c r="H21" s="673"/>
      <c r="I21" s="673"/>
      <c r="J21" s="673"/>
      <c r="K21" s="674"/>
      <c r="L21" s="675"/>
      <c r="M21" s="672"/>
      <c r="N21" s="662" t="s">
        <v>1039</v>
      </c>
      <c r="O21" s="2822"/>
      <c r="P21" s="2823"/>
    </row>
    <row r="22" spans="1:17" s="655" customFormat="1" ht="25.5" customHeight="1" x14ac:dyDescent="0.15">
      <c r="A22" s="663">
        <v>19</v>
      </c>
      <c r="B22" s="664"/>
      <c r="C22" s="673"/>
      <c r="D22" s="673"/>
      <c r="E22" s="673"/>
      <c r="F22" s="673"/>
      <c r="G22" s="673"/>
      <c r="H22" s="673"/>
      <c r="I22" s="673"/>
      <c r="J22" s="673"/>
      <c r="K22" s="674"/>
      <c r="L22" s="675"/>
      <c r="M22" s="672"/>
      <c r="N22" s="662" t="s">
        <v>1039</v>
      </c>
      <c r="O22" s="2822"/>
      <c r="P22" s="2823"/>
    </row>
    <row r="23" spans="1:17" s="655" customFormat="1" ht="25.5" customHeight="1" thickBot="1" x14ac:dyDescent="0.2">
      <c r="A23" s="676">
        <v>20</v>
      </c>
      <c r="B23" s="677"/>
      <c r="C23" s="678"/>
      <c r="D23" s="678"/>
      <c r="E23" s="678"/>
      <c r="F23" s="678"/>
      <c r="G23" s="678"/>
      <c r="H23" s="678"/>
      <c r="I23" s="678"/>
      <c r="J23" s="678"/>
      <c r="K23" s="679"/>
      <c r="L23" s="680"/>
      <c r="M23" s="681"/>
      <c r="N23" s="682" t="s">
        <v>1039</v>
      </c>
      <c r="O23" s="2818"/>
      <c r="P23" s="2819"/>
    </row>
    <row r="24" spans="1:17" s="655" customFormat="1" ht="11.25" customHeight="1" x14ac:dyDescent="0.15">
      <c r="B24" s="683"/>
      <c r="C24" s="683"/>
      <c r="D24" s="683"/>
      <c r="E24" s="683"/>
      <c r="F24" s="683"/>
      <c r="G24" s="683"/>
      <c r="H24" s="683"/>
      <c r="I24" s="683"/>
      <c r="J24" s="683"/>
      <c r="K24" s="683"/>
      <c r="M24" s="683"/>
      <c r="N24" s="684"/>
      <c r="Q24" s="685"/>
    </row>
    <row r="25" spans="1:17" s="655" customFormat="1" ht="24.95" customHeight="1" x14ac:dyDescent="0.15">
      <c r="M25" s="683"/>
      <c r="N25" s="684"/>
      <c r="Q25" s="685"/>
    </row>
    <row r="26" spans="1:17" s="655" customFormat="1" ht="24.95" customHeight="1" x14ac:dyDescent="0.15">
      <c r="M26" s="683"/>
      <c r="N26" s="684"/>
      <c r="Q26" s="685"/>
    </row>
    <row r="27" spans="1:17" s="655" customFormat="1" ht="24.95" customHeight="1" x14ac:dyDescent="0.15">
      <c r="M27" s="683"/>
      <c r="N27" s="684"/>
      <c r="Q27" s="685"/>
    </row>
    <row r="28" spans="1:17" s="655" customFormat="1" ht="24.95" customHeight="1" x14ac:dyDescent="0.15">
      <c r="M28" s="683"/>
      <c r="N28" s="684"/>
      <c r="Q28" s="685"/>
    </row>
    <row r="29" spans="1:17" s="655" customFormat="1" ht="24.95" customHeight="1" x14ac:dyDescent="0.15">
      <c r="M29" s="683"/>
      <c r="N29" s="684"/>
      <c r="Q29" s="685"/>
    </row>
    <row r="30" spans="1:17" s="655" customFormat="1" ht="24.95" customHeight="1" x14ac:dyDescent="0.15">
      <c r="M30" s="683"/>
      <c r="N30" s="684"/>
      <c r="Q30" s="685"/>
    </row>
    <row r="31" spans="1:17" s="655" customFormat="1" ht="24.95" customHeight="1" x14ac:dyDescent="0.15">
      <c r="M31" s="683"/>
      <c r="N31" s="684"/>
      <c r="Q31" s="685"/>
    </row>
    <row r="32" spans="1:17" s="655" customFormat="1" ht="24.95" customHeight="1" x14ac:dyDescent="0.15">
      <c r="M32" s="683"/>
      <c r="N32" s="684"/>
      <c r="Q32" s="685"/>
    </row>
    <row r="33" spans="13:17" s="655" customFormat="1" ht="24.95" customHeight="1" x14ac:dyDescent="0.15">
      <c r="M33" s="683"/>
      <c r="N33" s="684"/>
      <c r="Q33" s="685"/>
    </row>
    <row r="34" spans="13:17" s="655" customFormat="1" ht="24.95" customHeight="1" x14ac:dyDescent="0.15">
      <c r="M34" s="683"/>
      <c r="N34" s="684"/>
      <c r="Q34" s="685"/>
    </row>
    <row r="35" spans="13:17" s="655" customFormat="1" ht="24.95" customHeight="1" x14ac:dyDescent="0.15">
      <c r="M35" s="683"/>
      <c r="N35" s="684"/>
      <c r="Q35" s="685"/>
    </row>
    <row r="36" spans="13:17" s="655" customFormat="1" ht="24.95" customHeight="1" x14ac:dyDescent="0.15">
      <c r="M36" s="683"/>
      <c r="N36" s="684"/>
      <c r="Q36" s="685"/>
    </row>
    <row r="37" spans="13:17" s="655" customFormat="1" ht="24.95" customHeight="1" x14ac:dyDescent="0.15">
      <c r="M37" s="683"/>
      <c r="N37" s="684"/>
      <c r="Q37" s="685"/>
    </row>
    <row r="38" spans="13:17" s="655" customFormat="1" ht="24.95" customHeight="1" x14ac:dyDescent="0.15">
      <c r="M38" s="683"/>
      <c r="N38" s="684"/>
      <c r="Q38" s="685"/>
    </row>
    <row r="39" spans="13:17" s="655" customFormat="1" ht="24.95" customHeight="1" x14ac:dyDescent="0.15">
      <c r="M39" s="683"/>
      <c r="N39" s="684"/>
      <c r="Q39" s="685"/>
    </row>
    <row r="40" spans="13:17" s="655" customFormat="1" ht="24.95" customHeight="1" x14ac:dyDescent="0.15">
      <c r="M40" s="683"/>
      <c r="N40" s="684"/>
      <c r="Q40" s="685"/>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10"/>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7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602D-644A-4FCA-BEDB-5730C684FCE6}">
  <sheetPr>
    <tabColor rgb="FFFF0000"/>
  </sheetPr>
  <dimension ref="A1:AO62"/>
  <sheetViews>
    <sheetView showGridLines="0" view="pageBreakPreview" topLeftCell="V8" zoomScaleNormal="100" zoomScaleSheetLayoutView="100" workbookViewId="0">
      <selection activeCell="AW40" sqref="AW40"/>
    </sheetView>
  </sheetViews>
  <sheetFormatPr defaultColWidth="2.25" defaultRowHeight="13.5" x14ac:dyDescent="0.15"/>
  <cols>
    <col min="1" max="1" width="2.25" style="2836" customWidth="1"/>
    <col min="2" max="2" width="2.25" style="2835" customWidth="1"/>
    <col min="3" max="5" width="2.25" style="2836"/>
    <col min="6" max="6" width="2.5" style="2836" bestFit="1" customWidth="1"/>
    <col min="7" max="8" width="2.25" style="2836"/>
    <col min="9" max="26" width="2.375" style="2836" customWidth="1"/>
    <col min="27" max="27" width="3.5" style="2836" customWidth="1"/>
    <col min="28" max="38" width="3.875" style="2836" customWidth="1"/>
    <col min="39" max="39" width="2.25" style="2836"/>
    <col min="40" max="40" width="2.25" style="2836" customWidth="1"/>
    <col min="41" max="256" width="2.25" style="2836"/>
    <col min="257" max="258" width="2.25" style="2836" customWidth="1"/>
    <col min="259" max="261" width="2.25" style="2836"/>
    <col min="262" max="262" width="2.5" style="2836" bestFit="1" customWidth="1"/>
    <col min="263" max="264" width="2.25" style="2836"/>
    <col min="265" max="292" width="2.375" style="2836" customWidth="1"/>
    <col min="293" max="293" width="2.25" style="2836"/>
    <col min="294" max="294" width="2.25" style="2836" customWidth="1"/>
    <col min="295" max="512" width="2.25" style="2836"/>
    <col min="513" max="514" width="2.25" style="2836" customWidth="1"/>
    <col min="515" max="517" width="2.25" style="2836"/>
    <col min="518" max="518" width="2.5" style="2836" bestFit="1" customWidth="1"/>
    <col min="519" max="520" width="2.25" style="2836"/>
    <col min="521" max="548" width="2.375" style="2836" customWidth="1"/>
    <col min="549" max="549" width="2.25" style="2836"/>
    <col min="550" max="550" width="2.25" style="2836" customWidth="1"/>
    <col min="551" max="768" width="2.25" style="2836"/>
    <col min="769" max="770" width="2.25" style="2836" customWidth="1"/>
    <col min="771" max="773" width="2.25" style="2836"/>
    <col min="774" max="774" width="2.5" style="2836" bestFit="1" customWidth="1"/>
    <col min="775" max="776" width="2.25" style="2836"/>
    <col min="777" max="804" width="2.375" style="2836" customWidth="1"/>
    <col min="805" max="805" width="2.25" style="2836"/>
    <col min="806" max="806" width="2.25" style="2836" customWidth="1"/>
    <col min="807" max="1024" width="2.25" style="2836"/>
    <col min="1025" max="1026" width="2.25" style="2836" customWidth="1"/>
    <col min="1027" max="1029" width="2.25" style="2836"/>
    <col min="1030" max="1030" width="2.5" style="2836" bestFit="1" customWidth="1"/>
    <col min="1031" max="1032" width="2.25" style="2836"/>
    <col min="1033" max="1060" width="2.375" style="2836" customWidth="1"/>
    <col min="1061" max="1061" width="2.25" style="2836"/>
    <col min="1062" max="1062" width="2.25" style="2836" customWidth="1"/>
    <col min="1063" max="1280" width="2.25" style="2836"/>
    <col min="1281" max="1282" width="2.25" style="2836" customWidth="1"/>
    <col min="1283" max="1285" width="2.25" style="2836"/>
    <col min="1286" max="1286" width="2.5" style="2836" bestFit="1" customWidth="1"/>
    <col min="1287" max="1288" width="2.25" style="2836"/>
    <col min="1289" max="1316" width="2.375" style="2836" customWidth="1"/>
    <col min="1317" max="1317" width="2.25" style="2836"/>
    <col min="1318" max="1318" width="2.25" style="2836" customWidth="1"/>
    <col min="1319" max="1536" width="2.25" style="2836"/>
    <col min="1537" max="1538" width="2.25" style="2836" customWidth="1"/>
    <col min="1539" max="1541" width="2.25" style="2836"/>
    <col min="1542" max="1542" width="2.5" style="2836" bestFit="1" customWidth="1"/>
    <col min="1543" max="1544" width="2.25" style="2836"/>
    <col min="1545" max="1572" width="2.375" style="2836" customWidth="1"/>
    <col min="1573" max="1573" width="2.25" style="2836"/>
    <col min="1574" max="1574" width="2.25" style="2836" customWidth="1"/>
    <col min="1575" max="1792" width="2.25" style="2836"/>
    <col min="1793" max="1794" width="2.25" style="2836" customWidth="1"/>
    <col min="1795" max="1797" width="2.25" style="2836"/>
    <col min="1798" max="1798" width="2.5" style="2836" bestFit="1" customWidth="1"/>
    <col min="1799" max="1800" width="2.25" style="2836"/>
    <col min="1801" max="1828" width="2.375" style="2836" customWidth="1"/>
    <col min="1829" max="1829" width="2.25" style="2836"/>
    <col min="1830" max="1830" width="2.25" style="2836" customWidth="1"/>
    <col min="1831" max="2048" width="2.25" style="2836"/>
    <col min="2049" max="2050" width="2.25" style="2836" customWidth="1"/>
    <col min="2051" max="2053" width="2.25" style="2836"/>
    <col min="2054" max="2054" width="2.5" style="2836" bestFit="1" customWidth="1"/>
    <col min="2055" max="2056" width="2.25" style="2836"/>
    <col min="2057" max="2084" width="2.375" style="2836" customWidth="1"/>
    <col min="2085" max="2085" width="2.25" style="2836"/>
    <col min="2086" max="2086" width="2.25" style="2836" customWidth="1"/>
    <col min="2087" max="2304" width="2.25" style="2836"/>
    <col min="2305" max="2306" width="2.25" style="2836" customWidth="1"/>
    <col min="2307" max="2309" width="2.25" style="2836"/>
    <col min="2310" max="2310" width="2.5" style="2836" bestFit="1" customWidth="1"/>
    <col min="2311" max="2312" width="2.25" style="2836"/>
    <col min="2313" max="2340" width="2.375" style="2836" customWidth="1"/>
    <col min="2341" max="2341" width="2.25" style="2836"/>
    <col min="2342" max="2342" width="2.25" style="2836" customWidth="1"/>
    <col min="2343" max="2560" width="2.25" style="2836"/>
    <col min="2561" max="2562" width="2.25" style="2836" customWidth="1"/>
    <col min="2563" max="2565" width="2.25" style="2836"/>
    <col min="2566" max="2566" width="2.5" style="2836" bestFit="1" customWidth="1"/>
    <col min="2567" max="2568" width="2.25" style="2836"/>
    <col min="2569" max="2596" width="2.375" style="2836" customWidth="1"/>
    <col min="2597" max="2597" width="2.25" style="2836"/>
    <col min="2598" max="2598" width="2.25" style="2836" customWidth="1"/>
    <col min="2599" max="2816" width="2.25" style="2836"/>
    <col min="2817" max="2818" width="2.25" style="2836" customWidth="1"/>
    <col min="2819" max="2821" width="2.25" style="2836"/>
    <col min="2822" max="2822" width="2.5" style="2836" bestFit="1" customWidth="1"/>
    <col min="2823" max="2824" width="2.25" style="2836"/>
    <col min="2825" max="2852" width="2.375" style="2836" customWidth="1"/>
    <col min="2853" max="2853" width="2.25" style="2836"/>
    <col min="2854" max="2854" width="2.25" style="2836" customWidth="1"/>
    <col min="2855" max="3072" width="2.25" style="2836"/>
    <col min="3073" max="3074" width="2.25" style="2836" customWidth="1"/>
    <col min="3075" max="3077" width="2.25" style="2836"/>
    <col min="3078" max="3078" width="2.5" style="2836" bestFit="1" customWidth="1"/>
    <col min="3079" max="3080" width="2.25" style="2836"/>
    <col min="3081" max="3108" width="2.375" style="2836" customWidth="1"/>
    <col min="3109" max="3109" width="2.25" style="2836"/>
    <col min="3110" max="3110" width="2.25" style="2836" customWidth="1"/>
    <col min="3111" max="3328" width="2.25" style="2836"/>
    <col min="3329" max="3330" width="2.25" style="2836" customWidth="1"/>
    <col min="3331" max="3333" width="2.25" style="2836"/>
    <col min="3334" max="3334" width="2.5" style="2836" bestFit="1" customWidth="1"/>
    <col min="3335" max="3336" width="2.25" style="2836"/>
    <col min="3337" max="3364" width="2.375" style="2836" customWidth="1"/>
    <col min="3365" max="3365" width="2.25" style="2836"/>
    <col min="3366" max="3366" width="2.25" style="2836" customWidth="1"/>
    <col min="3367" max="3584" width="2.25" style="2836"/>
    <col min="3585" max="3586" width="2.25" style="2836" customWidth="1"/>
    <col min="3587" max="3589" width="2.25" style="2836"/>
    <col min="3590" max="3590" width="2.5" style="2836" bestFit="1" customWidth="1"/>
    <col min="3591" max="3592" width="2.25" style="2836"/>
    <col min="3593" max="3620" width="2.375" style="2836" customWidth="1"/>
    <col min="3621" max="3621" width="2.25" style="2836"/>
    <col min="3622" max="3622" width="2.25" style="2836" customWidth="1"/>
    <col min="3623" max="3840" width="2.25" style="2836"/>
    <col min="3841" max="3842" width="2.25" style="2836" customWidth="1"/>
    <col min="3843" max="3845" width="2.25" style="2836"/>
    <col min="3846" max="3846" width="2.5" style="2836" bestFit="1" customWidth="1"/>
    <col min="3847" max="3848" width="2.25" style="2836"/>
    <col min="3849" max="3876" width="2.375" style="2836" customWidth="1"/>
    <col min="3877" max="3877" width="2.25" style="2836"/>
    <col min="3878" max="3878" width="2.25" style="2836" customWidth="1"/>
    <col min="3879" max="4096" width="2.25" style="2836"/>
    <col min="4097" max="4098" width="2.25" style="2836" customWidth="1"/>
    <col min="4099" max="4101" width="2.25" style="2836"/>
    <col min="4102" max="4102" width="2.5" style="2836" bestFit="1" customWidth="1"/>
    <col min="4103" max="4104" width="2.25" style="2836"/>
    <col min="4105" max="4132" width="2.375" style="2836" customWidth="1"/>
    <col min="4133" max="4133" width="2.25" style="2836"/>
    <col min="4134" max="4134" width="2.25" style="2836" customWidth="1"/>
    <col min="4135" max="4352" width="2.25" style="2836"/>
    <col min="4353" max="4354" width="2.25" style="2836" customWidth="1"/>
    <col min="4355" max="4357" width="2.25" style="2836"/>
    <col min="4358" max="4358" width="2.5" style="2836" bestFit="1" customWidth="1"/>
    <col min="4359" max="4360" width="2.25" style="2836"/>
    <col min="4361" max="4388" width="2.375" style="2836" customWidth="1"/>
    <col min="4389" max="4389" width="2.25" style="2836"/>
    <col min="4390" max="4390" width="2.25" style="2836" customWidth="1"/>
    <col min="4391" max="4608" width="2.25" style="2836"/>
    <col min="4609" max="4610" width="2.25" style="2836" customWidth="1"/>
    <col min="4611" max="4613" width="2.25" style="2836"/>
    <col min="4614" max="4614" width="2.5" style="2836" bestFit="1" customWidth="1"/>
    <col min="4615" max="4616" width="2.25" style="2836"/>
    <col min="4617" max="4644" width="2.375" style="2836" customWidth="1"/>
    <col min="4645" max="4645" width="2.25" style="2836"/>
    <col min="4646" max="4646" width="2.25" style="2836" customWidth="1"/>
    <col min="4647" max="4864" width="2.25" style="2836"/>
    <col min="4865" max="4866" width="2.25" style="2836" customWidth="1"/>
    <col min="4867" max="4869" width="2.25" style="2836"/>
    <col min="4870" max="4870" width="2.5" style="2836" bestFit="1" customWidth="1"/>
    <col min="4871" max="4872" width="2.25" style="2836"/>
    <col min="4873" max="4900" width="2.375" style="2836" customWidth="1"/>
    <col min="4901" max="4901" width="2.25" style="2836"/>
    <col min="4902" max="4902" width="2.25" style="2836" customWidth="1"/>
    <col min="4903" max="5120" width="2.25" style="2836"/>
    <col min="5121" max="5122" width="2.25" style="2836" customWidth="1"/>
    <col min="5123" max="5125" width="2.25" style="2836"/>
    <col min="5126" max="5126" width="2.5" style="2836" bestFit="1" customWidth="1"/>
    <col min="5127" max="5128" width="2.25" style="2836"/>
    <col min="5129" max="5156" width="2.375" style="2836" customWidth="1"/>
    <col min="5157" max="5157" width="2.25" style="2836"/>
    <col min="5158" max="5158" width="2.25" style="2836" customWidth="1"/>
    <col min="5159" max="5376" width="2.25" style="2836"/>
    <col min="5377" max="5378" width="2.25" style="2836" customWidth="1"/>
    <col min="5379" max="5381" width="2.25" style="2836"/>
    <col min="5382" max="5382" width="2.5" style="2836" bestFit="1" customWidth="1"/>
    <col min="5383" max="5384" width="2.25" style="2836"/>
    <col min="5385" max="5412" width="2.375" style="2836" customWidth="1"/>
    <col min="5413" max="5413" width="2.25" style="2836"/>
    <col min="5414" max="5414" width="2.25" style="2836" customWidth="1"/>
    <col min="5415" max="5632" width="2.25" style="2836"/>
    <col min="5633" max="5634" width="2.25" style="2836" customWidth="1"/>
    <col min="5635" max="5637" width="2.25" style="2836"/>
    <col min="5638" max="5638" width="2.5" style="2836" bestFit="1" customWidth="1"/>
    <col min="5639" max="5640" width="2.25" style="2836"/>
    <col min="5641" max="5668" width="2.375" style="2836" customWidth="1"/>
    <col min="5669" max="5669" width="2.25" style="2836"/>
    <col min="5670" max="5670" width="2.25" style="2836" customWidth="1"/>
    <col min="5671" max="5888" width="2.25" style="2836"/>
    <col min="5889" max="5890" width="2.25" style="2836" customWidth="1"/>
    <col min="5891" max="5893" width="2.25" style="2836"/>
    <col min="5894" max="5894" width="2.5" style="2836" bestFit="1" customWidth="1"/>
    <col min="5895" max="5896" width="2.25" style="2836"/>
    <col min="5897" max="5924" width="2.375" style="2836" customWidth="1"/>
    <col min="5925" max="5925" width="2.25" style="2836"/>
    <col min="5926" max="5926" width="2.25" style="2836" customWidth="1"/>
    <col min="5927" max="6144" width="2.25" style="2836"/>
    <col min="6145" max="6146" width="2.25" style="2836" customWidth="1"/>
    <col min="6147" max="6149" width="2.25" style="2836"/>
    <col min="6150" max="6150" width="2.5" style="2836" bestFit="1" customWidth="1"/>
    <col min="6151" max="6152" width="2.25" style="2836"/>
    <col min="6153" max="6180" width="2.375" style="2836" customWidth="1"/>
    <col min="6181" max="6181" width="2.25" style="2836"/>
    <col min="6182" max="6182" width="2.25" style="2836" customWidth="1"/>
    <col min="6183" max="6400" width="2.25" style="2836"/>
    <col min="6401" max="6402" width="2.25" style="2836" customWidth="1"/>
    <col min="6403" max="6405" width="2.25" style="2836"/>
    <col min="6406" max="6406" width="2.5" style="2836" bestFit="1" customWidth="1"/>
    <col min="6407" max="6408" width="2.25" style="2836"/>
    <col min="6409" max="6436" width="2.375" style="2836" customWidth="1"/>
    <col min="6437" max="6437" width="2.25" style="2836"/>
    <col min="6438" max="6438" width="2.25" style="2836" customWidth="1"/>
    <col min="6439" max="6656" width="2.25" style="2836"/>
    <col min="6657" max="6658" width="2.25" style="2836" customWidth="1"/>
    <col min="6659" max="6661" width="2.25" style="2836"/>
    <col min="6662" max="6662" width="2.5" style="2836" bestFit="1" customWidth="1"/>
    <col min="6663" max="6664" width="2.25" style="2836"/>
    <col min="6665" max="6692" width="2.375" style="2836" customWidth="1"/>
    <col min="6693" max="6693" width="2.25" style="2836"/>
    <col min="6694" max="6694" width="2.25" style="2836" customWidth="1"/>
    <col min="6695" max="6912" width="2.25" style="2836"/>
    <col min="6913" max="6914" width="2.25" style="2836" customWidth="1"/>
    <col min="6915" max="6917" width="2.25" style="2836"/>
    <col min="6918" max="6918" width="2.5" style="2836" bestFit="1" customWidth="1"/>
    <col min="6919" max="6920" width="2.25" style="2836"/>
    <col min="6921" max="6948" width="2.375" style="2836" customWidth="1"/>
    <col min="6949" max="6949" width="2.25" style="2836"/>
    <col min="6950" max="6950" width="2.25" style="2836" customWidth="1"/>
    <col min="6951" max="7168" width="2.25" style="2836"/>
    <col min="7169" max="7170" width="2.25" style="2836" customWidth="1"/>
    <col min="7171" max="7173" width="2.25" style="2836"/>
    <col min="7174" max="7174" width="2.5" style="2836" bestFit="1" customWidth="1"/>
    <col min="7175" max="7176" width="2.25" style="2836"/>
    <col min="7177" max="7204" width="2.375" style="2836" customWidth="1"/>
    <col min="7205" max="7205" width="2.25" style="2836"/>
    <col min="7206" max="7206" width="2.25" style="2836" customWidth="1"/>
    <col min="7207" max="7424" width="2.25" style="2836"/>
    <col min="7425" max="7426" width="2.25" style="2836" customWidth="1"/>
    <col min="7427" max="7429" width="2.25" style="2836"/>
    <col min="7430" max="7430" width="2.5" style="2836" bestFit="1" customWidth="1"/>
    <col min="7431" max="7432" width="2.25" style="2836"/>
    <col min="7433" max="7460" width="2.375" style="2836" customWidth="1"/>
    <col min="7461" max="7461" width="2.25" style="2836"/>
    <col min="7462" max="7462" width="2.25" style="2836" customWidth="1"/>
    <col min="7463" max="7680" width="2.25" style="2836"/>
    <col min="7681" max="7682" width="2.25" style="2836" customWidth="1"/>
    <col min="7683" max="7685" width="2.25" style="2836"/>
    <col min="7686" max="7686" width="2.5" style="2836" bestFit="1" customWidth="1"/>
    <col min="7687" max="7688" width="2.25" style="2836"/>
    <col min="7689" max="7716" width="2.375" style="2836" customWidth="1"/>
    <col min="7717" max="7717" width="2.25" style="2836"/>
    <col min="7718" max="7718" width="2.25" style="2836" customWidth="1"/>
    <col min="7719" max="7936" width="2.25" style="2836"/>
    <col min="7937" max="7938" width="2.25" style="2836" customWidth="1"/>
    <col min="7939" max="7941" width="2.25" style="2836"/>
    <col min="7942" max="7942" width="2.5" style="2836" bestFit="1" customWidth="1"/>
    <col min="7943" max="7944" width="2.25" style="2836"/>
    <col min="7945" max="7972" width="2.375" style="2836" customWidth="1"/>
    <col min="7973" max="7973" width="2.25" style="2836"/>
    <col min="7974" max="7974" width="2.25" style="2836" customWidth="1"/>
    <col min="7975" max="8192" width="2.25" style="2836"/>
    <col min="8193" max="8194" width="2.25" style="2836" customWidth="1"/>
    <col min="8195" max="8197" width="2.25" style="2836"/>
    <col min="8198" max="8198" width="2.5" style="2836" bestFit="1" customWidth="1"/>
    <col min="8199" max="8200" width="2.25" style="2836"/>
    <col min="8201" max="8228" width="2.375" style="2836" customWidth="1"/>
    <col min="8229" max="8229" width="2.25" style="2836"/>
    <col min="8230" max="8230" width="2.25" style="2836" customWidth="1"/>
    <col min="8231" max="8448" width="2.25" style="2836"/>
    <col min="8449" max="8450" width="2.25" style="2836" customWidth="1"/>
    <col min="8451" max="8453" width="2.25" style="2836"/>
    <col min="8454" max="8454" width="2.5" style="2836" bestFit="1" customWidth="1"/>
    <col min="8455" max="8456" width="2.25" style="2836"/>
    <col min="8457" max="8484" width="2.375" style="2836" customWidth="1"/>
    <col min="8485" max="8485" width="2.25" style="2836"/>
    <col min="8486" max="8486" width="2.25" style="2836" customWidth="1"/>
    <col min="8487" max="8704" width="2.25" style="2836"/>
    <col min="8705" max="8706" width="2.25" style="2836" customWidth="1"/>
    <col min="8707" max="8709" width="2.25" style="2836"/>
    <col min="8710" max="8710" width="2.5" style="2836" bestFit="1" customWidth="1"/>
    <col min="8711" max="8712" width="2.25" style="2836"/>
    <col min="8713" max="8740" width="2.375" style="2836" customWidth="1"/>
    <col min="8741" max="8741" width="2.25" style="2836"/>
    <col min="8742" max="8742" width="2.25" style="2836" customWidth="1"/>
    <col min="8743" max="8960" width="2.25" style="2836"/>
    <col min="8961" max="8962" width="2.25" style="2836" customWidth="1"/>
    <col min="8963" max="8965" width="2.25" style="2836"/>
    <col min="8966" max="8966" width="2.5" style="2836" bestFit="1" customWidth="1"/>
    <col min="8967" max="8968" width="2.25" style="2836"/>
    <col min="8969" max="8996" width="2.375" style="2836" customWidth="1"/>
    <col min="8997" max="8997" width="2.25" style="2836"/>
    <col min="8998" max="8998" width="2.25" style="2836" customWidth="1"/>
    <col min="8999" max="9216" width="2.25" style="2836"/>
    <col min="9217" max="9218" width="2.25" style="2836" customWidth="1"/>
    <col min="9219" max="9221" width="2.25" style="2836"/>
    <col min="9222" max="9222" width="2.5" style="2836" bestFit="1" customWidth="1"/>
    <col min="9223" max="9224" width="2.25" style="2836"/>
    <col min="9225" max="9252" width="2.375" style="2836" customWidth="1"/>
    <col min="9253" max="9253" width="2.25" style="2836"/>
    <col min="9254" max="9254" width="2.25" style="2836" customWidth="1"/>
    <col min="9255" max="9472" width="2.25" style="2836"/>
    <col min="9473" max="9474" width="2.25" style="2836" customWidth="1"/>
    <col min="9475" max="9477" width="2.25" style="2836"/>
    <col min="9478" max="9478" width="2.5" style="2836" bestFit="1" customWidth="1"/>
    <col min="9479" max="9480" width="2.25" style="2836"/>
    <col min="9481" max="9508" width="2.375" style="2836" customWidth="1"/>
    <col min="9509" max="9509" width="2.25" style="2836"/>
    <col min="9510" max="9510" width="2.25" style="2836" customWidth="1"/>
    <col min="9511" max="9728" width="2.25" style="2836"/>
    <col min="9729" max="9730" width="2.25" style="2836" customWidth="1"/>
    <col min="9731" max="9733" width="2.25" style="2836"/>
    <col min="9734" max="9734" width="2.5" style="2836" bestFit="1" customWidth="1"/>
    <col min="9735" max="9736" width="2.25" style="2836"/>
    <col min="9737" max="9764" width="2.375" style="2836" customWidth="1"/>
    <col min="9765" max="9765" width="2.25" style="2836"/>
    <col min="9766" max="9766" width="2.25" style="2836" customWidth="1"/>
    <col min="9767" max="9984" width="2.25" style="2836"/>
    <col min="9985" max="9986" width="2.25" style="2836" customWidth="1"/>
    <col min="9987" max="9989" width="2.25" style="2836"/>
    <col min="9990" max="9990" width="2.5" style="2836" bestFit="1" customWidth="1"/>
    <col min="9991" max="9992" width="2.25" style="2836"/>
    <col min="9993" max="10020" width="2.375" style="2836" customWidth="1"/>
    <col min="10021" max="10021" width="2.25" style="2836"/>
    <col min="10022" max="10022" width="2.25" style="2836" customWidth="1"/>
    <col min="10023" max="10240" width="2.25" style="2836"/>
    <col min="10241" max="10242" width="2.25" style="2836" customWidth="1"/>
    <col min="10243" max="10245" width="2.25" style="2836"/>
    <col min="10246" max="10246" width="2.5" style="2836" bestFit="1" customWidth="1"/>
    <col min="10247" max="10248" width="2.25" style="2836"/>
    <col min="10249" max="10276" width="2.375" style="2836" customWidth="1"/>
    <col min="10277" max="10277" width="2.25" style="2836"/>
    <col min="10278" max="10278" width="2.25" style="2836" customWidth="1"/>
    <col min="10279" max="10496" width="2.25" style="2836"/>
    <col min="10497" max="10498" width="2.25" style="2836" customWidth="1"/>
    <col min="10499" max="10501" width="2.25" style="2836"/>
    <col min="10502" max="10502" width="2.5" style="2836" bestFit="1" customWidth="1"/>
    <col min="10503" max="10504" width="2.25" style="2836"/>
    <col min="10505" max="10532" width="2.375" style="2836" customWidth="1"/>
    <col min="10533" max="10533" width="2.25" style="2836"/>
    <col min="10534" max="10534" width="2.25" style="2836" customWidth="1"/>
    <col min="10535" max="10752" width="2.25" style="2836"/>
    <col min="10753" max="10754" width="2.25" style="2836" customWidth="1"/>
    <col min="10755" max="10757" width="2.25" style="2836"/>
    <col min="10758" max="10758" width="2.5" style="2836" bestFit="1" customWidth="1"/>
    <col min="10759" max="10760" width="2.25" style="2836"/>
    <col min="10761" max="10788" width="2.375" style="2836" customWidth="1"/>
    <col min="10789" max="10789" width="2.25" style="2836"/>
    <col min="10790" max="10790" width="2.25" style="2836" customWidth="1"/>
    <col min="10791" max="11008" width="2.25" style="2836"/>
    <col min="11009" max="11010" width="2.25" style="2836" customWidth="1"/>
    <col min="11011" max="11013" width="2.25" style="2836"/>
    <col min="11014" max="11014" width="2.5" style="2836" bestFit="1" customWidth="1"/>
    <col min="11015" max="11016" width="2.25" style="2836"/>
    <col min="11017" max="11044" width="2.375" style="2836" customWidth="1"/>
    <col min="11045" max="11045" width="2.25" style="2836"/>
    <col min="11046" max="11046" width="2.25" style="2836" customWidth="1"/>
    <col min="11047" max="11264" width="2.25" style="2836"/>
    <col min="11265" max="11266" width="2.25" style="2836" customWidth="1"/>
    <col min="11267" max="11269" width="2.25" style="2836"/>
    <col min="11270" max="11270" width="2.5" style="2836" bestFit="1" customWidth="1"/>
    <col min="11271" max="11272" width="2.25" style="2836"/>
    <col min="11273" max="11300" width="2.375" style="2836" customWidth="1"/>
    <col min="11301" max="11301" width="2.25" style="2836"/>
    <col min="11302" max="11302" width="2.25" style="2836" customWidth="1"/>
    <col min="11303" max="11520" width="2.25" style="2836"/>
    <col min="11521" max="11522" width="2.25" style="2836" customWidth="1"/>
    <col min="11523" max="11525" width="2.25" style="2836"/>
    <col min="11526" max="11526" width="2.5" style="2836" bestFit="1" customWidth="1"/>
    <col min="11527" max="11528" width="2.25" style="2836"/>
    <col min="11529" max="11556" width="2.375" style="2836" customWidth="1"/>
    <col min="11557" max="11557" width="2.25" style="2836"/>
    <col min="11558" max="11558" width="2.25" style="2836" customWidth="1"/>
    <col min="11559" max="11776" width="2.25" style="2836"/>
    <col min="11777" max="11778" width="2.25" style="2836" customWidth="1"/>
    <col min="11779" max="11781" width="2.25" style="2836"/>
    <col min="11782" max="11782" width="2.5" style="2836" bestFit="1" customWidth="1"/>
    <col min="11783" max="11784" width="2.25" style="2836"/>
    <col min="11785" max="11812" width="2.375" style="2836" customWidth="1"/>
    <col min="11813" max="11813" width="2.25" style="2836"/>
    <col min="11814" max="11814" width="2.25" style="2836" customWidth="1"/>
    <col min="11815" max="12032" width="2.25" style="2836"/>
    <col min="12033" max="12034" width="2.25" style="2836" customWidth="1"/>
    <col min="12035" max="12037" width="2.25" style="2836"/>
    <col min="12038" max="12038" width="2.5" style="2836" bestFit="1" customWidth="1"/>
    <col min="12039" max="12040" width="2.25" style="2836"/>
    <col min="12041" max="12068" width="2.375" style="2836" customWidth="1"/>
    <col min="12069" max="12069" width="2.25" style="2836"/>
    <col min="12070" max="12070" width="2.25" style="2836" customWidth="1"/>
    <col min="12071" max="12288" width="2.25" style="2836"/>
    <col min="12289" max="12290" width="2.25" style="2836" customWidth="1"/>
    <col min="12291" max="12293" width="2.25" style="2836"/>
    <col min="12294" max="12294" width="2.5" style="2836" bestFit="1" customWidth="1"/>
    <col min="12295" max="12296" width="2.25" style="2836"/>
    <col min="12297" max="12324" width="2.375" style="2836" customWidth="1"/>
    <col min="12325" max="12325" width="2.25" style="2836"/>
    <col min="12326" max="12326" width="2.25" style="2836" customWidth="1"/>
    <col min="12327" max="12544" width="2.25" style="2836"/>
    <col min="12545" max="12546" width="2.25" style="2836" customWidth="1"/>
    <col min="12547" max="12549" width="2.25" style="2836"/>
    <col min="12550" max="12550" width="2.5" style="2836" bestFit="1" customWidth="1"/>
    <col min="12551" max="12552" width="2.25" style="2836"/>
    <col min="12553" max="12580" width="2.375" style="2836" customWidth="1"/>
    <col min="12581" max="12581" width="2.25" style="2836"/>
    <col min="12582" max="12582" width="2.25" style="2836" customWidth="1"/>
    <col min="12583" max="12800" width="2.25" style="2836"/>
    <col min="12801" max="12802" width="2.25" style="2836" customWidth="1"/>
    <col min="12803" max="12805" width="2.25" style="2836"/>
    <col min="12806" max="12806" width="2.5" style="2836" bestFit="1" customWidth="1"/>
    <col min="12807" max="12808" width="2.25" style="2836"/>
    <col min="12809" max="12836" width="2.375" style="2836" customWidth="1"/>
    <col min="12837" max="12837" width="2.25" style="2836"/>
    <col min="12838" max="12838" width="2.25" style="2836" customWidth="1"/>
    <col min="12839" max="13056" width="2.25" style="2836"/>
    <col min="13057" max="13058" width="2.25" style="2836" customWidth="1"/>
    <col min="13059" max="13061" width="2.25" style="2836"/>
    <col min="13062" max="13062" width="2.5" style="2836" bestFit="1" customWidth="1"/>
    <col min="13063" max="13064" width="2.25" style="2836"/>
    <col min="13065" max="13092" width="2.375" style="2836" customWidth="1"/>
    <col min="13093" max="13093" width="2.25" style="2836"/>
    <col min="13094" max="13094" width="2.25" style="2836" customWidth="1"/>
    <col min="13095" max="13312" width="2.25" style="2836"/>
    <col min="13313" max="13314" width="2.25" style="2836" customWidth="1"/>
    <col min="13315" max="13317" width="2.25" style="2836"/>
    <col min="13318" max="13318" width="2.5" style="2836" bestFit="1" customWidth="1"/>
    <col min="13319" max="13320" width="2.25" style="2836"/>
    <col min="13321" max="13348" width="2.375" style="2836" customWidth="1"/>
    <col min="13349" max="13349" width="2.25" style="2836"/>
    <col min="13350" max="13350" width="2.25" style="2836" customWidth="1"/>
    <col min="13351" max="13568" width="2.25" style="2836"/>
    <col min="13569" max="13570" width="2.25" style="2836" customWidth="1"/>
    <col min="13571" max="13573" width="2.25" style="2836"/>
    <col min="13574" max="13574" width="2.5" style="2836" bestFit="1" customWidth="1"/>
    <col min="13575" max="13576" width="2.25" style="2836"/>
    <col min="13577" max="13604" width="2.375" style="2836" customWidth="1"/>
    <col min="13605" max="13605" width="2.25" style="2836"/>
    <col min="13606" max="13606" width="2.25" style="2836" customWidth="1"/>
    <col min="13607" max="13824" width="2.25" style="2836"/>
    <col min="13825" max="13826" width="2.25" style="2836" customWidth="1"/>
    <col min="13827" max="13829" width="2.25" style="2836"/>
    <col min="13830" max="13830" width="2.5" style="2836" bestFit="1" customWidth="1"/>
    <col min="13831" max="13832" width="2.25" style="2836"/>
    <col min="13833" max="13860" width="2.375" style="2836" customWidth="1"/>
    <col min="13861" max="13861" width="2.25" style="2836"/>
    <col min="13862" max="13862" width="2.25" style="2836" customWidth="1"/>
    <col min="13863" max="14080" width="2.25" style="2836"/>
    <col min="14081" max="14082" width="2.25" style="2836" customWidth="1"/>
    <col min="14083" max="14085" width="2.25" style="2836"/>
    <col min="14086" max="14086" width="2.5" style="2836" bestFit="1" customWidth="1"/>
    <col min="14087" max="14088" width="2.25" style="2836"/>
    <col min="14089" max="14116" width="2.375" style="2836" customWidth="1"/>
    <col min="14117" max="14117" width="2.25" style="2836"/>
    <col min="14118" max="14118" width="2.25" style="2836" customWidth="1"/>
    <col min="14119" max="14336" width="2.25" style="2836"/>
    <col min="14337" max="14338" width="2.25" style="2836" customWidth="1"/>
    <col min="14339" max="14341" width="2.25" style="2836"/>
    <col min="14342" max="14342" width="2.5" style="2836" bestFit="1" customWidth="1"/>
    <col min="14343" max="14344" width="2.25" style="2836"/>
    <col min="14345" max="14372" width="2.375" style="2836" customWidth="1"/>
    <col min="14373" max="14373" width="2.25" style="2836"/>
    <col min="14374" max="14374" width="2.25" style="2836" customWidth="1"/>
    <col min="14375" max="14592" width="2.25" style="2836"/>
    <col min="14593" max="14594" width="2.25" style="2836" customWidth="1"/>
    <col min="14595" max="14597" width="2.25" style="2836"/>
    <col min="14598" max="14598" width="2.5" style="2836" bestFit="1" customWidth="1"/>
    <col min="14599" max="14600" width="2.25" style="2836"/>
    <col min="14601" max="14628" width="2.375" style="2836" customWidth="1"/>
    <col min="14629" max="14629" width="2.25" style="2836"/>
    <col min="14630" max="14630" width="2.25" style="2836" customWidth="1"/>
    <col min="14631" max="14848" width="2.25" style="2836"/>
    <col min="14849" max="14850" width="2.25" style="2836" customWidth="1"/>
    <col min="14851" max="14853" width="2.25" style="2836"/>
    <col min="14854" max="14854" width="2.5" style="2836" bestFit="1" customWidth="1"/>
    <col min="14855" max="14856" width="2.25" style="2836"/>
    <col min="14857" max="14884" width="2.375" style="2836" customWidth="1"/>
    <col min="14885" max="14885" width="2.25" style="2836"/>
    <col min="14886" max="14886" width="2.25" style="2836" customWidth="1"/>
    <col min="14887" max="15104" width="2.25" style="2836"/>
    <col min="15105" max="15106" width="2.25" style="2836" customWidth="1"/>
    <col min="15107" max="15109" width="2.25" style="2836"/>
    <col min="15110" max="15110" width="2.5" style="2836" bestFit="1" customWidth="1"/>
    <col min="15111" max="15112" width="2.25" style="2836"/>
    <col min="15113" max="15140" width="2.375" style="2836" customWidth="1"/>
    <col min="15141" max="15141" width="2.25" style="2836"/>
    <col min="15142" max="15142" width="2.25" style="2836" customWidth="1"/>
    <col min="15143" max="15360" width="2.25" style="2836"/>
    <col min="15361" max="15362" width="2.25" style="2836" customWidth="1"/>
    <col min="15363" max="15365" width="2.25" style="2836"/>
    <col min="15366" max="15366" width="2.5" style="2836" bestFit="1" customWidth="1"/>
    <col min="15367" max="15368" width="2.25" style="2836"/>
    <col min="15369" max="15396" width="2.375" style="2836" customWidth="1"/>
    <col min="15397" max="15397" width="2.25" style="2836"/>
    <col min="15398" max="15398" width="2.25" style="2836" customWidth="1"/>
    <col min="15399" max="15616" width="2.25" style="2836"/>
    <col min="15617" max="15618" width="2.25" style="2836" customWidth="1"/>
    <col min="15619" max="15621" width="2.25" style="2836"/>
    <col min="15622" max="15622" width="2.5" style="2836" bestFit="1" customWidth="1"/>
    <col min="15623" max="15624" width="2.25" style="2836"/>
    <col min="15625" max="15652" width="2.375" style="2836" customWidth="1"/>
    <col min="15653" max="15653" width="2.25" style="2836"/>
    <col min="15654" max="15654" width="2.25" style="2836" customWidth="1"/>
    <col min="15655" max="15872" width="2.25" style="2836"/>
    <col min="15873" max="15874" width="2.25" style="2836" customWidth="1"/>
    <col min="15875" max="15877" width="2.25" style="2836"/>
    <col min="15878" max="15878" width="2.5" style="2836" bestFit="1" customWidth="1"/>
    <col min="15879" max="15880" width="2.25" style="2836"/>
    <col min="15881" max="15908" width="2.375" style="2836" customWidth="1"/>
    <col min="15909" max="15909" width="2.25" style="2836"/>
    <col min="15910" max="15910" width="2.25" style="2836" customWidth="1"/>
    <col min="15911" max="16128" width="2.25" style="2836"/>
    <col min="16129" max="16130" width="2.25" style="2836" customWidth="1"/>
    <col min="16131" max="16133" width="2.25" style="2836"/>
    <col min="16134" max="16134" width="2.5" style="2836" bestFit="1" customWidth="1"/>
    <col min="16135" max="16136" width="2.25" style="2836"/>
    <col min="16137" max="16164" width="2.375" style="2836" customWidth="1"/>
    <col min="16165" max="16165" width="2.25" style="2836"/>
    <col min="16166" max="16166" width="2.25" style="2836" customWidth="1"/>
    <col min="16167" max="16384" width="2.25" style="2836"/>
  </cols>
  <sheetData>
    <row r="1" spans="1:39" ht="18.75" customHeight="1" x14ac:dyDescent="0.15">
      <c r="A1" s="2834" t="s">
        <v>1537</v>
      </c>
      <c r="AL1" s="2837" t="s">
        <v>1055</v>
      </c>
    </row>
    <row r="2" spans="1:39" ht="12.75" customHeight="1" x14ac:dyDescent="0.15"/>
    <row r="3" spans="1:39" ht="12.75" customHeight="1" x14ac:dyDescent="0.15">
      <c r="A3" s="2838" t="s">
        <v>490</v>
      </c>
      <c r="B3" s="2838"/>
      <c r="C3" s="2838"/>
      <c r="D3" s="2838"/>
      <c r="E3" s="2838"/>
      <c r="F3" s="2838"/>
      <c r="G3" s="2838"/>
      <c r="H3" s="2838"/>
      <c r="I3" s="2838"/>
      <c r="J3" s="2838"/>
      <c r="K3" s="2838"/>
      <c r="L3" s="2838"/>
      <c r="M3" s="2838"/>
      <c r="N3" s="2838"/>
      <c r="O3" s="2838"/>
      <c r="P3" s="2838"/>
      <c r="Q3" s="2838"/>
      <c r="R3" s="2838"/>
      <c r="S3" s="2838"/>
      <c r="T3" s="2838"/>
      <c r="U3" s="2838"/>
      <c r="V3" s="2838"/>
      <c r="W3" s="2838"/>
      <c r="X3" s="2838"/>
      <c r="Y3" s="2838"/>
      <c r="Z3" s="2838"/>
      <c r="AA3" s="2838"/>
      <c r="AB3" s="2838"/>
      <c r="AC3" s="2838"/>
      <c r="AD3" s="2838"/>
      <c r="AE3" s="2838"/>
      <c r="AF3" s="2838"/>
      <c r="AG3" s="2838"/>
      <c r="AH3" s="2838"/>
      <c r="AI3" s="2838"/>
      <c r="AJ3" s="2838"/>
      <c r="AK3" s="2838"/>
      <c r="AL3" s="2838"/>
      <c r="AM3" s="2839"/>
    </row>
    <row r="4" spans="1:39" ht="12.75" customHeight="1" x14ac:dyDescent="0.15">
      <c r="A4" s="2838"/>
      <c r="B4" s="2838"/>
      <c r="C4" s="2838"/>
      <c r="D4" s="2838"/>
      <c r="E4" s="2838"/>
      <c r="F4" s="2838"/>
      <c r="G4" s="2838"/>
      <c r="H4" s="2838"/>
      <c r="I4" s="2838"/>
      <c r="J4" s="2838"/>
      <c r="K4" s="2838"/>
      <c r="L4" s="2838"/>
      <c r="M4" s="2838"/>
      <c r="N4" s="2838"/>
      <c r="O4" s="2838"/>
      <c r="P4" s="2838"/>
      <c r="Q4" s="2838"/>
      <c r="R4" s="2838"/>
      <c r="S4" s="2838"/>
      <c r="T4" s="2838"/>
      <c r="U4" s="2838"/>
      <c r="V4" s="2838"/>
      <c r="W4" s="2838"/>
      <c r="X4" s="2838"/>
      <c r="Y4" s="2838"/>
      <c r="Z4" s="2838"/>
      <c r="AA4" s="2838"/>
      <c r="AB4" s="2838"/>
      <c r="AC4" s="2838"/>
      <c r="AD4" s="2838"/>
      <c r="AE4" s="2838"/>
      <c r="AF4" s="2838"/>
      <c r="AG4" s="2838"/>
      <c r="AH4" s="2838"/>
      <c r="AI4" s="2838"/>
      <c r="AJ4" s="2838"/>
      <c r="AK4" s="2838"/>
      <c r="AL4" s="2838"/>
      <c r="AM4" s="2839"/>
    </row>
    <row r="5" spans="1:39" ht="12.75" customHeight="1" x14ac:dyDescent="0.15"/>
    <row r="6" spans="1:39" x14ac:dyDescent="0.15">
      <c r="B6" s="2905" t="s">
        <v>237</v>
      </c>
      <c r="C6" s="2906"/>
      <c r="D6" s="2906"/>
      <c r="E6" s="2906"/>
      <c r="F6" s="2906"/>
      <c r="G6" s="2906"/>
      <c r="H6" s="2907"/>
      <c r="I6" s="2908"/>
      <c r="J6" s="2906"/>
      <c r="K6" s="2906"/>
      <c r="L6" s="2906"/>
      <c r="M6" s="2906"/>
      <c r="N6" s="2906"/>
      <c r="O6" s="2906"/>
      <c r="P6" s="2906"/>
      <c r="Q6" s="2906"/>
      <c r="R6" s="2906"/>
      <c r="S6" s="2906"/>
      <c r="T6" s="2906"/>
      <c r="U6" s="2906"/>
      <c r="V6" s="2906"/>
      <c r="W6" s="2906"/>
      <c r="X6" s="2906"/>
      <c r="Y6" s="2906"/>
      <c r="Z6" s="2906"/>
      <c r="AA6" s="2906"/>
      <c r="AB6" s="2906"/>
      <c r="AC6" s="2906"/>
      <c r="AD6" s="2906"/>
      <c r="AE6" s="2906"/>
      <c r="AF6" s="2906"/>
      <c r="AG6" s="2906"/>
      <c r="AH6" s="2906"/>
      <c r="AI6" s="2906"/>
      <c r="AJ6" s="2906"/>
      <c r="AK6" s="2906"/>
      <c r="AL6" s="2909"/>
    </row>
    <row r="7" spans="1:39" x14ac:dyDescent="0.15">
      <c r="B7" s="2910"/>
      <c r="C7" s="2911"/>
      <c r="D7" s="2911"/>
      <c r="E7" s="2911"/>
      <c r="F7" s="2911"/>
      <c r="G7" s="2911"/>
      <c r="H7" s="2912"/>
      <c r="I7" s="2913"/>
      <c r="J7" s="2911"/>
      <c r="K7" s="2911"/>
      <c r="L7" s="2911"/>
      <c r="M7" s="2911"/>
      <c r="N7" s="2911"/>
      <c r="O7" s="2911"/>
      <c r="P7" s="2911"/>
      <c r="Q7" s="2911"/>
      <c r="R7" s="2911"/>
      <c r="S7" s="2911"/>
      <c r="T7" s="2911"/>
      <c r="U7" s="2911"/>
      <c r="V7" s="2911"/>
      <c r="W7" s="2911"/>
      <c r="X7" s="2911"/>
      <c r="Y7" s="2911"/>
      <c r="Z7" s="2911"/>
      <c r="AA7" s="2911"/>
      <c r="AB7" s="2911"/>
      <c r="AC7" s="2911"/>
      <c r="AD7" s="2911"/>
      <c r="AE7" s="2911"/>
      <c r="AF7" s="2911"/>
      <c r="AG7" s="2911"/>
      <c r="AH7" s="2911"/>
      <c r="AI7" s="2911"/>
      <c r="AJ7" s="2911"/>
      <c r="AK7" s="2911"/>
      <c r="AL7" s="2914"/>
    </row>
    <row r="8" spans="1:39" x14ac:dyDescent="0.15">
      <c r="B8" s="2905" t="s">
        <v>1056</v>
      </c>
      <c r="C8" s="2906"/>
      <c r="D8" s="2906"/>
      <c r="E8" s="2906"/>
      <c r="F8" s="2906"/>
      <c r="G8" s="2906"/>
      <c r="H8" s="2907"/>
      <c r="I8" s="2908"/>
      <c r="J8" s="2915" t="s">
        <v>1511</v>
      </c>
      <c r="K8" s="2915"/>
      <c r="L8" s="2915"/>
      <c r="M8" s="2915"/>
      <c r="N8" s="2915"/>
      <c r="O8" s="2915"/>
      <c r="P8" s="2915"/>
      <c r="Q8" s="2915"/>
      <c r="R8" s="2915"/>
      <c r="S8" s="2915"/>
      <c r="T8" s="2915"/>
      <c r="U8" s="2915"/>
      <c r="V8" s="2915"/>
      <c r="W8" s="2915"/>
      <c r="X8" s="2915"/>
      <c r="Y8" s="2915"/>
      <c r="Z8" s="2915"/>
      <c r="AA8" s="2915"/>
      <c r="AB8" s="2915"/>
      <c r="AC8" s="2915"/>
      <c r="AD8" s="2915"/>
      <c r="AE8" s="2915"/>
      <c r="AF8" s="2915"/>
      <c r="AG8" s="2915"/>
      <c r="AH8" s="2915"/>
      <c r="AI8" s="2915"/>
      <c r="AJ8" s="2915"/>
      <c r="AK8" s="2915"/>
      <c r="AL8" s="2916"/>
    </row>
    <row r="9" spans="1:39" x14ac:dyDescent="0.15">
      <c r="B9" s="2917"/>
      <c r="C9" s="2918"/>
      <c r="D9" s="2918"/>
      <c r="E9" s="2918"/>
      <c r="F9" s="2918"/>
      <c r="G9" s="2918"/>
      <c r="H9" s="2919"/>
      <c r="J9" s="2920"/>
      <c r="K9" s="2920"/>
      <c r="L9" s="2920"/>
      <c r="M9" s="2920"/>
      <c r="N9" s="2920"/>
      <c r="O9" s="2920"/>
      <c r="P9" s="2920"/>
      <c r="Q9" s="2920"/>
      <c r="R9" s="2920"/>
      <c r="S9" s="2920"/>
      <c r="T9" s="2920"/>
      <c r="U9" s="2920"/>
      <c r="V9" s="2920"/>
      <c r="W9" s="2920"/>
      <c r="X9" s="2920"/>
      <c r="Y9" s="2920"/>
      <c r="Z9" s="2920"/>
      <c r="AA9" s="2920"/>
      <c r="AB9" s="2920"/>
      <c r="AC9" s="2920"/>
      <c r="AD9" s="2920"/>
      <c r="AE9" s="2920"/>
      <c r="AF9" s="2920"/>
      <c r="AG9" s="2920"/>
      <c r="AH9" s="2920"/>
      <c r="AI9" s="2920"/>
      <c r="AJ9" s="2920"/>
      <c r="AK9" s="2920"/>
      <c r="AL9" s="2921"/>
    </row>
    <row r="10" spans="1:39" x14ac:dyDescent="0.15">
      <c r="B10" s="2917"/>
      <c r="C10" s="2918"/>
      <c r="D10" s="2918"/>
      <c r="E10" s="2918"/>
      <c r="F10" s="2918"/>
      <c r="G10" s="2918"/>
      <c r="H10" s="2919"/>
      <c r="J10" s="2920" t="s">
        <v>1512</v>
      </c>
      <c r="K10" s="2920"/>
      <c r="L10" s="2920"/>
      <c r="M10" s="2920"/>
      <c r="N10" s="2920"/>
      <c r="O10" s="2920"/>
      <c r="P10" s="2920"/>
      <c r="Q10" s="2920"/>
      <c r="R10" s="2920"/>
      <c r="S10" s="2920"/>
      <c r="T10" s="2920"/>
      <c r="U10" s="2920"/>
      <c r="V10" s="2920"/>
      <c r="W10" s="2920"/>
      <c r="X10" s="2920"/>
      <c r="Y10" s="2920"/>
      <c r="Z10" s="2920"/>
      <c r="AA10" s="2920"/>
      <c r="AB10" s="2920"/>
      <c r="AC10" s="2920"/>
      <c r="AD10" s="2920"/>
      <c r="AE10" s="2920"/>
      <c r="AF10" s="2920"/>
      <c r="AG10" s="2920"/>
      <c r="AH10" s="2920"/>
      <c r="AI10" s="2920"/>
      <c r="AJ10" s="2920"/>
      <c r="AK10" s="2920"/>
      <c r="AL10" s="2921"/>
    </row>
    <row r="11" spans="1:39" x14ac:dyDescent="0.15">
      <c r="B11" s="2917"/>
      <c r="C11" s="2918"/>
      <c r="D11" s="2918"/>
      <c r="E11" s="2918"/>
      <c r="F11" s="2918"/>
      <c r="G11" s="2918"/>
      <c r="H11" s="2919"/>
      <c r="J11" s="2920"/>
      <c r="K11" s="2920"/>
      <c r="L11" s="2920"/>
      <c r="M11" s="2920"/>
      <c r="N11" s="2920"/>
      <c r="O11" s="2920"/>
      <c r="P11" s="2920"/>
      <c r="Q11" s="2920"/>
      <c r="R11" s="2920"/>
      <c r="S11" s="2920"/>
      <c r="T11" s="2920"/>
      <c r="U11" s="2920"/>
      <c r="V11" s="2920"/>
      <c r="W11" s="2920"/>
      <c r="X11" s="2920"/>
      <c r="Y11" s="2920"/>
      <c r="Z11" s="2920"/>
      <c r="AA11" s="2920"/>
      <c r="AB11" s="2920"/>
      <c r="AC11" s="2920"/>
      <c r="AD11" s="2920"/>
      <c r="AE11" s="2920"/>
      <c r="AF11" s="2920"/>
      <c r="AG11" s="2920"/>
      <c r="AH11" s="2920"/>
      <c r="AI11" s="2920"/>
      <c r="AJ11" s="2920"/>
      <c r="AK11" s="2920"/>
      <c r="AL11" s="2921"/>
    </row>
    <row r="12" spans="1:39" x14ac:dyDescent="0.15">
      <c r="B12" s="2917"/>
      <c r="C12" s="2918"/>
      <c r="D12" s="2918"/>
      <c r="E12" s="2918"/>
      <c r="F12" s="2918"/>
      <c r="G12" s="2918"/>
      <c r="H12" s="2919"/>
      <c r="J12" s="2920" t="s">
        <v>1513</v>
      </c>
      <c r="K12" s="2920"/>
      <c r="L12" s="2920"/>
      <c r="M12" s="2920"/>
      <c r="N12" s="2920"/>
      <c r="O12" s="2920"/>
      <c r="P12" s="2920"/>
      <c r="Q12" s="2920"/>
      <c r="R12" s="2920"/>
      <c r="S12" s="2920"/>
      <c r="T12" s="2920"/>
      <c r="U12" s="2920"/>
      <c r="V12" s="2920"/>
      <c r="W12" s="2920"/>
      <c r="X12" s="2920"/>
      <c r="Y12" s="2920"/>
      <c r="Z12" s="2920"/>
      <c r="AA12" s="2920"/>
      <c r="AB12" s="2920"/>
      <c r="AC12" s="2920"/>
      <c r="AD12" s="2920"/>
      <c r="AE12" s="2920"/>
      <c r="AF12" s="2920"/>
      <c r="AG12" s="2920"/>
      <c r="AH12" s="2920"/>
      <c r="AI12" s="2920"/>
      <c r="AJ12" s="2920"/>
      <c r="AK12" s="2920"/>
      <c r="AL12" s="2921"/>
    </row>
    <row r="13" spans="1:39" x14ac:dyDescent="0.15">
      <c r="B13" s="2910"/>
      <c r="C13" s="2911"/>
      <c r="D13" s="2911"/>
      <c r="E13" s="2911"/>
      <c r="F13" s="2911"/>
      <c r="G13" s="2911"/>
      <c r="H13" s="2912"/>
      <c r="I13" s="2913"/>
      <c r="J13" s="2922"/>
      <c r="K13" s="2922"/>
      <c r="L13" s="2922"/>
      <c r="M13" s="2922"/>
      <c r="N13" s="2922"/>
      <c r="O13" s="2922"/>
      <c r="P13" s="2922"/>
      <c r="Q13" s="2922"/>
      <c r="R13" s="2922"/>
      <c r="S13" s="2922"/>
      <c r="T13" s="2922"/>
      <c r="U13" s="2922"/>
      <c r="V13" s="2922"/>
      <c r="W13" s="2922"/>
      <c r="X13" s="2922"/>
      <c r="Y13" s="2922"/>
      <c r="Z13" s="2922"/>
      <c r="AA13" s="2922"/>
      <c r="AB13" s="2922"/>
      <c r="AC13" s="2922"/>
      <c r="AD13" s="2922"/>
      <c r="AE13" s="2922"/>
      <c r="AF13" s="2922"/>
      <c r="AG13" s="2922"/>
      <c r="AH13" s="2922"/>
      <c r="AI13" s="2922"/>
      <c r="AJ13" s="2922"/>
      <c r="AK13" s="2922"/>
      <c r="AL13" s="2923"/>
    </row>
    <row r="14" spans="1:39" ht="13.5" customHeight="1" x14ac:dyDescent="0.15">
      <c r="B14" s="2924" t="s">
        <v>238</v>
      </c>
      <c r="C14" s="2925"/>
      <c r="D14" s="2925"/>
      <c r="E14" s="2925"/>
      <c r="F14" s="2925"/>
      <c r="G14" s="2925"/>
      <c r="H14" s="3016"/>
      <c r="I14" s="3017"/>
      <c r="J14" s="2908"/>
      <c r="K14" s="2908"/>
      <c r="L14" s="2908"/>
      <c r="M14" s="2908"/>
      <c r="N14" s="2908"/>
      <c r="O14" s="2908"/>
      <c r="P14" s="2908"/>
      <c r="Q14" s="2908"/>
      <c r="R14" s="3018"/>
      <c r="S14" s="3018"/>
      <c r="T14" s="2908"/>
      <c r="U14" s="2908"/>
      <c r="V14" s="2908"/>
      <c r="W14" s="2908"/>
      <c r="X14" s="2908"/>
      <c r="Y14" s="2908"/>
      <c r="Z14" s="2908"/>
      <c r="AA14" s="2908"/>
      <c r="AB14" s="2908"/>
      <c r="AC14" s="2908"/>
      <c r="AD14" s="2908"/>
      <c r="AE14" s="2908"/>
      <c r="AF14" s="2908"/>
      <c r="AG14" s="2908"/>
      <c r="AH14" s="2908"/>
      <c r="AI14" s="2908"/>
      <c r="AJ14" s="2908"/>
      <c r="AK14" s="2908"/>
      <c r="AL14" s="2949"/>
    </row>
    <row r="15" spans="1:39" ht="13.5" customHeight="1" x14ac:dyDescent="0.15">
      <c r="B15" s="2930"/>
      <c r="C15" s="2931"/>
      <c r="D15" s="2931"/>
      <c r="E15" s="2931"/>
      <c r="F15" s="2931"/>
      <c r="G15" s="2931"/>
      <c r="H15" s="2926"/>
      <c r="I15" s="2927"/>
      <c r="L15" s="2836">
        <v>1</v>
      </c>
      <c r="M15" s="2932"/>
      <c r="N15" s="2836" t="s">
        <v>1514</v>
      </c>
      <c r="R15" s="2928"/>
      <c r="S15" s="2928"/>
      <c r="Y15" s="2836">
        <v>4</v>
      </c>
      <c r="Z15" s="2932"/>
      <c r="AA15" s="2836" t="s">
        <v>1515</v>
      </c>
      <c r="AL15" s="2929"/>
    </row>
    <row r="16" spans="1:39" x14ac:dyDescent="0.15">
      <c r="B16" s="2930"/>
      <c r="C16" s="2931"/>
      <c r="D16" s="2931"/>
      <c r="E16" s="2931"/>
      <c r="F16" s="2931"/>
      <c r="G16" s="2931"/>
      <c r="H16" s="2926"/>
      <c r="I16" s="2927"/>
      <c r="L16" s="2836">
        <v>2</v>
      </c>
      <c r="M16" s="2932"/>
      <c r="N16" s="2836" t="s">
        <v>1516</v>
      </c>
      <c r="R16" s="2928"/>
      <c r="S16" s="2928"/>
      <c r="Y16" s="2836">
        <v>5</v>
      </c>
      <c r="Z16" s="2932"/>
      <c r="AA16" s="2836" t="s">
        <v>1517</v>
      </c>
      <c r="AL16" s="2933"/>
    </row>
    <row r="17" spans="2:41" x14ac:dyDescent="0.15">
      <c r="B17" s="2930"/>
      <c r="C17" s="2931"/>
      <c r="D17" s="2931"/>
      <c r="E17" s="2931"/>
      <c r="F17" s="2931"/>
      <c r="G17" s="2931"/>
      <c r="H17" s="2926"/>
      <c r="I17" s="2927"/>
      <c r="L17" s="2836">
        <v>3</v>
      </c>
      <c r="M17" s="2932"/>
      <c r="N17" s="2836" t="s">
        <v>1518</v>
      </c>
      <c r="R17" s="2928"/>
      <c r="S17" s="2928"/>
      <c r="AL17" s="2929"/>
    </row>
    <row r="18" spans="2:41" x14ac:dyDescent="0.15">
      <c r="B18" s="2934"/>
      <c r="C18" s="2935"/>
      <c r="D18" s="2935"/>
      <c r="E18" s="2935"/>
      <c r="F18" s="2935"/>
      <c r="G18" s="2935"/>
      <c r="H18" s="2936"/>
      <c r="I18" s="2937"/>
      <c r="J18" s="2913"/>
      <c r="K18" s="2913"/>
      <c r="L18" s="2913"/>
      <c r="M18" s="2913"/>
      <c r="N18" s="2913"/>
      <c r="O18" s="2913"/>
      <c r="P18" s="2913"/>
      <c r="Q18" s="2913"/>
      <c r="R18" s="2938"/>
      <c r="S18" s="2938"/>
      <c r="T18" s="2913"/>
      <c r="U18" s="2913"/>
      <c r="V18" s="2913"/>
      <c r="W18" s="2913"/>
      <c r="X18" s="2913"/>
      <c r="Y18" s="2913"/>
      <c r="Z18" s="2913"/>
      <c r="AA18" s="2913"/>
      <c r="AB18" s="2913"/>
      <c r="AC18" s="2913"/>
      <c r="AD18" s="2913"/>
      <c r="AE18" s="2913"/>
      <c r="AF18" s="2913"/>
      <c r="AG18" s="2913"/>
      <c r="AH18" s="2913"/>
      <c r="AI18" s="2913"/>
      <c r="AJ18" s="2913"/>
      <c r="AK18" s="2913"/>
      <c r="AL18" s="2939"/>
    </row>
    <row r="19" spans="2:41" ht="21" customHeight="1" x14ac:dyDescent="0.15">
      <c r="B19" s="2940" t="s">
        <v>1519</v>
      </c>
      <c r="C19" s="2941"/>
      <c r="D19" s="2924" t="s">
        <v>491</v>
      </c>
      <c r="E19" s="2925"/>
      <c r="F19" s="2925"/>
      <c r="G19" s="2942"/>
      <c r="R19" s="2928"/>
      <c r="S19" s="2928"/>
      <c r="AL19" s="2933"/>
    </row>
    <row r="20" spans="2:41" ht="21" customHeight="1" x14ac:dyDescent="0.15">
      <c r="B20" s="2943"/>
      <c r="C20" s="2944"/>
      <c r="D20" s="2930"/>
      <c r="E20" s="2931"/>
      <c r="F20" s="2931"/>
      <c r="G20" s="2945"/>
      <c r="I20" s="3019" t="s">
        <v>1538</v>
      </c>
      <c r="J20" s="3020"/>
      <c r="K20" s="3020"/>
      <c r="L20" s="3020"/>
      <c r="M20" s="3020"/>
      <c r="N20" s="3020"/>
      <c r="O20" s="3021"/>
      <c r="P20" s="3021"/>
      <c r="Q20" s="3020"/>
      <c r="R20" s="3020"/>
      <c r="S20" s="3020"/>
      <c r="T20" s="3020"/>
      <c r="U20" s="3020"/>
      <c r="V20" s="3020"/>
      <c r="W20" s="3020"/>
      <c r="X20" s="3020"/>
      <c r="Y20" s="3020"/>
      <c r="Z20" s="3020"/>
      <c r="AA20" s="2863"/>
      <c r="AB20" s="3022" t="s">
        <v>1539</v>
      </c>
      <c r="AC20" s="3022"/>
      <c r="AD20" s="3022"/>
      <c r="AE20" s="3022"/>
      <c r="AF20" s="3022"/>
      <c r="AG20" s="3022"/>
      <c r="AH20" s="3022"/>
      <c r="AI20" s="3022"/>
      <c r="AJ20" s="3022"/>
      <c r="AK20" s="3022"/>
      <c r="AL20" s="3023"/>
      <c r="AM20" s="3022"/>
      <c r="AN20" s="2863"/>
      <c r="AO20" s="3024"/>
    </row>
    <row r="21" spans="2:41" ht="21" customHeight="1" x14ac:dyDescent="0.15">
      <c r="B21" s="2943"/>
      <c r="C21" s="2944"/>
      <c r="D21" s="2930"/>
      <c r="E21" s="2931"/>
      <c r="F21" s="2931"/>
      <c r="G21" s="2945"/>
      <c r="I21" s="3019" t="s">
        <v>1540</v>
      </c>
      <c r="J21" s="3020"/>
      <c r="K21" s="3020"/>
      <c r="L21" s="3020"/>
      <c r="M21" s="3020"/>
      <c r="N21" s="3020"/>
      <c r="O21" s="3021"/>
      <c r="P21" s="3021"/>
      <c r="Q21" s="3020"/>
      <c r="R21" s="3020"/>
      <c r="S21" s="3020"/>
      <c r="T21" s="3020"/>
      <c r="U21" s="3020"/>
      <c r="V21" s="3020"/>
      <c r="W21" s="3020"/>
      <c r="X21" s="3020"/>
      <c r="Y21" s="3020"/>
      <c r="Z21" s="3020"/>
      <c r="AA21" s="2863"/>
      <c r="AB21" s="3022" t="s">
        <v>1541</v>
      </c>
      <c r="AC21" s="3022"/>
      <c r="AD21" s="3022"/>
      <c r="AE21" s="3022"/>
      <c r="AF21" s="3022"/>
      <c r="AG21" s="3022"/>
      <c r="AH21" s="3022"/>
      <c r="AI21" s="3022"/>
      <c r="AJ21" s="3022"/>
      <c r="AK21" s="3022"/>
      <c r="AL21" s="3023"/>
      <c r="AM21" s="3022"/>
      <c r="AN21" s="3022"/>
      <c r="AO21" s="3024"/>
    </row>
    <row r="22" spans="2:41" ht="21" customHeight="1" x14ac:dyDescent="0.15">
      <c r="B22" s="2943"/>
      <c r="C22" s="2944"/>
      <c r="D22" s="2930"/>
      <c r="E22" s="2931"/>
      <c r="F22" s="2931"/>
      <c r="G22" s="2945"/>
      <c r="I22" s="3019" t="s">
        <v>1542</v>
      </c>
      <c r="J22" s="3020"/>
      <c r="K22" s="3020"/>
      <c r="L22" s="3020"/>
      <c r="M22" s="3020"/>
      <c r="N22" s="3020"/>
      <c r="O22" s="3021"/>
      <c r="P22" s="3021"/>
      <c r="Q22" s="3020"/>
      <c r="R22" s="3020"/>
      <c r="S22" s="3020"/>
      <c r="T22" s="3020"/>
      <c r="U22" s="3020"/>
      <c r="V22" s="3020"/>
      <c r="W22" s="3020"/>
      <c r="X22" s="3020"/>
      <c r="Y22" s="3020"/>
      <c r="Z22" s="3020"/>
      <c r="AA22" s="2863"/>
      <c r="AB22" s="3022" t="s">
        <v>1543</v>
      </c>
      <c r="AC22" s="3022"/>
      <c r="AD22" s="3022"/>
      <c r="AE22" s="3022"/>
      <c r="AF22" s="3022"/>
      <c r="AG22" s="3022"/>
      <c r="AH22" s="3022"/>
      <c r="AI22" s="3022"/>
      <c r="AJ22" s="3022"/>
      <c r="AK22" s="3022"/>
      <c r="AL22" s="3023"/>
      <c r="AM22" s="3022"/>
      <c r="AN22" s="3022"/>
      <c r="AO22" s="3024"/>
    </row>
    <row r="23" spans="2:41" ht="21" customHeight="1" x14ac:dyDescent="0.15">
      <c r="B23" s="2943"/>
      <c r="C23" s="2944"/>
      <c r="D23" s="2930"/>
      <c r="E23" s="2931"/>
      <c r="F23" s="2931"/>
      <c r="G23" s="2945"/>
      <c r="I23" s="3019" t="s">
        <v>1544</v>
      </c>
      <c r="J23" s="3020"/>
      <c r="K23" s="3020"/>
      <c r="L23" s="3020"/>
      <c r="M23" s="3020"/>
      <c r="N23" s="3020"/>
      <c r="O23" s="3021"/>
      <c r="P23" s="3021"/>
      <c r="Q23" s="3020"/>
      <c r="R23" s="3020"/>
      <c r="S23" s="3020"/>
      <c r="T23" s="3020"/>
      <c r="U23" s="3020"/>
      <c r="V23" s="3020"/>
      <c r="W23" s="3020"/>
      <c r="X23" s="3020"/>
      <c r="Y23" s="3020"/>
      <c r="Z23" s="3020"/>
      <c r="AA23" s="2863"/>
      <c r="AB23" s="3022" t="s">
        <v>1545</v>
      </c>
      <c r="AC23" s="3022"/>
      <c r="AD23" s="3022"/>
      <c r="AE23" s="3022"/>
      <c r="AF23" s="3022"/>
      <c r="AG23" s="3022"/>
      <c r="AH23" s="3022"/>
      <c r="AI23" s="3022"/>
      <c r="AJ23" s="3022"/>
      <c r="AK23" s="3022"/>
      <c r="AL23" s="3023"/>
      <c r="AM23" s="3022"/>
      <c r="AN23" s="3022"/>
      <c r="AO23" s="3024"/>
    </row>
    <row r="24" spans="2:41" ht="21" customHeight="1" x14ac:dyDescent="0.15">
      <c r="B24" s="2943"/>
      <c r="C24" s="2944"/>
      <c r="D24" s="2930"/>
      <c r="E24" s="2931"/>
      <c r="F24" s="2931"/>
      <c r="G24" s="2945"/>
      <c r="I24" s="3019" t="s">
        <v>1546</v>
      </c>
      <c r="J24" s="3020"/>
      <c r="K24" s="3020"/>
      <c r="L24" s="3020"/>
      <c r="M24" s="3020"/>
      <c r="N24" s="3020"/>
      <c r="O24" s="3021"/>
      <c r="P24" s="3021"/>
      <c r="Q24" s="3020"/>
      <c r="R24" s="3020"/>
      <c r="S24" s="3020"/>
      <c r="T24" s="3020"/>
      <c r="U24" s="3020"/>
      <c r="V24" s="3020"/>
      <c r="W24" s="3020"/>
      <c r="X24" s="3020"/>
      <c r="Y24" s="3020"/>
      <c r="Z24" s="3020"/>
      <c r="AA24" s="2863"/>
      <c r="AB24" s="3022" t="s">
        <v>1547</v>
      </c>
      <c r="AC24" s="3022"/>
      <c r="AD24" s="3022"/>
      <c r="AE24" s="3022"/>
      <c r="AF24" s="3022"/>
      <c r="AG24" s="3022"/>
      <c r="AH24" s="3022"/>
      <c r="AI24" s="3022"/>
      <c r="AJ24" s="3022"/>
      <c r="AK24" s="3022"/>
      <c r="AL24" s="3023"/>
      <c r="AM24" s="3022"/>
      <c r="AN24" s="3022"/>
      <c r="AO24" s="3024"/>
    </row>
    <row r="25" spans="2:41" ht="21" customHeight="1" x14ac:dyDescent="0.15">
      <c r="B25" s="2943"/>
      <c r="C25" s="2944"/>
      <c r="D25" s="2930"/>
      <c r="E25" s="2931"/>
      <c r="F25" s="2931"/>
      <c r="G25" s="2945"/>
      <c r="I25" s="3019" t="s">
        <v>1548</v>
      </c>
      <c r="J25" s="3020"/>
      <c r="K25" s="3020"/>
      <c r="L25" s="3020"/>
      <c r="M25" s="3020"/>
      <c r="N25" s="3020"/>
      <c r="O25" s="3021"/>
      <c r="P25" s="3021"/>
      <c r="Q25" s="3020"/>
      <c r="R25" s="3020"/>
      <c r="S25" s="3020"/>
      <c r="T25" s="3020"/>
      <c r="U25" s="3020"/>
      <c r="V25" s="3020"/>
      <c r="W25" s="3020"/>
      <c r="X25" s="3020"/>
      <c r="Y25" s="3020"/>
      <c r="Z25" s="3020"/>
      <c r="AA25" s="2863"/>
      <c r="AB25" s="3022" t="s">
        <v>1549</v>
      </c>
      <c r="AC25" s="3022"/>
      <c r="AD25" s="3022"/>
      <c r="AE25" s="3022"/>
      <c r="AF25" s="3022"/>
      <c r="AG25" s="3022"/>
      <c r="AH25" s="3022"/>
      <c r="AI25" s="3022"/>
      <c r="AJ25" s="3022"/>
      <c r="AK25" s="3022"/>
      <c r="AL25" s="3023"/>
      <c r="AM25" s="3022"/>
      <c r="AN25" s="3022"/>
      <c r="AO25" s="3024"/>
    </row>
    <row r="26" spans="2:41" ht="21" customHeight="1" x14ac:dyDescent="0.15">
      <c r="B26" s="2943"/>
      <c r="C26" s="2944"/>
      <c r="D26" s="2930"/>
      <c r="E26" s="2931"/>
      <c r="F26" s="2931"/>
      <c r="G26" s="2945"/>
      <c r="I26" s="3022" t="s">
        <v>1550</v>
      </c>
      <c r="J26" s="2863"/>
      <c r="K26" s="2863"/>
      <c r="L26" s="2863"/>
      <c r="M26" s="2863"/>
      <c r="N26" s="2863"/>
      <c r="O26" s="3025"/>
      <c r="P26" s="3025"/>
      <c r="Q26" s="2863"/>
      <c r="R26" s="2863"/>
      <c r="S26" s="2863"/>
      <c r="T26" s="2863"/>
      <c r="U26" s="2863"/>
      <c r="V26" s="2863"/>
      <c r="W26" s="2863"/>
      <c r="X26" s="2863"/>
      <c r="Y26" s="2863"/>
      <c r="Z26" s="2863"/>
      <c r="AA26" s="2863"/>
      <c r="AB26" s="3022" t="s">
        <v>1551</v>
      </c>
      <c r="AC26" s="3022"/>
      <c r="AD26" s="3022"/>
      <c r="AE26" s="3022"/>
      <c r="AF26" s="3022"/>
      <c r="AG26" s="3022"/>
      <c r="AH26" s="3022"/>
      <c r="AI26" s="3022"/>
      <c r="AJ26" s="3022"/>
      <c r="AK26" s="3022"/>
      <c r="AL26" s="3023"/>
      <c r="AM26" s="3022"/>
      <c r="AN26" s="3022"/>
      <c r="AO26" s="3024"/>
    </row>
    <row r="27" spans="2:41" ht="21" customHeight="1" x14ac:dyDescent="0.15">
      <c r="B27" s="2943"/>
      <c r="C27" s="2944"/>
      <c r="D27" s="2930"/>
      <c r="E27" s="2931"/>
      <c r="F27" s="2931"/>
      <c r="G27" s="2945"/>
      <c r="I27" s="3022" t="s">
        <v>1552</v>
      </c>
      <c r="J27" s="2863"/>
      <c r="K27" s="2863"/>
      <c r="L27" s="2863"/>
      <c r="M27" s="2863"/>
      <c r="N27" s="2863"/>
      <c r="O27" s="3025"/>
      <c r="P27" s="3025"/>
      <c r="Q27" s="2863"/>
      <c r="R27" s="2863"/>
      <c r="S27" s="2863"/>
      <c r="T27" s="2863"/>
      <c r="U27" s="2863"/>
      <c r="V27" s="2863"/>
      <c r="W27" s="2863"/>
      <c r="X27" s="2863"/>
      <c r="Y27" s="2863"/>
      <c r="Z27" s="2863"/>
      <c r="AA27" s="2863"/>
      <c r="AB27" s="3022" t="s">
        <v>1553</v>
      </c>
      <c r="AC27" s="3022"/>
      <c r="AD27" s="3022"/>
      <c r="AE27" s="3022"/>
      <c r="AF27" s="3022"/>
      <c r="AG27" s="3022"/>
      <c r="AH27" s="3022"/>
      <c r="AI27" s="3022"/>
      <c r="AJ27" s="3022"/>
      <c r="AK27" s="3022"/>
      <c r="AL27" s="3023"/>
      <c r="AM27" s="3022"/>
      <c r="AN27" s="3022"/>
      <c r="AO27" s="3024"/>
    </row>
    <row r="28" spans="2:41" ht="21" customHeight="1" x14ac:dyDescent="0.15">
      <c r="B28" s="2943"/>
      <c r="C28" s="2944"/>
      <c r="D28" s="2930"/>
      <c r="E28" s="2931"/>
      <c r="F28" s="2931"/>
      <c r="G28" s="2945"/>
      <c r="I28" s="3022" t="s">
        <v>1554</v>
      </c>
      <c r="J28" s="2863"/>
      <c r="K28" s="2863"/>
      <c r="L28" s="2863"/>
      <c r="M28" s="2863"/>
      <c r="N28" s="2863"/>
      <c r="O28" s="3025"/>
      <c r="P28" s="3025"/>
      <c r="Q28" s="2863"/>
      <c r="R28" s="2863"/>
      <c r="S28" s="2863"/>
      <c r="T28" s="2863"/>
      <c r="U28" s="2863"/>
      <c r="V28" s="2863"/>
      <c r="W28" s="2863"/>
      <c r="X28" s="2863"/>
      <c r="Y28" s="2863"/>
      <c r="Z28" s="2863"/>
      <c r="AA28" s="2863"/>
      <c r="AB28" s="3022" t="s">
        <v>1555</v>
      </c>
      <c r="AC28" s="3022"/>
      <c r="AD28" s="3022"/>
      <c r="AE28" s="3022"/>
      <c r="AF28" s="3022"/>
      <c r="AG28" s="3022"/>
      <c r="AH28" s="3022"/>
      <c r="AI28" s="3022"/>
      <c r="AJ28" s="3022"/>
      <c r="AK28" s="3022"/>
      <c r="AL28" s="3023"/>
      <c r="AM28" s="3022"/>
      <c r="AN28" s="3022"/>
      <c r="AO28" s="3024"/>
    </row>
    <row r="29" spans="2:41" ht="21" customHeight="1" x14ac:dyDescent="0.15">
      <c r="B29" s="2943"/>
      <c r="C29" s="2944"/>
      <c r="D29" s="2930"/>
      <c r="E29" s="2931"/>
      <c r="F29" s="2931"/>
      <c r="G29" s="2945"/>
      <c r="I29" s="3022"/>
      <c r="J29" s="2863"/>
      <c r="K29" s="2863"/>
      <c r="L29" s="2863"/>
      <c r="M29" s="2863"/>
      <c r="N29" s="2863"/>
      <c r="O29" s="3025"/>
      <c r="P29" s="3025"/>
      <c r="Q29" s="2863"/>
      <c r="R29" s="2863"/>
      <c r="S29" s="2863"/>
      <c r="T29" s="2863"/>
      <c r="U29" s="2863"/>
      <c r="V29" s="2863"/>
      <c r="W29" s="2863"/>
      <c r="X29" s="2863"/>
      <c r="Y29" s="2863"/>
      <c r="Z29" s="2863"/>
      <c r="AA29" s="2863"/>
      <c r="AB29" s="3022" t="s">
        <v>1556</v>
      </c>
      <c r="AC29" s="3022"/>
      <c r="AD29" s="3022"/>
      <c r="AE29" s="3022"/>
      <c r="AF29" s="3022"/>
      <c r="AG29" s="3022"/>
      <c r="AH29" s="3022"/>
      <c r="AI29" s="3022"/>
      <c r="AJ29" s="3022"/>
      <c r="AK29" s="3022"/>
      <c r="AL29" s="3023"/>
      <c r="AM29" s="3022"/>
      <c r="AN29" s="3022"/>
      <c r="AO29" s="3024"/>
    </row>
    <row r="30" spans="2:41" ht="21" customHeight="1" x14ac:dyDescent="0.15">
      <c r="B30" s="2943"/>
      <c r="C30" s="2944"/>
      <c r="D30" s="2930"/>
      <c r="E30" s="2931"/>
      <c r="F30" s="2931"/>
      <c r="G30" s="2945"/>
      <c r="I30" s="3022"/>
      <c r="J30" s="2863"/>
      <c r="K30" s="2863"/>
      <c r="L30" s="2863"/>
      <c r="M30" s="2863"/>
      <c r="N30" s="2863"/>
      <c r="O30" s="3025"/>
      <c r="P30" s="3025"/>
      <c r="Q30" s="2863"/>
      <c r="R30" s="2863"/>
      <c r="S30" s="2863"/>
      <c r="T30" s="2863"/>
      <c r="U30" s="2863"/>
      <c r="V30" s="2863"/>
      <c r="W30" s="2863"/>
      <c r="X30" s="2863"/>
      <c r="Y30" s="2863"/>
      <c r="Z30" s="2863"/>
      <c r="AA30" s="2863"/>
      <c r="AB30" s="3022" t="s">
        <v>1557</v>
      </c>
      <c r="AC30" s="3022"/>
      <c r="AD30" s="3022"/>
      <c r="AE30" s="3022"/>
      <c r="AF30" s="3022"/>
      <c r="AG30" s="3022"/>
      <c r="AH30" s="3022"/>
      <c r="AI30" s="3022"/>
      <c r="AJ30" s="3022"/>
      <c r="AK30" s="3022"/>
      <c r="AL30" s="3023"/>
      <c r="AM30" s="3022"/>
      <c r="AN30" s="3022"/>
      <c r="AO30" s="3024"/>
    </row>
    <row r="31" spans="2:41" ht="21" customHeight="1" x14ac:dyDescent="0.15">
      <c r="B31" s="2943"/>
      <c r="C31" s="2944"/>
      <c r="D31" s="2930"/>
      <c r="E31" s="2931"/>
      <c r="F31" s="2931"/>
      <c r="G31" s="2945"/>
      <c r="I31" s="2863"/>
      <c r="J31" s="2863"/>
      <c r="K31" s="2863"/>
      <c r="L31" s="2863"/>
      <c r="M31" s="2863"/>
      <c r="N31" s="2863"/>
      <c r="O31" s="3025"/>
      <c r="P31" s="3025"/>
      <c r="Q31" s="2863"/>
      <c r="R31" s="2863"/>
      <c r="S31" s="2863"/>
      <c r="T31" s="2863"/>
      <c r="U31" s="2863"/>
      <c r="V31" s="2863"/>
      <c r="W31" s="2863"/>
      <c r="X31" s="2863"/>
      <c r="Y31" s="2863"/>
      <c r="Z31" s="2863"/>
      <c r="AA31" s="2863"/>
      <c r="AB31" s="3022" t="s">
        <v>1558</v>
      </c>
      <c r="AC31" s="3022"/>
      <c r="AD31" s="3022"/>
      <c r="AE31" s="3022"/>
      <c r="AF31" s="3022"/>
      <c r="AG31" s="3022"/>
      <c r="AH31" s="3022"/>
      <c r="AI31" s="3022"/>
      <c r="AJ31" s="3022"/>
      <c r="AK31" s="3022"/>
      <c r="AL31" s="3023"/>
      <c r="AM31" s="3022"/>
      <c r="AN31" s="3022"/>
      <c r="AO31" s="3024"/>
    </row>
    <row r="32" spans="2:41" ht="21" customHeight="1" x14ac:dyDescent="0.15">
      <c r="B32" s="2943"/>
      <c r="C32" s="2944"/>
      <c r="D32" s="2934"/>
      <c r="E32" s="2935"/>
      <c r="F32" s="2935"/>
      <c r="G32" s="2946"/>
      <c r="H32" s="2913"/>
      <c r="I32" s="2913"/>
      <c r="J32" s="2913"/>
      <c r="K32" s="2913"/>
      <c r="O32" s="2913"/>
      <c r="P32" s="2913"/>
      <c r="Q32" s="2913"/>
      <c r="R32" s="2938"/>
      <c r="S32" s="2938"/>
      <c r="T32" s="2913"/>
      <c r="U32" s="2913"/>
      <c r="V32" s="2913"/>
      <c r="W32" s="2913"/>
      <c r="X32" s="2913"/>
      <c r="Y32" s="2913"/>
      <c r="Z32" s="2913"/>
      <c r="AA32" s="2913"/>
      <c r="AB32" s="2913"/>
      <c r="AC32" s="2913"/>
      <c r="AD32" s="2913"/>
      <c r="AE32" s="2913"/>
      <c r="AF32" s="2913"/>
      <c r="AG32" s="2913"/>
      <c r="AH32" s="2913"/>
      <c r="AI32" s="2913"/>
      <c r="AJ32" s="2913"/>
      <c r="AK32" s="2913"/>
      <c r="AL32" s="2939"/>
    </row>
    <row r="33" spans="2:38" ht="10.5" customHeight="1" x14ac:dyDescent="0.15">
      <c r="B33" s="2943"/>
      <c r="C33" s="2944"/>
      <c r="D33" s="2924" t="s">
        <v>1559</v>
      </c>
      <c r="E33" s="2925"/>
      <c r="F33" s="2925"/>
      <c r="G33" s="2942"/>
      <c r="H33" s="2908"/>
      <c r="I33" s="2908"/>
      <c r="J33" s="2908"/>
      <c r="K33" s="2908"/>
      <c r="L33" s="2908"/>
      <c r="M33" s="2908"/>
      <c r="N33" s="2908"/>
      <c r="O33" s="2908"/>
      <c r="P33" s="2908"/>
      <c r="Q33" s="2908"/>
      <c r="R33" s="2947"/>
      <c r="S33" s="2947"/>
      <c r="T33" s="2908"/>
      <c r="U33" s="2908"/>
      <c r="V33" s="2908"/>
      <c r="W33" s="2948"/>
      <c r="X33" s="2948"/>
      <c r="Y33" s="2948"/>
      <c r="Z33" s="2948"/>
      <c r="AA33" s="2948"/>
      <c r="AB33" s="2948"/>
      <c r="AC33" s="2948"/>
      <c r="AD33" s="2948"/>
      <c r="AE33" s="2948"/>
      <c r="AF33" s="2948"/>
      <c r="AG33" s="2948"/>
      <c r="AH33" s="2948"/>
      <c r="AI33" s="2948"/>
      <c r="AJ33" s="2948"/>
      <c r="AK33" s="2948"/>
      <c r="AL33" s="2949"/>
    </row>
    <row r="34" spans="2:38" ht="10.5" customHeight="1" x14ac:dyDescent="0.15">
      <c r="B34" s="2943"/>
      <c r="C34" s="2944"/>
      <c r="D34" s="2930"/>
      <c r="E34" s="2931"/>
      <c r="F34" s="2931"/>
      <c r="G34" s="2945"/>
      <c r="H34" s="2950"/>
      <c r="I34" s="2951" t="s">
        <v>173</v>
      </c>
      <c r="J34" s="2952"/>
      <c r="K34" s="2952"/>
      <c r="L34" s="2953"/>
      <c r="M34" s="2954">
        <v>4</v>
      </c>
      <c r="N34" s="2955"/>
      <c r="O34" s="2956"/>
      <c r="P34" s="2954">
        <v>5</v>
      </c>
      <c r="Q34" s="2955"/>
      <c r="R34" s="2956"/>
      <c r="S34" s="2954">
        <v>6</v>
      </c>
      <c r="T34" s="2955"/>
      <c r="U34" s="2956"/>
      <c r="V34" s="2954">
        <v>7</v>
      </c>
      <c r="W34" s="2955"/>
      <c r="X34" s="2956"/>
      <c r="Y34" s="2954">
        <v>8</v>
      </c>
      <c r="Z34" s="2955"/>
      <c r="AA34" s="2956"/>
      <c r="AB34" s="2954">
        <v>9</v>
      </c>
      <c r="AC34" s="2955"/>
      <c r="AD34" s="2956"/>
      <c r="AE34" s="2954">
        <v>10</v>
      </c>
      <c r="AF34" s="2955"/>
      <c r="AG34" s="2956"/>
      <c r="AH34" s="2954">
        <v>11</v>
      </c>
      <c r="AI34" s="2955"/>
      <c r="AJ34" s="2956"/>
      <c r="AL34" s="2929"/>
    </row>
    <row r="35" spans="2:38" ht="10.5" customHeight="1" x14ac:dyDescent="0.15">
      <c r="B35" s="2943"/>
      <c r="C35" s="2944"/>
      <c r="D35" s="2930"/>
      <c r="E35" s="2931"/>
      <c r="F35" s="2931"/>
      <c r="G35" s="2945"/>
      <c r="H35" s="2950"/>
      <c r="I35" s="2957"/>
      <c r="J35" s="2958"/>
      <c r="K35" s="2958"/>
      <c r="L35" s="2959"/>
      <c r="M35" s="2960"/>
      <c r="N35" s="2961"/>
      <c r="O35" s="2962"/>
      <c r="P35" s="2960"/>
      <c r="Q35" s="2961"/>
      <c r="R35" s="2962"/>
      <c r="S35" s="2960"/>
      <c r="T35" s="2961"/>
      <c r="U35" s="2962"/>
      <c r="V35" s="2960"/>
      <c r="W35" s="2961"/>
      <c r="X35" s="2962"/>
      <c r="Y35" s="2960"/>
      <c r="Z35" s="2961"/>
      <c r="AA35" s="2962"/>
      <c r="AB35" s="2960"/>
      <c r="AC35" s="2961"/>
      <c r="AD35" s="2962"/>
      <c r="AE35" s="2960"/>
      <c r="AF35" s="2961"/>
      <c r="AG35" s="2962"/>
      <c r="AH35" s="2960"/>
      <c r="AI35" s="2961"/>
      <c r="AJ35" s="2962"/>
      <c r="AL35" s="2929"/>
    </row>
    <row r="36" spans="2:38" ht="10.5" customHeight="1" x14ac:dyDescent="0.15">
      <c r="B36" s="2943"/>
      <c r="C36" s="2944"/>
      <c r="D36" s="2930"/>
      <c r="E36" s="2931"/>
      <c r="F36" s="2931"/>
      <c r="G36" s="2945"/>
      <c r="I36" s="2963" t="s">
        <v>1529</v>
      </c>
      <c r="J36" s="2963"/>
      <c r="K36" s="2963"/>
      <c r="L36" s="2963"/>
      <c r="M36" s="2964"/>
      <c r="N36" s="2964"/>
      <c r="O36" s="2964"/>
      <c r="P36" s="2964"/>
      <c r="Q36" s="2964"/>
      <c r="R36" s="2964"/>
      <c r="S36" s="2964"/>
      <c r="T36" s="2964"/>
      <c r="U36" s="2964"/>
      <c r="V36" s="2964"/>
      <c r="W36" s="2964"/>
      <c r="X36" s="2964"/>
      <c r="Y36" s="2964"/>
      <c r="Z36" s="2964"/>
      <c r="AA36" s="2964"/>
      <c r="AB36" s="2964"/>
      <c r="AC36" s="2964"/>
      <c r="AD36" s="2964"/>
      <c r="AE36" s="2964"/>
      <c r="AF36" s="2964"/>
      <c r="AG36" s="2964"/>
      <c r="AH36" s="2964"/>
      <c r="AI36" s="2964"/>
      <c r="AJ36" s="2964"/>
      <c r="AL36" s="2929"/>
    </row>
    <row r="37" spans="2:38" ht="10.5" customHeight="1" x14ac:dyDescent="0.15">
      <c r="B37" s="2943"/>
      <c r="C37" s="2944"/>
      <c r="D37" s="2930"/>
      <c r="E37" s="2931"/>
      <c r="F37" s="2931"/>
      <c r="G37" s="2945"/>
      <c r="I37" s="2963"/>
      <c r="J37" s="2963"/>
      <c r="K37" s="2963"/>
      <c r="L37" s="2963"/>
      <c r="M37" s="2964"/>
      <c r="N37" s="2964"/>
      <c r="O37" s="2964"/>
      <c r="P37" s="2964"/>
      <c r="Q37" s="2964"/>
      <c r="R37" s="2964"/>
      <c r="S37" s="2964"/>
      <c r="T37" s="2964"/>
      <c r="U37" s="2964"/>
      <c r="V37" s="2964"/>
      <c r="W37" s="2964"/>
      <c r="X37" s="2964"/>
      <c r="Y37" s="2964"/>
      <c r="Z37" s="2964"/>
      <c r="AA37" s="2964"/>
      <c r="AB37" s="2964"/>
      <c r="AC37" s="2964"/>
      <c r="AD37" s="2964"/>
      <c r="AE37" s="2964"/>
      <c r="AF37" s="2964"/>
      <c r="AG37" s="2964"/>
      <c r="AH37" s="2964"/>
      <c r="AI37" s="2964"/>
      <c r="AJ37" s="2964"/>
      <c r="AL37" s="2929"/>
    </row>
    <row r="38" spans="2:38" ht="10.5" customHeight="1" x14ac:dyDescent="0.15">
      <c r="B38" s="2943"/>
      <c r="C38" s="2944"/>
      <c r="D38" s="2930"/>
      <c r="E38" s="2931"/>
      <c r="F38" s="2931"/>
      <c r="G38" s="2945"/>
      <c r="I38" s="2963" t="s">
        <v>1530</v>
      </c>
      <c r="J38" s="2963"/>
      <c r="K38" s="2963"/>
      <c r="L38" s="2963"/>
      <c r="M38" s="2965"/>
      <c r="N38" s="2965"/>
      <c r="O38" s="2965"/>
      <c r="P38" s="2965"/>
      <c r="Q38" s="2965"/>
      <c r="R38" s="2965"/>
      <c r="S38" s="2965"/>
      <c r="T38" s="2965"/>
      <c r="U38" s="2965"/>
      <c r="V38" s="2965"/>
      <c r="W38" s="2965"/>
      <c r="X38" s="2965"/>
      <c r="Y38" s="2965"/>
      <c r="Z38" s="2965"/>
      <c r="AA38" s="2965"/>
      <c r="AB38" s="2965"/>
      <c r="AC38" s="2965"/>
      <c r="AD38" s="2965"/>
      <c r="AE38" s="2965"/>
      <c r="AF38" s="2965"/>
      <c r="AG38" s="2965"/>
      <c r="AH38" s="2965"/>
      <c r="AI38" s="2965"/>
      <c r="AJ38" s="2965"/>
      <c r="AL38" s="2929"/>
    </row>
    <row r="39" spans="2:38" ht="10.5" customHeight="1" x14ac:dyDescent="0.15">
      <c r="B39" s="2943"/>
      <c r="C39" s="2944"/>
      <c r="D39" s="2930"/>
      <c r="E39" s="2931"/>
      <c r="F39" s="2931"/>
      <c r="G39" s="2945"/>
      <c r="I39" s="2966"/>
      <c r="J39" s="2966"/>
      <c r="K39" s="2966"/>
      <c r="L39" s="2966"/>
      <c r="M39" s="2967"/>
      <c r="N39" s="2967"/>
      <c r="O39" s="2967"/>
      <c r="P39" s="2967"/>
      <c r="Q39" s="2967"/>
      <c r="R39" s="2967"/>
      <c r="S39" s="2967"/>
      <c r="T39" s="2967"/>
      <c r="U39" s="2967"/>
      <c r="V39" s="2967"/>
      <c r="W39" s="2967"/>
      <c r="X39" s="2967"/>
      <c r="Y39" s="2967"/>
      <c r="Z39" s="2967"/>
      <c r="AA39" s="2967"/>
      <c r="AB39" s="2967"/>
      <c r="AC39" s="2967"/>
      <c r="AD39" s="2967"/>
      <c r="AE39" s="2967"/>
      <c r="AF39" s="2967"/>
      <c r="AG39" s="2967"/>
      <c r="AH39" s="2967"/>
      <c r="AI39" s="2967"/>
      <c r="AJ39" s="2967"/>
      <c r="AL39" s="2929"/>
    </row>
    <row r="40" spans="2:38" ht="10.5" customHeight="1" x14ac:dyDescent="0.15">
      <c r="B40" s="2943"/>
      <c r="C40" s="2944"/>
      <c r="D40" s="2930"/>
      <c r="E40" s="2931"/>
      <c r="F40" s="2931"/>
      <c r="G40" s="2945"/>
      <c r="I40" s="2963" t="s">
        <v>1531</v>
      </c>
      <c r="J40" s="2963"/>
      <c r="K40" s="2963"/>
      <c r="L40" s="2963"/>
      <c r="M40" s="2965"/>
      <c r="N40" s="2965"/>
      <c r="O40" s="2965"/>
      <c r="P40" s="2965"/>
      <c r="Q40" s="2965"/>
      <c r="R40" s="2965"/>
      <c r="S40" s="2965"/>
      <c r="T40" s="2965"/>
      <c r="U40" s="2965"/>
      <c r="V40" s="2965"/>
      <c r="W40" s="2965"/>
      <c r="X40" s="2965"/>
      <c r="Y40" s="2965"/>
      <c r="Z40" s="2965"/>
      <c r="AA40" s="2965"/>
      <c r="AB40" s="2965"/>
      <c r="AC40" s="2965"/>
      <c r="AD40" s="2965"/>
      <c r="AE40" s="2965"/>
      <c r="AF40" s="2965"/>
      <c r="AG40" s="2965"/>
      <c r="AH40" s="2965"/>
      <c r="AI40" s="2965"/>
      <c r="AJ40" s="2965"/>
      <c r="AL40" s="2929"/>
    </row>
    <row r="41" spans="2:38" ht="10.5" customHeight="1" x14ac:dyDescent="0.15">
      <c r="B41" s="2943"/>
      <c r="C41" s="2944"/>
      <c r="D41" s="2930"/>
      <c r="E41" s="2931"/>
      <c r="F41" s="2931"/>
      <c r="G41" s="2945"/>
      <c r="I41" s="2966"/>
      <c r="J41" s="2966"/>
      <c r="K41" s="2966"/>
      <c r="L41" s="2966"/>
      <c r="M41" s="2967"/>
      <c r="N41" s="2967"/>
      <c r="O41" s="2967"/>
      <c r="P41" s="2967"/>
      <c r="Q41" s="2967"/>
      <c r="R41" s="2967"/>
      <c r="S41" s="2967"/>
      <c r="T41" s="2967"/>
      <c r="U41" s="2967"/>
      <c r="V41" s="2967"/>
      <c r="W41" s="2967"/>
      <c r="X41" s="2967"/>
      <c r="Y41" s="2967"/>
      <c r="Z41" s="2967"/>
      <c r="AA41" s="2967"/>
      <c r="AB41" s="2967"/>
      <c r="AC41" s="2967"/>
      <c r="AD41" s="2967"/>
      <c r="AE41" s="2967"/>
      <c r="AF41" s="2967"/>
      <c r="AG41" s="2967"/>
      <c r="AH41" s="2967"/>
      <c r="AI41" s="2967"/>
      <c r="AJ41" s="2967"/>
      <c r="AL41" s="2929"/>
    </row>
    <row r="42" spans="2:38" ht="10.5" customHeight="1" thickBot="1" x14ac:dyDescent="0.2">
      <c r="B42" s="2943"/>
      <c r="C42" s="2944"/>
      <c r="D42" s="2930"/>
      <c r="E42" s="2931"/>
      <c r="F42" s="2931"/>
      <c r="G42" s="2945"/>
      <c r="I42" s="2968"/>
      <c r="J42" s="2968"/>
      <c r="K42" s="2968"/>
      <c r="L42" s="2968"/>
      <c r="M42" s="2908"/>
      <c r="N42" s="2908"/>
      <c r="O42" s="2908"/>
      <c r="P42" s="2908"/>
      <c r="Q42" s="2908"/>
      <c r="R42" s="2908"/>
      <c r="S42" s="2908"/>
      <c r="T42" s="2908"/>
      <c r="U42" s="2908"/>
      <c r="V42" s="2908"/>
      <c r="W42" s="2908"/>
      <c r="X42" s="2908"/>
      <c r="Y42" s="2908"/>
      <c r="Z42" s="2908"/>
      <c r="AA42" s="2908"/>
      <c r="AB42" s="2908"/>
      <c r="AC42" s="2908"/>
      <c r="AD42" s="2908"/>
      <c r="AE42" s="2908"/>
      <c r="AF42" s="2908"/>
      <c r="AG42" s="2908"/>
      <c r="AH42" s="2908"/>
      <c r="AI42" s="2908"/>
      <c r="AJ42" s="2908"/>
      <c r="AL42" s="2929"/>
    </row>
    <row r="43" spans="2:38" ht="10.5" customHeight="1" x14ac:dyDescent="0.15">
      <c r="B43" s="2943"/>
      <c r="C43" s="2944"/>
      <c r="D43" s="2930"/>
      <c r="E43" s="2931"/>
      <c r="F43" s="2931"/>
      <c r="G43" s="2945"/>
      <c r="I43" s="2969" t="s">
        <v>173</v>
      </c>
      <c r="J43" s="2969"/>
      <c r="K43" s="2969"/>
      <c r="L43" s="2969"/>
      <c r="M43" s="2964">
        <v>12</v>
      </c>
      <c r="N43" s="2964"/>
      <c r="O43" s="2964"/>
      <c r="P43" s="2964">
        <v>1</v>
      </c>
      <c r="Q43" s="2964"/>
      <c r="R43" s="2964"/>
      <c r="S43" s="2964">
        <v>2</v>
      </c>
      <c r="T43" s="2964"/>
      <c r="U43" s="2964"/>
      <c r="V43" s="2964">
        <v>3</v>
      </c>
      <c r="W43" s="2964"/>
      <c r="X43" s="2964"/>
      <c r="Y43" s="2964" t="s">
        <v>956</v>
      </c>
      <c r="Z43" s="2964"/>
      <c r="AA43" s="2964"/>
      <c r="AB43" s="2964"/>
      <c r="AC43" s="2970"/>
      <c r="AD43" s="2971" t="s">
        <v>1532</v>
      </c>
      <c r="AE43" s="2972"/>
      <c r="AF43" s="2972"/>
      <c r="AG43" s="2972"/>
      <c r="AH43" s="2972"/>
      <c r="AI43" s="2972"/>
      <c r="AJ43" s="2972"/>
      <c r="AK43" s="2973"/>
      <c r="AL43" s="2929"/>
    </row>
    <row r="44" spans="2:38" ht="10.5" customHeight="1" x14ac:dyDescent="0.15">
      <c r="B44" s="2943"/>
      <c r="C44" s="2944"/>
      <c r="D44" s="2930"/>
      <c r="E44" s="2931"/>
      <c r="F44" s="2931"/>
      <c r="G44" s="2945"/>
      <c r="I44" s="2969"/>
      <c r="J44" s="2969"/>
      <c r="K44" s="2969"/>
      <c r="L44" s="2969"/>
      <c r="M44" s="2964"/>
      <c r="N44" s="2964"/>
      <c r="O44" s="2964"/>
      <c r="P44" s="2964"/>
      <c r="Q44" s="2964"/>
      <c r="R44" s="2964"/>
      <c r="S44" s="2964"/>
      <c r="T44" s="2964"/>
      <c r="U44" s="2964"/>
      <c r="V44" s="2964"/>
      <c r="W44" s="2964"/>
      <c r="X44" s="2964"/>
      <c r="Y44" s="2964"/>
      <c r="Z44" s="2964"/>
      <c r="AA44" s="2964"/>
      <c r="AB44" s="2964"/>
      <c r="AC44" s="2970"/>
      <c r="AD44" s="2974"/>
      <c r="AE44" s="2931"/>
      <c r="AF44" s="2931"/>
      <c r="AG44" s="2931"/>
      <c r="AH44" s="2931"/>
      <c r="AI44" s="2931"/>
      <c r="AJ44" s="2931"/>
      <c r="AK44" s="2975"/>
      <c r="AL44" s="2929"/>
    </row>
    <row r="45" spans="2:38" ht="10.5" customHeight="1" thickBot="1" x14ac:dyDescent="0.2">
      <c r="B45" s="2943"/>
      <c r="C45" s="2944"/>
      <c r="D45" s="2930"/>
      <c r="E45" s="2931"/>
      <c r="F45" s="2931"/>
      <c r="G45" s="2945"/>
      <c r="I45" s="2963" t="s">
        <v>1529</v>
      </c>
      <c r="J45" s="2963"/>
      <c r="K45" s="2963"/>
      <c r="L45" s="2963"/>
      <c r="M45" s="2964"/>
      <c r="N45" s="2964"/>
      <c r="O45" s="2964"/>
      <c r="P45" s="2964"/>
      <c r="Q45" s="2964"/>
      <c r="R45" s="2964"/>
      <c r="S45" s="2964"/>
      <c r="T45" s="2964"/>
      <c r="U45" s="2964"/>
      <c r="V45" s="2964"/>
      <c r="W45" s="2964"/>
      <c r="X45" s="2964"/>
      <c r="Y45" s="2964"/>
      <c r="Z45" s="2964"/>
      <c r="AA45" s="2964"/>
      <c r="AB45" s="2964"/>
      <c r="AC45" s="2970"/>
      <c r="AD45" s="2976"/>
      <c r="AE45" s="2977"/>
      <c r="AF45" s="2977"/>
      <c r="AG45" s="2977"/>
      <c r="AH45" s="2977"/>
      <c r="AI45" s="2977"/>
      <c r="AJ45" s="2977"/>
      <c r="AK45" s="2978"/>
      <c r="AL45" s="2929"/>
    </row>
    <row r="46" spans="2:38" ht="10.5" customHeight="1" x14ac:dyDescent="0.15">
      <c r="B46" s="2943"/>
      <c r="C46" s="2944"/>
      <c r="D46" s="2930"/>
      <c r="E46" s="2931"/>
      <c r="F46" s="2931"/>
      <c r="G46" s="2945"/>
      <c r="I46" s="2963"/>
      <c r="J46" s="2963"/>
      <c r="K46" s="2963"/>
      <c r="L46" s="2963"/>
      <c r="M46" s="2964"/>
      <c r="N46" s="2964"/>
      <c r="O46" s="2964"/>
      <c r="P46" s="2964"/>
      <c r="Q46" s="2964"/>
      <c r="R46" s="2964"/>
      <c r="S46" s="2964"/>
      <c r="T46" s="2964"/>
      <c r="U46" s="2964"/>
      <c r="V46" s="2964"/>
      <c r="W46" s="2964"/>
      <c r="X46" s="2964"/>
      <c r="Y46" s="2964"/>
      <c r="Z46" s="2964"/>
      <c r="AA46" s="2964"/>
      <c r="AB46" s="2964"/>
      <c r="AC46" s="2970"/>
      <c r="AD46" s="2979"/>
      <c r="AE46" s="2980"/>
      <c r="AF46" s="2980"/>
      <c r="AG46" s="2980"/>
      <c r="AH46" s="2980"/>
      <c r="AI46" s="2981"/>
      <c r="AJ46" s="2982" t="s">
        <v>96</v>
      </c>
      <c r="AK46" s="2983"/>
      <c r="AL46" s="2929"/>
    </row>
    <row r="47" spans="2:38" ht="10.5" customHeight="1" thickBot="1" x14ac:dyDescent="0.2">
      <c r="B47" s="2943"/>
      <c r="C47" s="2944"/>
      <c r="D47" s="2930"/>
      <c r="E47" s="2931"/>
      <c r="F47" s="2931"/>
      <c r="G47" s="2945"/>
      <c r="I47" s="2963" t="s">
        <v>1530</v>
      </c>
      <c r="J47" s="2963"/>
      <c r="K47" s="2963"/>
      <c r="L47" s="2963"/>
      <c r="M47" s="2965"/>
      <c r="N47" s="2965"/>
      <c r="O47" s="2965"/>
      <c r="P47" s="2965"/>
      <c r="Q47" s="2965"/>
      <c r="R47" s="2965"/>
      <c r="S47" s="2965"/>
      <c r="T47" s="2965"/>
      <c r="U47" s="2965"/>
      <c r="V47" s="2965"/>
      <c r="W47" s="2965"/>
      <c r="X47" s="2965"/>
      <c r="Y47" s="2964"/>
      <c r="Z47" s="2964"/>
      <c r="AA47" s="2964"/>
      <c r="AB47" s="2964"/>
      <c r="AC47" s="2970"/>
      <c r="AD47" s="2984"/>
      <c r="AE47" s="2985"/>
      <c r="AF47" s="2985"/>
      <c r="AG47" s="2985"/>
      <c r="AH47" s="2985"/>
      <c r="AI47" s="2986"/>
      <c r="AJ47" s="2987"/>
      <c r="AK47" s="2988"/>
      <c r="AL47" s="2929"/>
    </row>
    <row r="48" spans="2:38" ht="10.5" customHeight="1" thickBot="1" x14ac:dyDescent="0.2">
      <c r="B48" s="2943"/>
      <c r="C48" s="2944"/>
      <c r="D48" s="2930"/>
      <c r="E48" s="2931"/>
      <c r="F48" s="2931"/>
      <c r="G48" s="2945"/>
      <c r="I48" s="2963"/>
      <c r="J48" s="2963"/>
      <c r="K48" s="2963"/>
      <c r="L48" s="2963"/>
      <c r="M48" s="2965"/>
      <c r="N48" s="2965"/>
      <c r="O48" s="2965"/>
      <c r="P48" s="2965"/>
      <c r="Q48" s="2965"/>
      <c r="R48" s="2965"/>
      <c r="S48" s="2965"/>
      <c r="T48" s="2965"/>
      <c r="U48" s="2965"/>
      <c r="V48" s="2965"/>
      <c r="W48" s="2965"/>
      <c r="X48" s="2965"/>
      <c r="Y48" s="2964"/>
      <c r="Z48" s="2964"/>
      <c r="AA48" s="2964"/>
      <c r="AB48" s="2964"/>
      <c r="AC48" s="2970"/>
      <c r="AD48" s="2970"/>
      <c r="AL48" s="2929"/>
    </row>
    <row r="49" spans="2:38" ht="10.5" customHeight="1" x14ac:dyDescent="0.15">
      <c r="B49" s="2943"/>
      <c r="C49" s="2944"/>
      <c r="D49" s="2930"/>
      <c r="E49" s="2931"/>
      <c r="F49" s="2931"/>
      <c r="G49" s="2945"/>
      <c r="I49" s="2963" t="s">
        <v>1531</v>
      </c>
      <c r="J49" s="2963"/>
      <c r="K49" s="2963"/>
      <c r="L49" s="2963"/>
      <c r="M49" s="2965"/>
      <c r="N49" s="2965"/>
      <c r="O49" s="2965"/>
      <c r="P49" s="2965"/>
      <c r="Q49" s="2965"/>
      <c r="R49" s="2965"/>
      <c r="S49" s="2965"/>
      <c r="T49" s="2965"/>
      <c r="U49" s="2965"/>
      <c r="V49" s="2965"/>
      <c r="W49" s="2965"/>
      <c r="X49" s="2965"/>
      <c r="Y49" s="2964"/>
      <c r="Z49" s="2964"/>
      <c r="AA49" s="2964"/>
      <c r="AB49" s="2964"/>
      <c r="AD49" s="2989" t="s">
        <v>1533</v>
      </c>
      <c r="AE49" s="2990"/>
      <c r="AF49" s="2990"/>
      <c r="AG49" s="2990"/>
      <c r="AH49" s="2990"/>
      <c r="AI49" s="2990"/>
      <c r="AJ49" s="2990"/>
      <c r="AK49" s="2991"/>
      <c r="AL49" s="2929"/>
    </row>
    <row r="50" spans="2:38" ht="10.5" customHeight="1" x14ac:dyDescent="0.15">
      <c r="B50" s="2943"/>
      <c r="C50" s="2944"/>
      <c r="D50" s="2930"/>
      <c r="E50" s="2931"/>
      <c r="F50" s="2931"/>
      <c r="G50" s="2945"/>
      <c r="I50" s="2963"/>
      <c r="J50" s="2963"/>
      <c r="K50" s="2963"/>
      <c r="L50" s="2963"/>
      <c r="M50" s="2965"/>
      <c r="N50" s="2965"/>
      <c r="O50" s="2965"/>
      <c r="P50" s="2965"/>
      <c r="Q50" s="2965"/>
      <c r="R50" s="2965"/>
      <c r="S50" s="2965"/>
      <c r="T50" s="2965"/>
      <c r="U50" s="2965"/>
      <c r="V50" s="2965"/>
      <c r="W50" s="2965"/>
      <c r="X50" s="2965"/>
      <c r="Y50" s="2964"/>
      <c r="Z50" s="2964"/>
      <c r="AA50" s="2964"/>
      <c r="AB50" s="2964"/>
      <c r="AD50" s="2992"/>
      <c r="AE50" s="2993"/>
      <c r="AF50" s="2993"/>
      <c r="AG50" s="2993"/>
      <c r="AH50" s="2993"/>
      <c r="AI50" s="2993"/>
      <c r="AJ50" s="2993"/>
      <c r="AK50" s="2994"/>
      <c r="AL50" s="2929"/>
    </row>
    <row r="51" spans="2:38" ht="10.5" customHeight="1" thickBot="1" x14ac:dyDescent="0.2">
      <c r="B51" s="2943"/>
      <c r="C51" s="2944"/>
      <c r="D51" s="2930"/>
      <c r="E51" s="2931"/>
      <c r="F51" s="2931"/>
      <c r="G51" s="2945"/>
      <c r="I51" s="2995"/>
      <c r="S51" s="2950"/>
      <c r="AD51" s="2996"/>
      <c r="AE51" s="2997"/>
      <c r="AF51" s="2997"/>
      <c r="AG51" s="2997"/>
      <c r="AH51" s="2997"/>
      <c r="AI51" s="2997"/>
      <c r="AJ51" s="2997"/>
      <c r="AK51" s="2998"/>
      <c r="AL51" s="2929"/>
    </row>
    <row r="52" spans="2:38" ht="10.5" customHeight="1" x14ac:dyDescent="0.15">
      <c r="B52" s="2943"/>
      <c r="C52" s="2944"/>
      <c r="D52" s="2930"/>
      <c r="E52" s="2931"/>
      <c r="F52" s="2931"/>
      <c r="G52" s="2945"/>
      <c r="I52" s="2995"/>
      <c r="S52" s="2950"/>
      <c r="AD52" s="2999"/>
      <c r="AE52" s="3000"/>
      <c r="AF52" s="3000"/>
      <c r="AG52" s="3000"/>
      <c r="AH52" s="3000"/>
      <c r="AI52" s="3000"/>
      <c r="AJ52" s="3001" t="s">
        <v>96</v>
      </c>
      <c r="AK52" s="3002"/>
      <c r="AL52" s="2929"/>
    </row>
    <row r="53" spans="2:38" ht="10.5" customHeight="1" thickBot="1" x14ac:dyDescent="0.2">
      <c r="B53" s="2943"/>
      <c r="C53" s="2944"/>
      <c r="D53" s="2930"/>
      <c r="E53" s="2931"/>
      <c r="F53" s="2931"/>
      <c r="G53" s="2945"/>
      <c r="I53" s="2995"/>
      <c r="S53" s="2950"/>
      <c r="AD53" s="3003"/>
      <c r="AE53" s="3004"/>
      <c r="AF53" s="3004"/>
      <c r="AG53" s="3004"/>
      <c r="AH53" s="3004"/>
      <c r="AI53" s="3004"/>
      <c r="AJ53" s="3005"/>
      <c r="AK53" s="3006"/>
      <c r="AL53" s="2929"/>
    </row>
    <row r="54" spans="2:38" ht="10.5" customHeight="1" x14ac:dyDescent="0.15">
      <c r="B54" s="3007"/>
      <c r="C54" s="3008"/>
      <c r="D54" s="2934"/>
      <c r="E54" s="2935"/>
      <c r="F54" s="2935"/>
      <c r="G54" s="2946"/>
      <c r="H54" s="2913"/>
      <c r="I54" s="2913"/>
      <c r="J54" s="2913"/>
      <c r="K54" s="2913"/>
      <c r="L54" s="2913"/>
      <c r="M54" s="2913"/>
      <c r="N54" s="2913"/>
      <c r="O54" s="2913"/>
      <c r="P54" s="2913"/>
      <c r="Q54" s="2913"/>
      <c r="R54" s="2913"/>
      <c r="S54" s="2913"/>
      <c r="T54" s="2913"/>
      <c r="U54" s="2913"/>
      <c r="V54" s="2913"/>
      <c r="W54" s="2913"/>
      <c r="X54" s="2913"/>
      <c r="Y54" s="2913"/>
      <c r="Z54" s="2913"/>
      <c r="AA54" s="2913"/>
      <c r="AB54" s="2913"/>
      <c r="AC54" s="2913"/>
      <c r="AD54" s="2913"/>
      <c r="AE54" s="2913"/>
      <c r="AF54" s="2913"/>
      <c r="AG54" s="2913"/>
      <c r="AH54" s="2913"/>
      <c r="AI54" s="2913"/>
      <c r="AJ54" s="2913"/>
      <c r="AK54" s="2913"/>
      <c r="AL54" s="3009"/>
    </row>
    <row r="55" spans="2:38" ht="19.5" customHeight="1" x14ac:dyDescent="0.15">
      <c r="B55" s="3010" t="s">
        <v>1534</v>
      </c>
      <c r="C55" s="3011"/>
      <c r="D55" s="2924" t="s">
        <v>1057</v>
      </c>
      <c r="E55" s="2925"/>
      <c r="F55" s="2925"/>
      <c r="G55" s="2925"/>
      <c r="H55" s="2925"/>
      <c r="I55" s="2925"/>
      <c r="J55" s="2925"/>
      <c r="K55" s="2925"/>
      <c r="L55" s="2925"/>
      <c r="M55" s="2925"/>
      <c r="N55" s="2925"/>
      <c r="O55" s="2925"/>
      <c r="P55" s="2925"/>
      <c r="Q55" s="2925"/>
      <c r="R55" s="2925"/>
      <c r="S55" s="2942"/>
      <c r="T55" s="2906" t="s">
        <v>1535</v>
      </c>
      <c r="U55" s="2906"/>
      <c r="V55" s="2906"/>
      <c r="W55" s="2906"/>
      <c r="X55" s="2906"/>
      <c r="Y55" s="2906"/>
      <c r="Z55" s="2906"/>
      <c r="AA55" s="2906"/>
      <c r="AB55" s="2906"/>
      <c r="AC55" s="2906"/>
      <c r="AD55" s="2906"/>
      <c r="AE55" s="2906"/>
      <c r="AF55" s="2906"/>
      <c r="AG55" s="2906"/>
      <c r="AH55" s="2906"/>
      <c r="AI55" s="2906"/>
      <c r="AJ55" s="2906"/>
      <c r="AK55" s="2906"/>
      <c r="AL55" s="2909"/>
    </row>
    <row r="56" spans="2:38" ht="19.5" customHeight="1" x14ac:dyDescent="0.15">
      <c r="B56" s="3012"/>
      <c r="C56" s="3013"/>
      <c r="D56" s="2930"/>
      <c r="E56" s="2931"/>
      <c r="F56" s="2931"/>
      <c r="G56" s="2931"/>
      <c r="H56" s="2931"/>
      <c r="I56" s="2931"/>
      <c r="J56" s="2931"/>
      <c r="K56" s="2931"/>
      <c r="L56" s="2931"/>
      <c r="M56" s="2931"/>
      <c r="N56" s="2931"/>
      <c r="O56" s="2931"/>
      <c r="P56" s="2931"/>
      <c r="Q56" s="2931"/>
      <c r="R56" s="2931"/>
      <c r="S56" s="2945"/>
      <c r="T56" s="2918"/>
      <c r="U56" s="2918"/>
      <c r="V56" s="2918"/>
      <c r="W56" s="2918"/>
      <c r="X56" s="2918"/>
      <c r="Y56" s="2918"/>
      <c r="Z56" s="2918"/>
      <c r="AA56" s="2918"/>
      <c r="AB56" s="2918"/>
      <c r="AC56" s="2918"/>
      <c r="AD56" s="2918"/>
      <c r="AE56" s="2918"/>
      <c r="AF56" s="2918"/>
      <c r="AG56" s="2918"/>
      <c r="AH56" s="2918"/>
      <c r="AI56" s="2918"/>
      <c r="AJ56" s="2918"/>
      <c r="AK56" s="2918"/>
      <c r="AL56" s="3014"/>
    </row>
    <row r="57" spans="2:38" ht="19.5" customHeight="1" x14ac:dyDescent="0.15">
      <c r="B57" s="3012"/>
      <c r="C57" s="3013"/>
      <c r="D57" s="2930"/>
      <c r="E57" s="2931"/>
      <c r="F57" s="2931"/>
      <c r="G57" s="2931"/>
      <c r="H57" s="2931"/>
      <c r="I57" s="2931"/>
      <c r="J57" s="2931"/>
      <c r="K57" s="2931"/>
      <c r="L57" s="2931"/>
      <c r="M57" s="2931"/>
      <c r="N57" s="2931"/>
      <c r="O57" s="2931"/>
      <c r="P57" s="2931"/>
      <c r="Q57" s="2931"/>
      <c r="R57" s="2931"/>
      <c r="S57" s="2945"/>
      <c r="T57" s="2918"/>
      <c r="U57" s="2918"/>
      <c r="V57" s="2918"/>
      <c r="W57" s="2918"/>
      <c r="X57" s="2918"/>
      <c r="Y57" s="2918"/>
      <c r="Z57" s="2918"/>
      <c r="AA57" s="2918"/>
      <c r="AB57" s="2918"/>
      <c r="AC57" s="2918"/>
      <c r="AD57" s="2918"/>
      <c r="AE57" s="2918"/>
      <c r="AF57" s="2918"/>
      <c r="AG57" s="2918"/>
      <c r="AH57" s="2918"/>
      <c r="AI57" s="2918"/>
      <c r="AJ57" s="2918"/>
      <c r="AK57" s="2918"/>
      <c r="AL57" s="3014"/>
    </row>
    <row r="58" spans="2:38" ht="19.5" customHeight="1" x14ac:dyDescent="0.15">
      <c r="B58" s="3012"/>
      <c r="C58" s="3013"/>
      <c r="D58" s="2930"/>
      <c r="E58" s="2931"/>
      <c r="F58" s="2931"/>
      <c r="G58" s="2931"/>
      <c r="H58" s="2931"/>
      <c r="I58" s="2931"/>
      <c r="J58" s="2931"/>
      <c r="K58" s="2931"/>
      <c r="L58" s="2931"/>
      <c r="M58" s="2931"/>
      <c r="N58" s="2931"/>
      <c r="O58" s="2931"/>
      <c r="P58" s="2931"/>
      <c r="Q58" s="2931"/>
      <c r="R58" s="2931"/>
      <c r="S58" s="2945"/>
      <c r="T58" s="2918"/>
      <c r="U58" s="2918"/>
      <c r="V58" s="2918"/>
      <c r="W58" s="2918"/>
      <c r="X58" s="2918"/>
      <c r="Y58" s="2918"/>
      <c r="Z58" s="2918"/>
      <c r="AA58" s="2918"/>
      <c r="AB58" s="2918"/>
      <c r="AC58" s="2918"/>
      <c r="AD58" s="2918"/>
      <c r="AE58" s="2918"/>
      <c r="AF58" s="2918"/>
      <c r="AG58" s="2918"/>
      <c r="AH58" s="2918"/>
      <c r="AI58" s="2918"/>
      <c r="AJ58" s="2918"/>
      <c r="AK58" s="2918"/>
      <c r="AL58" s="3014"/>
    </row>
    <row r="59" spans="2:38" ht="19.5" customHeight="1" x14ac:dyDescent="0.15">
      <c r="B59" s="3012"/>
      <c r="C59" s="3013"/>
      <c r="D59" s="2930"/>
      <c r="E59" s="2931"/>
      <c r="F59" s="2931"/>
      <c r="G59" s="2931"/>
      <c r="H59" s="2931"/>
      <c r="I59" s="2931"/>
      <c r="J59" s="2931"/>
      <c r="K59" s="2931"/>
      <c r="L59" s="2931"/>
      <c r="M59" s="2931"/>
      <c r="N59" s="2931"/>
      <c r="O59" s="2931"/>
      <c r="P59" s="2931"/>
      <c r="Q59" s="2931"/>
      <c r="R59" s="2931"/>
      <c r="S59" s="2945"/>
      <c r="T59" s="2918"/>
      <c r="U59" s="2918"/>
      <c r="V59" s="2918"/>
      <c r="W59" s="2918"/>
      <c r="X59" s="2918"/>
      <c r="Y59" s="2918"/>
      <c r="Z59" s="2918"/>
      <c r="AA59" s="2918"/>
      <c r="AB59" s="2918"/>
      <c r="AC59" s="2918"/>
      <c r="AD59" s="2918"/>
      <c r="AE59" s="2918"/>
      <c r="AF59" s="2918"/>
      <c r="AG59" s="2918"/>
      <c r="AH59" s="2918"/>
      <c r="AI59" s="2918"/>
      <c r="AJ59" s="2918"/>
      <c r="AK59" s="2918"/>
      <c r="AL59" s="3014"/>
    </row>
    <row r="60" spans="2:38" ht="19.5" customHeight="1" x14ac:dyDescent="0.15">
      <c r="B60" s="3012"/>
      <c r="C60" s="3013"/>
      <c r="D60" s="2934"/>
      <c r="E60" s="2935"/>
      <c r="F60" s="2935"/>
      <c r="G60" s="2935"/>
      <c r="H60" s="2935"/>
      <c r="I60" s="2935"/>
      <c r="J60" s="2935"/>
      <c r="K60" s="2935"/>
      <c r="L60" s="2935"/>
      <c r="M60" s="2935"/>
      <c r="N60" s="2935"/>
      <c r="O60" s="2935"/>
      <c r="P60" s="2935"/>
      <c r="Q60" s="2935"/>
      <c r="R60" s="2935"/>
      <c r="S60" s="2946"/>
      <c r="T60" s="2918"/>
      <c r="U60" s="2918"/>
      <c r="V60" s="2918"/>
      <c r="W60" s="2918"/>
      <c r="X60" s="2918"/>
      <c r="Y60" s="2918"/>
      <c r="Z60" s="2918"/>
      <c r="AA60" s="2918"/>
      <c r="AB60" s="2918"/>
      <c r="AC60" s="2918"/>
      <c r="AD60" s="2918"/>
      <c r="AE60" s="2918"/>
      <c r="AF60" s="2918"/>
      <c r="AG60" s="2918"/>
      <c r="AH60" s="2918"/>
      <c r="AI60" s="2918"/>
      <c r="AJ60" s="2918"/>
      <c r="AK60" s="2918"/>
      <c r="AL60" s="3014"/>
    </row>
    <row r="61" spans="2:38" ht="151.5" customHeight="1" x14ac:dyDescent="0.15">
      <c r="B61" s="3015" t="s">
        <v>1560</v>
      </c>
      <c r="C61" s="3015"/>
      <c r="D61" s="3015"/>
      <c r="E61" s="3015"/>
      <c r="F61" s="3015"/>
      <c r="G61" s="3015"/>
      <c r="H61" s="3015"/>
      <c r="I61" s="3015"/>
      <c r="J61" s="3015"/>
      <c r="K61" s="3015"/>
      <c r="L61" s="3015"/>
      <c r="M61" s="3015"/>
      <c r="N61" s="3015"/>
      <c r="O61" s="3015"/>
      <c r="P61" s="3015"/>
      <c r="Q61" s="3015"/>
      <c r="R61" s="3015"/>
      <c r="S61" s="3015"/>
      <c r="T61" s="3015"/>
      <c r="U61" s="3015"/>
      <c r="V61" s="3015"/>
      <c r="W61" s="3015"/>
      <c r="X61" s="3015"/>
      <c r="Y61" s="3015"/>
      <c r="Z61" s="3015"/>
      <c r="AA61" s="3015"/>
      <c r="AB61" s="3015"/>
      <c r="AC61" s="3015"/>
      <c r="AD61" s="3015"/>
      <c r="AE61" s="3015"/>
      <c r="AF61" s="3015"/>
      <c r="AG61" s="3015"/>
      <c r="AH61" s="3015"/>
      <c r="AI61" s="3015"/>
      <c r="AJ61" s="3015"/>
      <c r="AK61" s="3015"/>
      <c r="AL61" s="3015"/>
    </row>
    <row r="62" spans="2:38" x14ac:dyDescent="0.15">
      <c r="B62" s="2835" t="s">
        <v>1561</v>
      </c>
    </row>
  </sheetData>
  <mergeCells count="81">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Y45:AB46"/>
    <mergeCell ref="AD46:AI47"/>
    <mergeCell ref="AJ46:AK47"/>
    <mergeCell ref="I47:L48"/>
    <mergeCell ref="M47:O48"/>
    <mergeCell ref="P47:R48"/>
    <mergeCell ref="S47:U48"/>
    <mergeCell ref="V47:X48"/>
    <mergeCell ref="Y47:AB48"/>
    <mergeCell ref="P43:R44"/>
    <mergeCell ref="S43:U44"/>
    <mergeCell ref="V43:X44"/>
    <mergeCell ref="Y43:AB44"/>
    <mergeCell ref="AD43:AK45"/>
    <mergeCell ref="I45:L46"/>
    <mergeCell ref="M45:O46"/>
    <mergeCell ref="P45:R46"/>
    <mergeCell ref="S45:U46"/>
    <mergeCell ref="V45:X46"/>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38:L39"/>
    <mergeCell ref="M38:O39"/>
    <mergeCell ref="I43:L44"/>
    <mergeCell ref="M43:O44"/>
    <mergeCell ref="A3:AL4"/>
    <mergeCell ref="B6:G7"/>
    <mergeCell ref="J6:AL7"/>
    <mergeCell ref="B8:G13"/>
    <mergeCell ref="J8:AL9"/>
    <mergeCell ref="J10:AL11"/>
    <mergeCell ref="J12:AL13"/>
  </mergeCells>
  <phoneticPr fontId="10"/>
  <pageMargins left="0.7" right="0.7" top="0.75" bottom="0.75" header="0.3" footer="0.3"/>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0F96-808C-4817-B519-C6B655DFADE0}">
  <dimension ref="A1:AS85"/>
  <sheetViews>
    <sheetView showGridLines="0" view="pageBreakPreview" zoomScaleNormal="106" zoomScaleSheetLayoutView="100" workbookViewId="0">
      <selection activeCell="C48" sqref="C48:H48"/>
    </sheetView>
  </sheetViews>
  <sheetFormatPr defaultColWidth="8.25" defaultRowHeight="21" customHeight="1" x14ac:dyDescent="0.15"/>
  <cols>
    <col min="1" max="1" width="2.625" style="1" customWidth="1"/>
    <col min="2" max="2" width="1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5.75" style="1" customWidth="1"/>
    <col min="45" max="45" width="32.125" style="1" customWidth="1"/>
    <col min="46" max="16384" width="8.25" style="1"/>
  </cols>
  <sheetData>
    <row r="1" spans="1:45" ht="20.100000000000001" customHeight="1" x14ac:dyDescent="0.15">
      <c r="A1" s="820" t="s">
        <v>16</v>
      </c>
      <c r="C1" s="821"/>
      <c r="D1" s="821"/>
      <c r="E1" s="821"/>
      <c r="F1" s="821"/>
      <c r="G1" s="821"/>
      <c r="H1" s="821"/>
      <c r="I1" s="821"/>
      <c r="J1" s="821"/>
      <c r="K1" s="821"/>
      <c r="L1" s="821"/>
      <c r="M1" s="821"/>
      <c r="N1" s="821"/>
      <c r="O1" s="821"/>
      <c r="P1" s="821"/>
      <c r="Q1" s="821"/>
      <c r="R1" s="821"/>
      <c r="S1" s="821"/>
      <c r="T1" s="821"/>
      <c r="U1" s="821"/>
      <c r="V1" s="821"/>
      <c r="W1" s="821"/>
      <c r="X1" s="732"/>
      <c r="Y1" s="732"/>
      <c r="Z1" s="822"/>
      <c r="AA1" s="822"/>
      <c r="AB1" s="822"/>
      <c r="AC1" s="822"/>
      <c r="AD1" s="823"/>
      <c r="AE1" s="823"/>
      <c r="AF1" s="823"/>
      <c r="AG1" s="823"/>
      <c r="AH1" s="823"/>
      <c r="AI1" s="824" t="s">
        <v>1244</v>
      </c>
      <c r="AJ1" s="824"/>
      <c r="AK1" s="1440" t="s">
        <v>1245</v>
      </c>
      <c r="AL1" s="1440"/>
      <c r="AM1" s="1440"/>
      <c r="AN1" s="1440"/>
    </row>
    <row r="2" spans="1:45" ht="18" customHeight="1" x14ac:dyDescent="0.15">
      <c r="A2" s="822"/>
      <c r="B2" s="825"/>
      <c r="C2" s="825"/>
      <c r="D2" s="825"/>
      <c r="E2" s="825"/>
      <c r="F2" s="825"/>
      <c r="G2" s="825"/>
      <c r="H2" s="825"/>
      <c r="I2" s="825"/>
      <c r="J2" s="825"/>
      <c r="K2" s="825"/>
      <c r="L2" s="825"/>
      <c r="M2" s="1441">
        <v>2024</v>
      </c>
      <c r="N2" s="1441"/>
      <c r="O2" s="1441"/>
      <c r="P2" s="1441"/>
      <c r="Q2" s="1442" t="s">
        <v>90</v>
      </c>
      <c r="R2" s="1442"/>
      <c r="S2" s="1441">
        <v>5</v>
      </c>
      <c r="T2" s="1441"/>
      <c r="U2" s="1442" t="s">
        <v>228</v>
      </c>
      <c r="V2" s="1442"/>
      <c r="W2" s="825"/>
      <c r="X2" s="825"/>
      <c r="Y2" s="825"/>
      <c r="Z2" s="822"/>
      <c r="AA2" s="822"/>
      <c r="AC2" s="824"/>
      <c r="AD2" s="825"/>
      <c r="AE2" s="825"/>
      <c r="AF2" s="825"/>
      <c r="AG2" s="825"/>
      <c r="AH2" s="825"/>
      <c r="AI2" s="824" t="s">
        <v>1246</v>
      </c>
      <c r="AJ2" s="824"/>
      <c r="AK2" s="1443"/>
      <c r="AL2" s="1443"/>
      <c r="AM2" s="1443"/>
      <c r="AN2" s="1443"/>
    </row>
    <row r="3" spans="1:45" ht="18" customHeight="1" x14ac:dyDescent="0.15">
      <c r="A3" s="826"/>
      <c r="B3" s="826"/>
      <c r="C3" s="826"/>
      <c r="D3" s="826"/>
      <c r="E3" s="826"/>
      <c r="F3" s="826"/>
      <c r="G3" s="826"/>
      <c r="H3" s="826"/>
      <c r="I3" s="826"/>
      <c r="J3" s="826"/>
      <c r="K3" s="826"/>
      <c r="L3" s="826"/>
      <c r="M3" s="826"/>
      <c r="N3" s="826"/>
      <c r="O3" s="826"/>
      <c r="P3" s="826"/>
      <c r="Q3" s="826"/>
      <c r="R3" s="826"/>
      <c r="S3" s="826"/>
      <c r="T3" s="826"/>
      <c r="U3" s="826"/>
      <c r="V3" s="826"/>
      <c r="W3" s="826"/>
      <c r="Y3" s="827"/>
      <c r="Z3" s="827"/>
      <c r="AA3" s="827"/>
      <c r="AB3" s="822"/>
      <c r="AC3" s="827"/>
      <c r="AD3" s="827"/>
      <c r="AE3" s="827"/>
      <c r="AF3" s="827"/>
      <c r="AG3" s="827"/>
      <c r="AH3" s="827"/>
      <c r="AI3" s="828" t="s">
        <v>1247</v>
      </c>
      <c r="AJ3" s="824"/>
      <c r="AK3" s="1444" t="s">
        <v>1248</v>
      </c>
      <c r="AL3" s="1444"/>
      <c r="AM3" s="1444"/>
      <c r="AN3" s="1444"/>
    </row>
    <row r="4" spans="1:45" ht="18" customHeight="1" x14ac:dyDescent="0.15">
      <c r="A4" s="826"/>
      <c r="B4" s="826"/>
      <c r="C4" s="826"/>
      <c r="D4" s="826"/>
      <c r="E4" s="826"/>
      <c r="F4" s="826"/>
      <c r="G4" s="826"/>
      <c r="H4" s="826"/>
      <c r="I4" s="826"/>
      <c r="J4" s="826"/>
      <c r="K4" s="826"/>
      <c r="L4" s="826"/>
      <c r="M4" s="826"/>
      <c r="N4" s="826"/>
      <c r="O4" s="826"/>
      <c r="P4" s="826"/>
      <c r="Q4" s="826"/>
      <c r="R4" s="826"/>
      <c r="S4" s="826"/>
      <c r="T4" s="826"/>
      <c r="U4" s="826"/>
      <c r="V4" s="826"/>
      <c r="W4" s="826"/>
      <c r="Y4" s="827"/>
      <c r="Z4" s="827"/>
      <c r="AA4" s="827"/>
      <c r="AB4" s="822"/>
      <c r="AC4" s="827"/>
      <c r="AD4" s="827"/>
      <c r="AE4" s="827"/>
      <c r="AF4" s="827"/>
      <c r="AG4" s="827"/>
      <c r="AH4" s="827"/>
      <c r="AI4" s="828" t="s">
        <v>1249</v>
      </c>
      <c r="AJ4" s="824"/>
      <c r="AK4" s="1444"/>
      <c r="AL4" s="1444"/>
      <c r="AM4" s="1444"/>
      <c r="AN4" s="1444"/>
    </row>
    <row r="5" spans="1:45" ht="18" customHeight="1" x14ac:dyDescent="0.15">
      <c r="A5" s="826"/>
      <c r="B5" s="826"/>
      <c r="C5" s="826"/>
      <c r="D5" s="826"/>
      <c r="E5" s="826"/>
      <c r="F5" s="826"/>
      <c r="G5" s="826"/>
      <c r="H5" s="826"/>
      <c r="I5" s="826"/>
      <c r="J5" s="826"/>
      <c r="K5" s="826"/>
      <c r="L5" s="826"/>
      <c r="M5" s="826"/>
      <c r="N5" s="826"/>
      <c r="O5" s="826"/>
      <c r="P5" s="826"/>
      <c r="Q5" s="826"/>
      <c r="R5" s="826"/>
      <c r="S5" s="826"/>
      <c r="T5" s="826"/>
      <c r="U5" s="826"/>
      <c r="V5" s="826"/>
      <c r="W5" s="826"/>
      <c r="Y5" s="827"/>
      <c r="Z5" s="827"/>
      <c r="AA5" s="827"/>
      <c r="AB5" s="822"/>
      <c r="AC5" s="829"/>
      <c r="AD5" s="830"/>
      <c r="AE5" s="830"/>
      <c r="AF5" s="830"/>
      <c r="AG5" s="830"/>
      <c r="AH5" s="830"/>
      <c r="AI5" s="831" t="s">
        <v>1250</v>
      </c>
      <c r="AJ5" s="832"/>
      <c r="AK5" s="1444" t="s">
        <v>1251</v>
      </c>
      <c r="AL5" s="1444"/>
      <c r="AM5" s="1444"/>
      <c r="AN5" s="1444"/>
    </row>
    <row r="6" spans="1:45" ht="18" customHeight="1" x14ac:dyDescent="0.15">
      <c r="A6" s="826"/>
      <c r="B6" s="826"/>
      <c r="C6" s="826"/>
      <c r="D6" s="826"/>
      <c r="E6" s="826"/>
      <c r="F6" s="826"/>
      <c r="G6" s="826"/>
      <c r="H6" s="826"/>
      <c r="I6" s="826"/>
      <c r="J6" s="826"/>
      <c r="K6" s="826"/>
      <c r="L6" s="826"/>
      <c r="M6" s="826"/>
      <c r="N6" s="826"/>
      <c r="O6" s="826"/>
      <c r="P6" s="826"/>
      <c r="Q6" s="826"/>
      <c r="R6" s="826"/>
      <c r="S6" s="826"/>
      <c r="U6" s="826"/>
      <c r="V6" s="826"/>
      <c r="W6" s="826"/>
      <c r="Y6" s="827"/>
      <c r="Z6" s="827"/>
      <c r="AA6" s="827"/>
      <c r="AB6" s="822"/>
      <c r="AC6" s="827"/>
      <c r="AD6" s="827"/>
      <c r="AE6" s="827"/>
      <c r="AF6" s="827"/>
      <c r="AG6" s="833" t="s">
        <v>1252</v>
      </c>
      <c r="AH6" s="1431">
        <v>40</v>
      </c>
      <c r="AI6" s="1431"/>
      <c r="AJ6" s="1431"/>
      <c r="AK6" s="827" t="s">
        <v>1253</v>
      </c>
      <c r="AL6" s="834">
        <v>160</v>
      </c>
      <c r="AM6" s="827" t="s">
        <v>1254</v>
      </c>
      <c r="AN6" s="822"/>
    </row>
    <row r="7" spans="1:45" ht="17.25" customHeight="1" x14ac:dyDescent="0.15">
      <c r="A7" s="822"/>
      <c r="B7" s="835"/>
      <c r="C7" s="835"/>
      <c r="D7" s="835"/>
      <c r="E7" s="835"/>
      <c r="F7" s="835"/>
      <c r="G7" s="835"/>
      <c r="H7" s="835"/>
      <c r="I7" s="835"/>
      <c r="J7" s="835"/>
      <c r="K7" s="835"/>
      <c r="L7" s="835"/>
      <c r="M7" s="835"/>
      <c r="N7" s="835"/>
      <c r="O7" s="835"/>
      <c r="P7" s="835"/>
      <c r="Q7" s="835"/>
      <c r="R7" s="835"/>
      <c r="S7" s="835"/>
      <c r="T7" s="835"/>
      <c r="U7" s="835"/>
      <c r="V7" s="835"/>
      <c r="W7" s="835"/>
      <c r="X7" s="825"/>
      <c r="Y7" s="825"/>
      <c r="Z7" s="825"/>
      <c r="AA7" s="825"/>
      <c r="AB7" s="825"/>
      <c r="AC7" s="825"/>
      <c r="AD7" s="825"/>
      <c r="AE7" s="825"/>
      <c r="AF7" s="825"/>
      <c r="AG7" s="825"/>
      <c r="AH7" s="825"/>
      <c r="AI7" s="825"/>
      <c r="AJ7" s="825"/>
      <c r="AK7" s="825"/>
      <c r="AL7" s="825"/>
      <c r="AM7" s="822"/>
      <c r="AN7" s="822"/>
      <c r="AS7" s="836"/>
    </row>
    <row r="8" spans="1:45" ht="15" customHeight="1" x14ac:dyDescent="0.15">
      <c r="A8" s="1427" t="s">
        <v>1255</v>
      </c>
      <c r="B8" s="1432" t="s">
        <v>1256</v>
      </c>
      <c r="C8" s="1434" t="s">
        <v>1257</v>
      </c>
      <c r="D8" s="1408" t="s">
        <v>1258</v>
      </c>
      <c r="E8" s="1425" t="s">
        <v>1259</v>
      </c>
      <c r="F8" s="1437" t="s">
        <v>1260</v>
      </c>
      <c r="G8" s="1437"/>
      <c r="H8" s="1437"/>
      <c r="I8" s="1437"/>
      <c r="J8" s="1437"/>
      <c r="K8" s="1437"/>
      <c r="L8" s="1437"/>
      <c r="M8" s="1437"/>
      <c r="N8" s="1437"/>
      <c r="O8" s="1437"/>
      <c r="P8" s="1437"/>
      <c r="Q8" s="1437"/>
      <c r="R8" s="1437"/>
      <c r="S8" s="1437"/>
      <c r="T8" s="1437"/>
      <c r="U8" s="1437"/>
      <c r="V8" s="1437"/>
      <c r="W8" s="1437"/>
      <c r="X8" s="1437"/>
      <c r="Y8" s="1437"/>
      <c r="Z8" s="1437"/>
      <c r="AA8" s="1437"/>
      <c r="AB8" s="1437"/>
      <c r="AC8" s="1437"/>
      <c r="AD8" s="1437"/>
      <c r="AE8" s="1437"/>
      <c r="AF8" s="1437"/>
      <c r="AG8" s="1437"/>
      <c r="AH8" s="1437"/>
      <c r="AI8" s="1437"/>
      <c r="AJ8" s="1437"/>
      <c r="AK8" s="1429" t="s">
        <v>1261</v>
      </c>
      <c r="AL8" s="1414" t="s">
        <v>1262</v>
      </c>
      <c r="AM8" s="1430" t="s">
        <v>1263</v>
      </c>
      <c r="AN8" s="1430"/>
    </row>
    <row r="9" spans="1:45" ht="15" customHeight="1" x14ac:dyDescent="0.15">
      <c r="A9" s="1427"/>
      <c r="B9" s="1433"/>
      <c r="C9" s="1435"/>
      <c r="D9" s="1408"/>
      <c r="E9" s="1425"/>
      <c r="F9" s="1408" t="s">
        <v>18</v>
      </c>
      <c r="G9" s="1408"/>
      <c r="H9" s="1408"/>
      <c r="I9" s="1408"/>
      <c r="J9" s="1408"/>
      <c r="K9" s="1408"/>
      <c r="L9" s="1408"/>
      <c r="M9" s="1408" t="s">
        <v>19</v>
      </c>
      <c r="N9" s="1408"/>
      <c r="O9" s="1408"/>
      <c r="P9" s="1408"/>
      <c r="Q9" s="1408"/>
      <c r="R9" s="1408"/>
      <c r="S9" s="1408"/>
      <c r="T9" s="1408" t="s">
        <v>20</v>
      </c>
      <c r="U9" s="1408"/>
      <c r="V9" s="1408"/>
      <c r="W9" s="1408"/>
      <c r="X9" s="1408"/>
      <c r="Y9" s="1408"/>
      <c r="Z9" s="1408"/>
      <c r="AA9" s="1408" t="s">
        <v>21</v>
      </c>
      <c r="AB9" s="1408"/>
      <c r="AC9" s="1408"/>
      <c r="AD9" s="1408"/>
      <c r="AE9" s="1408"/>
      <c r="AF9" s="1408"/>
      <c r="AG9" s="1408"/>
      <c r="AH9" s="1408" t="s">
        <v>1264</v>
      </c>
      <c r="AI9" s="1408"/>
      <c r="AJ9" s="1408"/>
      <c r="AK9" s="1429"/>
      <c r="AL9" s="1414"/>
      <c r="AM9" s="1430"/>
      <c r="AN9" s="1430"/>
    </row>
    <row r="10" spans="1:45" ht="15" customHeight="1" x14ac:dyDescent="0.15">
      <c r="A10" s="1427"/>
      <c r="B10" s="1438" t="s">
        <v>1265</v>
      </c>
      <c r="C10" s="1435"/>
      <c r="D10" s="1408"/>
      <c r="E10" s="1425"/>
      <c r="F10" s="840">
        <f>DATE($M$2,$S$2,1)</f>
        <v>45413</v>
      </c>
      <c r="G10" s="840">
        <f>DATE($M$2,$S$2,2)</f>
        <v>45414</v>
      </c>
      <c r="H10" s="840">
        <f>DATE($M$2,$S$2,3)</f>
        <v>45415</v>
      </c>
      <c r="I10" s="840">
        <f>DATE($M$2,$S$2,4)</f>
        <v>45416</v>
      </c>
      <c r="J10" s="840">
        <f>DATE($M$2,$S$2,5)</f>
        <v>45417</v>
      </c>
      <c r="K10" s="840">
        <f>DATE($M$2,$S$2,6)</f>
        <v>45418</v>
      </c>
      <c r="L10" s="840">
        <f>DATE($M$2,$S$2,7)</f>
        <v>45419</v>
      </c>
      <c r="M10" s="840">
        <f>DATE($M$2,$S$2,8)</f>
        <v>45420</v>
      </c>
      <c r="N10" s="840">
        <f>DATE($M$2,$S$2,9)</f>
        <v>45421</v>
      </c>
      <c r="O10" s="840">
        <f>DATE($M$2,$S$2,10)</f>
        <v>45422</v>
      </c>
      <c r="P10" s="840">
        <f>DATE($M$2,$S$2,11)</f>
        <v>45423</v>
      </c>
      <c r="Q10" s="840">
        <f>DATE($M$2,$S$2,12)</f>
        <v>45424</v>
      </c>
      <c r="R10" s="840">
        <f>DATE($M$2,$S$2,13)</f>
        <v>45425</v>
      </c>
      <c r="S10" s="840">
        <f>DATE($M$2,$S$2,14)</f>
        <v>45426</v>
      </c>
      <c r="T10" s="840">
        <f>DATE($M$2,$S$2,15)</f>
        <v>45427</v>
      </c>
      <c r="U10" s="840">
        <f>DATE($M$2,$S$2,16)</f>
        <v>45428</v>
      </c>
      <c r="V10" s="840">
        <f>DATE($M$2,$S$2,17)</f>
        <v>45429</v>
      </c>
      <c r="W10" s="840">
        <f>DATE($M$2,$S$2,18)</f>
        <v>45430</v>
      </c>
      <c r="X10" s="840">
        <f>DATE($M$2,$S$2,19)</f>
        <v>45431</v>
      </c>
      <c r="Y10" s="840">
        <f>DATE($M$2,$S$2,20)</f>
        <v>45432</v>
      </c>
      <c r="Z10" s="840">
        <f>DATE($M$2,$S$2,21)</f>
        <v>45433</v>
      </c>
      <c r="AA10" s="840">
        <f>DATE($M$2,$S$2,22)</f>
        <v>45434</v>
      </c>
      <c r="AB10" s="840">
        <f>DATE($M$2,$S$2,23)</f>
        <v>45435</v>
      </c>
      <c r="AC10" s="840">
        <f>DATE($M$2,$S$2,24)</f>
        <v>45436</v>
      </c>
      <c r="AD10" s="840">
        <f>DATE($M$2,$S$2,25)</f>
        <v>45437</v>
      </c>
      <c r="AE10" s="840">
        <f>DATE($M$2,$S$2,26)</f>
        <v>45438</v>
      </c>
      <c r="AF10" s="840">
        <f>DATE($M$2,$S$2,27)</f>
        <v>45439</v>
      </c>
      <c r="AG10" s="840">
        <f>DATE($M$2,$S$2,28)</f>
        <v>45440</v>
      </c>
      <c r="AH10" s="840">
        <f>IF(DAY(EOMONTH(F10,0))&lt;29,"",DATE($M$2,$S$2,29))</f>
        <v>45441</v>
      </c>
      <c r="AI10" s="840">
        <f>IF(DAY(EOMONTH(F10,0))&lt;30,"",DATE($M$2,$S$2,30))</f>
        <v>45442</v>
      </c>
      <c r="AJ10" s="840">
        <f>IF(DAY(EOMONTH(F10,0))&lt;31,"",DATE($M$2,$S$2,31))</f>
        <v>45443</v>
      </c>
      <c r="AK10" s="1429"/>
      <c r="AL10" s="1414"/>
      <c r="AM10" s="1430"/>
      <c r="AN10" s="1430"/>
    </row>
    <row r="11" spans="1:45" ht="15" customHeight="1" x14ac:dyDescent="0.15">
      <c r="A11" s="1427"/>
      <c r="B11" s="1439"/>
      <c r="C11" s="1436"/>
      <c r="D11" s="1408"/>
      <c r="E11" s="1425"/>
      <c r="F11" s="841">
        <f>DATE($M$2,$S$2,1)</f>
        <v>45413</v>
      </c>
      <c r="G11" s="841">
        <f>DATE($M$2,$S$2,2)</f>
        <v>45414</v>
      </c>
      <c r="H11" s="841">
        <f>DATE($M$2,$S$2,3)</f>
        <v>45415</v>
      </c>
      <c r="I11" s="841">
        <f>DATE($M$2,$S$2,4)</f>
        <v>45416</v>
      </c>
      <c r="J11" s="841">
        <f>DATE($M$2,$S$2,5)</f>
        <v>45417</v>
      </c>
      <c r="K11" s="841">
        <f>DATE($M$2,$S$2,6)</f>
        <v>45418</v>
      </c>
      <c r="L11" s="841">
        <f>DATE($M$2,$S$2,7)</f>
        <v>45419</v>
      </c>
      <c r="M11" s="841">
        <f>DATE($M$2,$S$2,8)</f>
        <v>45420</v>
      </c>
      <c r="N11" s="841">
        <f>DATE($M$2,$S$2,9)</f>
        <v>45421</v>
      </c>
      <c r="O11" s="841">
        <f>DATE($M$2,$S$2,10)</f>
        <v>45422</v>
      </c>
      <c r="P11" s="841">
        <f>DATE($M$2,$S$2,11)</f>
        <v>45423</v>
      </c>
      <c r="Q11" s="841">
        <f>DATE($M$2,$S$2,12)</f>
        <v>45424</v>
      </c>
      <c r="R11" s="841">
        <f>DATE($M$2,$S$2,13)</f>
        <v>45425</v>
      </c>
      <c r="S11" s="841">
        <f>DATE($M$2,$S$2,14)</f>
        <v>45426</v>
      </c>
      <c r="T11" s="841">
        <f>DATE($M$2,$S$2,15)</f>
        <v>45427</v>
      </c>
      <c r="U11" s="841">
        <f>DATE($M$2,$S$2,16)</f>
        <v>45428</v>
      </c>
      <c r="V11" s="841">
        <f>DATE($M$2,$S$2,17)</f>
        <v>45429</v>
      </c>
      <c r="W11" s="841">
        <f>DATE($M$2,$S$2,18)</f>
        <v>45430</v>
      </c>
      <c r="X11" s="841">
        <f>DATE($M$2,$S$2,19)</f>
        <v>45431</v>
      </c>
      <c r="Y11" s="841">
        <f>DATE($M$2,$S$2,20)</f>
        <v>45432</v>
      </c>
      <c r="Z11" s="841">
        <f>DATE($M$2,$S$2,21)</f>
        <v>45433</v>
      </c>
      <c r="AA11" s="841">
        <f>DATE($M$2,$S$2,22)</f>
        <v>45434</v>
      </c>
      <c r="AB11" s="841">
        <f>DATE($M$2,$S$2,23)</f>
        <v>45435</v>
      </c>
      <c r="AC11" s="841">
        <f>DATE($M$2,$S$2,24)</f>
        <v>45436</v>
      </c>
      <c r="AD11" s="841">
        <f>DATE($M$2,$S$2,25)</f>
        <v>45437</v>
      </c>
      <c r="AE11" s="841">
        <f>DATE($M$2,$S$2,26)</f>
        <v>45438</v>
      </c>
      <c r="AF11" s="841">
        <f>DATE($M$2,$S$2,27)</f>
        <v>45439</v>
      </c>
      <c r="AG11" s="841">
        <f>DATE($M$2,$S$2,28)</f>
        <v>45440</v>
      </c>
      <c r="AH11" s="841">
        <f>IF(DAY(EOMONTH(F11,0))&lt;29,"",DATE($M$2,$S$2,29))</f>
        <v>45441</v>
      </c>
      <c r="AI11" s="841">
        <f>IF(DAY(EOMONTH(F11,0))&lt;30,"",DATE($M$2,$S$2,30))</f>
        <v>45442</v>
      </c>
      <c r="AJ11" s="841">
        <f>IF(DAY(EOMONTH(F11,0))&lt;31,"",DATE($M$2,$S$2,31))</f>
        <v>45443</v>
      </c>
      <c r="AK11" s="1429"/>
      <c r="AL11" s="1414"/>
      <c r="AM11" s="1430"/>
      <c r="AN11" s="1430"/>
    </row>
    <row r="12" spans="1:45" ht="18" customHeight="1" x14ac:dyDescent="0.15">
      <c r="A12" s="837">
        <v>1</v>
      </c>
      <c r="B12" s="842" t="s">
        <v>1266</v>
      </c>
      <c r="C12" s="843" t="s">
        <v>1267</v>
      </c>
      <c r="D12" s="844"/>
      <c r="E12" s="845" t="s">
        <v>1267</v>
      </c>
      <c r="F12" s="846"/>
      <c r="G12" s="846"/>
      <c r="H12" s="846"/>
      <c r="I12" s="846"/>
      <c r="J12" s="846"/>
      <c r="K12" s="846"/>
      <c r="L12" s="846"/>
      <c r="M12" s="846"/>
      <c r="N12" s="846"/>
      <c r="O12" s="846"/>
      <c r="P12" s="846"/>
      <c r="Q12" s="846"/>
      <c r="R12" s="846"/>
      <c r="S12" s="846"/>
      <c r="T12" s="846"/>
      <c r="U12" s="846"/>
      <c r="V12" s="846"/>
      <c r="W12" s="846"/>
      <c r="X12" s="846"/>
      <c r="Y12" s="846"/>
      <c r="Z12" s="846"/>
      <c r="AA12" s="846"/>
      <c r="AB12" s="846"/>
      <c r="AC12" s="846"/>
      <c r="AD12" s="846"/>
      <c r="AE12" s="846"/>
      <c r="AF12" s="846"/>
      <c r="AG12" s="846"/>
      <c r="AH12" s="846"/>
      <c r="AI12" s="846"/>
      <c r="AJ12" s="846"/>
      <c r="AK12" s="847">
        <f>+SUM(F12:AJ12)</f>
        <v>0</v>
      </c>
      <c r="AL12" s="848">
        <f t="shared" ref="AL12:AL32" si="0">IF($AK$3="４週",AK12/4,AK12/(DAY(EOMONTH($F$10,0))/7))</f>
        <v>0</v>
      </c>
      <c r="AM12" s="1424"/>
      <c r="AN12" s="1424"/>
    </row>
    <row r="13" spans="1:45" ht="18" customHeight="1" x14ac:dyDescent="0.15">
      <c r="A13" s="837">
        <v>2</v>
      </c>
      <c r="B13" s="842" t="s">
        <v>1268</v>
      </c>
      <c r="C13" s="843" t="s">
        <v>1269</v>
      </c>
      <c r="D13" s="844"/>
      <c r="E13" s="845" t="s">
        <v>1269</v>
      </c>
      <c r="F13" s="846"/>
      <c r="G13" s="846"/>
      <c r="H13" s="846"/>
      <c r="I13" s="846"/>
      <c r="J13" s="846"/>
      <c r="K13" s="846"/>
      <c r="L13" s="846"/>
      <c r="M13" s="846"/>
      <c r="N13" s="846"/>
      <c r="O13" s="846"/>
      <c r="P13" s="846"/>
      <c r="Q13" s="846"/>
      <c r="R13" s="846"/>
      <c r="S13" s="846"/>
      <c r="T13" s="846"/>
      <c r="U13" s="846"/>
      <c r="V13" s="846"/>
      <c r="W13" s="846"/>
      <c r="X13" s="846"/>
      <c r="Y13" s="846"/>
      <c r="Z13" s="846"/>
      <c r="AA13" s="846"/>
      <c r="AB13" s="846"/>
      <c r="AC13" s="846"/>
      <c r="AD13" s="846"/>
      <c r="AE13" s="846"/>
      <c r="AF13" s="846"/>
      <c r="AG13" s="846"/>
      <c r="AH13" s="846"/>
      <c r="AI13" s="846"/>
      <c r="AJ13" s="846"/>
      <c r="AK13" s="847">
        <f t="shared" ref="AK13:AK32" si="1">+SUM(F13:AJ13)</f>
        <v>0</v>
      </c>
      <c r="AL13" s="848">
        <f t="shared" si="0"/>
        <v>0</v>
      </c>
      <c r="AM13" s="1424"/>
      <c r="AN13" s="1424"/>
    </row>
    <row r="14" spans="1:45" ht="18" customHeight="1" x14ac:dyDescent="0.15">
      <c r="A14" s="837">
        <v>3</v>
      </c>
      <c r="B14" s="842" t="s">
        <v>1270</v>
      </c>
      <c r="C14" s="843" t="s">
        <v>1271</v>
      </c>
      <c r="D14" s="844"/>
      <c r="E14" s="845" t="s">
        <v>1271</v>
      </c>
      <c r="F14" s="846"/>
      <c r="G14" s="846"/>
      <c r="H14" s="846"/>
      <c r="I14" s="846"/>
      <c r="J14" s="846"/>
      <c r="K14" s="846"/>
      <c r="L14" s="846"/>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7">
        <f t="shared" si="1"/>
        <v>0</v>
      </c>
      <c r="AL14" s="848">
        <f t="shared" si="0"/>
        <v>0</v>
      </c>
      <c r="AM14" s="1424"/>
      <c r="AN14" s="1424"/>
    </row>
    <row r="15" spans="1:45" ht="18" customHeight="1" x14ac:dyDescent="0.15">
      <c r="A15" s="837">
        <v>4</v>
      </c>
      <c r="B15" s="842" t="s">
        <v>1272</v>
      </c>
      <c r="C15" s="843" t="s">
        <v>1273</v>
      </c>
      <c r="D15" s="844"/>
      <c r="E15" s="845" t="s">
        <v>1273</v>
      </c>
      <c r="F15" s="846"/>
      <c r="G15" s="846"/>
      <c r="H15" s="846"/>
      <c r="I15" s="846"/>
      <c r="J15" s="846"/>
      <c r="K15" s="846"/>
      <c r="L15" s="846"/>
      <c r="M15" s="846"/>
      <c r="N15" s="846"/>
      <c r="O15" s="846"/>
      <c r="P15" s="846"/>
      <c r="Q15" s="846"/>
      <c r="R15" s="846"/>
      <c r="S15" s="846"/>
      <c r="T15" s="846"/>
      <c r="U15" s="846"/>
      <c r="V15" s="846"/>
      <c r="W15" s="846"/>
      <c r="X15" s="846"/>
      <c r="Y15" s="846"/>
      <c r="Z15" s="846"/>
      <c r="AA15" s="846"/>
      <c r="AB15" s="846"/>
      <c r="AC15" s="846"/>
      <c r="AD15" s="846"/>
      <c r="AE15" s="846"/>
      <c r="AF15" s="846"/>
      <c r="AG15" s="846"/>
      <c r="AH15" s="846"/>
      <c r="AI15" s="846"/>
      <c r="AJ15" s="846"/>
      <c r="AK15" s="847">
        <f t="shared" si="1"/>
        <v>0</v>
      </c>
      <c r="AL15" s="848">
        <f t="shared" si="0"/>
        <v>0</v>
      </c>
      <c r="AM15" s="1424"/>
      <c r="AN15" s="1424"/>
    </row>
    <row r="16" spans="1:45" ht="18" customHeight="1" x14ac:dyDescent="0.15">
      <c r="A16" s="837">
        <v>5</v>
      </c>
      <c r="B16" s="842"/>
      <c r="C16" s="843"/>
      <c r="D16" s="844"/>
      <c r="E16" s="845"/>
      <c r="F16" s="846"/>
      <c r="G16" s="846"/>
      <c r="H16" s="846"/>
      <c r="I16" s="846"/>
      <c r="J16" s="846"/>
      <c r="K16" s="846"/>
      <c r="L16" s="846"/>
      <c r="M16" s="846"/>
      <c r="N16" s="846"/>
      <c r="O16" s="846"/>
      <c r="P16" s="846"/>
      <c r="Q16" s="846"/>
      <c r="R16" s="846"/>
      <c r="S16" s="846"/>
      <c r="T16" s="846"/>
      <c r="U16" s="846"/>
      <c r="V16" s="846"/>
      <c r="W16" s="846"/>
      <c r="X16" s="846"/>
      <c r="Y16" s="846"/>
      <c r="Z16" s="846"/>
      <c r="AA16" s="846"/>
      <c r="AB16" s="846"/>
      <c r="AC16" s="846"/>
      <c r="AD16" s="846"/>
      <c r="AE16" s="846"/>
      <c r="AF16" s="846"/>
      <c r="AG16" s="846"/>
      <c r="AH16" s="846"/>
      <c r="AI16" s="846"/>
      <c r="AJ16" s="846"/>
      <c r="AK16" s="847">
        <f t="shared" si="1"/>
        <v>0</v>
      </c>
      <c r="AL16" s="848">
        <f t="shared" si="0"/>
        <v>0</v>
      </c>
      <c r="AM16" s="1424"/>
      <c r="AN16" s="1424"/>
    </row>
    <row r="17" spans="1:40" ht="18" customHeight="1" x14ac:dyDescent="0.15">
      <c r="A17" s="837">
        <v>6</v>
      </c>
      <c r="B17" s="842"/>
      <c r="C17" s="843"/>
      <c r="D17" s="844"/>
      <c r="E17" s="845"/>
      <c r="F17" s="846"/>
      <c r="G17" s="846"/>
      <c r="H17" s="846"/>
      <c r="I17" s="846"/>
      <c r="J17" s="846"/>
      <c r="K17" s="846"/>
      <c r="L17" s="846"/>
      <c r="M17" s="846"/>
      <c r="N17" s="846"/>
      <c r="O17" s="846"/>
      <c r="P17" s="846"/>
      <c r="Q17" s="846"/>
      <c r="R17" s="846"/>
      <c r="S17" s="846"/>
      <c r="T17" s="846"/>
      <c r="U17" s="846"/>
      <c r="V17" s="846"/>
      <c r="W17" s="846"/>
      <c r="X17" s="846"/>
      <c r="Y17" s="846"/>
      <c r="Z17" s="846"/>
      <c r="AA17" s="846"/>
      <c r="AB17" s="846"/>
      <c r="AC17" s="846"/>
      <c r="AD17" s="846"/>
      <c r="AE17" s="846"/>
      <c r="AF17" s="846"/>
      <c r="AG17" s="846"/>
      <c r="AH17" s="846"/>
      <c r="AI17" s="846"/>
      <c r="AJ17" s="846"/>
      <c r="AK17" s="847">
        <f t="shared" si="1"/>
        <v>0</v>
      </c>
      <c r="AL17" s="848">
        <f t="shared" si="0"/>
        <v>0</v>
      </c>
      <c r="AM17" s="1424"/>
      <c r="AN17" s="1424"/>
    </row>
    <row r="18" spans="1:40" ht="18" customHeight="1" x14ac:dyDescent="0.15">
      <c r="A18" s="837">
        <v>7</v>
      </c>
      <c r="B18" s="842"/>
      <c r="C18" s="843"/>
      <c r="D18" s="844"/>
      <c r="E18" s="845"/>
      <c r="F18" s="846"/>
      <c r="G18" s="846"/>
      <c r="H18" s="846"/>
      <c r="I18" s="846"/>
      <c r="J18" s="846"/>
      <c r="K18" s="846"/>
      <c r="L18" s="846"/>
      <c r="M18" s="846"/>
      <c r="N18" s="846"/>
      <c r="O18" s="846"/>
      <c r="P18" s="846"/>
      <c r="Q18" s="846"/>
      <c r="R18" s="846"/>
      <c r="S18" s="846"/>
      <c r="T18" s="846"/>
      <c r="U18" s="846"/>
      <c r="V18" s="846"/>
      <c r="W18" s="846"/>
      <c r="X18" s="846"/>
      <c r="Y18" s="846"/>
      <c r="Z18" s="846"/>
      <c r="AA18" s="846"/>
      <c r="AB18" s="846"/>
      <c r="AC18" s="846"/>
      <c r="AD18" s="846"/>
      <c r="AE18" s="846"/>
      <c r="AF18" s="846"/>
      <c r="AG18" s="846"/>
      <c r="AH18" s="846"/>
      <c r="AI18" s="846"/>
      <c r="AJ18" s="846"/>
      <c r="AK18" s="847">
        <f t="shared" si="1"/>
        <v>0</v>
      </c>
      <c r="AL18" s="848">
        <f t="shared" si="0"/>
        <v>0</v>
      </c>
      <c r="AM18" s="1424"/>
      <c r="AN18" s="1424"/>
    </row>
    <row r="19" spans="1:40" ht="18" customHeight="1" x14ac:dyDescent="0.15">
      <c r="A19" s="837">
        <v>8</v>
      </c>
      <c r="B19" s="842"/>
      <c r="C19" s="843"/>
      <c r="D19" s="844"/>
      <c r="E19" s="845"/>
      <c r="F19" s="846"/>
      <c r="G19" s="846"/>
      <c r="H19" s="846"/>
      <c r="I19" s="846"/>
      <c r="J19" s="846"/>
      <c r="K19" s="846"/>
      <c r="L19" s="846"/>
      <c r="M19" s="846"/>
      <c r="N19" s="846"/>
      <c r="O19" s="846"/>
      <c r="P19" s="846"/>
      <c r="Q19" s="846"/>
      <c r="R19" s="846"/>
      <c r="S19" s="846"/>
      <c r="T19" s="846"/>
      <c r="U19" s="846"/>
      <c r="V19" s="846"/>
      <c r="W19" s="846"/>
      <c r="X19" s="846"/>
      <c r="Y19" s="846"/>
      <c r="Z19" s="846"/>
      <c r="AA19" s="846"/>
      <c r="AB19" s="846"/>
      <c r="AC19" s="846"/>
      <c r="AD19" s="846"/>
      <c r="AE19" s="846"/>
      <c r="AF19" s="846"/>
      <c r="AG19" s="846"/>
      <c r="AH19" s="846"/>
      <c r="AI19" s="846"/>
      <c r="AJ19" s="846"/>
      <c r="AK19" s="847">
        <f t="shared" si="1"/>
        <v>0</v>
      </c>
      <c r="AL19" s="848">
        <f t="shared" si="0"/>
        <v>0</v>
      </c>
      <c r="AM19" s="1424"/>
      <c r="AN19" s="1424"/>
    </row>
    <row r="20" spans="1:40" ht="18" customHeight="1" x14ac:dyDescent="0.15">
      <c r="A20" s="837">
        <v>9</v>
      </c>
      <c r="B20" s="842"/>
      <c r="C20" s="843"/>
      <c r="D20" s="844"/>
      <c r="E20" s="845"/>
      <c r="F20" s="846"/>
      <c r="G20" s="846"/>
      <c r="H20" s="846"/>
      <c r="I20" s="846"/>
      <c r="J20" s="846"/>
      <c r="K20" s="846"/>
      <c r="L20" s="846"/>
      <c r="M20" s="846"/>
      <c r="N20" s="846"/>
      <c r="O20" s="846"/>
      <c r="P20" s="846"/>
      <c r="Q20" s="846"/>
      <c r="R20" s="846"/>
      <c r="S20" s="846"/>
      <c r="T20" s="846"/>
      <c r="U20" s="846"/>
      <c r="V20" s="846"/>
      <c r="W20" s="846"/>
      <c r="X20" s="846"/>
      <c r="Y20" s="846"/>
      <c r="Z20" s="846"/>
      <c r="AA20" s="846"/>
      <c r="AB20" s="846"/>
      <c r="AC20" s="846"/>
      <c r="AD20" s="846"/>
      <c r="AE20" s="846"/>
      <c r="AF20" s="846"/>
      <c r="AG20" s="846"/>
      <c r="AH20" s="846"/>
      <c r="AI20" s="846"/>
      <c r="AJ20" s="846"/>
      <c r="AK20" s="847">
        <f t="shared" si="1"/>
        <v>0</v>
      </c>
      <c r="AL20" s="848">
        <f t="shared" si="0"/>
        <v>0</v>
      </c>
      <c r="AM20" s="1424"/>
      <c r="AN20" s="1424"/>
    </row>
    <row r="21" spans="1:40" ht="18" customHeight="1" x14ac:dyDescent="0.15">
      <c r="A21" s="837">
        <v>10</v>
      </c>
      <c r="B21" s="842"/>
      <c r="C21" s="843"/>
      <c r="D21" s="844"/>
      <c r="E21" s="845"/>
      <c r="F21" s="846"/>
      <c r="G21" s="846"/>
      <c r="H21" s="846"/>
      <c r="I21" s="846"/>
      <c r="J21" s="846"/>
      <c r="K21" s="846"/>
      <c r="L21" s="846"/>
      <c r="M21" s="846"/>
      <c r="N21" s="846"/>
      <c r="O21" s="846"/>
      <c r="P21" s="846"/>
      <c r="Q21" s="846"/>
      <c r="R21" s="846"/>
      <c r="S21" s="846"/>
      <c r="T21" s="846"/>
      <c r="U21" s="846"/>
      <c r="V21" s="846"/>
      <c r="W21" s="846"/>
      <c r="X21" s="846"/>
      <c r="Y21" s="846"/>
      <c r="Z21" s="846"/>
      <c r="AA21" s="846"/>
      <c r="AB21" s="846"/>
      <c r="AC21" s="846"/>
      <c r="AD21" s="846"/>
      <c r="AE21" s="846"/>
      <c r="AF21" s="846"/>
      <c r="AG21" s="846"/>
      <c r="AH21" s="846"/>
      <c r="AI21" s="846"/>
      <c r="AJ21" s="846"/>
      <c r="AK21" s="847">
        <f t="shared" si="1"/>
        <v>0</v>
      </c>
      <c r="AL21" s="848">
        <f t="shared" si="0"/>
        <v>0</v>
      </c>
      <c r="AM21" s="1424"/>
      <c r="AN21" s="1424"/>
    </row>
    <row r="22" spans="1:40" ht="18" customHeight="1" x14ac:dyDescent="0.15">
      <c r="A22" s="837">
        <v>11</v>
      </c>
      <c r="B22" s="842"/>
      <c r="C22" s="843"/>
      <c r="D22" s="844"/>
      <c r="E22" s="845"/>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7">
        <f t="shared" si="1"/>
        <v>0</v>
      </c>
      <c r="AL22" s="848">
        <f t="shared" si="0"/>
        <v>0</v>
      </c>
      <c r="AM22" s="1424"/>
      <c r="AN22" s="1424"/>
    </row>
    <row r="23" spans="1:40" ht="18" customHeight="1" x14ac:dyDescent="0.15">
      <c r="A23" s="837">
        <v>12</v>
      </c>
      <c r="B23" s="842"/>
      <c r="C23" s="843"/>
      <c r="D23" s="844"/>
      <c r="E23" s="845"/>
      <c r="F23" s="846"/>
      <c r="G23" s="846"/>
      <c r="H23" s="846"/>
      <c r="I23" s="846"/>
      <c r="J23" s="846"/>
      <c r="K23" s="846"/>
      <c r="L23" s="846"/>
      <c r="M23" s="846"/>
      <c r="N23" s="846"/>
      <c r="O23" s="846"/>
      <c r="P23" s="846"/>
      <c r="Q23" s="846"/>
      <c r="R23" s="846"/>
      <c r="S23" s="846"/>
      <c r="T23" s="846"/>
      <c r="U23" s="846"/>
      <c r="V23" s="846"/>
      <c r="W23" s="846"/>
      <c r="X23" s="846"/>
      <c r="Y23" s="846"/>
      <c r="Z23" s="846"/>
      <c r="AA23" s="846"/>
      <c r="AB23" s="846"/>
      <c r="AC23" s="846"/>
      <c r="AD23" s="846"/>
      <c r="AE23" s="846"/>
      <c r="AF23" s="846"/>
      <c r="AG23" s="846"/>
      <c r="AH23" s="846"/>
      <c r="AI23" s="846"/>
      <c r="AJ23" s="846"/>
      <c r="AK23" s="847">
        <f t="shared" si="1"/>
        <v>0</v>
      </c>
      <c r="AL23" s="848">
        <f t="shared" si="0"/>
        <v>0</v>
      </c>
      <c r="AM23" s="1424"/>
      <c r="AN23" s="1424"/>
    </row>
    <row r="24" spans="1:40" ht="18" customHeight="1" x14ac:dyDescent="0.15">
      <c r="A24" s="837">
        <v>13</v>
      </c>
      <c r="B24" s="842"/>
      <c r="C24" s="843"/>
      <c r="D24" s="844"/>
      <c r="E24" s="845"/>
      <c r="F24" s="846"/>
      <c r="G24" s="846"/>
      <c r="H24" s="846"/>
      <c r="I24" s="846"/>
      <c r="J24" s="846"/>
      <c r="K24" s="846"/>
      <c r="L24" s="846"/>
      <c r="M24" s="846"/>
      <c r="N24" s="846"/>
      <c r="O24" s="846"/>
      <c r="P24" s="846"/>
      <c r="Q24" s="846"/>
      <c r="R24" s="846"/>
      <c r="S24" s="846"/>
      <c r="T24" s="846"/>
      <c r="U24" s="846"/>
      <c r="V24" s="846"/>
      <c r="W24" s="846"/>
      <c r="X24" s="846"/>
      <c r="Y24" s="846"/>
      <c r="Z24" s="846"/>
      <c r="AA24" s="846"/>
      <c r="AB24" s="846"/>
      <c r="AC24" s="846"/>
      <c r="AD24" s="846"/>
      <c r="AE24" s="846"/>
      <c r="AF24" s="846"/>
      <c r="AG24" s="846"/>
      <c r="AH24" s="846"/>
      <c r="AI24" s="846"/>
      <c r="AJ24" s="846"/>
      <c r="AK24" s="847">
        <f t="shared" si="1"/>
        <v>0</v>
      </c>
      <c r="AL24" s="848">
        <f t="shared" si="0"/>
        <v>0</v>
      </c>
      <c r="AM24" s="1424"/>
      <c r="AN24" s="1424"/>
    </row>
    <row r="25" spans="1:40" ht="18" customHeight="1" x14ac:dyDescent="0.15">
      <c r="A25" s="837">
        <v>14</v>
      </c>
      <c r="B25" s="842"/>
      <c r="C25" s="843"/>
      <c r="D25" s="844"/>
      <c r="E25" s="845"/>
      <c r="F25" s="846"/>
      <c r="G25" s="846"/>
      <c r="H25" s="846"/>
      <c r="I25" s="846"/>
      <c r="J25" s="846"/>
      <c r="K25" s="846"/>
      <c r="L25" s="846"/>
      <c r="M25" s="846"/>
      <c r="N25" s="846"/>
      <c r="O25" s="846"/>
      <c r="P25" s="846"/>
      <c r="Q25" s="846"/>
      <c r="R25" s="846"/>
      <c r="S25" s="846"/>
      <c r="T25" s="846"/>
      <c r="U25" s="846"/>
      <c r="V25" s="846"/>
      <c r="W25" s="846"/>
      <c r="X25" s="846"/>
      <c r="Y25" s="846"/>
      <c r="Z25" s="846"/>
      <c r="AA25" s="846"/>
      <c r="AB25" s="846"/>
      <c r="AC25" s="846"/>
      <c r="AD25" s="846"/>
      <c r="AE25" s="846"/>
      <c r="AF25" s="846"/>
      <c r="AG25" s="846"/>
      <c r="AH25" s="846"/>
      <c r="AI25" s="846"/>
      <c r="AJ25" s="846"/>
      <c r="AK25" s="847">
        <f t="shared" si="1"/>
        <v>0</v>
      </c>
      <c r="AL25" s="848">
        <f t="shared" si="0"/>
        <v>0</v>
      </c>
      <c r="AM25" s="1424"/>
      <c r="AN25" s="1424"/>
    </row>
    <row r="26" spans="1:40" ht="18" customHeight="1" x14ac:dyDescent="0.15">
      <c r="A26" s="837">
        <v>15</v>
      </c>
      <c r="B26" s="842"/>
      <c r="C26" s="843"/>
      <c r="D26" s="844"/>
      <c r="E26" s="845"/>
      <c r="F26" s="846"/>
      <c r="G26" s="846"/>
      <c r="H26" s="846"/>
      <c r="I26" s="846"/>
      <c r="J26" s="846"/>
      <c r="K26" s="846"/>
      <c r="L26" s="846"/>
      <c r="M26" s="846"/>
      <c r="N26" s="846"/>
      <c r="O26" s="846"/>
      <c r="P26" s="846"/>
      <c r="Q26" s="846"/>
      <c r="R26" s="846"/>
      <c r="S26" s="846"/>
      <c r="T26" s="846"/>
      <c r="U26" s="846"/>
      <c r="V26" s="846"/>
      <c r="W26" s="846"/>
      <c r="X26" s="846"/>
      <c r="Y26" s="846"/>
      <c r="Z26" s="846"/>
      <c r="AA26" s="846"/>
      <c r="AB26" s="846"/>
      <c r="AC26" s="846"/>
      <c r="AD26" s="846"/>
      <c r="AE26" s="846"/>
      <c r="AF26" s="846"/>
      <c r="AG26" s="846"/>
      <c r="AH26" s="846"/>
      <c r="AI26" s="846"/>
      <c r="AJ26" s="846"/>
      <c r="AK26" s="847">
        <f t="shared" si="1"/>
        <v>0</v>
      </c>
      <c r="AL26" s="848">
        <f t="shared" si="0"/>
        <v>0</v>
      </c>
      <c r="AM26" s="1424"/>
      <c r="AN26" s="1424"/>
    </row>
    <row r="27" spans="1:40" ht="18" customHeight="1" x14ac:dyDescent="0.15">
      <c r="A27" s="837">
        <v>16</v>
      </c>
      <c r="B27" s="842"/>
      <c r="C27" s="843"/>
      <c r="D27" s="844"/>
      <c r="E27" s="845"/>
      <c r="F27" s="846"/>
      <c r="G27" s="846"/>
      <c r="H27" s="846"/>
      <c r="I27" s="846"/>
      <c r="J27" s="846"/>
      <c r="K27" s="846"/>
      <c r="L27" s="846"/>
      <c r="M27" s="846"/>
      <c r="N27" s="846"/>
      <c r="O27" s="846"/>
      <c r="P27" s="846"/>
      <c r="Q27" s="846"/>
      <c r="R27" s="846"/>
      <c r="S27" s="846"/>
      <c r="T27" s="846"/>
      <c r="U27" s="846"/>
      <c r="V27" s="846"/>
      <c r="W27" s="846"/>
      <c r="X27" s="846"/>
      <c r="Y27" s="846"/>
      <c r="Z27" s="846"/>
      <c r="AA27" s="846"/>
      <c r="AB27" s="846"/>
      <c r="AC27" s="846"/>
      <c r="AD27" s="846"/>
      <c r="AE27" s="846"/>
      <c r="AF27" s="846"/>
      <c r="AG27" s="846"/>
      <c r="AH27" s="846"/>
      <c r="AI27" s="846"/>
      <c r="AJ27" s="846"/>
      <c r="AK27" s="847">
        <f t="shared" si="1"/>
        <v>0</v>
      </c>
      <c r="AL27" s="848">
        <f t="shared" si="0"/>
        <v>0</v>
      </c>
      <c r="AM27" s="1424"/>
      <c r="AN27" s="1424"/>
    </row>
    <row r="28" spans="1:40" ht="18" customHeight="1" x14ac:dyDescent="0.15">
      <c r="A28" s="837">
        <v>17</v>
      </c>
      <c r="B28" s="842"/>
      <c r="C28" s="843"/>
      <c r="D28" s="844"/>
      <c r="E28" s="845"/>
      <c r="F28" s="846"/>
      <c r="G28" s="846"/>
      <c r="H28" s="846"/>
      <c r="I28" s="846"/>
      <c r="J28" s="846"/>
      <c r="K28" s="846"/>
      <c r="L28" s="846"/>
      <c r="M28" s="846"/>
      <c r="N28" s="846"/>
      <c r="O28" s="846"/>
      <c r="P28" s="846"/>
      <c r="Q28" s="846"/>
      <c r="R28" s="846"/>
      <c r="S28" s="846"/>
      <c r="T28" s="846"/>
      <c r="U28" s="846"/>
      <c r="V28" s="846"/>
      <c r="W28" s="846"/>
      <c r="X28" s="846"/>
      <c r="Y28" s="846"/>
      <c r="Z28" s="846"/>
      <c r="AA28" s="846"/>
      <c r="AB28" s="846"/>
      <c r="AC28" s="846"/>
      <c r="AD28" s="846"/>
      <c r="AE28" s="846"/>
      <c r="AF28" s="846"/>
      <c r="AG28" s="846"/>
      <c r="AH28" s="846"/>
      <c r="AI28" s="846"/>
      <c r="AJ28" s="846"/>
      <c r="AK28" s="847">
        <f t="shared" si="1"/>
        <v>0</v>
      </c>
      <c r="AL28" s="848">
        <f t="shared" si="0"/>
        <v>0</v>
      </c>
      <c r="AM28" s="1424"/>
      <c r="AN28" s="1424"/>
    </row>
    <row r="29" spans="1:40" ht="18" customHeight="1" x14ac:dyDescent="0.15">
      <c r="A29" s="837">
        <v>18</v>
      </c>
      <c r="B29" s="842"/>
      <c r="C29" s="843"/>
      <c r="D29" s="844"/>
      <c r="E29" s="845"/>
      <c r="F29" s="846"/>
      <c r="G29" s="846"/>
      <c r="H29" s="846"/>
      <c r="I29" s="846"/>
      <c r="J29" s="846"/>
      <c r="K29" s="846"/>
      <c r="L29" s="846"/>
      <c r="M29" s="846"/>
      <c r="N29" s="846"/>
      <c r="O29" s="846"/>
      <c r="P29" s="846"/>
      <c r="Q29" s="846"/>
      <c r="R29" s="846"/>
      <c r="S29" s="846"/>
      <c r="T29" s="846"/>
      <c r="U29" s="846"/>
      <c r="V29" s="846"/>
      <c r="W29" s="846"/>
      <c r="X29" s="846"/>
      <c r="Y29" s="846"/>
      <c r="Z29" s="846"/>
      <c r="AA29" s="846"/>
      <c r="AB29" s="846"/>
      <c r="AC29" s="846"/>
      <c r="AD29" s="846"/>
      <c r="AE29" s="846"/>
      <c r="AF29" s="846"/>
      <c r="AG29" s="846"/>
      <c r="AH29" s="846"/>
      <c r="AI29" s="846"/>
      <c r="AJ29" s="846"/>
      <c r="AK29" s="847">
        <f t="shared" si="1"/>
        <v>0</v>
      </c>
      <c r="AL29" s="848">
        <f t="shared" si="0"/>
        <v>0</v>
      </c>
      <c r="AM29" s="1424"/>
      <c r="AN29" s="1424"/>
    </row>
    <row r="30" spans="1:40" ht="18" customHeight="1" x14ac:dyDescent="0.15">
      <c r="A30" s="837">
        <v>19</v>
      </c>
      <c r="B30" s="842"/>
      <c r="C30" s="843"/>
      <c r="D30" s="844"/>
      <c r="E30" s="845"/>
      <c r="F30" s="846"/>
      <c r="G30" s="846"/>
      <c r="H30" s="846"/>
      <c r="I30" s="846"/>
      <c r="J30" s="846"/>
      <c r="K30" s="846"/>
      <c r="L30" s="846"/>
      <c r="M30" s="846"/>
      <c r="N30" s="846"/>
      <c r="O30" s="846"/>
      <c r="P30" s="846"/>
      <c r="Q30" s="846"/>
      <c r="R30" s="846"/>
      <c r="S30" s="846"/>
      <c r="T30" s="846"/>
      <c r="U30" s="846"/>
      <c r="V30" s="846"/>
      <c r="W30" s="846"/>
      <c r="X30" s="846"/>
      <c r="Y30" s="846"/>
      <c r="Z30" s="846"/>
      <c r="AA30" s="846"/>
      <c r="AB30" s="846"/>
      <c r="AC30" s="846"/>
      <c r="AD30" s="846"/>
      <c r="AE30" s="846"/>
      <c r="AF30" s="846"/>
      <c r="AG30" s="846"/>
      <c r="AH30" s="846"/>
      <c r="AI30" s="846"/>
      <c r="AJ30" s="846"/>
      <c r="AK30" s="847">
        <f t="shared" si="1"/>
        <v>0</v>
      </c>
      <c r="AL30" s="848">
        <f t="shared" si="0"/>
        <v>0</v>
      </c>
      <c r="AM30" s="1424"/>
      <c r="AN30" s="1424"/>
    </row>
    <row r="31" spans="1:40" ht="18" customHeight="1" x14ac:dyDescent="0.15">
      <c r="A31" s="837">
        <v>20</v>
      </c>
      <c r="B31" s="842"/>
      <c r="C31" s="843"/>
      <c r="D31" s="844"/>
      <c r="E31" s="845"/>
      <c r="F31" s="846"/>
      <c r="G31" s="846"/>
      <c r="H31" s="846"/>
      <c r="I31" s="846"/>
      <c r="J31" s="846"/>
      <c r="K31" s="846"/>
      <c r="L31" s="846"/>
      <c r="M31" s="846"/>
      <c r="N31" s="846"/>
      <c r="O31" s="846"/>
      <c r="P31" s="846"/>
      <c r="Q31" s="846"/>
      <c r="R31" s="846"/>
      <c r="S31" s="846"/>
      <c r="T31" s="846"/>
      <c r="U31" s="846"/>
      <c r="V31" s="846"/>
      <c r="W31" s="846"/>
      <c r="X31" s="846"/>
      <c r="Y31" s="846"/>
      <c r="Z31" s="846"/>
      <c r="AA31" s="846"/>
      <c r="AB31" s="846"/>
      <c r="AC31" s="846"/>
      <c r="AD31" s="846"/>
      <c r="AE31" s="846"/>
      <c r="AF31" s="846"/>
      <c r="AG31" s="846"/>
      <c r="AH31" s="846"/>
      <c r="AI31" s="846"/>
      <c r="AJ31" s="846"/>
      <c r="AK31" s="847">
        <f t="shared" si="1"/>
        <v>0</v>
      </c>
      <c r="AL31" s="848">
        <f t="shared" si="0"/>
        <v>0</v>
      </c>
      <c r="AM31" s="1424"/>
      <c r="AN31" s="1424"/>
    </row>
    <row r="32" spans="1:40" ht="18" customHeight="1" x14ac:dyDescent="0.15">
      <c r="A32" s="1425" t="s">
        <v>22</v>
      </c>
      <c r="B32" s="1426"/>
      <c r="C32" s="1426"/>
      <c r="D32" s="1426"/>
      <c r="E32" s="1426"/>
      <c r="F32" s="849">
        <f>+SUM(F12:F31)</f>
        <v>0</v>
      </c>
      <c r="G32" s="849">
        <f t="shared" ref="G32:AJ32" si="2">+SUM(G12:G31)</f>
        <v>0</v>
      </c>
      <c r="H32" s="849">
        <f t="shared" si="2"/>
        <v>0</v>
      </c>
      <c r="I32" s="849">
        <f t="shared" si="2"/>
        <v>0</v>
      </c>
      <c r="J32" s="849">
        <f t="shared" si="2"/>
        <v>0</v>
      </c>
      <c r="K32" s="849">
        <f t="shared" si="2"/>
        <v>0</v>
      </c>
      <c r="L32" s="849">
        <f t="shared" si="2"/>
        <v>0</v>
      </c>
      <c r="M32" s="849">
        <f t="shared" si="2"/>
        <v>0</v>
      </c>
      <c r="N32" s="849">
        <f t="shared" si="2"/>
        <v>0</v>
      </c>
      <c r="O32" s="849">
        <f t="shared" si="2"/>
        <v>0</v>
      </c>
      <c r="P32" s="849">
        <f t="shared" si="2"/>
        <v>0</v>
      </c>
      <c r="Q32" s="849">
        <f t="shared" si="2"/>
        <v>0</v>
      </c>
      <c r="R32" s="849">
        <f t="shared" si="2"/>
        <v>0</v>
      </c>
      <c r="S32" s="849">
        <f t="shared" si="2"/>
        <v>0</v>
      </c>
      <c r="T32" s="849">
        <f t="shared" si="2"/>
        <v>0</v>
      </c>
      <c r="U32" s="849">
        <f t="shared" si="2"/>
        <v>0</v>
      </c>
      <c r="V32" s="849">
        <f t="shared" si="2"/>
        <v>0</v>
      </c>
      <c r="W32" s="849">
        <f t="shared" si="2"/>
        <v>0</v>
      </c>
      <c r="X32" s="849">
        <f t="shared" si="2"/>
        <v>0</v>
      </c>
      <c r="Y32" s="849">
        <f t="shared" si="2"/>
        <v>0</v>
      </c>
      <c r="Z32" s="849">
        <f t="shared" si="2"/>
        <v>0</v>
      </c>
      <c r="AA32" s="849">
        <f t="shared" si="2"/>
        <v>0</v>
      </c>
      <c r="AB32" s="849">
        <f t="shared" si="2"/>
        <v>0</v>
      </c>
      <c r="AC32" s="849">
        <f t="shared" si="2"/>
        <v>0</v>
      </c>
      <c r="AD32" s="849">
        <f t="shared" si="2"/>
        <v>0</v>
      </c>
      <c r="AE32" s="849">
        <f t="shared" si="2"/>
        <v>0</v>
      </c>
      <c r="AF32" s="849">
        <f t="shared" si="2"/>
        <v>0</v>
      </c>
      <c r="AG32" s="849">
        <f t="shared" si="2"/>
        <v>0</v>
      </c>
      <c r="AH32" s="849">
        <f t="shared" si="2"/>
        <v>0</v>
      </c>
      <c r="AI32" s="849">
        <f t="shared" si="2"/>
        <v>0</v>
      </c>
      <c r="AJ32" s="849">
        <f t="shared" si="2"/>
        <v>0</v>
      </c>
      <c r="AK32" s="847">
        <f t="shared" si="1"/>
        <v>0</v>
      </c>
      <c r="AL32" s="848">
        <f t="shared" si="0"/>
        <v>0</v>
      </c>
      <c r="AM32" s="1427"/>
      <c r="AN32" s="1427"/>
    </row>
    <row r="33" spans="1:43" ht="18" customHeight="1" x14ac:dyDescent="0.15">
      <c r="A33" s="1426" t="s">
        <v>23</v>
      </c>
      <c r="B33" s="1426"/>
      <c r="C33" s="1426"/>
      <c r="D33" s="1426"/>
      <c r="E33" s="1428"/>
      <c r="F33" s="850">
        <v>12</v>
      </c>
      <c r="G33" s="850">
        <v>20</v>
      </c>
      <c r="H33" s="850">
        <v>12</v>
      </c>
      <c r="I33" s="850">
        <v>20</v>
      </c>
      <c r="J33" s="850">
        <v>12</v>
      </c>
      <c r="K33" s="850">
        <v>20</v>
      </c>
      <c r="L33" s="850">
        <v>12</v>
      </c>
      <c r="M33" s="850">
        <v>20</v>
      </c>
      <c r="N33" s="850">
        <v>12</v>
      </c>
      <c r="O33" s="850">
        <v>20</v>
      </c>
      <c r="P33" s="850">
        <v>12</v>
      </c>
      <c r="Q33" s="850">
        <v>20</v>
      </c>
      <c r="R33" s="850">
        <v>12</v>
      </c>
      <c r="S33" s="850">
        <v>20</v>
      </c>
      <c r="T33" s="850">
        <v>12</v>
      </c>
      <c r="U33" s="850">
        <v>20</v>
      </c>
      <c r="V33" s="850">
        <v>12</v>
      </c>
      <c r="W33" s="850">
        <v>20</v>
      </c>
      <c r="X33" s="850">
        <v>12</v>
      </c>
      <c r="Y33" s="850">
        <v>20</v>
      </c>
      <c r="Z33" s="850">
        <v>12</v>
      </c>
      <c r="AA33" s="850">
        <v>20</v>
      </c>
      <c r="AB33" s="850">
        <v>12</v>
      </c>
      <c r="AC33" s="850">
        <v>20</v>
      </c>
      <c r="AD33" s="850">
        <v>12</v>
      </c>
      <c r="AE33" s="850">
        <v>20</v>
      </c>
      <c r="AF33" s="850">
        <v>12</v>
      </c>
      <c r="AG33" s="850">
        <v>20</v>
      </c>
      <c r="AH33" s="850">
        <v>12</v>
      </c>
      <c r="AI33" s="850">
        <v>20</v>
      </c>
      <c r="AJ33" s="850">
        <v>20</v>
      </c>
      <c r="AK33" s="849"/>
      <c r="AL33" s="851"/>
      <c r="AM33" s="1427"/>
      <c r="AN33" s="1427"/>
    </row>
    <row r="34" spans="1:43" ht="15" customHeight="1" x14ac:dyDescent="0.15">
      <c r="A34" s="835"/>
      <c r="B34" s="835"/>
      <c r="C34" s="835"/>
      <c r="D34" s="835"/>
      <c r="E34" s="835"/>
      <c r="F34" s="852"/>
      <c r="G34" s="852"/>
      <c r="H34" s="852"/>
      <c r="I34" s="852"/>
      <c r="J34" s="852"/>
      <c r="K34" s="852"/>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2"/>
      <c r="AI34" s="852"/>
      <c r="AJ34" s="852"/>
      <c r="AK34" s="835"/>
      <c r="AL34" s="835"/>
      <c r="AM34" s="822"/>
    </row>
    <row r="35" spans="1:43" ht="15" customHeight="1" x14ac:dyDescent="0.15">
      <c r="A35" s="835"/>
      <c r="B35" s="835"/>
      <c r="C35" s="835"/>
      <c r="D35" s="835"/>
      <c r="E35" s="835"/>
      <c r="F35" s="852"/>
      <c r="G35" s="852"/>
      <c r="H35" s="852"/>
      <c r="I35" s="852"/>
      <c r="J35" s="852"/>
      <c r="K35" s="852"/>
      <c r="L35" s="852"/>
      <c r="M35" s="852"/>
      <c r="N35" s="852"/>
      <c r="O35" s="852"/>
      <c r="P35" s="852"/>
      <c r="Q35" s="852"/>
      <c r="R35" s="852"/>
      <c r="S35" s="852"/>
      <c r="T35" s="852"/>
      <c r="U35" s="852"/>
      <c r="V35" s="852"/>
      <c r="W35" s="852"/>
      <c r="X35" s="852"/>
      <c r="Y35" s="852"/>
      <c r="Z35" s="852"/>
      <c r="AA35" s="852"/>
      <c r="AB35" s="852"/>
      <c r="AC35" s="852"/>
      <c r="AD35" s="852"/>
      <c r="AE35" s="852"/>
      <c r="AF35" s="852"/>
      <c r="AG35" s="852"/>
      <c r="AH35" s="852"/>
      <c r="AI35" s="852"/>
      <c r="AJ35" s="852"/>
      <c r="AK35" s="835"/>
      <c r="AL35" s="835"/>
      <c r="AM35" s="822"/>
    </row>
    <row r="36" spans="1:43" ht="15" customHeight="1" x14ac:dyDescent="0.15">
      <c r="A36" s="835"/>
      <c r="B36" s="835"/>
      <c r="C36" s="835"/>
      <c r="D36" s="835"/>
      <c r="E36" s="835"/>
      <c r="F36" s="852"/>
      <c r="G36" s="852"/>
      <c r="H36" s="852"/>
      <c r="I36" s="852"/>
      <c r="J36" s="852"/>
      <c r="K36" s="852"/>
      <c r="L36" s="852"/>
      <c r="M36" s="852"/>
      <c r="N36" s="852"/>
      <c r="O36" s="852"/>
      <c r="P36" s="852"/>
      <c r="Q36" s="852"/>
      <c r="R36" s="852"/>
      <c r="S36" s="852"/>
      <c r="T36" s="852"/>
      <c r="U36" s="852"/>
      <c r="V36" s="852"/>
      <c r="W36" s="852"/>
      <c r="X36" s="852"/>
      <c r="Y36" s="852"/>
      <c r="Z36" s="852"/>
      <c r="AA36" s="852"/>
      <c r="AB36" s="852"/>
      <c r="AC36" s="852"/>
      <c r="AD36" s="852"/>
      <c r="AE36" s="852"/>
      <c r="AF36" s="852"/>
      <c r="AG36" s="852"/>
      <c r="AH36" s="852"/>
      <c r="AI36" s="852"/>
      <c r="AJ36" s="852"/>
      <c r="AK36" s="835"/>
      <c r="AL36" s="835"/>
      <c r="AM36" s="822"/>
    </row>
    <row r="37" spans="1:43" ht="15" customHeight="1" x14ac:dyDescent="0.15">
      <c r="A37" s="835"/>
      <c r="B37" s="835"/>
      <c r="C37" s="835"/>
      <c r="D37" s="835"/>
      <c r="E37" s="835"/>
      <c r="F37" s="852"/>
      <c r="G37" s="852"/>
      <c r="H37" s="852"/>
      <c r="I37" s="852"/>
      <c r="J37" s="852"/>
      <c r="K37" s="852"/>
      <c r="L37" s="852"/>
      <c r="M37" s="852"/>
      <c r="N37" s="852"/>
      <c r="O37" s="852"/>
      <c r="P37" s="852"/>
      <c r="Q37" s="852"/>
      <c r="R37" s="852"/>
      <c r="S37" s="852"/>
      <c r="T37" s="852"/>
      <c r="U37" s="852"/>
      <c r="V37" s="852"/>
      <c r="W37" s="852"/>
      <c r="X37" s="852"/>
      <c r="Y37" s="852"/>
      <c r="Z37" s="852"/>
      <c r="AA37" s="852"/>
      <c r="AB37" s="852"/>
      <c r="AC37" s="852"/>
      <c r="AD37" s="852"/>
      <c r="AE37" s="852"/>
      <c r="AF37" s="852"/>
      <c r="AG37" s="852"/>
      <c r="AH37" s="852"/>
      <c r="AI37" s="852"/>
      <c r="AJ37" s="852"/>
      <c r="AK37" s="835"/>
      <c r="AL37" s="835"/>
      <c r="AM37" s="822"/>
    </row>
    <row r="38" spans="1:43" ht="21" customHeight="1" x14ac:dyDescent="0.15">
      <c r="A38" s="732" t="s">
        <v>1274</v>
      </c>
      <c r="B38" s="835"/>
      <c r="C38" s="835"/>
      <c r="D38" s="835"/>
      <c r="E38" s="835"/>
      <c r="F38" s="835"/>
      <c r="G38" s="852"/>
      <c r="H38" s="852"/>
      <c r="I38" s="852"/>
      <c r="J38" s="852"/>
      <c r="K38" s="852"/>
      <c r="L38" s="852"/>
      <c r="M38" s="852"/>
      <c r="N38" s="852"/>
      <c r="O38" s="852"/>
      <c r="AM38" s="835"/>
      <c r="AN38" s="822"/>
    </row>
    <row r="39" spans="1:43" ht="24.95" customHeight="1" x14ac:dyDescent="0.15">
      <c r="A39" s="1408"/>
      <c r="B39" s="1408"/>
      <c r="C39" s="1408"/>
      <c r="D39" s="853">
        <v>4</v>
      </c>
      <c r="E39" s="853">
        <v>5</v>
      </c>
      <c r="F39" s="1423">
        <v>6</v>
      </c>
      <c r="G39" s="1423"/>
      <c r="H39" s="1423"/>
      <c r="I39" s="1423">
        <v>7</v>
      </c>
      <c r="J39" s="1423"/>
      <c r="K39" s="1423"/>
      <c r="L39" s="1423">
        <v>8</v>
      </c>
      <c r="M39" s="1423"/>
      <c r="N39" s="1423"/>
      <c r="O39" s="1423">
        <v>9</v>
      </c>
      <c r="P39" s="1423"/>
      <c r="Q39" s="1423"/>
      <c r="R39" s="1423">
        <v>10</v>
      </c>
      <c r="S39" s="1423"/>
      <c r="T39" s="1423"/>
      <c r="U39" s="1423">
        <v>11</v>
      </c>
      <c r="V39" s="1423"/>
      <c r="W39" s="1423"/>
      <c r="X39" s="1423">
        <v>12</v>
      </c>
      <c r="Y39" s="1423"/>
      <c r="Z39" s="1423"/>
      <c r="AA39" s="1423">
        <v>1</v>
      </c>
      <c r="AB39" s="1423"/>
      <c r="AC39" s="1423"/>
      <c r="AD39" s="1423">
        <v>2</v>
      </c>
      <c r="AE39" s="1423"/>
      <c r="AF39" s="1423"/>
      <c r="AG39" s="1423">
        <v>3</v>
      </c>
      <c r="AH39" s="1423"/>
      <c r="AI39" s="1423"/>
      <c r="AJ39" s="1408" t="s">
        <v>956</v>
      </c>
      <c r="AK39" s="1408"/>
      <c r="AL39" s="839" t="s">
        <v>1275</v>
      </c>
      <c r="AM39" s="854"/>
      <c r="AN39" s="854"/>
      <c r="AO39" s="854"/>
      <c r="AP39" s="854"/>
      <c r="AQ39" s="854"/>
    </row>
    <row r="40" spans="1:43" ht="18" customHeight="1" x14ac:dyDescent="0.15">
      <c r="A40" s="1419" t="s">
        <v>1276</v>
      </c>
      <c r="B40" s="1419"/>
      <c r="C40" s="1419"/>
      <c r="D40" s="846">
        <v>1400</v>
      </c>
      <c r="E40" s="846">
        <v>1310</v>
      </c>
      <c r="F40" s="1420">
        <v>1400</v>
      </c>
      <c r="G40" s="1421"/>
      <c r="H40" s="1422"/>
      <c r="I40" s="1420">
        <v>1470</v>
      </c>
      <c r="J40" s="1421"/>
      <c r="K40" s="1422"/>
      <c r="L40" s="1420">
        <v>1470</v>
      </c>
      <c r="M40" s="1421"/>
      <c r="N40" s="1422"/>
      <c r="O40" s="1420">
        <v>1330</v>
      </c>
      <c r="P40" s="1421"/>
      <c r="Q40" s="1422"/>
      <c r="R40" s="1420">
        <v>1400</v>
      </c>
      <c r="S40" s="1421"/>
      <c r="T40" s="1422"/>
      <c r="U40" s="1420">
        <v>1400</v>
      </c>
      <c r="V40" s="1421"/>
      <c r="W40" s="1422"/>
      <c r="X40" s="1420">
        <v>1330</v>
      </c>
      <c r="Y40" s="1421"/>
      <c r="Z40" s="1422"/>
      <c r="AA40" s="1420">
        <v>1330</v>
      </c>
      <c r="AB40" s="1421"/>
      <c r="AC40" s="1422"/>
      <c r="AD40" s="1420">
        <v>1330</v>
      </c>
      <c r="AE40" s="1421"/>
      <c r="AF40" s="1422"/>
      <c r="AG40" s="1420">
        <v>1400</v>
      </c>
      <c r="AH40" s="1421"/>
      <c r="AI40" s="1422"/>
      <c r="AJ40" s="1404">
        <f>SUM(D40:AI40)</f>
        <v>16570</v>
      </c>
      <c r="AK40" s="1404"/>
      <c r="AL40" s="1417">
        <f>ROUNDUP(AJ40/AJ41,1)</f>
        <v>70</v>
      </c>
      <c r="AM40" s="854"/>
      <c r="AN40" s="854"/>
      <c r="AO40" s="854"/>
      <c r="AP40" s="854"/>
      <c r="AQ40" s="854"/>
    </row>
    <row r="41" spans="1:43" ht="18" customHeight="1" x14ac:dyDescent="0.15">
      <c r="A41" s="1419" t="s">
        <v>1277</v>
      </c>
      <c r="B41" s="1419"/>
      <c r="C41" s="1419"/>
      <c r="D41" s="846">
        <v>20</v>
      </c>
      <c r="E41" s="846">
        <v>19</v>
      </c>
      <c r="F41" s="1416">
        <v>20</v>
      </c>
      <c r="G41" s="1416"/>
      <c r="H41" s="1416"/>
      <c r="I41" s="1416">
        <v>21</v>
      </c>
      <c r="J41" s="1416"/>
      <c r="K41" s="1416"/>
      <c r="L41" s="1416">
        <v>21</v>
      </c>
      <c r="M41" s="1416"/>
      <c r="N41" s="1416"/>
      <c r="O41" s="1416">
        <v>19</v>
      </c>
      <c r="P41" s="1416"/>
      <c r="Q41" s="1416"/>
      <c r="R41" s="1416">
        <v>20</v>
      </c>
      <c r="S41" s="1416"/>
      <c r="T41" s="1416"/>
      <c r="U41" s="1416">
        <v>20</v>
      </c>
      <c r="V41" s="1416"/>
      <c r="W41" s="1416"/>
      <c r="X41" s="1416">
        <v>19</v>
      </c>
      <c r="Y41" s="1416"/>
      <c r="Z41" s="1416"/>
      <c r="AA41" s="1416">
        <v>19</v>
      </c>
      <c r="AB41" s="1416"/>
      <c r="AC41" s="1416"/>
      <c r="AD41" s="1416">
        <v>19</v>
      </c>
      <c r="AE41" s="1416"/>
      <c r="AF41" s="1416"/>
      <c r="AG41" s="1416">
        <v>20</v>
      </c>
      <c r="AH41" s="1416"/>
      <c r="AI41" s="1416"/>
      <c r="AJ41" s="1404">
        <f>+SUM(D41:AI41)</f>
        <v>237</v>
      </c>
      <c r="AK41" s="1404"/>
      <c r="AL41" s="1418"/>
      <c r="AM41" s="854"/>
      <c r="AN41" s="854"/>
      <c r="AO41" s="854"/>
      <c r="AP41" s="854"/>
      <c r="AQ41" s="854"/>
    </row>
    <row r="42" spans="1:43" ht="5.0999999999999996" customHeight="1" x14ac:dyDescent="0.15">
      <c r="A42" s="855"/>
      <c r="B42" s="855"/>
      <c r="C42" s="855"/>
      <c r="D42" s="854"/>
      <c r="E42" s="854"/>
      <c r="F42" s="854"/>
      <c r="G42" s="854"/>
      <c r="H42" s="854"/>
      <c r="I42" s="852"/>
      <c r="J42" s="852"/>
      <c r="K42" s="852"/>
      <c r="L42" s="852"/>
      <c r="M42" s="852"/>
      <c r="N42" s="852"/>
      <c r="O42" s="852"/>
      <c r="P42" s="852"/>
      <c r="Q42" s="852"/>
      <c r="R42" s="852"/>
      <c r="S42" s="852"/>
      <c r="T42" s="852"/>
      <c r="U42" s="852"/>
      <c r="V42" s="852"/>
      <c r="W42" s="852"/>
      <c r="X42" s="852"/>
      <c r="Y42" s="852"/>
      <c r="Z42" s="852"/>
      <c r="AA42" s="852"/>
      <c r="AB42" s="852"/>
      <c r="AC42" s="852"/>
      <c r="AD42" s="852"/>
      <c r="AE42" s="852"/>
      <c r="AF42" s="852"/>
      <c r="AG42" s="852"/>
      <c r="AH42" s="852"/>
      <c r="AI42" s="852"/>
      <c r="AJ42" s="856"/>
      <c r="AK42" s="852"/>
      <c r="AL42" s="835"/>
      <c r="AM42" s="835"/>
      <c r="AN42" s="822"/>
    </row>
    <row r="43" spans="1:43" ht="18" customHeight="1" x14ac:dyDescent="0.15">
      <c r="A43" s="732" t="s">
        <v>1278</v>
      </c>
      <c r="B43" s="852"/>
      <c r="D43" s="852"/>
      <c r="E43" s="852"/>
      <c r="F43" s="852"/>
      <c r="G43" s="852"/>
      <c r="H43" s="852"/>
      <c r="I43" s="854"/>
      <c r="J43" s="854"/>
      <c r="K43" s="854"/>
      <c r="L43" s="854"/>
      <c r="M43" s="854"/>
      <c r="N43" s="854"/>
      <c r="O43" s="852"/>
      <c r="P43" s="852"/>
      <c r="Q43" s="852"/>
      <c r="R43" s="852"/>
      <c r="S43" s="852"/>
      <c r="T43" s="852"/>
      <c r="U43" s="852"/>
      <c r="V43" s="852"/>
      <c r="W43" s="835"/>
      <c r="X43" s="852"/>
      <c r="Y43" s="852"/>
      <c r="Z43" s="852"/>
      <c r="AA43" s="852"/>
      <c r="AB43" s="852"/>
      <c r="AC43" s="852"/>
      <c r="AD43" s="852"/>
      <c r="AE43" s="852"/>
      <c r="AF43" s="852"/>
      <c r="AG43" s="852"/>
      <c r="AH43" s="852"/>
      <c r="AI43" s="852"/>
      <c r="AJ43" s="856"/>
      <c r="AK43" s="852"/>
      <c r="AL43" s="835"/>
      <c r="AM43" s="835"/>
      <c r="AN43" s="822"/>
    </row>
    <row r="44" spans="1:43" ht="24.95" customHeight="1" x14ac:dyDescent="0.15">
      <c r="A44" s="1408" t="s">
        <v>1279</v>
      </c>
      <c r="B44" s="1408"/>
      <c r="C44" s="1408" t="s">
        <v>1268</v>
      </c>
      <c r="D44" s="1408"/>
      <c r="E44" s="1414" t="s">
        <v>1280</v>
      </c>
      <c r="F44" s="1414"/>
      <c r="G44" s="1414"/>
      <c r="H44" s="1414"/>
      <c r="I44" s="854"/>
      <c r="J44" s="854"/>
      <c r="K44" s="854"/>
      <c r="L44" s="854"/>
      <c r="M44" s="854"/>
      <c r="N44" s="854"/>
      <c r="O44" s="854"/>
      <c r="P44" s="854"/>
      <c r="Q44" s="854"/>
      <c r="R44" s="854"/>
      <c r="S44" s="854"/>
      <c r="T44" s="854"/>
      <c r="U44" s="854"/>
      <c r="W44" s="835"/>
      <c r="X44" s="852"/>
      <c r="Y44" s="852"/>
      <c r="Z44" s="852"/>
      <c r="AA44" s="852"/>
      <c r="AB44" s="852"/>
      <c r="AC44" s="852"/>
      <c r="AD44" s="852"/>
      <c r="AE44" s="852"/>
      <c r="AF44" s="852"/>
      <c r="AG44" s="852"/>
      <c r="AH44" s="852"/>
      <c r="AI44" s="852"/>
      <c r="AJ44" s="856"/>
      <c r="AK44" s="852"/>
      <c r="AL44" s="835"/>
      <c r="AM44" s="835"/>
      <c r="AN44" s="822"/>
    </row>
    <row r="45" spans="1:43" ht="18" customHeight="1" x14ac:dyDescent="0.15">
      <c r="A45" s="1414" t="s">
        <v>1281</v>
      </c>
      <c r="B45" s="1414"/>
      <c r="C45" s="1415">
        <f>ROUNDDOWN(IF(AL40&lt;=60,1,1+ROUNDUP((AL40-60)/40,0)),1)</f>
        <v>2</v>
      </c>
      <c r="D45" s="1415"/>
      <c r="E45" s="1415">
        <f>ROUNDDOWN(AL40/10,1)</f>
        <v>7</v>
      </c>
      <c r="F45" s="1415"/>
      <c r="G45" s="1415"/>
      <c r="H45" s="1415"/>
      <c r="I45" s="854"/>
      <c r="J45" s="854"/>
      <c r="K45" s="854"/>
      <c r="L45" s="854"/>
      <c r="M45" s="854"/>
      <c r="N45" s="854"/>
      <c r="O45" s="854"/>
      <c r="P45" s="854"/>
      <c r="Q45" s="854"/>
      <c r="R45" s="854"/>
      <c r="S45" s="854"/>
      <c r="T45" s="854"/>
      <c r="U45" s="854"/>
      <c r="W45" s="835"/>
      <c r="X45" s="852"/>
      <c r="Y45" s="852"/>
      <c r="Z45" s="852"/>
      <c r="AA45" s="852"/>
      <c r="AB45" s="852"/>
      <c r="AC45" s="852"/>
      <c r="AD45" s="852"/>
      <c r="AE45" s="852"/>
      <c r="AF45" s="852"/>
      <c r="AG45" s="852"/>
      <c r="AH45" s="852"/>
      <c r="AI45" s="852"/>
      <c r="AJ45" s="856"/>
      <c r="AK45" s="852"/>
      <c r="AL45" s="835"/>
      <c r="AM45" s="835"/>
      <c r="AN45" s="822"/>
    </row>
    <row r="46" spans="1:43" ht="5.0999999999999996" customHeight="1" x14ac:dyDescent="0.15">
      <c r="A46" s="855"/>
      <c r="B46" s="855"/>
      <c r="C46" s="855"/>
      <c r="D46" s="855"/>
      <c r="E46" s="855"/>
      <c r="F46" s="855"/>
      <c r="G46" s="855"/>
      <c r="H46" s="855"/>
      <c r="I46" s="855"/>
      <c r="J46" s="852"/>
      <c r="K46" s="852"/>
      <c r="L46" s="852"/>
      <c r="M46" s="856"/>
      <c r="N46" s="852"/>
      <c r="O46" s="852"/>
      <c r="P46" s="852"/>
      <c r="Q46" s="854"/>
      <c r="W46" s="835"/>
      <c r="X46" s="852"/>
      <c r="Y46" s="852"/>
      <c r="Z46" s="852"/>
      <c r="AA46" s="852"/>
      <c r="AB46" s="852"/>
      <c r="AC46" s="852"/>
      <c r="AD46" s="852"/>
      <c r="AE46" s="852"/>
      <c r="AF46" s="852"/>
      <c r="AG46" s="852"/>
      <c r="AH46" s="852"/>
      <c r="AI46" s="852"/>
      <c r="AJ46" s="856"/>
      <c r="AK46" s="852"/>
      <c r="AL46" s="835"/>
      <c r="AM46" s="835"/>
      <c r="AN46" s="822"/>
    </row>
    <row r="47" spans="1:43" ht="21" customHeight="1" x14ac:dyDescent="0.15">
      <c r="A47" s="732" t="s">
        <v>1282</v>
      </c>
      <c r="B47" s="1"/>
      <c r="C47" s="825"/>
      <c r="D47" s="825"/>
      <c r="E47" s="825"/>
      <c r="F47" s="825"/>
      <c r="G47" s="822"/>
      <c r="H47" s="822"/>
      <c r="I47" s="822"/>
      <c r="J47" s="822"/>
      <c r="K47" s="822"/>
      <c r="L47" s="822"/>
      <c r="M47" s="822"/>
      <c r="N47" s="822"/>
      <c r="O47" s="822"/>
      <c r="P47" s="822"/>
      <c r="Q47" s="822"/>
      <c r="R47" s="822"/>
      <c r="S47" s="822"/>
      <c r="T47" s="822"/>
      <c r="U47" s="822"/>
      <c r="V47" s="822"/>
      <c r="W47" s="822"/>
      <c r="X47" s="822"/>
      <c r="Y47" s="822"/>
      <c r="Z47" s="822"/>
      <c r="AA47" s="822"/>
      <c r="AB47" s="822"/>
      <c r="AC47" s="822"/>
      <c r="AD47" s="822"/>
      <c r="AE47" s="822"/>
      <c r="AF47" s="822"/>
      <c r="AG47" s="822"/>
      <c r="AH47" s="822"/>
      <c r="AI47" s="822"/>
      <c r="AJ47" s="822"/>
      <c r="AK47" s="822"/>
      <c r="AL47" s="825"/>
      <c r="AM47" s="825"/>
      <c r="AN47" s="822"/>
    </row>
    <row r="48" spans="1:43" ht="24.95" customHeight="1" x14ac:dyDescent="0.15">
      <c r="A48" s="822"/>
      <c r="B48" s="835"/>
      <c r="C48" s="1405" t="s">
        <v>1283</v>
      </c>
      <c r="D48" s="1406"/>
      <c r="E48" s="1412" t="s">
        <v>1284</v>
      </c>
      <c r="F48" s="1412"/>
      <c r="G48" s="1412"/>
      <c r="H48" s="1412"/>
      <c r="I48" s="1405" t="s">
        <v>1285</v>
      </c>
      <c r="J48" s="1406"/>
      <c r="K48" s="1406"/>
      <c r="L48" s="1406"/>
      <c r="M48" s="1406"/>
      <c r="N48" s="1407"/>
      <c r="O48" s="1405" t="s">
        <v>1286</v>
      </c>
      <c r="P48" s="1406"/>
      <c r="Q48" s="1406"/>
      <c r="R48" s="1406"/>
      <c r="S48" s="1406"/>
      <c r="T48" s="1407"/>
      <c r="U48" s="1405" t="s">
        <v>1287</v>
      </c>
      <c r="V48" s="1406"/>
      <c r="W48" s="1406"/>
      <c r="X48" s="1406"/>
      <c r="Y48" s="1406"/>
      <c r="Z48" s="1407"/>
      <c r="AA48" s="1405" t="s">
        <v>1287</v>
      </c>
      <c r="AB48" s="1406"/>
      <c r="AC48" s="1406"/>
      <c r="AD48" s="1406"/>
      <c r="AE48" s="1406"/>
      <c r="AF48" s="1407"/>
      <c r="AG48" s="1412" t="s">
        <v>1287</v>
      </c>
      <c r="AH48" s="1412"/>
      <c r="AI48" s="1412"/>
      <c r="AJ48" s="1412"/>
      <c r="AK48" s="1412"/>
      <c r="AL48" s="1412" t="s">
        <v>1287</v>
      </c>
      <c r="AM48" s="1412"/>
      <c r="AN48" s="822"/>
    </row>
    <row r="49" spans="1:40" ht="18" customHeight="1" x14ac:dyDescent="0.15">
      <c r="A49" s="822"/>
      <c r="B49" s="835"/>
      <c r="C49" s="857" t="s">
        <v>1288</v>
      </c>
      <c r="D49" s="857" t="s">
        <v>1289</v>
      </c>
      <c r="E49" s="858" t="s">
        <v>1288</v>
      </c>
      <c r="F49" s="1413" t="s">
        <v>1289</v>
      </c>
      <c r="G49" s="1413"/>
      <c r="H49" s="1413"/>
      <c r="I49" s="1409" t="s">
        <v>1288</v>
      </c>
      <c r="J49" s="1410"/>
      <c r="K49" s="1411"/>
      <c r="L49" s="1409" t="s">
        <v>1289</v>
      </c>
      <c r="M49" s="1410"/>
      <c r="N49" s="1411"/>
      <c r="O49" s="1409" t="s">
        <v>1288</v>
      </c>
      <c r="P49" s="1410"/>
      <c r="Q49" s="1411"/>
      <c r="R49" s="1409" t="s">
        <v>1289</v>
      </c>
      <c r="S49" s="1410"/>
      <c r="T49" s="1411"/>
      <c r="U49" s="1409" t="s">
        <v>1288</v>
      </c>
      <c r="V49" s="1410"/>
      <c r="W49" s="1411"/>
      <c r="X49" s="1409" t="s">
        <v>1289</v>
      </c>
      <c r="Y49" s="1410"/>
      <c r="Z49" s="1411"/>
      <c r="AA49" s="1409" t="s">
        <v>1288</v>
      </c>
      <c r="AB49" s="1410"/>
      <c r="AC49" s="1411"/>
      <c r="AD49" s="1409" t="s">
        <v>1289</v>
      </c>
      <c r="AE49" s="1410"/>
      <c r="AF49" s="1411"/>
      <c r="AG49" s="1409" t="s">
        <v>1288</v>
      </c>
      <c r="AH49" s="1410"/>
      <c r="AI49" s="1411"/>
      <c r="AJ49" s="1409" t="s">
        <v>1289</v>
      </c>
      <c r="AK49" s="1411"/>
      <c r="AL49" s="858" t="s">
        <v>42</v>
      </c>
      <c r="AM49" s="858" t="s">
        <v>1221</v>
      </c>
      <c r="AN49" s="822"/>
    </row>
    <row r="50" spans="1:40" ht="18" customHeight="1" x14ac:dyDescent="0.15">
      <c r="A50" s="822"/>
      <c r="B50" s="838" t="s">
        <v>69</v>
      </c>
      <c r="C50" s="858">
        <f>COUNTIFS($B$12:$B$31,C$48,$C$12:$C$31,"A",$E$12:$E$31,"*")</f>
        <v>1</v>
      </c>
      <c r="D50" s="858">
        <f>COUNTIFS($B$12:$B$31,C$48,$C$12:$C$31,"B",$E$12:$E$31,"*")</f>
        <v>0</v>
      </c>
      <c r="E50" s="858">
        <f>COUNTIFS($B$12:$B$31,E$48,$C$12:$C$31,"A",$E$12:$E$31,"*")</f>
        <v>0</v>
      </c>
      <c r="F50" s="1409">
        <f>COUNTIFS($B$12:$B$31,E$48,$C$12:$C$31,"B",$E$12:$E$31,"*")</f>
        <v>1</v>
      </c>
      <c r="G50" s="1410"/>
      <c r="H50" s="1411"/>
      <c r="I50" s="1409">
        <f>COUNTIFS($B$12:$B$31,I$48,$C$12:$C$31,"A",$E$12:$E$31,"*")</f>
        <v>0</v>
      </c>
      <c r="J50" s="1410"/>
      <c r="K50" s="1411"/>
      <c r="L50" s="1409">
        <f>COUNTIFS($B$12:$B$31,I$48,$C$12:$C$31,"B",$E$12:$E$31,"*")</f>
        <v>0</v>
      </c>
      <c r="M50" s="1410"/>
      <c r="N50" s="1411"/>
      <c r="O50" s="1409">
        <f>COUNTIFS($B$12:$B$31,O$48,$C$12:$C$31,"A",$E$12:$E$31,"*")</f>
        <v>0</v>
      </c>
      <c r="P50" s="1410"/>
      <c r="Q50" s="1411"/>
      <c r="R50" s="1409">
        <f>COUNTIFS($B$12:$B$31,O$48,$C$12:$C$31,"B",$E$12:$E$31,"*")</f>
        <v>0</v>
      </c>
      <c r="S50" s="1410"/>
      <c r="T50" s="1411"/>
      <c r="U50" s="1409">
        <f>COUNTIFS($B$12:$B$31,U$48,$C$12:$C$31,"A",$E$12:$E$31,"*")</f>
        <v>0</v>
      </c>
      <c r="V50" s="1410"/>
      <c r="W50" s="1411"/>
      <c r="X50" s="1409">
        <f>COUNTIFS($B$12:$B$31,U$48,$C$12:$C$31,"B",$E$12:$E$31,"*")</f>
        <v>0</v>
      </c>
      <c r="Y50" s="1410"/>
      <c r="Z50" s="1411"/>
      <c r="AA50" s="1409">
        <f>COUNTIFS($B$12:$B$31,AA$48,$C$12:$C$31,"A",$E$12:$E$31,"*")</f>
        <v>0</v>
      </c>
      <c r="AB50" s="1410"/>
      <c r="AC50" s="1411"/>
      <c r="AD50" s="1409">
        <f>COUNTIFS($B$12:$B$31,AA$48,$C$12:$C$31,"B",$E$12:$E$31,"*")</f>
        <v>0</v>
      </c>
      <c r="AE50" s="1410"/>
      <c r="AF50" s="1411"/>
      <c r="AG50" s="1409">
        <f>COUNTIFS($B$12:$B$31,AG$48,$C$12:$C$31,"A",$E$12:$E$31,"*")</f>
        <v>0</v>
      </c>
      <c r="AH50" s="1410"/>
      <c r="AI50" s="1411"/>
      <c r="AJ50" s="1409">
        <f>COUNTIFS($B$12:$B$31,AG$48,$C$12:$C$31,"B",$E$12:$E$31,"*")</f>
        <v>0</v>
      </c>
      <c r="AK50" s="1411"/>
      <c r="AL50" s="858">
        <f>COUNTIFS($B$12:$B$31,AL$48,$C$12:$C$31,"A",$E$12:$E$31,"*")</f>
        <v>0</v>
      </c>
      <c r="AM50" s="858">
        <f>COUNTIFS($B$12:$B$31,AL$48,$C$12:$C$31,"B",$E$12:$E$31,"*")</f>
        <v>0</v>
      </c>
      <c r="AN50" s="822"/>
    </row>
    <row r="51" spans="1:40" ht="18" customHeight="1" x14ac:dyDescent="0.15">
      <c r="A51" s="822"/>
      <c r="B51" s="839" t="s">
        <v>71</v>
      </c>
      <c r="C51" s="858">
        <f>COUNTIFS($B$12:$B$31,C$48,$C$12:$C$31,"C",$E$12:$E$31,"*")</f>
        <v>0</v>
      </c>
      <c r="D51" s="858">
        <f>COUNTIFS($B$12:$B$31,C$48,$C$12:$C$31,"D",$E$12:$E$31,"*")</f>
        <v>0</v>
      </c>
      <c r="E51" s="858">
        <f>COUNTIFS($B$12:$B$31,E$48,$C$12:$C$31,"C",$E$12:$E$31,"*")</f>
        <v>0</v>
      </c>
      <c r="F51" s="1409">
        <f>COUNTIFS($B$12:$B$31,E$48,$C$12:$C$31,"D",$E$12:$E$31,"*")</f>
        <v>0</v>
      </c>
      <c r="G51" s="1410"/>
      <c r="H51" s="1411"/>
      <c r="I51" s="1409">
        <f>COUNTIFS($B$12:$B$31,I$48,$C$12:$C$31,"C",$E$12:$E$31,"*")</f>
        <v>1</v>
      </c>
      <c r="J51" s="1410"/>
      <c r="K51" s="1411"/>
      <c r="L51" s="1409">
        <f>COUNTIFS($B$12:$B$31,I$48,$C$12:$C$31,"D",$E$12:$E$31,"*")</f>
        <v>0</v>
      </c>
      <c r="M51" s="1410"/>
      <c r="N51" s="1411"/>
      <c r="O51" s="1409">
        <f>COUNTIFS($B$12:$B$31,O$48,$C$12:$C$31,"C",$E$12:$E$31,"*")</f>
        <v>0</v>
      </c>
      <c r="P51" s="1410"/>
      <c r="Q51" s="1411"/>
      <c r="R51" s="1409">
        <f>COUNTIFS($B$12:$B$31,O$48,$C$12:$C$31,"D",$E$12:$E$31,"*")</f>
        <v>1</v>
      </c>
      <c r="S51" s="1410"/>
      <c r="T51" s="1411"/>
      <c r="U51" s="1409">
        <f>COUNTIFS($B$12:$B$31,U$48,$C$12:$C$31,"C",$E$12:$E$31,"*")</f>
        <v>0</v>
      </c>
      <c r="V51" s="1410"/>
      <c r="W51" s="1411"/>
      <c r="X51" s="1409">
        <f>COUNTIFS($B$12:$B$31,U$48,$C$12:$C$31,"D",$E$12:$E$31,"*")</f>
        <v>0</v>
      </c>
      <c r="Y51" s="1410"/>
      <c r="Z51" s="1411"/>
      <c r="AA51" s="1409">
        <f>COUNTIFS($B$12:$B$31,AA$48,$C$12:$C$31,"C",$E$12:$E$31,"*")</f>
        <v>0</v>
      </c>
      <c r="AB51" s="1410"/>
      <c r="AC51" s="1411"/>
      <c r="AD51" s="1409">
        <f>COUNTIFS($B$12:$B$31,AA$48,$C$12:$C$31,"D",$E$12:$E$31,"*")</f>
        <v>0</v>
      </c>
      <c r="AE51" s="1410"/>
      <c r="AF51" s="1411"/>
      <c r="AG51" s="1409">
        <f>COUNTIFS($B$12:$B$31,AG$48,$C$12:$C$31,"C",$E$12:$E$31,"*")</f>
        <v>0</v>
      </c>
      <c r="AH51" s="1410"/>
      <c r="AI51" s="1411"/>
      <c r="AJ51" s="1409">
        <f>COUNTIFS($B$12:$B$31,AG$48,$C$12:$C$31,"D",$E$12:$E$31,"*")</f>
        <v>0</v>
      </c>
      <c r="AK51" s="1411"/>
      <c r="AL51" s="858">
        <f>COUNTIFS($B$12:$B$31,AL$48,$C$12:$C$31,"C",$E$12:$E$31,"*")</f>
        <v>0</v>
      </c>
      <c r="AM51" s="858">
        <f>COUNTIFS($B$12:$B$31,AL$48,$C$12:$C$31,"D",$E$12:$E$31,"*")</f>
        <v>0</v>
      </c>
      <c r="AN51" s="822"/>
    </row>
    <row r="52" spans="1:40" ht="24.95" customHeight="1" x14ac:dyDescent="0.15">
      <c r="A52" s="822"/>
      <c r="B52" s="839" t="s">
        <v>1290</v>
      </c>
      <c r="C52" s="1405">
        <f>IF($AK$3="４週",SUMIFS($AK$12:$AK$31,$B$12:$B$31,C48)/4/$AH$6,IF($AK$3="歴月",SUMIFS($AK$12:$AK$31,$B$12:$B$31,C48)/$AL$6,"記載する期間を選択してください"))</f>
        <v>0</v>
      </c>
      <c r="D52" s="1407"/>
      <c r="E52" s="1405">
        <f>IF($AK$3="４週",SUMIFS($AK$12:$AK$31,$B$12:$B$31,E48)/4/$AH$6,IF($AK$3="歴月",SUMIFS($AK$12:$AK$31,$B$12:$B$31,E48)/$AL$6,"記載する期間を選択してください"))</f>
        <v>0</v>
      </c>
      <c r="F52" s="1406"/>
      <c r="G52" s="1406"/>
      <c r="H52" s="1407"/>
      <c r="I52" s="1405">
        <f>IF($AK$3="４週",SUMIFS($AK$12:$AK$31,$B$12:$B$31,I48)/4/$AH$6,IF($AK$3="歴月",SUMIFS($AK$12:$AK$31,$B$12:$B$31,I48)/$AL$6,"記載する期間を選択してください"))</f>
        <v>0</v>
      </c>
      <c r="J52" s="1406"/>
      <c r="K52" s="1406"/>
      <c r="L52" s="1406"/>
      <c r="M52" s="1406"/>
      <c r="N52" s="1407"/>
      <c r="O52" s="1405">
        <f>IF($AK$3="４週",SUMIFS($AK$12:$AK$31,$B$12:$B$31,O48)/4/$AH$6,IF($AK$3="歴月",SUMIFS($AK$12:$AK$31,$B$12:$B$31,O48)/$AL$6,"記載する期間を選択してください"))</f>
        <v>0</v>
      </c>
      <c r="P52" s="1406"/>
      <c r="Q52" s="1406"/>
      <c r="R52" s="1406"/>
      <c r="S52" s="1406"/>
      <c r="T52" s="1407"/>
      <c r="U52" s="1405">
        <f>IF($AK$3="４週",SUMIFS($AK$12:$AK$31,$B$12:$B$31,U48)/4/$AH$6,IF($AK$3="歴月",SUMIFS($AK$12:$AK$31,$B$12:$B$31,U48)/$AL$6,"記載する期間を選択してください"))</f>
        <v>0</v>
      </c>
      <c r="V52" s="1406"/>
      <c r="W52" s="1406"/>
      <c r="X52" s="1406"/>
      <c r="Y52" s="1406"/>
      <c r="Z52" s="1407"/>
      <c r="AA52" s="1405">
        <f>IF($AK$3="４週",SUMIFS($AK$12:$AK$31,$B$12:$B$31,AA48)/4/$AH$6,IF($AK$3="歴月",SUMIFS($AK$12:$AK$31,$B$12:$B$31,AA48)/$AL$6,"記載する期間を選択してください"))</f>
        <v>0</v>
      </c>
      <c r="AB52" s="1406"/>
      <c r="AC52" s="1406"/>
      <c r="AD52" s="1406"/>
      <c r="AE52" s="1406"/>
      <c r="AF52" s="1407"/>
      <c r="AG52" s="1405">
        <f>IF($AK$3="４週",SUMIFS($AK$12:$AK$31,$B$12:$B$31,AG48)/4/$AH$6,IF($AK$3="歴月",SUMIFS($AK$12:$AK$31,$B$12:$B$31,AG48)/$AL$6,"記載する期間を選択してください"))</f>
        <v>0</v>
      </c>
      <c r="AH52" s="1406"/>
      <c r="AI52" s="1406"/>
      <c r="AJ52" s="1406"/>
      <c r="AK52" s="1407"/>
      <c r="AL52" s="1405">
        <f>IF($AK$3="４週",SUMIFS($AK$12:$AK$31,$B$12:$B$31,AL48)/4/$AH$6,IF($AK$3="歴月",SUMIFS($AK$12:$AK$31,$B$12:$B$31,AL48)/$AL$6,"記載する期間を選択してください"))</f>
        <v>0</v>
      </c>
      <c r="AM52" s="1407"/>
      <c r="AN52" s="822"/>
    </row>
    <row r="53" spans="1:40" ht="5.0999999999999996" customHeight="1" x14ac:dyDescent="0.15">
      <c r="A53" s="822"/>
      <c r="B53" s="1"/>
      <c r="C53" s="859">
        <v>2</v>
      </c>
      <c r="D53" s="859"/>
      <c r="E53" s="859">
        <v>3</v>
      </c>
      <c r="F53" s="859"/>
      <c r="G53" s="859"/>
      <c r="H53" s="859"/>
      <c r="I53" s="859">
        <v>4</v>
      </c>
      <c r="J53" s="859"/>
      <c r="K53" s="859"/>
      <c r="L53" s="859"/>
      <c r="M53" s="859"/>
      <c r="N53" s="859"/>
      <c r="O53" s="859">
        <v>5</v>
      </c>
      <c r="P53" s="859"/>
      <c r="Q53" s="859"/>
      <c r="R53" s="859"/>
      <c r="S53" s="859"/>
      <c r="T53" s="859"/>
      <c r="U53" s="859">
        <v>6</v>
      </c>
      <c r="V53" s="859"/>
      <c r="W53" s="859"/>
      <c r="X53" s="859"/>
      <c r="Y53" s="859"/>
      <c r="Z53" s="859"/>
      <c r="AA53" s="859">
        <v>7</v>
      </c>
      <c r="AB53" s="859"/>
      <c r="AC53" s="859"/>
      <c r="AD53" s="859"/>
      <c r="AE53" s="859"/>
      <c r="AF53" s="859"/>
      <c r="AG53" s="859">
        <v>8</v>
      </c>
      <c r="AH53" s="859"/>
      <c r="AI53" s="859"/>
      <c r="AJ53" s="859"/>
      <c r="AK53" s="859"/>
      <c r="AL53" s="859">
        <v>9</v>
      </c>
      <c r="AM53" s="860"/>
      <c r="AN53" s="822"/>
    </row>
    <row r="54" spans="1:40" ht="15" customHeight="1" x14ac:dyDescent="0.15">
      <c r="A54" s="852" t="s">
        <v>1291</v>
      </c>
      <c r="B54" s="835"/>
      <c r="C54" s="861"/>
      <c r="D54" s="861"/>
      <c r="E54" s="861"/>
      <c r="F54" s="852"/>
      <c r="G54" s="861"/>
      <c r="H54" s="860"/>
      <c r="I54" s="860"/>
      <c r="J54" s="860"/>
      <c r="K54" s="860"/>
      <c r="L54" s="860"/>
      <c r="M54" s="860"/>
      <c r="N54" s="860"/>
      <c r="O54" s="860"/>
      <c r="P54" s="860"/>
      <c r="Q54" s="860"/>
      <c r="R54" s="860">
        <v>6</v>
      </c>
      <c r="S54" s="860"/>
      <c r="T54" s="860"/>
      <c r="U54" s="860"/>
      <c r="V54" s="860"/>
      <c r="W54" s="860"/>
      <c r="X54" s="860">
        <v>7</v>
      </c>
      <c r="Y54" s="860"/>
      <c r="Z54" s="860"/>
      <c r="AA54" s="860"/>
      <c r="AB54" s="860"/>
      <c r="AC54" s="860"/>
      <c r="AD54" s="860">
        <v>8</v>
      </c>
      <c r="AE54" s="860"/>
      <c r="AF54" s="860"/>
      <c r="AG54" s="822"/>
      <c r="AH54" s="822"/>
      <c r="AI54" s="822"/>
      <c r="AJ54" s="822">
        <v>9</v>
      </c>
      <c r="AK54" s="825"/>
      <c r="AL54" s="862"/>
      <c r="AM54" s="822"/>
    </row>
    <row r="55" spans="1:40" s="852" customFormat="1" ht="15" customHeight="1" x14ac:dyDescent="0.15">
      <c r="A55" s="852" t="s">
        <v>1292</v>
      </c>
      <c r="B55" s="855"/>
      <c r="C55" s="855"/>
      <c r="D55" s="855"/>
      <c r="E55" s="855"/>
      <c r="F55" s="855"/>
      <c r="G55" s="855"/>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732"/>
      <c r="AH55" s="732"/>
      <c r="AI55" s="732"/>
      <c r="AJ55" s="732"/>
      <c r="AK55" s="732"/>
      <c r="AL55" s="732"/>
      <c r="AM55" s="732"/>
    </row>
    <row r="56" spans="1:40" s="852" customFormat="1" ht="15" customHeight="1" x14ac:dyDescent="0.15">
      <c r="A56" s="852" t="s">
        <v>1293</v>
      </c>
      <c r="B56" s="855"/>
      <c r="C56" s="855"/>
      <c r="D56" s="855"/>
      <c r="E56" s="855"/>
      <c r="F56" s="855"/>
      <c r="G56" s="855"/>
      <c r="H56" s="732"/>
      <c r="I56" s="732"/>
      <c r="J56" s="732"/>
      <c r="K56" s="732"/>
      <c r="L56" s="732"/>
      <c r="M56" s="732"/>
      <c r="N56" s="732"/>
      <c r="O56" s="732"/>
      <c r="P56" s="732"/>
      <c r="Q56" s="732"/>
      <c r="R56" s="732"/>
      <c r="S56" s="732"/>
      <c r="T56" s="732"/>
      <c r="U56" s="732"/>
      <c r="V56" s="732"/>
      <c r="W56" s="732"/>
      <c r="X56" s="732"/>
      <c r="Y56" s="732"/>
      <c r="Z56" s="732"/>
      <c r="AA56" s="732"/>
      <c r="AB56" s="732"/>
      <c r="AC56" s="732"/>
      <c r="AD56" s="732"/>
      <c r="AE56" s="732"/>
      <c r="AF56" s="732"/>
      <c r="AG56" s="732"/>
      <c r="AH56" s="732"/>
      <c r="AI56" s="732"/>
      <c r="AJ56" s="732"/>
      <c r="AK56" s="732"/>
      <c r="AL56" s="732"/>
      <c r="AM56" s="732"/>
    </row>
    <row r="57" spans="1:40" s="852" customFormat="1" ht="15" customHeight="1" x14ac:dyDescent="0.15">
      <c r="A57" s="852" t="s">
        <v>1294</v>
      </c>
      <c r="B57" s="855"/>
      <c r="C57" s="855"/>
      <c r="D57" s="855"/>
      <c r="E57" s="855"/>
      <c r="F57" s="855"/>
      <c r="G57" s="855"/>
      <c r="H57" s="732"/>
      <c r="I57" s="732"/>
      <c r="J57" s="732"/>
      <c r="K57" s="732"/>
      <c r="L57" s="732"/>
      <c r="M57" s="732"/>
      <c r="N57" s="732"/>
      <c r="O57" s="732"/>
      <c r="P57" s="732"/>
      <c r="Q57" s="732"/>
      <c r="R57" s="732"/>
      <c r="S57" s="732"/>
      <c r="T57" s="732"/>
      <c r="U57" s="732"/>
      <c r="V57" s="732"/>
      <c r="W57" s="732"/>
      <c r="X57" s="732"/>
      <c r="Y57" s="732"/>
      <c r="Z57" s="732"/>
      <c r="AA57" s="732"/>
      <c r="AB57" s="732"/>
      <c r="AC57" s="732"/>
      <c r="AD57" s="732"/>
      <c r="AE57" s="732"/>
      <c r="AF57" s="732"/>
      <c r="AG57" s="732"/>
      <c r="AH57" s="732"/>
      <c r="AI57" s="732"/>
      <c r="AJ57" s="732"/>
      <c r="AK57" s="732"/>
      <c r="AL57" s="732"/>
      <c r="AM57" s="732"/>
    </row>
    <row r="58" spans="1:40" s="852" customFormat="1" ht="15" customHeight="1" x14ac:dyDescent="0.15">
      <c r="A58" s="852" t="s">
        <v>1295</v>
      </c>
      <c r="B58" s="855"/>
      <c r="C58" s="855"/>
      <c r="D58" s="855"/>
      <c r="E58" s="855"/>
      <c r="F58" s="855"/>
      <c r="G58" s="855"/>
      <c r="H58" s="732"/>
      <c r="I58" s="732"/>
      <c r="J58" s="732"/>
      <c r="K58" s="732"/>
      <c r="L58" s="732"/>
      <c r="M58" s="732"/>
      <c r="N58" s="732"/>
      <c r="O58" s="732"/>
      <c r="P58" s="732"/>
      <c r="Q58" s="732"/>
      <c r="R58" s="732"/>
      <c r="S58" s="732"/>
      <c r="T58" s="732"/>
      <c r="U58" s="732"/>
      <c r="V58" s="732"/>
      <c r="W58" s="732"/>
      <c r="X58" s="732"/>
      <c r="Y58" s="732"/>
      <c r="Z58" s="732"/>
      <c r="AA58" s="732"/>
      <c r="AB58" s="732"/>
      <c r="AC58" s="732"/>
      <c r="AD58" s="732"/>
      <c r="AE58" s="732"/>
      <c r="AF58" s="732"/>
      <c r="AG58" s="732"/>
      <c r="AH58" s="732"/>
      <c r="AI58" s="732"/>
      <c r="AJ58" s="732"/>
      <c r="AK58" s="732"/>
      <c r="AL58" s="732"/>
      <c r="AM58" s="732"/>
    </row>
    <row r="59" spans="1:40" s="852" customFormat="1" ht="15" customHeight="1" x14ac:dyDescent="0.15">
      <c r="A59" s="852" t="s">
        <v>1296</v>
      </c>
      <c r="B59" s="855"/>
      <c r="C59" s="855"/>
      <c r="D59" s="855"/>
      <c r="E59" s="855"/>
      <c r="F59" s="855"/>
      <c r="G59" s="855"/>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732"/>
      <c r="AM59" s="732"/>
    </row>
    <row r="60" spans="1:40" ht="15" customHeight="1" x14ac:dyDescent="0.15">
      <c r="A60" s="852" t="s">
        <v>1297</v>
      </c>
      <c r="B60" s="863"/>
      <c r="C60" s="852"/>
      <c r="D60" s="852"/>
      <c r="E60" s="852"/>
      <c r="F60" s="852"/>
      <c r="G60" s="852"/>
    </row>
    <row r="61" spans="1:40" ht="15" customHeight="1" x14ac:dyDescent="0.15">
      <c r="A61" s="852" t="s">
        <v>1298</v>
      </c>
      <c r="B61" s="863"/>
      <c r="C61" s="852"/>
      <c r="D61" s="852"/>
      <c r="E61" s="852"/>
      <c r="F61" s="852"/>
      <c r="G61" s="852"/>
    </row>
    <row r="62" spans="1:40" ht="15" customHeight="1" x14ac:dyDescent="0.15">
      <c r="A62" s="852"/>
      <c r="B62" s="838" t="s">
        <v>1299</v>
      </c>
      <c r="C62" s="1408" t="s">
        <v>1300</v>
      </c>
      <c r="D62" s="1408"/>
      <c r="E62" s="1408"/>
      <c r="F62" s="852"/>
      <c r="G62" s="852"/>
    </row>
    <row r="63" spans="1:40" ht="15" customHeight="1" x14ac:dyDescent="0.15">
      <c r="A63" s="852"/>
      <c r="B63" s="864" t="s">
        <v>1267</v>
      </c>
      <c r="C63" s="1404" t="s">
        <v>1301</v>
      </c>
      <c r="D63" s="1404"/>
      <c r="E63" s="1404"/>
      <c r="F63" s="852"/>
      <c r="G63" s="852"/>
    </row>
    <row r="64" spans="1:40" ht="15" customHeight="1" x14ac:dyDescent="0.15">
      <c r="A64" s="852"/>
      <c r="B64" s="864" t="s">
        <v>1269</v>
      </c>
      <c r="C64" s="1404" t="s">
        <v>1302</v>
      </c>
      <c r="D64" s="1404"/>
      <c r="E64" s="1404"/>
      <c r="F64" s="852"/>
      <c r="G64" s="852"/>
    </row>
    <row r="65" spans="1:7" ht="15" customHeight="1" x14ac:dyDescent="0.15">
      <c r="A65" s="852"/>
      <c r="B65" s="864" t="s">
        <v>1271</v>
      </c>
      <c r="C65" s="1404" t="s">
        <v>1303</v>
      </c>
      <c r="D65" s="1404"/>
      <c r="E65" s="1404"/>
      <c r="F65" s="852"/>
      <c r="G65" s="852"/>
    </row>
    <row r="66" spans="1:7" ht="15" customHeight="1" x14ac:dyDescent="0.15">
      <c r="A66" s="852"/>
      <c r="B66" s="864" t="s">
        <v>1273</v>
      </c>
      <c r="C66" s="1404" t="s">
        <v>1304</v>
      </c>
      <c r="D66" s="1404"/>
      <c r="E66" s="1404"/>
      <c r="F66" s="852"/>
      <c r="G66" s="852"/>
    </row>
    <row r="67" spans="1:7" ht="15" customHeight="1" x14ac:dyDescent="0.15">
      <c r="A67" s="852"/>
      <c r="B67" s="852" t="s">
        <v>1305</v>
      </c>
      <c r="C67" s="852"/>
      <c r="D67" s="852"/>
      <c r="E67" s="852"/>
      <c r="F67" s="852"/>
      <c r="G67" s="852"/>
    </row>
    <row r="68" spans="1:7" ht="15" customHeight="1" x14ac:dyDescent="0.15">
      <c r="A68" s="852"/>
      <c r="B68" s="852" t="s">
        <v>1306</v>
      </c>
      <c r="C68" s="852"/>
      <c r="D68" s="852"/>
      <c r="E68" s="852"/>
      <c r="F68" s="852"/>
      <c r="G68" s="852"/>
    </row>
    <row r="69" spans="1:7" ht="15" customHeight="1" x14ac:dyDescent="0.15">
      <c r="A69" s="852"/>
      <c r="B69" s="852" t="s">
        <v>1307</v>
      </c>
      <c r="C69" s="852"/>
      <c r="D69" s="852"/>
      <c r="E69" s="852"/>
      <c r="F69" s="852"/>
      <c r="G69" s="852"/>
    </row>
    <row r="70" spans="1:7" ht="15" customHeight="1" x14ac:dyDescent="0.15">
      <c r="A70" s="852" t="s">
        <v>1308</v>
      </c>
      <c r="B70" s="863"/>
      <c r="C70" s="852"/>
      <c r="D70" s="852"/>
      <c r="E70" s="852"/>
      <c r="F70" s="852"/>
      <c r="G70" s="852"/>
    </row>
    <row r="71" spans="1:7" ht="15" customHeight="1" x14ac:dyDescent="0.15">
      <c r="A71" s="852" t="s">
        <v>1309</v>
      </c>
      <c r="B71" s="863"/>
      <c r="C71" s="852"/>
      <c r="D71" s="852"/>
      <c r="E71" s="852"/>
      <c r="F71" s="852"/>
      <c r="G71" s="852"/>
    </row>
    <row r="72" spans="1:7" ht="15" customHeight="1" x14ac:dyDescent="0.15">
      <c r="A72" s="852" t="s">
        <v>1310</v>
      </c>
      <c r="B72" s="863"/>
      <c r="C72" s="852"/>
      <c r="D72" s="852"/>
      <c r="E72" s="852"/>
      <c r="F72" s="852"/>
      <c r="G72" s="852"/>
    </row>
    <row r="73" spans="1:7" ht="15" customHeight="1" x14ac:dyDescent="0.15">
      <c r="A73" s="852" t="s">
        <v>1311</v>
      </c>
      <c r="B73" s="863"/>
      <c r="C73" s="852"/>
      <c r="D73" s="852"/>
      <c r="E73" s="852"/>
      <c r="F73" s="852"/>
      <c r="G73" s="852"/>
    </row>
    <row r="74" spans="1:7" ht="15" customHeight="1" x14ac:dyDescent="0.15">
      <c r="A74" s="852" t="s">
        <v>1312</v>
      </c>
      <c r="B74" s="863"/>
      <c r="C74" s="852"/>
      <c r="D74" s="852"/>
      <c r="E74" s="852"/>
      <c r="F74" s="852"/>
      <c r="G74" s="852"/>
    </row>
    <row r="75" spans="1:7" ht="15" customHeight="1" x14ac:dyDescent="0.15">
      <c r="A75" s="852" t="s">
        <v>1313</v>
      </c>
      <c r="B75" s="863"/>
      <c r="C75" s="852"/>
      <c r="D75" s="852"/>
      <c r="E75" s="852"/>
      <c r="F75" s="852"/>
      <c r="G75" s="852"/>
    </row>
    <row r="76" spans="1:7" ht="15" customHeight="1" x14ac:dyDescent="0.15">
      <c r="A76" s="852"/>
      <c r="B76" s="852" t="s">
        <v>1314</v>
      </c>
      <c r="C76" s="852"/>
      <c r="D76" s="852"/>
      <c r="E76" s="852"/>
      <c r="F76" s="852"/>
      <c r="G76" s="852"/>
    </row>
    <row r="77" spans="1:7" ht="15" customHeight="1" x14ac:dyDescent="0.15">
      <c r="A77" s="852"/>
      <c r="B77" s="852" t="s">
        <v>1315</v>
      </c>
      <c r="C77" s="852"/>
      <c r="D77" s="852"/>
      <c r="E77" s="852"/>
      <c r="F77" s="852"/>
      <c r="G77" s="852"/>
    </row>
    <row r="78" spans="1:7" ht="15" customHeight="1" x14ac:dyDescent="0.15">
      <c r="A78" s="852" t="s">
        <v>1316</v>
      </c>
      <c r="B78" s="863"/>
      <c r="C78" s="852"/>
      <c r="D78" s="852"/>
      <c r="E78" s="852"/>
      <c r="F78" s="852"/>
      <c r="G78" s="852"/>
    </row>
    <row r="79" spans="1:7" ht="15" customHeight="1" x14ac:dyDescent="0.15">
      <c r="A79" s="852" t="s">
        <v>1317</v>
      </c>
      <c r="B79" s="863"/>
      <c r="C79" s="852"/>
      <c r="D79" s="852"/>
      <c r="E79" s="852"/>
      <c r="F79" s="852"/>
      <c r="G79" s="852"/>
    </row>
    <row r="80" spans="1:7" ht="15" customHeight="1" x14ac:dyDescent="0.15">
      <c r="A80" s="852" t="s">
        <v>1318</v>
      </c>
      <c r="B80" s="863"/>
      <c r="C80" s="852"/>
      <c r="D80" s="852"/>
      <c r="E80" s="852"/>
      <c r="F80" s="852"/>
      <c r="G80" s="852"/>
    </row>
    <row r="81" spans="1:7" ht="15" customHeight="1" x14ac:dyDescent="0.15">
      <c r="A81" s="852" t="s">
        <v>1319</v>
      </c>
      <c r="B81" s="863"/>
      <c r="C81" s="852"/>
      <c r="D81" s="852"/>
      <c r="E81" s="852"/>
      <c r="F81" s="852"/>
      <c r="G81" s="852"/>
    </row>
    <row r="82" spans="1:7" ht="15" customHeight="1" x14ac:dyDescent="0.15">
      <c r="A82" s="852" t="s">
        <v>1320</v>
      </c>
      <c r="B82" s="863"/>
      <c r="C82" s="852"/>
      <c r="D82" s="852"/>
      <c r="E82" s="852"/>
      <c r="F82" s="852"/>
      <c r="G82" s="852"/>
    </row>
    <row r="83" spans="1:7" ht="15" customHeight="1" x14ac:dyDescent="0.15">
      <c r="A83" s="852" t="s">
        <v>1321</v>
      </c>
      <c r="B83" s="863"/>
      <c r="C83" s="852"/>
      <c r="D83" s="852"/>
      <c r="E83" s="852"/>
      <c r="F83" s="852"/>
      <c r="G83" s="852"/>
    </row>
    <row r="84" spans="1:7" ht="15" customHeight="1" x14ac:dyDescent="0.15">
      <c r="A84" s="852" t="s">
        <v>1322</v>
      </c>
      <c r="B84" s="863"/>
      <c r="C84" s="852"/>
      <c r="D84" s="852"/>
      <c r="E84" s="852"/>
      <c r="F84" s="852"/>
      <c r="G84" s="852"/>
    </row>
    <row r="85" spans="1:7" ht="15" customHeight="1" x14ac:dyDescent="0.15">
      <c r="A85" s="852" t="s">
        <v>1323</v>
      </c>
      <c r="B85" s="863"/>
      <c r="C85" s="852"/>
      <c r="D85" s="852"/>
      <c r="E85" s="852"/>
      <c r="F85" s="852"/>
      <c r="G85" s="852"/>
    </row>
  </sheetData>
  <mergeCells count="145">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10"/>
  <dataValidations count="8">
    <dataValidation type="list" allowBlank="1" showInputMessage="1" showErrorMessage="1" sqref="AK5:AN5" xr:uid="{25FF40A4-90C4-478C-A928-EF19EBCBFA90}">
      <formula1>"有,無"</formula1>
    </dataValidation>
    <dataValidation allowBlank="1" showInputMessage="1" sqref="B12:B13" xr:uid="{D72DC841-8D7C-4AB9-9A87-3E898F359CF7}"/>
    <dataValidation type="list" allowBlank="1" showInputMessage="1" sqref="B14:B31" xr:uid="{D3EF6E0E-0B53-4194-86ED-7E1DDBE8997F}">
      <formula1>INDIRECT($AK$1)</formula1>
    </dataValidation>
    <dataValidation type="list" allowBlank="1" showInputMessage="1" showErrorMessage="1" sqref="AK3:AN3" xr:uid="{685E9784-3A9C-49FF-A000-3C3890B98CEF}">
      <formula1>"４週,歴月"</formula1>
    </dataValidation>
    <dataValidation type="list" allowBlank="1" showInputMessage="1" showErrorMessage="1" sqref="AK4:AN4" xr:uid="{83B4CA38-6C6B-4E39-983C-87CCC1385F38}">
      <formula1>"予定,実績"</formula1>
    </dataValidation>
    <dataValidation type="whole" operator="greaterThanOrEqual" allowBlank="1" showInputMessage="1" showErrorMessage="1" sqref="I40:I41 D40:F41 AG40:AG41 AD40:AD41 AA40:AA41 X40:X41 U40:U41 R40:R41 O40:O41 L40:L41" xr:uid="{56C2F0A8-D7B0-437F-A349-5C5D96324403}">
      <formula1>0</formula1>
    </dataValidation>
    <dataValidation operator="greaterThanOrEqual" allowBlank="1" showInputMessage="1" showErrorMessage="1" sqref="I46 AJ40:AJ41 AL40 L42 L46 I42" xr:uid="{C7BD37AC-2598-4688-A129-1B18C3F30A56}"/>
    <dataValidation type="list" allowBlank="1" showInputMessage="1" showErrorMessage="1" sqref="C12:C31" xr:uid="{E301C892-E2FD-4FAD-9E42-41451E5AFC0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CD86-284F-4435-B41E-310E39219EF6}">
  <dimension ref="B1:I38"/>
  <sheetViews>
    <sheetView view="pageBreakPreview" zoomScaleNormal="100" zoomScaleSheetLayoutView="100" workbookViewId="0">
      <selection activeCell="C48" sqref="C48:H48"/>
    </sheetView>
  </sheetViews>
  <sheetFormatPr defaultRowHeight="13.5" x14ac:dyDescent="0.15"/>
  <cols>
    <col min="1" max="1" width="1.5" style="867" customWidth="1"/>
    <col min="2" max="2" width="28.625" style="867" customWidth="1"/>
    <col min="3" max="4" width="3.125" style="867" customWidth="1"/>
    <col min="5" max="5" width="23.625" style="867" customWidth="1"/>
    <col min="6" max="6" width="10.375" style="867" customWidth="1"/>
    <col min="7" max="7" width="7.5" style="867" customWidth="1"/>
    <col min="8" max="8" width="23.875" style="867" customWidth="1"/>
    <col min="9" max="9" width="13.75" style="867" customWidth="1"/>
    <col min="10" max="10" width="1.125" style="867" customWidth="1"/>
    <col min="11" max="257" width="9" style="867"/>
    <col min="258" max="258" width="28.625" style="867" customWidth="1"/>
    <col min="259" max="260" width="3.125" style="867" customWidth="1"/>
    <col min="261" max="261" width="23.625" style="867" customWidth="1"/>
    <col min="262" max="262" width="10.375" style="867" customWidth="1"/>
    <col min="263" max="263" width="7.5" style="867" customWidth="1"/>
    <col min="264" max="264" width="23.875" style="867" customWidth="1"/>
    <col min="265" max="265" width="13.75" style="867" customWidth="1"/>
    <col min="266" max="513" width="9" style="867"/>
    <col min="514" max="514" width="28.625" style="867" customWidth="1"/>
    <col min="515" max="516" width="3.125" style="867" customWidth="1"/>
    <col min="517" max="517" width="23.625" style="867" customWidth="1"/>
    <col min="518" max="518" width="10.375" style="867" customWidth="1"/>
    <col min="519" max="519" width="7.5" style="867" customWidth="1"/>
    <col min="520" max="520" width="23.875" style="867" customWidth="1"/>
    <col min="521" max="521" width="13.75" style="867" customWidth="1"/>
    <col min="522" max="769" width="9" style="867"/>
    <col min="770" max="770" width="28.625" style="867" customWidth="1"/>
    <col min="771" max="772" width="3.125" style="867" customWidth="1"/>
    <col min="773" max="773" width="23.625" style="867" customWidth="1"/>
    <col min="774" max="774" width="10.375" style="867" customWidth="1"/>
    <col min="775" max="775" width="7.5" style="867" customWidth="1"/>
    <col min="776" max="776" width="23.875" style="867" customWidth="1"/>
    <col min="777" max="777" width="13.75" style="867" customWidth="1"/>
    <col min="778" max="1025" width="9" style="867"/>
    <col min="1026" max="1026" width="28.625" style="867" customWidth="1"/>
    <col min="1027" max="1028" width="3.125" style="867" customWidth="1"/>
    <col min="1029" max="1029" width="23.625" style="867" customWidth="1"/>
    <col min="1030" max="1030" width="10.375" style="867" customWidth="1"/>
    <col min="1031" max="1031" width="7.5" style="867" customWidth="1"/>
    <col min="1032" max="1032" width="23.875" style="867" customWidth="1"/>
    <col min="1033" max="1033" width="13.75" style="867" customWidth="1"/>
    <col min="1034" max="1281" width="9" style="867"/>
    <col min="1282" max="1282" width="28.625" style="867" customWidth="1"/>
    <col min="1283" max="1284" width="3.125" style="867" customWidth="1"/>
    <col min="1285" max="1285" width="23.625" style="867" customWidth="1"/>
    <col min="1286" max="1286" width="10.375" style="867" customWidth="1"/>
    <col min="1287" max="1287" width="7.5" style="867" customWidth="1"/>
    <col min="1288" max="1288" width="23.875" style="867" customWidth="1"/>
    <col min="1289" max="1289" width="13.75" style="867" customWidth="1"/>
    <col min="1290" max="1537" width="9" style="867"/>
    <col min="1538" max="1538" width="28.625" style="867" customWidth="1"/>
    <col min="1539" max="1540" width="3.125" style="867" customWidth="1"/>
    <col min="1541" max="1541" width="23.625" style="867" customWidth="1"/>
    <col min="1542" max="1542" width="10.375" style="867" customWidth="1"/>
    <col min="1543" max="1543" width="7.5" style="867" customWidth="1"/>
    <col min="1544" max="1544" width="23.875" style="867" customWidth="1"/>
    <col min="1545" max="1545" width="13.75" style="867" customWidth="1"/>
    <col min="1546" max="1793" width="9" style="867"/>
    <col min="1794" max="1794" width="28.625" style="867" customWidth="1"/>
    <col min="1795" max="1796" width="3.125" style="867" customWidth="1"/>
    <col min="1797" max="1797" width="23.625" style="867" customWidth="1"/>
    <col min="1798" max="1798" width="10.375" style="867" customWidth="1"/>
    <col min="1799" max="1799" width="7.5" style="867" customWidth="1"/>
    <col min="1800" max="1800" width="23.875" style="867" customWidth="1"/>
    <col min="1801" max="1801" width="13.75" style="867" customWidth="1"/>
    <col min="1802" max="2049" width="9" style="867"/>
    <col min="2050" max="2050" width="28.625" style="867" customWidth="1"/>
    <col min="2051" max="2052" width="3.125" style="867" customWidth="1"/>
    <col min="2053" max="2053" width="23.625" style="867" customWidth="1"/>
    <col min="2054" max="2054" width="10.375" style="867" customWidth="1"/>
    <col min="2055" max="2055" width="7.5" style="867" customWidth="1"/>
    <col min="2056" max="2056" width="23.875" style="867" customWidth="1"/>
    <col min="2057" max="2057" width="13.75" style="867" customWidth="1"/>
    <col min="2058" max="2305" width="9" style="867"/>
    <col min="2306" max="2306" width="28.625" style="867" customWidth="1"/>
    <col min="2307" max="2308" width="3.125" style="867" customWidth="1"/>
    <col min="2309" max="2309" width="23.625" style="867" customWidth="1"/>
    <col min="2310" max="2310" width="10.375" style="867" customWidth="1"/>
    <col min="2311" max="2311" width="7.5" style="867" customWidth="1"/>
    <col min="2312" max="2312" width="23.875" style="867" customWidth="1"/>
    <col min="2313" max="2313" width="13.75" style="867" customWidth="1"/>
    <col min="2314" max="2561" width="9" style="867"/>
    <col min="2562" max="2562" width="28.625" style="867" customWidth="1"/>
    <col min="2563" max="2564" width="3.125" style="867" customWidth="1"/>
    <col min="2565" max="2565" width="23.625" style="867" customWidth="1"/>
    <col min="2566" max="2566" width="10.375" style="867" customWidth="1"/>
    <col min="2567" max="2567" width="7.5" style="867" customWidth="1"/>
    <col min="2568" max="2568" width="23.875" style="867" customWidth="1"/>
    <col min="2569" max="2569" width="13.75" style="867" customWidth="1"/>
    <col min="2570" max="2817" width="9" style="867"/>
    <col min="2818" max="2818" width="28.625" style="867" customWidth="1"/>
    <col min="2819" max="2820" width="3.125" style="867" customWidth="1"/>
    <col min="2821" max="2821" width="23.625" style="867" customWidth="1"/>
    <col min="2822" max="2822" width="10.375" style="867" customWidth="1"/>
    <col min="2823" max="2823" width="7.5" style="867" customWidth="1"/>
    <col min="2824" max="2824" width="23.875" style="867" customWidth="1"/>
    <col min="2825" max="2825" width="13.75" style="867" customWidth="1"/>
    <col min="2826" max="3073" width="9" style="867"/>
    <col min="3074" max="3074" width="28.625" style="867" customWidth="1"/>
    <col min="3075" max="3076" width="3.125" style="867" customWidth="1"/>
    <col min="3077" max="3077" width="23.625" style="867" customWidth="1"/>
    <col min="3078" max="3078" width="10.375" style="867" customWidth="1"/>
    <col min="3079" max="3079" width="7.5" style="867" customWidth="1"/>
    <col min="3080" max="3080" width="23.875" style="867" customWidth="1"/>
    <col min="3081" max="3081" width="13.75" style="867" customWidth="1"/>
    <col min="3082" max="3329" width="9" style="867"/>
    <col min="3330" max="3330" width="28.625" style="867" customWidth="1"/>
    <col min="3331" max="3332" width="3.125" style="867" customWidth="1"/>
    <col min="3333" max="3333" width="23.625" style="867" customWidth="1"/>
    <col min="3334" max="3334" width="10.375" style="867" customWidth="1"/>
    <col min="3335" max="3335" width="7.5" style="867" customWidth="1"/>
    <col min="3336" max="3336" width="23.875" style="867" customWidth="1"/>
    <col min="3337" max="3337" width="13.75" style="867" customWidth="1"/>
    <col min="3338" max="3585" width="9" style="867"/>
    <col min="3586" max="3586" width="28.625" style="867" customWidth="1"/>
    <col min="3587" max="3588" width="3.125" style="867" customWidth="1"/>
    <col min="3589" max="3589" width="23.625" style="867" customWidth="1"/>
    <col min="3590" max="3590" width="10.375" style="867" customWidth="1"/>
    <col min="3591" max="3591" width="7.5" style="867" customWidth="1"/>
    <col min="3592" max="3592" width="23.875" style="867" customWidth="1"/>
    <col min="3593" max="3593" width="13.75" style="867" customWidth="1"/>
    <col min="3594" max="3841" width="9" style="867"/>
    <col min="3842" max="3842" width="28.625" style="867" customWidth="1"/>
    <col min="3843" max="3844" width="3.125" style="867" customWidth="1"/>
    <col min="3845" max="3845" width="23.625" style="867" customWidth="1"/>
    <col min="3846" max="3846" width="10.375" style="867" customWidth="1"/>
    <col min="3847" max="3847" width="7.5" style="867" customWidth="1"/>
    <col min="3848" max="3848" width="23.875" style="867" customWidth="1"/>
    <col min="3849" max="3849" width="13.75" style="867" customWidth="1"/>
    <col min="3850" max="4097" width="9" style="867"/>
    <col min="4098" max="4098" width="28.625" style="867" customWidth="1"/>
    <col min="4099" max="4100" width="3.125" style="867" customWidth="1"/>
    <col min="4101" max="4101" width="23.625" style="867" customWidth="1"/>
    <col min="4102" max="4102" width="10.375" style="867" customWidth="1"/>
    <col min="4103" max="4103" width="7.5" style="867" customWidth="1"/>
    <col min="4104" max="4104" width="23.875" style="867" customWidth="1"/>
    <col min="4105" max="4105" width="13.75" style="867" customWidth="1"/>
    <col min="4106" max="4353" width="9" style="867"/>
    <col min="4354" max="4354" width="28.625" style="867" customWidth="1"/>
    <col min="4355" max="4356" width="3.125" style="867" customWidth="1"/>
    <col min="4357" max="4357" width="23.625" style="867" customWidth="1"/>
    <col min="4358" max="4358" width="10.375" style="867" customWidth="1"/>
    <col min="4359" max="4359" width="7.5" style="867" customWidth="1"/>
    <col min="4360" max="4360" width="23.875" style="867" customWidth="1"/>
    <col min="4361" max="4361" width="13.75" style="867" customWidth="1"/>
    <col min="4362" max="4609" width="9" style="867"/>
    <col min="4610" max="4610" width="28.625" style="867" customWidth="1"/>
    <col min="4611" max="4612" width="3.125" style="867" customWidth="1"/>
    <col min="4613" max="4613" width="23.625" style="867" customWidth="1"/>
    <col min="4614" max="4614" width="10.375" style="867" customWidth="1"/>
    <col min="4615" max="4615" width="7.5" style="867" customWidth="1"/>
    <col min="4616" max="4616" width="23.875" style="867" customWidth="1"/>
    <col min="4617" max="4617" width="13.75" style="867" customWidth="1"/>
    <col min="4618" max="4865" width="9" style="867"/>
    <col min="4866" max="4866" width="28.625" style="867" customWidth="1"/>
    <col min="4867" max="4868" width="3.125" style="867" customWidth="1"/>
    <col min="4869" max="4869" width="23.625" style="867" customWidth="1"/>
    <col min="4870" max="4870" width="10.375" style="867" customWidth="1"/>
    <col min="4871" max="4871" width="7.5" style="867" customWidth="1"/>
    <col min="4872" max="4872" width="23.875" style="867" customWidth="1"/>
    <col min="4873" max="4873" width="13.75" style="867" customWidth="1"/>
    <col min="4874" max="5121" width="9" style="867"/>
    <col min="5122" max="5122" width="28.625" style="867" customWidth="1"/>
    <col min="5123" max="5124" width="3.125" style="867" customWidth="1"/>
    <col min="5125" max="5125" width="23.625" style="867" customWidth="1"/>
    <col min="5126" max="5126" width="10.375" style="867" customWidth="1"/>
    <col min="5127" max="5127" width="7.5" style="867" customWidth="1"/>
    <col min="5128" max="5128" width="23.875" style="867" customWidth="1"/>
    <col min="5129" max="5129" width="13.75" style="867" customWidth="1"/>
    <col min="5130" max="5377" width="9" style="867"/>
    <col min="5378" max="5378" width="28.625" style="867" customWidth="1"/>
    <col min="5379" max="5380" width="3.125" style="867" customWidth="1"/>
    <col min="5381" max="5381" width="23.625" style="867" customWidth="1"/>
    <col min="5382" max="5382" width="10.375" style="867" customWidth="1"/>
    <col min="5383" max="5383" width="7.5" style="867" customWidth="1"/>
    <col min="5384" max="5384" width="23.875" style="867" customWidth="1"/>
    <col min="5385" max="5385" width="13.75" style="867" customWidth="1"/>
    <col min="5386" max="5633" width="9" style="867"/>
    <col min="5634" max="5634" width="28.625" style="867" customWidth="1"/>
    <col min="5635" max="5636" width="3.125" style="867" customWidth="1"/>
    <col min="5637" max="5637" width="23.625" style="867" customWidth="1"/>
    <col min="5638" max="5638" width="10.375" style="867" customWidth="1"/>
    <col min="5639" max="5639" width="7.5" style="867" customWidth="1"/>
    <col min="5640" max="5640" width="23.875" style="867" customWidth="1"/>
    <col min="5641" max="5641" width="13.75" style="867" customWidth="1"/>
    <col min="5642" max="5889" width="9" style="867"/>
    <col min="5890" max="5890" width="28.625" style="867" customWidth="1"/>
    <col min="5891" max="5892" width="3.125" style="867" customWidth="1"/>
    <col min="5893" max="5893" width="23.625" style="867" customWidth="1"/>
    <col min="5894" max="5894" width="10.375" style="867" customWidth="1"/>
    <col min="5895" max="5895" width="7.5" style="867" customWidth="1"/>
    <col min="5896" max="5896" width="23.875" style="867" customWidth="1"/>
    <col min="5897" max="5897" width="13.75" style="867" customWidth="1"/>
    <col min="5898" max="6145" width="9" style="867"/>
    <col min="6146" max="6146" width="28.625" style="867" customWidth="1"/>
    <col min="6147" max="6148" width="3.125" style="867" customWidth="1"/>
    <col min="6149" max="6149" width="23.625" style="867" customWidth="1"/>
    <col min="6150" max="6150" width="10.375" style="867" customWidth="1"/>
    <col min="6151" max="6151" width="7.5" style="867" customWidth="1"/>
    <col min="6152" max="6152" width="23.875" style="867" customWidth="1"/>
    <col min="6153" max="6153" width="13.75" style="867" customWidth="1"/>
    <col min="6154" max="6401" width="9" style="867"/>
    <col min="6402" max="6402" width="28.625" style="867" customWidth="1"/>
    <col min="6403" max="6404" width="3.125" style="867" customWidth="1"/>
    <col min="6405" max="6405" width="23.625" style="867" customWidth="1"/>
    <col min="6406" max="6406" width="10.375" style="867" customWidth="1"/>
    <col min="6407" max="6407" width="7.5" style="867" customWidth="1"/>
    <col min="6408" max="6408" width="23.875" style="867" customWidth="1"/>
    <col min="6409" max="6409" width="13.75" style="867" customWidth="1"/>
    <col min="6410" max="6657" width="9" style="867"/>
    <col min="6658" max="6658" width="28.625" style="867" customWidth="1"/>
    <col min="6659" max="6660" width="3.125" style="867" customWidth="1"/>
    <col min="6661" max="6661" width="23.625" style="867" customWidth="1"/>
    <col min="6662" max="6662" width="10.375" style="867" customWidth="1"/>
    <col min="6663" max="6663" width="7.5" style="867" customWidth="1"/>
    <col min="6664" max="6664" width="23.875" style="867" customWidth="1"/>
    <col min="6665" max="6665" width="13.75" style="867" customWidth="1"/>
    <col min="6666" max="6913" width="9" style="867"/>
    <col min="6914" max="6914" width="28.625" style="867" customWidth="1"/>
    <col min="6915" max="6916" width="3.125" style="867" customWidth="1"/>
    <col min="6917" max="6917" width="23.625" style="867" customWidth="1"/>
    <col min="6918" max="6918" width="10.375" style="867" customWidth="1"/>
    <col min="6919" max="6919" width="7.5" style="867" customWidth="1"/>
    <col min="6920" max="6920" width="23.875" style="867" customWidth="1"/>
    <col min="6921" max="6921" width="13.75" style="867" customWidth="1"/>
    <col min="6922" max="7169" width="9" style="867"/>
    <col min="7170" max="7170" width="28.625" style="867" customWidth="1"/>
    <col min="7171" max="7172" width="3.125" style="867" customWidth="1"/>
    <col min="7173" max="7173" width="23.625" style="867" customWidth="1"/>
    <col min="7174" max="7174" width="10.375" style="867" customWidth="1"/>
    <col min="7175" max="7175" width="7.5" style="867" customWidth="1"/>
    <col min="7176" max="7176" width="23.875" style="867" customWidth="1"/>
    <col min="7177" max="7177" width="13.75" style="867" customWidth="1"/>
    <col min="7178" max="7425" width="9" style="867"/>
    <col min="7426" max="7426" width="28.625" style="867" customWidth="1"/>
    <col min="7427" max="7428" width="3.125" style="867" customWidth="1"/>
    <col min="7429" max="7429" width="23.625" style="867" customWidth="1"/>
    <col min="7430" max="7430" width="10.375" style="867" customWidth="1"/>
    <col min="7431" max="7431" width="7.5" style="867" customWidth="1"/>
    <col min="7432" max="7432" width="23.875" style="867" customWidth="1"/>
    <col min="7433" max="7433" width="13.75" style="867" customWidth="1"/>
    <col min="7434" max="7681" width="9" style="867"/>
    <col min="7682" max="7682" width="28.625" style="867" customWidth="1"/>
    <col min="7683" max="7684" width="3.125" style="867" customWidth="1"/>
    <col min="7685" max="7685" width="23.625" style="867" customWidth="1"/>
    <col min="7686" max="7686" width="10.375" style="867" customWidth="1"/>
    <col min="7687" max="7687" width="7.5" style="867" customWidth="1"/>
    <col min="7688" max="7688" width="23.875" style="867" customWidth="1"/>
    <col min="7689" max="7689" width="13.75" style="867" customWidth="1"/>
    <col min="7690" max="7937" width="9" style="867"/>
    <col min="7938" max="7938" width="28.625" style="867" customWidth="1"/>
    <col min="7939" max="7940" width="3.125" style="867" customWidth="1"/>
    <col min="7941" max="7941" width="23.625" style="867" customWidth="1"/>
    <col min="7942" max="7942" width="10.375" style="867" customWidth="1"/>
    <col min="7943" max="7943" width="7.5" style="867" customWidth="1"/>
    <col min="7944" max="7944" width="23.875" style="867" customWidth="1"/>
    <col min="7945" max="7945" width="13.75" style="867" customWidth="1"/>
    <col min="7946" max="8193" width="9" style="867"/>
    <col min="8194" max="8194" width="28.625" style="867" customWidth="1"/>
    <col min="8195" max="8196" width="3.125" style="867" customWidth="1"/>
    <col min="8197" max="8197" width="23.625" style="867" customWidth="1"/>
    <col min="8198" max="8198" width="10.375" style="867" customWidth="1"/>
    <col min="8199" max="8199" width="7.5" style="867" customWidth="1"/>
    <col min="8200" max="8200" width="23.875" style="867" customWidth="1"/>
    <col min="8201" max="8201" width="13.75" style="867" customWidth="1"/>
    <col min="8202" max="8449" width="9" style="867"/>
    <col min="8450" max="8450" width="28.625" style="867" customWidth="1"/>
    <col min="8451" max="8452" width="3.125" style="867" customWidth="1"/>
    <col min="8453" max="8453" width="23.625" style="867" customWidth="1"/>
    <col min="8454" max="8454" width="10.375" style="867" customWidth="1"/>
    <col min="8455" max="8455" width="7.5" style="867" customWidth="1"/>
    <col min="8456" max="8456" width="23.875" style="867" customWidth="1"/>
    <col min="8457" max="8457" width="13.75" style="867" customWidth="1"/>
    <col min="8458" max="8705" width="9" style="867"/>
    <col min="8706" max="8706" width="28.625" style="867" customWidth="1"/>
    <col min="8707" max="8708" width="3.125" style="867" customWidth="1"/>
    <col min="8709" max="8709" width="23.625" style="867" customWidth="1"/>
    <col min="8710" max="8710" width="10.375" style="867" customWidth="1"/>
    <col min="8711" max="8711" width="7.5" style="867" customWidth="1"/>
    <col min="8712" max="8712" width="23.875" style="867" customWidth="1"/>
    <col min="8713" max="8713" width="13.75" style="867" customWidth="1"/>
    <col min="8714" max="8961" width="9" style="867"/>
    <col min="8962" max="8962" width="28.625" style="867" customWidth="1"/>
    <col min="8963" max="8964" width="3.125" style="867" customWidth="1"/>
    <col min="8965" max="8965" width="23.625" style="867" customWidth="1"/>
    <col min="8966" max="8966" width="10.375" style="867" customWidth="1"/>
    <col min="8967" max="8967" width="7.5" style="867" customWidth="1"/>
    <col min="8968" max="8968" width="23.875" style="867" customWidth="1"/>
    <col min="8969" max="8969" width="13.75" style="867" customWidth="1"/>
    <col min="8970" max="9217" width="9" style="867"/>
    <col min="9218" max="9218" width="28.625" style="867" customWidth="1"/>
    <col min="9219" max="9220" width="3.125" style="867" customWidth="1"/>
    <col min="9221" max="9221" width="23.625" style="867" customWidth="1"/>
    <col min="9222" max="9222" width="10.375" style="867" customWidth="1"/>
    <col min="9223" max="9223" width="7.5" style="867" customWidth="1"/>
    <col min="9224" max="9224" width="23.875" style="867" customWidth="1"/>
    <col min="9225" max="9225" width="13.75" style="867" customWidth="1"/>
    <col min="9226" max="9473" width="9" style="867"/>
    <col min="9474" max="9474" width="28.625" style="867" customWidth="1"/>
    <col min="9475" max="9476" width="3.125" style="867" customWidth="1"/>
    <col min="9477" max="9477" width="23.625" style="867" customWidth="1"/>
    <col min="9478" max="9478" width="10.375" style="867" customWidth="1"/>
    <col min="9479" max="9479" width="7.5" style="867" customWidth="1"/>
    <col min="9480" max="9480" width="23.875" style="867" customWidth="1"/>
    <col min="9481" max="9481" width="13.75" style="867" customWidth="1"/>
    <col min="9482" max="9729" width="9" style="867"/>
    <col min="9730" max="9730" width="28.625" style="867" customWidth="1"/>
    <col min="9731" max="9732" width="3.125" style="867" customWidth="1"/>
    <col min="9733" max="9733" width="23.625" style="867" customWidth="1"/>
    <col min="9734" max="9734" width="10.375" style="867" customWidth="1"/>
    <col min="9735" max="9735" width="7.5" style="867" customWidth="1"/>
    <col min="9736" max="9736" width="23.875" style="867" customWidth="1"/>
    <col min="9737" max="9737" width="13.75" style="867" customWidth="1"/>
    <col min="9738" max="9985" width="9" style="867"/>
    <col min="9986" max="9986" width="28.625" style="867" customWidth="1"/>
    <col min="9987" max="9988" width="3.125" style="867" customWidth="1"/>
    <col min="9989" max="9989" width="23.625" style="867" customWidth="1"/>
    <col min="9990" max="9990" width="10.375" style="867" customWidth="1"/>
    <col min="9991" max="9991" width="7.5" style="867" customWidth="1"/>
    <col min="9992" max="9992" width="23.875" style="867" customWidth="1"/>
    <col min="9993" max="9993" width="13.75" style="867" customWidth="1"/>
    <col min="9994" max="10241" width="9" style="867"/>
    <col min="10242" max="10242" width="28.625" style="867" customWidth="1"/>
    <col min="10243" max="10244" width="3.125" style="867" customWidth="1"/>
    <col min="10245" max="10245" width="23.625" style="867" customWidth="1"/>
    <col min="10246" max="10246" width="10.375" style="867" customWidth="1"/>
    <col min="10247" max="10247" width="7.5" style="867" customWidth="1"/>
    <col min="10248" max="10248" width="23.875" style="867" customWidth="1"/>
    <col min="10249" max="10249" width="13.75" style="867" customWidth="1"/>
    <col min="10250" max="10497" width="9" style="867"/>
    <col min="10498" max="10498" width="28.625" style="867" customWidth="1"/>
    <col min="10499" max="10500" width="3.125" style="867" customWidth="1"/>
    <col min="10501" max="10501" width="23.625" style="867" customWidth="1"/>
    <col min="10502" max="10502" width="10.375" style="867" customWidth="1"/>
    <col min="10503" max="10503" width="7.5" style="867" customWidth="1"/>
    <col min="10504" max="10504" width="23.875" style="867" customWidth="1"/>
    <col min="10505" max="10505" width="13.75" style="867" customWidth="1"/>
    <col min="10506" max="10753" width="9" style="867"/>
    <col min="10754" max="10754" width="28.625" style="867" customWidth="1"/>
    <col min="10755" max="10756" width="3.125" style="867" customWidth="1"/>
    <col min="10757" max="10757" width="23.625" style="867" customWidth="1"/>
    <col min="10758" max="10758" width="10.375" style="867" customWidth="1"/>
    <col min="10759" max="10759" width="7.5" style="867" customWidth="1"/>
    <col min="10760" max="10760" width="23.875" style="867" customWidth="1"/>
    <col min="10761" max="10761" width="13.75" style="867" customWidth="1"/>
    <col min="10762" max="11009" width="9" style="867"/>
    <col min="11010" max="11010" width="28.625" style="867" customWidth="1"/>
    <col min="11011" max="11012" width="3.125" style="867" customWidth="1"/>
    <col min="11013" max="11013" width="23.625" style="867" customWidth="1"/>
    <col min="11014" max="11014" width="10.375" style="867" customWidth="1"/>
    <col min="11015" max="11015" width="7.5" style="867" customWidth="1"/>
    <col min="11016" max="11016" width="23.875" style="867" customWidth="1"/>
    <col min="11017" max="11017" width="13.75" style="867" customWidth="1"/>
    <col min="11018" max="11265" width="9" style="867"/>
    <col min="11266" max="11266" width="28.625" style="867" customWidth="1"/>
    <col min="11267" max="11268" width="3.125" style="867" customWidth="1"/>
    <col min="11269" max="11269" width="23.625" style="867" customWidth="1"/>
    <col min="11270" max="11270" width="10.375" style="867" customWidth="1"/>
    <col min="11271" max="11271" width="7.5" style="867" customWidth="1"/>
    <col min="11272" max="11272" width="23.875" style="867" customWidth="1"/>
    <col min="11273" max="11273" width="13.75" style="867" customWidth="1"/>
    <col min="11274" max="11521" width="9" style="867"/>
    <col min="11522" max="11522" width="28.625" style="867" customWidth="1"/>
    <col min="11523" max="11524" width="3.125" style="867" customWidth="1"/>
    <col min="11525" max="11525" width="23.625" style="867" customWidth="1"/>
    <col min="11526" max="11526" width="10.375" style="867" customWidth="1"/>
    <col min="11527" max="11527" width="7.5" style="867" customWidth="1"/>
    <col min="11528" max="11528" width="23.875" style="867" customWidth="1"/>
    <col min="11529" max="11529" width="13.75" style="867" customWidth="1"/>
    <col min="11530" max="11777" width="9" style="867"/>
    <col min="11778" max="11778" width="28.625" style="867" customWidth="1"/>
    <col min="11779" max="11780" width="3.125" style="867" customWidth="1"/>
    <col min="11781" max="11781" width="23.625" style="867" customWidth="1"/>
    <col min="11782" max="11782" width="10.375" style="867" customWidth="1"/>
    <col min="11783" max="11783" width="7.5" style="867" customWidth="1"/>
    <col min="11784" max="11784" width="23.875" style="867" customWidth="1"/>
    <col min="11785" max="11785" width="13.75" style="867" customWidth="1"/>
    <col min="11786" max="12033" width="9" style="867"/>
    <col min="12034" max="12034" width="28.625" style="867" customWidth="1"/>
    <col min="12035" max="12036" width="3.125" style="867" customWidth="1"/>
    <col min="12037" max="12037" width="23.625" style="867" customWidth="1"/>
    <col min="12038" max="12038" width="10.375" style="867" customWidth="1"/>
    <col min="12039" max="12039" width="7.5" style="867" customWidth="1"/>
    <col min="12040" max="12040" width="23.875" style="867" customWidth="1"/>
    <col min="12041" max="12041" width="13.75" style="867" customWidth="1"/>
    <col min="12042" max="12289" width="9" style="867"/>
    <col min="12290" max="12290" width="28.625" style="867" customWidth="1"/>
    <col min="12291" max="12292" width="3.125" style="867" customWidth="1"/>
    <col min="12293" max="12293" width="23.625" style="867" customWidth="1"/>
    <col min="12294" max="12294" width="10.375" style="867" customWidth="1"/>
    <col min="12295" max="12295" width="7.5" style="867" customWidth="1"/>
    <col min="12296" max="12296" width="23.875" style="867" customWidth="1"/>
    <col min="12297" max="12297" width="13.75" style="867" customWidth="1"/>
    <col min="12298" max="12545" width="9" style="867"/>
    <col min="12546" max="12546" width="28.625" style="867" customWidth="1"/>
    <col min="12547" max="12548" width="3.125" style="867" customWidth="1"/>
    <col min="12549" max="12549" width="23.625" style="867" customWidth="1"/>
    <col min="12550" max="12550" width="10.375" style="867" customWidth="1"/>
    <col min="12551" max="12551" width="7.5" style="867" customWidth="1"/>
    <col min="12552" max="12552" width="23.875" style="867" customWidth="1"/>
    <col min="12553" max="12553" width="13.75" style="867" customWidth="1"/>
    <col min="12554" max="12801" width="9" style="867"/>
    <col min="12802" max="12802" width="28.625" style="867" customWidth="1"/>
    <col min="12803" max="12804" width="3.125" style="867" customWidth="1"/>
    <col min="12805" max="12805" width="23.625" style="867" customWidth="1"/>
    <col min="12806" max="12806" width="10.375" style="867" customWidth="1"/>
    <col min="12807" max="12807" width="7.5" style="867" customWidth="1"/>
    <col min="12808" max="12808" width="23.875" style="867" customWidth="1"/>
    <col min="12809" max="12809" width="13.75" style="867" customWidth="1"/>
    <col min="12810" max="13057" width="9" style="867"/>
    <col min="13058" max="13058" width="28.625" style="867" customWidth="1"/>
    <col min="13059" max="13060" width="3.125" style="867" customWidth="1"/>
    <col min="13061" max="13061" width="23.625" style="867" customWidth="1"/>
    <col min="13062" max="13062" width="10.375" style="867" customWidth="1"/>
    <col min="13063" max="13063" width="7.5" style="867" customWidth="1"/>
    <col min="13064" max="13064" width="23.875" style="867" customWidth="1"/>
    <col min="13065" max="13065" width="13.75" style="867" customWidth="1"/>
    <col min="13066" max="13313" width="9" style="867"/>
    <col min="13314" max="13314" width="28.625" style="867" customWidth="1"/>
    <col min="13315" max="13316" width="3.125" style="867" customWidth="1"/>
    <col min="13317" max="13317" width="23.625" style="867" customWidth="1"/>
    <col min="13318" max="13318" width="10.375" style="867" customWidth="1"/>
    <col min="13319" max="13319" width="7.5" style="867" customWidth="1"/>
    <col min="13320" max="13320" width="23.875" style="867" customWidth="1"/>
    <col min="13321" max="13321" width="13.75" style="867" customWidth="1"/>
    <col min="13322" max="13569" width="9" style="867"/>
    <col min="13570" max="13570" width="28.625" style="867" customWidth="1"/>
    <col min="13571" max="13572" width="3.125" style="867" customWidth="1"/>
    <col min="13573" max="13573" width="23.625" style="867" customWidth="1"/>
    <col min="13574" max="13574" width="10.375" style="867" customWidth="1"/>
    <col min="13575" max="13575" width="7.5" style="867" customWidth="1"/>
    <col min="13576" max="13576" width="23.875" style="867" customWidth="1"/>
    <col min="13577" max="13577" width="13.75" style="867" customWidth="1"/>
    <col min="13578" max="13825" width="9" style="867"/>
    <col min="13826" max="13826" width="28.625" style="867" customWidth="1"/>
    <col min="13827" max="13828" width="3.125" style="867" customWidth="1"/>
    <col min="13829" max="13829" width="23.625" style="867" customWidth="1"/>
    <col min="13830" max="13830" width="10.375" style="867" customWidth="1"/>
    <col min="13831" max="13831" width="7.5" style="867" customWidth="1"/>
    <col min="13832" max="13832" width="23.875" style="867" customWidth="1"/>
    <col min="13833" max="13833" width="13.75" style="867" customWidth="1"/>
    <col min="13834" max="14081" width="9" style="867"/>
    <col min="14082" max="14082" width="28.625" style="867" customWidth="1"/>
    <col min="14083" max="14084" width="3.125" style="867" customWidth="1"/>
    <col min="14085" max="14085" width="23.625" style="867" customWidth="1"/>
    <col min="14086" max="14086" width="10.375" style="867" customWidth="1"/>
    <col min="14087" max="14087" width="7.5" style="867" customWidth="1"/>
    <col min="14088" max="14088" width="23.875" style="867" customWidth="1"/>
    <col min="14089" max="14089" width="13.75" style="867" customWidth="1"/>
    <col min="14090" max="14337" width="9" style="867"/>
    <col min="14338" max="14338" width="28.625" style="867" customWidth="1"/>
    <col min="14339" max="14340" width="3.125" style="867" customWidth="1"/>
    <col min="14341" max="14341" width="23.625" style="867" customWidth="1"/>
    <col min="14342" max="14342" width="10.375" style="867" customWidth="1"/>
    <col min="14343" max="14343" width="7.5" style="867" customWidth="1"/>
    <col min="14344" max="14344" width="23.875" style="867" customWidth="1"/>
    <col min="14345" max="14345" width="13.75" style="867" customWidth="1"/>
    <col min="14346" max="14593" width="9" style="867"/>
    <col min="14594" max="14594" width="28.625" style="867" customWidth="1"/>
    <col min="14595" max="14596" width="3.125" style="867" customWidth="1"/>
    <col min="14597" max="14597" width="23.625" style="867" customWidth="1"/>
    <col min="14598" max="14598" width="10.375" style="867" customWidth="1"/>
    <col min="14599" max="14599" width="7.5" style="867" customWidth="1"/>
    <col min="14600" max="14600" width="23.875" style="867" customWidth="1"/>
    <col min="14601" max="14601" width="13.75" style="867" customWidth="1"/>
    <col min="14602" max="14849" width="9" style="867"/>
    <col min="14850" max="14850" width="28.625" style="867" customWidth="1"/>
    <col min="14851" max="14852" width="3.125" style="867" customWidth="1"/>
    <col min="14853" max="14853" width="23.625" style="867" customWidth="1"/>
    <col min="14854" max="14854" width="10.375" style="867" customWidth="1"/>
    <col min="14855" max="14855" width="7.5" style="867" customWidth="1"/>
    <col min="14856" max="14856" width="23.875" style="867" customWidth="1"/>
    <col min="14857" max="14857" width="13.75" style="867" customWidth="1"/>
    <col min="14858" max="15105" width="9" style="867"/>
    <col min="15106" max="15106" width="28.625" style="867" customWidth="1"/>
    <col min="15107" max="15108" width="3.125" style="867" customWidth="1"/>
    <col min="15109" max="15109" width="23.625" style="867" customWidth="1"/>
    <col min="15110" max="15110" width="10.375" style="867" customWidth="1"/>
    <col min="15111" max="15111" width="7.5" style="867" customWidth="1"/>
    <col min="15112" max="15112" width="23.875" style="867" customWidth="1"/>
    <col min="15113" max="15113" width="13.75" style="867" customWidth="1"/>
    <col min="15114" max="15361" width="9" style="867"/>
    <col min="15362" max="15362" width="28.625" style="867" customWidth="1"/>
    <col min="15363" max="15364" width="3.125" style="867" customWidth="1"/>
    <col min="15365" max="15365" width="23.625" style="867" customWidth="1"/>
    <col min="15366" max="15366" width="10.375" style="867" customWidth="1"/>
    <col min="15367" max="15367" width="7.5" style="867" customWidth="1"/>
    <col min="15368" max="15368" width="23.875" style="867" customWidth="1"/>
    <col min="15369" max="15369" width="13.75" style="867" customWidth="1"/>
    <col min="15370" max="15617" width="9" style="867"/>
    <col min="15618" max="15618" width="28.625" style="867" customWidth="1"/>
    <col min="15619" max="15620" width="3.125" style="867" customWidth="1"/>
    <col min="15621" max="15621" width="23.625" style="867" customWidth="1"/>
    <col min="15622" max="15622" width="10.375" style="867" customWidth="1"/>
    <col min="15623" max="15623" width="7.5" style="867" customWidth="1"/>
    <col min="15624" max="15624" width="23.875" style="867" customWidth="1"/>
    <col min="15625" max="15625" width="13.75" style="867" customWidth="1"/>
    <col min="15626" max="15873" width="9" style="867"/>
    <col min="15874" max="15874" width="28.625" style="867" customWidth="1"/>
    <col min="15875" max="15876" width="3.125" style="867" customWidth="1"/>
    <col min="15877" max="15877" width="23.625" style="867" customWidth="1"/>
    <col min="15878" max="15878" width="10.375" style="867" customWidth="1"/>
    <col min="15879" max="15879" width="7.5" style="867" customWidth="1"/>
    <col min="15880" max="15880" width="23.875" style="867" customWidth="1"/>
    <col min="15881" max="15881" width="13.75" style="867" customWidth="1"/>
    <col min="15882" max="16129" width="9" style="867"/>
    <col min="16130" max="16130" width="28.625" style="867" customWidth="1"/>
    <col min="16131" max="16132" width="3.125" style="867" customWidth="1"/>
    <col min="16133" max="16133" width="23.625" style="867" customWidth="1"/>
    <col min="16134" max="16134" width="10.375" style="867" customWidth="1"/>
    <col min="16135" max="16135" width="7.5" style="867" customWidth="1"/>
    <col min="16136" max="16136" width="23.875" style="867" customWidth="1"/>
    <col min="16137" max="16137" width="13.75" style="867" customWidth="1"/>
    <col min="16138" max="16384" width="9" style="867"/>
  </cols>
  <sheetData>
    <row r="1" spans="2:9" ht="20.100000000000001" customHeight="1" x14ac:dyDescent="0.15">
      <c r="B1" s="865"/>
      <c r="C1" s="866"/>
      <c r="D1" s="866"/>
      <c r="E1" s="866"/>
      <c r="F1" s="866"/>
      <c r="G1" s="866"/>
      <c r="H1" s="866"/>
      <c r="I1" s="866"/>
    </row>
    <row r="2" spans="2:9" ht="20.100000000000001" customHeight="1" x14ac:dyDescent="0.15">
      <c r="B2" s="866" t="s">
        <v>1324</v>
      </c>
      <c r="C2" s="866"/>
      <c r="D2" s="866"/>
      <c r="E2" s="866"/>
      <c r="F2" s="866"/>
      <c r="G2" s="866"/>
      <c r="H2" s="1461" t="s">
        <v>558</v>
      </c>
      <c r="I2" s="1461"/>
    </row>
    <row r="3" spans="2:9" ht="20.100000000000001" customHeight="1" x14ac:dyDescent="0.15">
      <c r="B3" s="865"/>
      <c r="C3" s="866"/>
      <c r="D3" s="866"/>
      <c r="E3" s="866"/>
      <c r="F3" s="866"/>
      <c r="G3" s="866"/>
      <c r="H3" s="868"/>
      <c r="I3" s="868"/>
    </row>
    <row r="4" spans="2:9" ht="56.25" customHeight="1" x14ac:dyDescent="0.15">
      <c r="B4" s="1462" t="s">
        <v>1325</v>
      </c>
      <c r="C4" s="1463"/>
      <c r="D4" s="1463"/>
      <c r="E4" s="1463"/>
      <c r="F4" s="1463"/>
      <c r="G4" s="1463"/>
      <c r="H4" s="1463"/>
      <c r="I4" s="1463"/>
    </row>
    <row r="5" spans="2:9" ht="20.100000000000001" customHeight="1" x14ac:dyDescent="0.15">
      <c r="B5" s="869"/>
      <c r="C5" s="869"/>
      <c r="D5" s="869"/>
      <c r="E5" s="869"/>
      <c r="F5" s="869"/>
      <c r="G5" s="869"/>
      <c r="H5" s="869"/>
      <c r="I5" s="869"/>
    </row>
    <row r="6" spans="2:9" ht="39.950000000000003" customHeight="1" x14ac:dyDescent="0.15">
      <c r="B6" s="870" t="s">
        <v>1326</v>
      </c>
      <c r="C6" s="1464"/>
      <c r="D6" s="1465"/>
      <c r="E6" s="1465"/>
      <c r="F6" s="1465"/>
      <c r="G6" s="1465"/>
      <c r="H6" s="1465"/>
      <c r="I6" s="1466"/>
    </row>
    <row r="7" spans="2:9" ht="39.950000000000003" customHeight="1" x14ac:dyDescent="0.15">
      <c r="B7" s="871" t="s">
        <v>7</v>
      </c>
      <c r="C7" s="1467" t="s">
        <v>8</v>
      </c>
      <c r="D7" s="1468"/>
      <c r="E7" s="1468"/>
      <c r="F7" s="1468"/>
      <c r="G7" s="1468"/>
      <c r="H7" s="1468"/>
      <c r="I7" s="1469"/>
    </row>
    <row r="8" spans="2:9" ht="39.950000000000003" customHeight="1" x14ac:dyDescent="0.15">
      <c r="B8" s="871" t="s">
        <v>1327</v>
      </c>
      <c r="C8" s="1467"/>
      <c r="D8" s="1468"/>
      <c r="E8" s="1468"/>
      <c r="F8" s="1468"/>
      <c r="G8" s="1468"/>
      <c r="H8" s="1468"/>
      <c r="I8" s="1469"/>
    </row>
    <row r="9" spans="2:9" ht="84" customHeight="1" x14ac:dyDescent="0.15">
      <c r="B9" s="872" t="s">
        <v>1328</v>
      </c>
      <c r="C9" s="1458" t="s">
        <v>1329</v>
      </c>
      <c r="D9" s="1459"/>
      <c r="E9" s="1459"/>
      <c r="F9" s="1459"/>
      <c r="G9" s="1459"/>
      <c r="H9" s="1459"/>
      <c r="I9" s="1460"/>
    </row>
    <row r="10" spans="2:9" ht="23.25" customHeight="1" x14ac:dyDescent="0.15">
      <c r="B10" s="873"/>
      <c r="C10" s="874" t="s">
        <v>1330</v>
      </c>
      <c r="D10" s="875"/>
      <c r="E10" s="875"/>
      <c r="F10" s="875"/>
      <c r="G10" s="875"/>
      <c r="H10" s="875"/>
      <c r="I10" s="866"/>
    </row>
    <row r="11" spans="2:9" x14ac:dyDescent="0.15">
      <c r="B11" s="1448" t="s">
        <v>1331</v>
      </c>
      <c r="C11" s="876"/>
      <c r="D11" s="877"/>
      <c r="E11" s="877"/>
      <c r="F11" s="877"/>
      <c r="G11" s="877"/>
      <c r="H11" s="877"/>
      <c r="I11" s="1450" t="s">
        <v>9</v>
      </c>
    </row>
    <row r="12" spans="2:9" ht="52.5" customHeight="1" x14ac:dyDescent="0.15">
      <c r="B12" s="1449"/>
      <c r="C12" s="878"/>
      <c r="D12" s="879" t="s">
        <v>153</v>
      </c>
      <c r="E12" s="880" t="s">
        <v>10</v>
      </c>
      <c r="F12" s="881" t="s">
        <v>70</v>
      </c>
      <c r="G12" s="882"/>
      <c r="H12" s="866"/>
      <c r="I12" s="1451"/>
    </row>
    <row r="13" spans="2:9" ht="52.5" customHeight="1" x14ac:dyDescent="0.15">
      <c r="B13" s="1449"/>
      <c r="C13" s="878"/>
      <c r="D13" s="879" t="s">
        <v>154</v>
      </c>
      <c r="E13" s="880" t="s">
        <v>11</v>
      </c>
      <c r="F13" s="881" t="s">
        <v>70</v>
      </c>
      <c r="G13" s="882"/>
      <c r="H13" s="883" t="s">
        <v>1332</v>
      </c>
      <c r="I13" s="1451"/>
    </row>
    <row r="14" spans="2:9" ht="13.5" customHeight="1" x14ac:dyDescent="0.15">
      <c r="B14" s="1449"/>
      <c r="C14" s="878"/>
      <c r="D14" s="866"/>
      <c r="E14" s="866"/>
      <c r="F14" s="866"/>
      <c r="G14" s="866"/>
      <c r="H14" s="866"/>
      <c r="I14" s="1451"/>
    </row>
    <row r="15" spans="2:9" x14ac:dyDescent="0.15">
      <c r="B15" s="1452" t="s">
        <v>1333</v>
      </c>
      <c r="C15" s="876"/>
      <c r="D15" s="877"/>
      <c r="E15" s="877"/>
      <c r="F15" s="877"/>
      <c r="G15" s="877"/>
      <c r="H15" s="884"/>
      <c r="I15" s="1454" t="s">
        <v>9</v>
      </c>
    </row>
    <row r="16" spans="2:9" ht="53.1" customHeight="1" x14ac:dyDescent="0.15">
      <c r="B16" s="1453"/>
      <c r="C16" s="878"/>
      <c r="D16" s="879" t="s">
        <v>153</v>
      </c>
      <c r="E16" s="880" t="s">
        <v>12</v>
      </c>
      <c r="F16" s="881" t="s">
        <v>70</v>
      </c>
      <c r="G16" s="882"/>
      <c r="H16" s="885"/>
      <c r="I16" s="1455"/>
    </row>
    <row r="17" spans="2:9" ht="53.1" customHeight="1" x14ac:dyDescent="0.15">
      <c r="B17" s="1453"/>
      <c r="C17" s="878"/>
      <c r="D17" s="879" t="s">
        <v>154</v>
      </c>
      <c r="E17" s="880" t="s">
        <v>13</v>
      </c>
      <c r="F17" s="881" t="s">
        <v>70</v>
      </c>
      <c r="G17" s="882"/>
      <c r="H17" s="886" t="s">
        <v>1334</v>
      </c>
      <c r="I17" s="1455"/>
    </row>
    <row r="18" spans="2:9" x14ac:dyDescent="0.15">
      <c r="B18" s="1453"/>
      <c r="C18" s="878"/>
      <c r="D18" s="866"/>
      <c r="E18" s="866"/>
      <c r="F18" s="866"/>
      <c r="G18" s="866"/>
      <c r="H18" s="885"/>
      <c r="I18" s="1455"/>
    </row>
    <row r="19" spans="2:9" x14ac:dyDescent="0.15">
      <c r="B19" s="1453" t="s">
        <v>1335</v>
      </c>
      <c r="C19" s="878"/>
      <c r="D19" s="866"/>
      <c r="E19" s="866"/>
      <c r="F19" s="866"/>
      <c r="G19" s="866"/>
      <c r="H19" s="866"/>
      <c r="I19" s="1455"/>
    </row>
    <row r="20" spans="2:9" ht="52.5" customHeight="1" x14ac:dyDescent="0.15">
      <c r="B20" s="1453"/>
      <c r="C20" s="878"/>
      <c r="D20" s="879" t="s">
        <v>153</v>
      </c>
      <c r="E20" s="880" t="s">
        <v>10</v>
      </c>
      <c r="F20" s="881" t="s">
        <v>70</v>
      </c>
      <c r="G20" s="882"/>
      <c r="H20" s="866"/>
      <c r="I20" s="1455"/>
    </row>
    <row r="21" spans="2:9" ht="52.5" customHeight="1" x14ac:dyDescent="0.15">
      <c r="B21" s="1453"/>
      <c r="C21" s="878"/>
      <c r="D21" s="879" t="s">
        <v>154</v>
      </c>
      <c r="E21" s="880" t="s">
        <v>14</v>
      </c>
      <c r="F21" s="881" t="s">
        <v>70</v>
      </c>
      <c r="G21" s="882"/>
      <c r="H21" s="883" t="s">
        <v>1336</v>
      </c>
      <c r="I21" s="1455"/>
    </row>
    <row r="22" spans="2:9" x14ac:dyDescent="0.15">
      <c r="B22" s="1457"/>
      <c r="C22" s="887"/>
      <c r="D22" s="875"/>
      <c r="E22" s="875"/>
      <c r="F22" s="875"/>
      <c r="G22" s="875"/>
      <c r="H22" s="875"/>
      <c r="I22" s="1456"/>
    </row>
    <row r="23" spans="2:9" x14ac:dyDescent="0.15">
      <c r="B23" s="866"/>
      <c r="C23" s="866"/>
      <c r="D23" s="866"/>
      <c r="E23" s="866"/>
      <c r="F23" s="866"/>
      <c r="G23" s="866"/>
      <c r="H23" s="866"/>
      <c r="I23" s="866"/>
    </row>
    <row r="24" spans="2:9" ht="48" customHeight="1" x14ac:dyDescent="0.15">
      <c r="B24" s="1445" t="s">
        <v>1337</v>
      </c>
      <c r="C24" s="1446"/>
      <c r="D24" s="1446"/>
      <c r="E24" s="1446"/>
      <c r="F24" s="1446"/>
      <c r="G24" s="1446"/>
      <c r="H24" s="1446"/>
      <c r="I24" s="1446"/>
    </row>
    <row r="25" spans="2:9" ht="17.25" customHeight="1" x14ac:dyDescent="0.15">
      <c r="B25" s="1446" t="s">
        <v>1338</v>
      </c>
      <c r="C25" s="1446"/>
      <c r="D25" s="1446"/>
      <c r="E25" s="1446"/>
      <c r="F25" s="1446"/>
      <c r="G25" s="1446"/>
      <c r="H25" s="1446"/>
      <c r="I25" s="1446"/>
    </row>
    <row r="26" spans="2:9" ht="17.25" customHeight="1" x14ac:dyDescent="0.15">
      <c r="B26" s="1446" t="s">
        <v>880</v>
      </c>
      <c r="C26" s="1446"/>
      <c r="D26" s="1446"/>
      <c r="E26" s="1446"/>
      <c r="F26" s="1446"/>
      <c r="G26" s="1446"/>
      <c r="H26" s="1446"/>
      <c r="I26" s="1446"/>
    </row>
    <row r="27" spans="2:9" ht="17.25" customHeight="1" x14ac:dyDescent="0.15">
      <c r="B27" s="1446" t="s">
        <v>155</v>
      </c>
      <c r="C27" s="1446"/>
      <c r="D27" s="1446"/>
      <c r="E27" s="1446"/>
      <c r="F27" s="1446"/>
      <c r="G27" s="1446"/>
      <c r="H27" s="1446"/>
      <c r="I27" s="1446"/>
    </row>
    <row r="28" spans="2:9" ht="17.25" customHeight="1" x14ac:dyDescent="0.15">
      <c r="B28" s="1446" t="s">
        <v>156</v>
      </c>
      <c r="C28" s="1446"/>
      <c r="D28" s="1446"/>
      <c r="E28" s="1446"/>
      <c r="F28" s="1446"/>
      <c r="G28" s="1446"/>
      <c r="H28" s="1446"/>
      <c r="I28" s="1446"/>
    </row>
    <row r="29" spans="2:9" ht="17.25" customHeight="1" x14ac:dyDescent="0.15">
      <c r="B29" s="1446" t="s">
        <v>881</v>
      </c>
      <c r="C29" s="1446"/>
      <c r="D29" s="1446"/>
      <c r="E29" s="1446"/>
      <c r="F29" s="1446"/>
      <c r="G29" s="1446"/>
      <c r="H29" s="1446"/>
      <c r="I29" s="1446"/>
    </row>
    <row r="30" spans="2:9" ht="17.25" customHeight="1" x14ac:dyDescent="0.15">
      <c r="B30" s="1447" t="s">
        <v>1339</v>
      </c>
      <c r="C30" s="1447"/>
      <c r="D30" s="1447"/>
      <c r="E30" s="1447"/>
      <c r="F30" s="1447"/>
      <c r="G30" s="1447"/>
      <c r="H30" s="1447"/>
      <c r="I30" s="1447"/>
    </row>
    <row r="31" spans="2:9" ht="17.25" customHeight="1" x14ac:dyDescent="0.15">
      <c r="B31" s="1446" t="s">
        <v>1340</v>
      </c>
      <c r="C31" s="1446"/>
      <c r="D31" s="1446"/>
      <c r="E31" s="1446"/>
      <c r="F31" s="1446"/>
      <c r="G31" s="1446"/>
      <c r="H31" s="1446"/>
      <c r="I31" s="1446"/>
    </row>
    <row r="32" spans="2:9" ht="17.25" customHeight="1" x14ac:dyDescent="0.15">
      <c r="B32" s="1446" t="s">
        <v>15</v>
      </c>
      <c r="C32" s="1446"/>
      <c r="D32" s="1446"/>
      <c r="E32" s="1446"/>
      <c r="F32" s="1446"/>
      <c r="G32" s="1446"/>
      <c r="H32" s="1446"/>
      <c r="I32" s="1446"/>
    </row>
    <row r="33" spans="2:9" ht="17.25" customHeight="1" x14ac:dyDescent="0.15">
      <c r="B33" s="888" t="s">
        <v>157</v>
      </c>
      <c r="C33" s="888"/>
      <c r="D33" s="888"/>
      <c r="E33" s="888"/>
      <c r="F33" s="888"/>
      <c r="G33" s="888"/>
      <c r="H33" s="888"/>
      <c r="I33" s="888"/>
    </row>
    <row r="34" spans="2:9" ht="17.25" customHeight="1" x14ac:dyDescent="0.15">
      <c r="B34" s="1446" t="s">
        <v>145</v>
      </c>
      <c r="C34" s="1446"/>
      <c r="D34" s="1446"/>
      <c r="E34" s="1446"/>
      <c r="F34" s="1446"/>
      <c r="G34" s="1446"/>
      <c r="H34" s="1446"/>
      <c r="I34" s="1446"/>
    </row>
    <row r="35" spans="2:9" ht="47.25" customHeight="1" x14ac:dyDescent="0.15">
      <c r="B35" s="1445" t="s">
        <v>1341</v>
      </c>
      <c r="C35" s="1446"/>
      <c r="D35" s="1446"/>
      <c r="E35" s="1446"/>
      <c r="F35" s="1446"/>
      <c r="G35" s="1446"/>
      <c r="H35" s="1446"/>
      <c r="I35" s="1446"/>
    </row>
    <row r="36" spans="2:9" ht="51.75" customHeight="1" x14ac:dyDescent="0.15">
      <c r="B36" s="1445" t="s">
        <v>1342</v>
      </c>
      <c r="C36" s="1446"/>
      <c r="D36" s="1446"/>
      <c r="E36" s="1446"/>
      <c r="F36" s="1446"/>
      <c r="G36" s="1446"/>
      <c r="H36" s="1446"/>
      <c r="I36" s="1446"/>
    </row>
    <row r="37" spans="2:9" ht="31.5" customHeight="1" x14ac:dyDescent="0.15">
      <c r="B37" s="1445" t="s">
        <v>1343</v>
      </c>
      <c r="C37" s="1445"/>
      <c r="D37" s="1445"/>
      <c r="E37" s="1445"/>
      <c r="F37" s="1445"/>
      <c r="G37" s="1445"/>
      <c r="H37" s="1445"/>
      <c r="I37" s="1445"/>
    </row>
    <row r="38" spans="2:9" ht="48" customHeight="1" x14ac:dyDescent="0.15">
      <c r="B38" s="1445" t="s">
        <v>1344</v>
      </c>
      <c r="C38" s="1446"/>
      <c r="D38" s="1446"/>
      <c r="E38" s="1446"/>
      <c r="F38" s="1446"/>
      <c r="G38" s="1446"/>
      <c r="H38" s="1446"/>
      <c r="I38" s="1446"/>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10"/>
  <pageMargins left="0.7" right="0.7" top="0.75" bottom="0.75" header="0.3" footer="0.3"/>
  <pageSetup paperSize="9" scale="63"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62</vt:i4>
      </vt:variant>
      <vt:variant>
        <vt:lpstr>名前付き一覧</vt:lpstr>
      </vt:variant>
      <vt:variant>
        <vt:i4>11</vt:i4>
      </vt:variant>
    </vt:vector>
  </HeadingPairs>
  <TitlesOfParts>
    <vt:vector size="73" baseType="lpstr">
      <vt:lpstr>添付書類一覧 </vt:lpstr>
      <vt:lpstr>1　指定申請書</vt:lpstr>
      <vt:lpstr>2　別紙</vt:lpstr>
      <vt:lpstr>3　付表９</vt:lpstr>
      <vt:lpstr>5　別紙1-1　体制等状況一覧</vt:lpstr>
      <vt:lpstr>６就労継続支援Ｂ型・基本報酬算定区分（令和８年４月・５月分）　</vt:lpstr>
      <vt:lpstr>６就労継続支援Ｂ型・基本報酬算定区分 (令和８年６月以降分)　</vt:lpstr>
      <vt:lpstr>7　勤務形態一覧表（就労継続支援A型・B型）</vt:lpstr>
      <vt:lpstr>8　別紙３-１福祉専門職員配置等加算</vt:lpstr>
      <vt:lpstr>9　食事提供体制（確認事項）</vt:lpstr>
      <vt:lpstr>10　別紙10食事提供体制加算</vt:lpstr>
      <vt:lpstr>11　食事提供リスト</vt:lpstr>
      <vt:lpstr>11　食事提供リスト【記入例】</vt:lpstr>
      <vt:lpstr>12　実費徴収の状況</vt:lpstr>
      <vt:lpstr>12　実費徴収の状況【記入例】</vt:lpstr>
      <vt:lpstr>（参考）食事提供に関する条例等</vt:lpstr>
      <vt:lpstr>13　別紙48送迎加算</vt:lpstr>
      <vt:lpstr>14　送迎者リスト</vt:lpstr>
      <vt:lpstr>14　送迎者リスト【記入例】</vt:lpstr>
      <vt:lpstr>15　別紙26社会生活支援特別加算</vt:lpstr>
      <vt:lpstr>別紙32 目標工賃達成指導員配置加算</vt:lpstr>
      <vt:lpstr>17　工賃向上計画</vt:lpstr>
      <vt:lpstr>17　工賃向上計画【記入例】</vt:lpstr>
      <vt:lpstr>18　工賃向上計画</vt:lpstr>
      <vt:lpstr>18　工賃向上計画【記入例】</vt:lpstr>
      <vt:lpstr>19　利用日数届出書</vt:lpstr>
      <vt:lpstr>19　利用日数届出書【記入例】</vt:lpstr>
      <vt:lpstr>20　利用日数管理票</vt:lpstr>
      <vt:lpstr>20　利用日数管理票【記入例】</vt:lpstr>
      <vt:lpstr>21　平面図</vt:lpstr>
      <vt:lpstr>22　設備・備品一覧表</vt:lpstr>
      <vt:lpstr>22　設備・備品一覧表【記入例】</vt:lpstr>
      <vt:lpstr>23　建物面積表</vt:lpstr>
      <vt:lpstr>23　建物面積表【記入例】</vt:lpstr>
      <vt:lpstr>24　管理者経歴書</vt:lpstr>
      <vt:lpstr>24　管理者経歴書【記入例】</vt:lpstr>
      <vt:lpstr>25　実務経験証明書 </vt:lpstr>
      <vt:lpstr>25　実務経験証明書【記入例】</vt:lpstr>
      <vt:lpstr>26　サビ管経歴書</vt:lpstr>
      <vt:lpstr>26　サビ管経歴書【記入例】</vt:lpstr>
      <vt:lpstr>27（標準様式２）苦情解決措置の概要</vt:lpstr>
      <vt:lpstr>28（標準様式１）主たる障害特定理由</vt:lpstr>
      <vt:lpstr>29　協力医療機関</vt:lpstr>
      <vt:lpstr>29　協力医療機関【記入例】</vt:lpstr>
      <vt:lpstr>30　標準様式３（誓約書）</vt:lpstr>
      <vt:lpstr>別紙①</vt:lpstr>
      <vt:lpstr>31　事業開始届</vt:lpstr>
      <vt:lpstr>31　事業開始届【記入例】</vt:lpstr>
      <vt:lpstr>32　事業計画書【参考】</vt:lpstr>
      <vt:lpstr>33　資金収支予算書</vt:lpstr>
      <vt:lpstr>34　利用者名簿</vt:lpstr>
      <vt:lpstr>35　差替確約</vt:lpstr>
      <vt:lpstr>36　耐震化調査票</vt:lpstr>
      <vt:lpstr>37　社会・労働保険加入状況確認票</vt:lpstr>
      <vt:lpstr>38　メールアドレス登録票</vt:lpstr>
      <vt:lpstr>39　業務管理体制の届出</vt:lpstr>
      <vt:lpstr>40　第29号様式　業務管理体制届出書</vt:lpstr>
      <vt:lpstr>40　第29号様式　業務管理体制届出書 (記入例)</vt:lpstr>
      <vt:lpstr>41　第31号様式　業務管理体制変更届</vt:lpstr>
      <vt:lpstr>41　第31号様式　業務管理体制変更届(記入例)</vt:lpstr>
      <vt:lpstr>42　業務管理体制　別表</vt:lpstr>
      <vt:lpstr>42　業務管理体制　別表（記入例）</vt:lpstr>
      <vt:lpstr>'17　工賃向上計画'!Print_Area</vt:lpstr>
      <vt:lpstr>'18　工賃向上計画'!Print_Area</vt:lpstr>
      <vt:lpstr>'20　利用日数管理票【記入例】'!Print_Area</vt:lpstr>
      <vt:lpstr>'31　事業開始届'!Print_Area</vt:lpstr>
      <vt:lpstr>'31　事業開始届【記入例】'!Print_Area</vt:lpstr>
      <vt:lpstr>'39　業務管理体制の届出'!Print_Area</vt:lpstr>
      <vt:lpstr>'41　第31号様式　業務管理体制変更届(記入例)'!Print_Area</vt:lpstr>
      <vt:lpstr>'６就労継続支援Ｂ型・基本報酬算定区分 (令和８年６月以降分)　'!Print_Area</vt:lpstr>
      <vt:lpstr>'６就労継続支援Ｂ型・基本報酬算定区分（令和８年４月・５月分）　'!Print_Area</vt:lpstr>
      <vt:lpstr>'添付書類一覧 '!Print_Area</vt:lpstr>
      <vt:lpstr>'別紙32 目標工賃達成指導員配置加算'!Print_Area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愛</cp:lastModifiedBy>
  <cp:lastPrinted>2026-03-16T09:24:35Z</cp:lastPrinted>
  <dcterms:created xsi:type="dcterms:W3CDTF">2006-07-31T10:37:57Z</dcterms:created>
  <dcterms:modified xsi:type="dcterms:W3CDTF">2026-04-02T01:20:18Z</dcterms:modified>
</cp:coreProperties>
</file>