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7044852\Desktop\ホームページ作成　指定申請書\"/>
    </mc:Choice>
  </mc:AlternateContent>
  <xr:revisionPtr revIDLastSave="0" documentId="13_ncr:1_{C5B4559F-D761-4448-B085-AFBC98EC6471}" xr6:coauthVersionLast="47" xr6:coauthVersionMax="47" xr10:uidLastSave="{00000000-0000-0000-0000-000000000000}"/>
  <bookViews>
    <workbookView xWindow="420" yWindow="0" windowWidth="28800" windowHeight="15450" tabRatio="842" firstSheet="2" activeTab="9" xr2:uid="{00000000-000D-0000-FFFF-FFFF00000000}"/>
  </bookViews>
  <sheets>
    <sheet name="書類一覧" sheetId="120" r:id="rId1"/>
    <sheet name="1　様式第一号（指定申請書）" sheetId="192" r:id="rId2"/>
    <sheet name="2　別紙" sheetId="167" r:id="rId3"/>
    <sheet name="3　付表10" sheetId="193" r:id="rId4"/>
    <sheet name="4　【参考様式】実績" sheetId="163" r:id="rId5"/>
    <sheet name="5　従業者の員数" sheetId="117" r:id="rId6"/>
    <sheet name="5　従業者の員数【記入例】" sheetId="116" r:id="rId7"/>
    <sheet name="5-2　6月定着者状況" sheetId="158" r:id="rId8"/>
    <sheet name="5-2　6月定着者状況【記入例】" sheetId="159" r:id="rId9"/>
    <sheet name="6　別紙1-1体制等状況一覧表" sheetId="200" r:id="rId10"/>
    <sheet name="7　基本報酬算定区分" sheetId="139" r:id="rId11"/>
    <sheet name="7　基本報酬算定区分【記入例】" sheetId="140" r:id="rId12"/>
    <sheet name="8　就労継続者の状況" sheetId="184" r:id="rId13"/>
    <sheet name="8　就労継続者の状況【記入例】" sheetId="187" r:id="rId14"/>
    <sheet name="別紙35職場適応援助者養成研修修了者配置体制加算" sheetId="194" r:id="rId15"/>
    <sheet name="９　勤務形態一覧表（就労定着支援）" sheetId="195" r:id="rId16"/>
    <sheet name="10　平面図" sheetId="131" r:id="rId17"/>
    <sheet name="11　設備備品" sheetId="134" r:id="rId18"/>
    <sheet name="11　設備備品【記入例】" sheetId="133" r:id="rId19"/>
    <sheet name="12　建物面積表" sheetId="47" r:id="rId20"/>
    <sheet name="12　建物面積表【記入例】" sheetId="105" r:id="rId21"/>
    <sheet name="13　管理者経歴書" sheetId="143" r:id="rId22"/>
    <sheet name="13　管理者経歴書【記入例】" sheetId="144" r:id="rId23"/>
    <sheet name="14　実務経験証明書 " sheetId="170" r:id="rId24"/>
    <sheet name="14　実務経験証明書(記入例) " sheetId="171" r:id="rId25"/>
    <sheet name="15　サビ管経歴書" sheetId="147" r:id="rId26"/>
    <sheet name="15　サビ管【記入例】" sheetId="148" r:id="rId27"/>
    <sheet name="16（標準様式２）苦情解決措置の概要" sheetId="196" r:id="rId28"/>
    <sheet name="17（標準様式１）主たる障害特定理由" sheetId="197" r:id="rId29"/>
    <sheet name="18標準様式３（誓約書）" sheetId="198" r:id="rId30"/>
    <sheet name="別紙①" sheetId="199" r:id="rId31"/>
    <sheet name="19　事業開始届" sheetId="115" r:id="rId32"/>
    <sheet name="19　事業開始届【記入例】" sheetId="113" r:id="rId33"/>
    <sheet name="20　事業計画書【参考】" sheetId="153" r:id="rId34"/>
    <sheet name="21　収支予算書" sheetId="154" r:id="rId35"/>
    <sheet name="22　差替確約" sheetId="151" r:id="rId36"/>
    <sheet name="23　耐震化調査票" sheetId="172" r:id="rId37"/>
    <sheet name="24　社会・労働保険加入状況確認票" sheetId="150" r:id="rId38"/>
    <sheet name="25　メールアドレス登録票" sheetId="130" r:id="rId39"/>
    <sheet name="26　業務管理体制の届出" sheetId="175" r:id="rId40"/>
    <sheet name="27　第29号様式　業務管理体制届出書" sheetId="176" r:id="rId41"/>
    <sheet name="27　第29号様式　業務管理体制届出書 (記入例)" sheetId="177" r:id="rId42"/>
    <sheet name="28　第31号様式　業務管理体制変更届" sheetId="178" r:id="rId43"/>
    <sheet name="28　第31号様式　業務管理体制変更届(記入例)" sheetId="179" r:id="rId44"/>
    <sheet name="29　業務管理体制　別表" sheetId="180" r:id="rId45"/>
    <sheet name="29　業務管理体制　別表（記入例）" sheetId="181" r:id="rId46"/>
  </sheets>
  <externalReferences>
    <externalReference r:id="rId47"/>
    <externalReference r:id="rId48"/>
    <externalReference r:id="rId49"/>
    <externalReference r:id="rId50"/>
    <externalReference r:id="rId51"/>
    <externalReference r:id="rId52"/>
    <externalReference r:id="rId5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 localSheetId="13">#REF!</definedName>
    <definedName name="_____________________kk29">#REF!</definedName>
    <definedName name="____________________kk06">#REF!</definedName>
    <definedName name="____________________kk29" localSheetId="13">#REF!</definedName>
    <definedName name="____________________kk29">#REF!</definedName>
    <definedName name="___________________kk06">#REF!</definedName>
    <definedName name="___________________kk29" localSheetId="13">#REF!</definedName>
    <definedName name="___________________kk29">#REF!</definedName>
    <definedName name="__________________kk06" localSheetId="13">#REF!</definedName>
    <definedName name="__________________kk06">#REF!</definedName>
    <definedName name="__________________kk29" localSheetId="13">#REF!</definedName>
    <definedName name="__________________kk29">#REF!</definedName>
    <definedName name="_________________kk06" localSheetId="13">#REF!</definedName>
    <definedName name="_________________kk06">#REF!</definedName>
    <definedName name="_________________kk29" localSheetId="13">#REF!</definedName>
    <definedName name="_________________kk29">#REF!</definedName>
    <definedName name="________________kk06" localSheetId="13">#REF!</definedName>
    <definedName name="________________kk06">#REF!</definedName>
    <definedName name="________________kk29" localSheetId="13">#REF!</definedName>
    <definedName name="________________kk29">#REF!</definedName>
    <definedName name="_______________kk06" localSheetId="13">#REF!</definedName>
    <definedName name="_______________kk06">#REF!</definedName>
    <definedName name="_______________kk29" localSheetId="13">#REF!</definedName>
    <definedName name="_______________kk29">#REF!</definedName>
    <definedName name="______________kk06" localSheetId="13">#REF!</definedName>
    <definedName name="______________kk06">#REF!</definedName>
    <definedName name="______________kk29" localSheetId="13">#REF!</definedName>
    <definedName name="______________kk29">#REF!</definedName>
    <definedName name="_____________kk06" localSheetId="13">#REF!</definedName>
    <definedName name="_____________kk06">#REF!</definedName>
    <definedName name="_____________kk29" localSheetId="17">#REF!</definedName>
    <definedName name="_____________kk29" localSheetId="13">#REF!</definedName>
    <definedName name="_____________kk29">#REF!</definedName>
    <definedName name="____________kk06" localSheetId="17">#REF!</definedName>
    <definedName name="____________kk06" localSheetId="13">#REF!</definedName>
    <definedName name="____________kk06">#REF!</definedName>
    <definedName name="____________kk29" localSheetId="17">#REF!</definedName>
    <definedName name="____________kk29" localSheetId="13">#REF!</definedName>
    <definedName name="____________kk29">#REF!</definedName>
    <definedName name="___________kk06" localSheetId="17">#REF!</definedName>
    <definedName name="___________kk06" localSheetId="13">#REF!</definedName>
    <definedName name="___________kk06">#REF!</definedName>
    <definedName name="___________kk29" localSheetId="17">#REF!</definedName>
    <definedName name="___________kk29" localSheetId="4">#REF!</definedName>
    <definedName name="___________kk29" localSheetId="7">#REF!</definedName>
    <definedName name="___________kk29" localSheetId="8">#REF!</definedName>
    <definedName name="___________kk29" localSheetId="10">#REF!</definedName>
    <definedName name="___________kk29" localSheetId="13">#REF!</definedName>
    <definedName name="___________kk29">#REF!</definedName>
    <definedName name="__________kk06" localSheetId="17">#REF!</definedName>
    <definedName name="__________kk06" localSheetId="4">#REF!</definedName>
    <definedName name="__________kk06" localSheetId="8">#REF!</definedName>
    <definedName name="__________kk06" localSheetId="10">#REF!</definedName>
    <definedName name="__________kk06" localSheetId="13">#REF!</definedName>
    <definedName name="__________kk06">#REF!</definedName>
    <definedName name="__________kk29" localSheetId="17">#REF!</definedName>
    <definedName name="__________kk29" localSheetId="4">#REF!</definedName>
    <definedName name="__________kk29" localSheetId="8">#REF!</definedName>
    <definedName name="__________kk29" localSheetId="10">#REF!</definedName>
    <definedName name="__________kk29" localSheetId="13">#REF!</definedName>
    <definedName name="__________kk29">#REF!</definedName>
    <definedName name="_________kk06" localSheetId="17">#REF!</definedName>
    <definedName name="_________kk06" localSheetId="4">#REF!</definedName>
    <definedName name="_________kk06" localSheetId="8">#REF!</definedName>
    <definedName name="_________kk06" localSheetId="10">#REF!</definedName>
    <definedName name="_________kk06" localSheetId="13">#REF!</definedName>
    <definedName name="_________kk06">#REF!</definedName>
    <definedName name="_________kk29" localSheetId="17">#REF!</definedName>
    <definedName name="_________kk29" localSheetId="31">#REF!</definedName>
    <definedName name="_________kk29" localSheetId="36">#REF!</definedName>
    <definedName name="_________kk29" localSheetId="4">#REF!</definedName>
    <definedName name="_________kk29" localSheetId="5">#REF!</definedName>
    <definedName name="_________kk29" localSheetId="6">#REF!</definedName>
    <definedName name="_________kk29" localSheetId="8">#REF!</definedName>
    <definedName name="_________kk29" localSheetId="10">#REF!</definedName>
    <definedName name="_________kk29" localSheetId="13">#REF!</definedName>
    <definedName name="_________kk29">#REF!</definedName>
    <definedName name="________kk06" localSheetId="17">#REF!</definedName>
    <definedName name="________kk06" localSheetId="31">#REF!</definedName>
    <definedName name="________kk06" localSheetId="4">#REF!</definedName>
    <definedName name="________kk06" localSheetId="5">#REF!</definedName>
    <definedName name="________kk06" localSheetId="8">#REF!</definedName>
    <definedName name="________kk06" localSheetId="10">#REF!</definedName>
    <definedName name="________kk06" localSheetId="13">#REF!</definedName>
    <definedName name="________kk06">#REF!</definedName>
    <definedName name="________kk29" localSheetId="17">#REF!</definedName>
    <definedName name="________kk29" localSheetId="31">#REF!</definedName>
    <definedName name="________kk29" localSheetId="4">#REF!</definedName>
    <definedName name="________kk29" localSheetId="5">#REF!</definedName>
    <definedName name="________kk29" localSheetId="6">#REF!</definedName>
    <definedName name="________kk29" localSheetId="8">#REF!</definedName>
    <definedName name="________kk29" localSheetId="10">#REF!</definedName>
    <definedName name="________kk29" localSheetId="13">#REF!</definedName>
    <definedName name="________kk29" localSheetId="0">#REF!</definedName>
    <definedName name="________kk29">#REF!</definedName>
    <definedName name="_______kk06" localSheetId="17">#REF!</definedName>
    <definedName name="_______kk06" localSheetId="31">#REF!</definedName>
    <definedName name="_______kk06" localSheetId="4">#REF!</definedName>
    <definedName name="_______kk06" localSheetId="5">#REF!</definedName>
    <definedName name="_______kk06" localSheetId="6">#REF!</definedName>
    <definedName name="_______kk06" localSheetId="8">#REF!</definedName>
    <definedName name="_______kk06" localSheetId="10">#REF!</definedName>
    <definedName name="_______kk06" localSheetId="13">#REF!</definedName>
    <definedName name="_______kk06">#REF!</definedName>
    <definedName name="_______kk29" localSheetId="17">#REF!</definedName>
    <definedName name="_______kk29" localSheetId="31">#REF!</definedName>
    <definedName name="_______kk29" localSheetId="4">#REF!</definedName>
    <definedName name="_______kk29" localSheetId="5">#REF!</definedName>
    <definedName name="_______kk29" localSheetId="6">#REF!</definedName>
    <definedName name="_______kk29" localSheetId="8">#REF!</definedName>
    <definedName name="_______kk29" localSheetId="10">#REF!</definedName>
    <definedName name="_______kk29" localSheetId="13">#REF!</definedName>
    <definedName name="_______kk29" localSheetId="0">#REF!</definedName>
    <definedName name="_______kk29">#REF!</definedName>
    <definedName name="______kk06" localSheetId="17">#REF!</definedName>
    <definedName name="______kk06" localSheetId="31">#REF!</definedName>
    <definedName name="______kk06" localSheetId="4">#REF!</definedName>
    <definedName name="______kk06" localSheetId="5">#REF!</definedName>
    <definedName name="______kk06" localSheetId="6">#REF!</definedName>
    <definedName name="______kk06" localSheetId="8">#REF!</definedName>
    <definedName name="______kk06" localSheetId="10">#REF!</definedName>
    <definedName name="______kk06" localSheetId="13">#REF!</definedName>
    <definedName name="______kk06" localSheetId="0">#REF!</definedName>
    <definedName name="______kk06">#REF!</definedName>
    <definedName name="______kk29" localSheetId="17">#REF!</definedName>
    <definedName name="______kk29" localSheetId="31">#REF!</definedName>
    <definedName name="______kk29" localSheetId="4">#REF!</definedName>
    <definedName name="______kk29" localSheetId="5">#REF!</definedName>
    <definedName name="______kk29" localSheetId="6">#REF!</definedName>
    <definedName name="______kk29" localSheetId="8">#REF!</definedName>
    <definedName name="______kk29" localSheetId="10">#REF!</definedName>
    <definedName name="______kk29" localSheetId="13">#REF!</definedName>
    <definedName name="______kk29" localSheetId="0">#REF!</definedName>
    <definedName name="______kk29">#REF!</definedName>
    <definedName name="_____kk06" localSheetId="17">#REF!</definedName>
    <definedName name="_____kk06" localSheetId="31">#REF!</definedName>
    <definedName name="_____kk06" localSheetId="4">#REF!</definedName>
    <definedName name="_____kk06" localSheetId="5">#REF!</definedName>
    <definedName name="_____kk06" localSheetId="6">#REF!</definedName>
    <definedName name="_____kk06" localSheetId="8">#REF!</definedName>
    <definedName name="_____kk06" localSheetId="10">#REF!</definedName>
    <definedName name="_____kk06" localSheetId="13">#REF!</definedName>
    <definedName name="_____kk06" localSheetId="0">#REF!</definedName>
    <definedName name="_____kk06">#REF!</definedName>
    <definedName name="_____kk29" localSheetId="17">#REF!</definedName>
    <definedName name="_____kk29" localSheetId="31">#REF!</definedName>
    <definedName name="_____kk29" localSheetId="4">#REF!</definedName>
    <definedName name="_____kk29" localSheetId="5">#REF!</definedName>
    <definedName name="_____kk29" localSheetId="6">#REF!</definedName>
    <definedName name="_____kk29" localSheetId="8">#REF!</definedName>
    <definedName name="_____kk29" localSheetId="10">#REF!</definedName>
    <definedName name="_____kk29" localSheetId="13">#REF!</definedName>
    <definedName name="_____kk29" localSheetId="0">#REF!</definedName>
    <definedName name="_____kk29">#REF!</definedName>
    <definedName name="____kk06" localSheetId="17">#REF!</definedName>
    <definedName name="____kk06" localSheetId="31">#REF!</definedName>
    <definedName name="____kk06" localSheetId="4">#REF!</definedName>
    <definedName name="____kk06" localSheetId="5">#REF!</definedName>
    <definedName name="____kk06" localSheetId="6">#REF!</definedName>
    <definedName name="____kk06" localSheetId="8">#REF!</definedName>
    <definedName name="____kk06" localSheetId="10">#REF!</definedName>
    <definedName name="____kk06" localSheetId="13">#REF!</definedName>
    <definedName name="____kk06" localSheetId="0">#REF!</definedName>
    <definedName name="____kk06">#REF!</definedName>
    <definedName name="____kk29" localSheetId="17">#REF!</definedName>
    <definedName name="____kk29" localSheetId="31">#REF!</definedName>
    <definedName name="____kk29" localSheetId="4">#REF!</definedName>
    <definedName name="____kk29" localSheetId="5">#REF!</definedName>
    <definedName name="____kk29" localSheetId="6">#REF!</definedName>
    <definedName name="____kk29" localSheetId="8">#REF!</definedName>
    <definedName name="____kk29" localSheetId="10">#REF!</definedName>
    <definedName name="____kk29" localSheetId="13">#REF!</definedName>
    <definedName name="____kk29">#REF!</definedName>
    <definedName name="___kk06" localSheetId="17">#REF!</definedName>
    <definedName name="___kk06" localSheetId="31">#REF!</definedName>
    <definedName name="___kk06" localSheetId="4">#REF!</definedName>
    <definedName name="___kk06" localSheetId="5">#REF!</definedName>
    <definedName name="___kk06" localSheetId="6">#REF!</definedName>
    <definedName name="___kk06" localSheetId="8">#REF!</definedName>
    <definedName name="___kk06" localSheetId="10">#REF!</definedName>
    <definedName name="___kk06" localSheetId="13">#REF!</definedName>
    <definedName name="___kk06" localSheetId="0">#REF!</definedName>
    <definedName name="___kk06">#REF!</definedName>
    <definedName name="___kk29" localSheetId="17">#REF!</definedName>
    <definedName name="___kk29" localSheetId="31">#REF!</definedName>
    <definedName name="___kk29" localSheetId="4">#REF!</definedName>
    <definedName name="___kk29" localSheetId="5">#REF!</definedName>
    <definedName name="___kk29" localSheetId="6">#REF!</definedName>
    <definedName name="___kk29" localSheetId="8">#REF!</definedName>
    <definedName name="___kk29" localSheetId="10">#REF!</definedName>
    <definedName name="___kk29" localSheetId="13">#REF!</definedName>
    <definedName name="___kk29" localSheetId="0">#REF!</definedName>
    <definedName name="___kk29">#REF!</definedName>
    <definedName name="__08">#N/A</definedName>
    <definedName name="__kk06" localSheetId="17">#REF!</definedName>
    <definedName name="__kk06" localSheetId="31">#REF!</definedName>
    <definedName name="__kk06" localSheetId="4">#REF!</definedName>
    <definedName name="__kk06" localSheetId="5">#REF!</definedName>
    <definedName name="__kk06" localSheetId="6">#REF!</definedName>
    <definedName name="__kk06" localSheetId="8">#REF!</definedName>
    <definedName name="__kk06" localSheetId="10">#REF!</definedName>
    <definedName name="__kk06" localSheetId="13">#REF!</definedName>
    <definedName name="__kk06" localSheetId="0">#REF!</definedName>
    <definedName name="__kk06">#REF!</definedName>
    <definedName name="__kk29" localSheetId="17">#REF!</definedName>
    <definedName name="__kk29" localSheetId="31">#REF!</definedName>
    <definedName name="__kk29" localSheetId="4">#REF!</definedName>
    <definedName name="__kk29" localSheetId="5">#REF!</definedName>
    <definedName name="__kk29" localSheetId="6">#REF!</definedName>
    <definedName name="__kk29" localSheetId="8">#REF!</definedName>
    <definedName name="__kk29" localSheetId="10">#REF!</definedName>
    <definedName name="__kk29" localSheetId="13">#REF!</definedName>
    <definedName name="__kk29" localSheetId="0">#REF!</definedName>
    <definedName name="__kk29">#REF!</definedName>
    <definedName name="_BQ4.1" hidden="1">#REF!</definedName>
    <definedName name="_Fill" hidden="1">#REF!</definedName>
    <definedName name="_kk06" localSheetId="17">#REF!</definedName>
    <definedName name="_kk06" localSheetId="31">#REF!</definedName>
    <definedName name="_kk06" localSheetId="4">#REF!</definedName>
    <definedName name="_kk06" localSheetId="5">#REF!</definedName>
    <definedName name="_kk06" localSheetId="6">#REF!</definedName>
    <definedName name="_kk06" localSheetId="8">#REF!</definedName>
    <definedName name="_kk06" localSheetId="10">#REF!</definedName>
    <definedName name="_kk06" localSheetId="13">#REF!</definedName>
    <definedName name="_kk06" localSheetId="0">#REF!</definedName>
    <definedName name="_kk06">#REF!</definedName>
    <definedName name="_kk07" localSheetId="13">#REF!</definedName>
    <definedName name="_kk07">#REF!</definedName>
    <definedName name="_kk29" localSheetId="17">#REF!</definedName>
    <definedName name="_kk29" localSheetId="31">#REF!</definedName>
    <definedName name="_kk29" localSheetId="4">#REF!</definedName>
    <definedName name="_kk29" localSheetId="5">#REF!</definedName>
    <definedName name="_kk29" localSheetId="6">#REF!</definedName>
    <definedName name="_kk29" localSheetId="8">#REF!</definedName>
    <definedName name="_kk29" localSheetId="10">#REF!</definedName>
    <definedName name="_kk29" localSheetId="13">#REF!</definedName>
    <definedName name="_kk29" localSheetId="0">#REF!</definedName>
    <definedName name="_kk29">#REF!</definedName>
    <definedName name="_kk30" localSheetId="13">#REF!</definedName>
    <definedName name="_kk30">#REF!</definedName>
    <definedName name="＿kk31" localSheetId="13">#REF!</definedName>
    <definedName name="＿kk31">#REF!</definedName>
    <definedName name="_kk311" localSheetId="13">#REF!</definedName>
    <definedName name="_kk311">#REF!</definedName>
    <definedName name="_kk32" localSheetId="13">#REF!</definedName>
    <definedName name="_kk32">#REF!</definedName>
    <definedName name="_kk33" localSheetId="13">#REF!</definedName>
    <definedName name="_kk33">#REF!</definedName>
    <definedName name="_kk40" localSheetId="13">#REF!</definedName>
    <definedName name="_kk40">#REF!</definedName>
    <definedName name="_new1">#REF!</definedName>
    <definedName name="_Order1" hidden="1">255</definedName>
    <definedName name="_Regression_X" hidden="1">#REF!</definedName>
    <definedName name="②従業者の員数" localSheetId="17">#REF!</definedName>
    <definedName name="②従業者の員数" localSheetId="4">#REF!</definedName>
    <definedName name="②従業者の員数" localSheetId="8">#REF!</definedName>
    <definedName name="②従業者の員数" localSheetId="10">#REF!</definedName>
    <definedName name="②従業者の員数" localSheetId="13">#REF!</definedName>
    <definedName name="②従業者の員数">#REF!</definedName>
    <definedName name="a" localSheetId="13">#REF!</definedName>
    <definedName name="a">#REF!</definedName>
    <definedName name="aa">#REF!</definedName>
    <definedName name="aaaaa">#REF!</definedName>
    <definedName name="aaaaaaaaaaaaa">#REF!</definedName>
    <definedName name="ACwvu.受給権者テーブル." hidden="1">#REF!</definedName>
    <definedName name="asasasasasasa">#REF!</definedName>
    <definedName name="Avrg" localSheetId="17">#REF!</definedName>
    <definedName name="Avrg" localSheetId="19">#REF!</definedName>
    <definedName name="Avrg" localSheetId="31">#REF!</definedName>
    <definedName name="Avrg" localSheetId="4">#REF!</definedName>
    <definedName name="Avrg" localSheetId="5">#REF!</definedName>
    <definedName name="Avrg" localSheetId="6">#REF!</definedName>
    <definedName name="Avrg" localSheetId="8">#REF!</definedName>
    <definedName name="Avrg" localSheetId="10">#REF!</definedName>
    <definedName name="Avrg" localSheetId="13">#REF!</definedName>
    <definedName name="Avrg" localSheetId="0">#REF!</definedName>
    <definedName name="Avrg">#REF!</definedName>
    <definedName name="avrg1" localSheetId="17">#REF!</definedName>
    <definedName name="avrg1" localSheetId="31">#REF!</definedName>
    <definedName name="avrg1" localSheetId="4">#REF!</definedName>
    <definedName name="avrg1" localSheetId="5">#REF!</definedName>
    <definedName name="avrg1" localSheetId="6">#REF!</definedName>
    <definedName name="avrg1" localSheetId="8">#REF!</definedName>
    <definedName name="avrg1" localSheetId="10">#REF!</definedName>
    <definedName name="avrg1" localSheetId="13">#REF!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13">#REF!</definedName>
    <definedName name="DaihyoFurigana">#REF!</definedName>
    <definedName name="DaihyoJyusho" localSheetId="13">#REF!</definedName>
    <definedName name="DaihyoJyusho">#REF!</definedName>
    <definedName name="DaihyoShimei" localSheetId="13">#REF!</definedName>
    <definedName name="DaihyoShimei">#REF!</definedName>
    <definedName name="DaihyoShokumei" localSheetId="13">#REF!</definedName>
    <definedName name="DaihyoShokumei">#REF!</definedName>
    <definedName name="DaihyoYubin" localSheetId="13">#REF!</definedName>
    <definedName name="DaihyoYubin">#REF!</definedName>
    <definedName name="e">#REF!</definedName>
    <definedName name="ee" localSheetId="13">#REF!</definedName>
    <definedName name="ee">#REF!</definedName>
    <definedName name="erea">#REF!</definedName>
    <definedName name="houjin" localSheetId="17">#REF!</definedName>
    <definedName name="houjin" localSheetId="31">#REF!</definedName>
    <definedName name="houjin" localSheetId="4">#REF!</definedName>
    <definedName name="houjin" localSheetId="5">#REF!</definedName>
    <definedName name="houjin" localSheetId="6">#REF!</definedName>
    <definedName name="houjin" localSheetId="8">#REF!</definedName>
    <definedName name="houjin" localSheetId="10">#REF!</definedName>
    <definedName name="houjin" localSheetId="13">#REF!</definedName>
    <definedName name="houjin" localSheetId="0">#REF!</definedName>
    <definedName name="houjin">#REF!</definedName>
    <definedName name="HoujinShokatsu" localSheetId="13">#REF!</definedName>
    <definedName name="HoujinShokatsu">#REF!</definedName>
    <definedName name="HoujinSyubetsu" localSheetId="13">#REF!</definedName>
    <definedName name="HoujinSyubetsu">#REF!</definedName>
    <definedName name="HoujinSyubetu" localSheetId="13">#REF!</definedName>
    <definedName name="HoujinSyubetu">#REF!</definedName>
    <definedName name="HTML_CodePage" hidden="1">932</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#REF!</definedName>
    <definedName name="JigyoFax" localSheetId="13">#REF!</definedName>
    <definedName name="JigyoFax">#REF!</definedName>
    <definedName name="jigyoFurigana" localSheetId="13">#REF!</definedName>
    <definedName name="jigyoFurigana">#REF!</definedName>
    <definedName name="JigyoMeisyo" localSheetId="13">#REF!</definedName>
    <definedName name="JigyoMeisyo">#REF!</definedName>
    <definedName name="JigyoShozai" localSheetId="13">#REF!</definedName>
    <definedName name="JigyoShozai">#REF!</definedName>
    <definedName name="JigyoShozaiKana" localSheetId="13">#REF!</definedName>
    <definedName name="JigyoShozaiKana">#REF!</definedName>
    <definedName name="JigyosyoFurigana" localSheetId="13">#REF!</definedName>
    <definedName name="JigyosyoFurigana">#REF!</definedName>
    <definedName name="JigyosyoMei" localSheetId="13">#REF!</definedName>
    <definedName name="JigyosyoMei">#REF!</definedName>
    <definedName name="JigyosyoSyozai" localSheetId="13">#REF!</definedName>
    <definedName name="JigyosyoSyozai">#REF!</definedName>
    <definedName name="JigyosyoYubin" localSheetId="13">#REF!</definedName>
    <definedName name="JigyosyoYubin">#REF!</definedName>
    <definedName name="JigyoTel" localSheetId="13">#REF!</definedName>
    <definedName name="JigyoTel">#REF!</definedName>
    <definedName name="jigyoumeishou" localSheetId="17">#REF!</definedName>
    <definedName name="jigyoumeishou" localSheetId="31">#REF!</definedName>
    <definedName name="jigyoumeishou" localSheetId="4">#REF!</definedName>
    <definedName name="jigyoumeishou" localSheetId="5">#REF!</definedName>
    <definedName name="jigyoumeishou" localSheetId="6">#REF!</definedName>
    <definedName name="jigyoumeishou" localSheetId="8">#REF!</definedName>
    <definedName name="jigyoumeishou" localSheetId="10">#REF!</definedName>
    <definedName name="jigyoumeishou" localSheetId="13">#REF!</definedName>
    <definedName name="jigyoumeishou" localSheetId="0">#REF!</definedName>
    <definedName name="jigyoumeishou">#REF!</definedName>
    <definedName name="JigyoYubin" localSheetId="13">#REF!</definedName>
    <definedName name="JigyoYubin">#REF!</definedName>
    <definedName name="jiritu" localSheetId="17">#REF!</definedName>
    <definedName name="jiritu" localSheetId="31">#REF!</definedName>
    <definedName name="jiritu" localSheetId="4">#REF!</definedName>
    <definedName name="jiritu" localSheetId="5">#REF!</definedName>
    <definedName name="jiritu" localSheetId="6">#REF!</definedName>
    <definedName name="jiritu" localSheetId="8">#REF!</definedName>
    <definedName name="jiritu" localSheetId="10">#REF!</definedName>
    <definedName name="jiritu" localSheetId="13">#REF!</definedName>
    <definedName name="jiritu" localSheetId="0">#REF!</definedName>
    <definedName name="jiritu">#REF!</definedName>
    <definedName name="ｋ">#N/A</definedName>
    <definedName name="kanagawaken" localSheetId="17">#REF!</definedName>
    <definedName name="kanagawaken" localSheetId="31">#REF!</definedName>
    <definedName name="kanagawaken" localSheetId="4">#REF!</definedName>
    <definedName name="kanagawaken" localSheetId="5">#REF!</definedName>
    <definedName name="kanagawaken" localSheetId="6">#REF!</definedName>
    <definedName name="kanagawaken" localSheetId="8">#REF!</definedName>
    <definedName name="kanagawaken" localSheetId="10">#REF!</definedName>
    <definedName name="kanagawaken" localSheetId="13">#REF!</definedName>
    <definedName name="kanagawaken" localSheetId="0">#REF!</definedName>
    <definedName name="kanagawaken">#REF!</definedName>
    <definedName name="KanriJyusyo" localSheetId="13">#REF!</definedName>
    <definedName name="KanriJyusyo">#REF!</definedName>
    <definedName name="KanriJyusyoKana" localSheetId="13">#REF!</definedName>
    <definedName name="KanriJyusyoKana">#REF!</definedName>
    <definedName name="KanriShimei" localSheetId="13">#REF!</definedName>
    <definedName name="KanriShimei">#REF!</definedName>
    <definedName name="KanriYubin" localSheetId="13">#REF!</definedName>
    <definedName name="KanriYubin">#REF!</definedName>
    <definedName name="kawasaki" localSheetId="17">#REF!</definedName>
    <definedName name="kawasaki" localSheetId="31">#REF!</definedName>
    <definedName name="kawasaki" localSheetId="4">#REF!</definedName>
    <definedName name="kawasaki" localSheetId="5">#REF!</definedName>
    <definedName name="kawasaki" localSheetId="6">#REF!</definedName>
    <definedName name="kawasaki" localSheetId="8">#REF!</definedName>
    <definedName name="kawasaki" localSheetId="10">#REF!</definedName>
    <definedName name="kawasaki" localSheetId="13">#REF!</definedName>
    <definedName name="kawasaki" localSheetId="0">#REF!</definedName>
    <definedName name="kawasaki">#REF!</definedName>
    <definedName name="KenmuJigyoMei" localSheetId="13">#REF!</definedName>
    <definedName name="KenmuJigyoMei">#REF!</definedName>
    <definedName name="KenmuJikan" localSheetId="13">#REF!</definedName>
    <definedName name="KenmuJikan">#REF!</definedName>
    <definedName name="KenmuShokushu" localSheetId="13">#REF!</definedName>
    <definedName name="KenmuShokushu">#REF!</definedName>
    <definedName name="KenmuUmu" localSheetId="13">#REF!</definedName>
    <definedName name="KenmuUmu">#REF!</definedName>
    <definedName name="kk" localSheetId="17">#REF!</definedName>
    <definedName name="kk" localSheetId="13">#REF!</definedName>
    <definedName name="kk">#REF!</definedName>
    <definedName name="KK_03" localSheetId="17">#REF!</definedName>
    <definedName name="KK_03" localSheetId="19">#REF!</definedName>
    <definedName name="KK_03" localSheetId="31">#REF!</definedName>
    <definedName name="KK_03" localSheetId="4">#REF!</definedName>
    <definedName name="KK_03" localSheetId="5">#REF!</definedName>
    <definedName name="KK_03" localSheetId="6">#REF!</definedName>
    <definedName name="KK_03" localSheetId="8">#REF!</definedName>
    <definedName name="KK_03" localSheetId="10">#REF!</definedName>
    <definedName name="KK_03" localSheetId="13">#REF!</definedName>
    <definedName name="KK_03" localSheetId="0">#REF!</definedName>
    <definedName name="KK_03">#REF!</definedName>
    <definedName name="kk_04" localSheetId="17">#REF!</definedName>
    <definedName name="kk_04" localSheetId="31">#REF!</definedName>
    <definedName name="kk_04" localSheetId="4">#REF!</definedName>
    <definedName name="kk_04" localSheetId="5">#REF!</definedName>
    <definedName name="kk_04" localSheetId="6">#REF!</definedName>
    <definedName name="kk_04" localSheetId="8">#REF!</definedName>
    <definedName name="kk_04" localSheetId="10">#REF!</definedName>
    <definedName name="kk_04" localSheetId="13">#REF!</definedName>
    <definedName name="kk_04" localSheetId="0">#REF!</definedName>
    <definedName name="kk_04">#REF!</definedName>
    <definedName name="KK_06" localSheetId="17">#REF!</definedName>
    <definedName name="KK_06" localSheetId="19">#REF!</definedName>
    <definedName name="KK_06" localSheetId="31">#REF!</definedName>
    <definedName name="KK_06" localSheetId="4">#REF!</definedName>
    <definedName name="KK_06" localSheetId="5">#REF!</definedName>
    <definedName name="KK_06" localSheetId="6">#REF!</definedName>
    <definedName name="KK_06" localSheetId="8">#REF!</definedName>
    <definedName name="KK_06" localSheetId="10">#REF!</definedName>
    <definedName name="KK_06" localSheetId="13">#REF!</definedName>
    <definedName name="KK_06" localSheetId="0">#REF!</definedName>
    <definedName name="KK_06">#REF!</definedName>
    <definedName name="kk_07" localSheetId="17">#REF!</definedName>
    <definedName name="kk_07" localSheetId="31">#REF!</definedName>
    <definedName name="kk_07" localSheetId="4">#REF!</definedName>
    <definedName name="kk_07" localSheetId="5">#REF!</definedName>
    <definedName name="kk_07" localSheetId="6">#REF!</definedName>
    <definedName name="kk_07" localSheetId="8">#REF!</definedName>
    <definedName name="kk_07" localSheetId="10">#REF!</definedName>
    <definedName name="kk_07" localSheetId="13">#REF!</definedName>
    <definedName name="kk_07" localSheetId="0">#REF!</definedName>
    <definedName name="kk_07">#REF!</definedName>
    <definedName name="‐㏍08" localSheetId="17">#REF!</definedName>
    <definedName name="‐㏍08" localSheetId="31">#REF!</definedName>
    <definedName name="‐㏍08" localSheetId="4">#REF!</definedName>
    <definedName name="‐㏍08" localSheetId="5">#REF!</definedName>
    <definedName name="‐㏍08" localSheetId="6">#REF!</definedName>
    <definedName name="‐㏍08" localSheetId="8">#REF!</definedName>
    <definedName name="‐㏍08" localSheetId="10">#REF!</definedName>
    <definedName name="‐㏍08" localSheetId="13">#REF!</definedName>
    <definedName name="‐㏍08" localSheetId="0">#REF!</definedName>
    <definedName name="‐㏍08">#REF!</definedName>
    <definedName name="KK2_3" localSheetId="17">#REF!</definedName>
    <definedName name="KK2_3" localSheetId="19">#REF!</definedName>
    <definedName name="KK2_3" localSheetId="31">#REF!</definedName>
    <definedName name="KK2_3" localSheetId="4">#REF!</definedName>
    <definedName name="KK2_3" localSheetId="5">#REF!</definedName>
    <definedName name="KK2_3" localSheetId="6">#REF!</definedName>
    <definedName name="KK2_3" localSheetId="8">#REF!</definedName>
    <definedName name="KK2_3" localSheetId="10">#REF!</definedName>
    <definedName name="KK2_3" localSheetId="13">#REF!</definedName>
    <definedName name="KK2_3" localSheetId="0">#REF!</definedName>
    <definedName name="KK2_3">#REF!</definedName>
    <definedName name="ｋｋｋｋ" localSheetId="17">#REF!</definedName>
    <definedName name="ｋｋｋｋ" localSheetId="31">#REF!</definedName>
    <definedName name="ｋｋｋｋ" localSheetId="4">#REF!</definedName>
    <definedName name="ｋｋｋｋ" localSheetId="5">#REF!</definedName>
    <definedName name="ｋｋｋｋ" localSheetId="6">#REF!</definedName>
    <definedName name="ｋｋｋｋ" localSheetId="8">#REF!</definedName>
    <definedName name="ｋｋｋｋ" localSheetId="10">#REF!</definedName>
    <definedName name="ｋｋｋｋ" localSheetId="13">#REF!</definedName>
    <definedName name="ｋｋｋｋ" localSheetId="0">#REF!</definedName>
    <definedName name="ｋｋｋｋ">#REF!</definedName>
    <definedName name="new">#REF!</definedName>
    <definedName name="nn" localSheetId="13">#REF!</definedName>
    <definedName name="nn">#REF!</definedName>
    <definedName name="o">#REF!</definedName>
    <definedName name="_xlnm.Print_Area" localSheetId="17">'11　設備備品'!$A$1:$C$48</definedName>
    <definedName name="_xlnm.Print_Area" localSheetId="18">'11　設備備品【記入例】'!$A$1:$C$48</definedName>
    <definedName name="_xlnm.Print_Area" localSheetId="39">'26　業務管理体制の届出'!$A$1:$L$34</definedName>
    <definedName name="_xlnm.Print_Area" localSheetId="43">'28　第31号様式　業務管理体制変更届(記入例)'!$A$1:$AV$37</definedName>
    <definedName name="_xlnm.Print_Area" localSheetId="4">'4　【参考様式】実績'!$A$1:$J$42</definedName>
    <definedName name="_xlnm.Print_Area" localSheetId="7">'5-2　6月定着者状況'!$A$1:$K$35</definedName>
    <definedName name="_xlnm.Print_Area" localSheetId="8">'5-2　6月定着者状況【記入例】'!$A$1:$K$35</definedName>
    <definedName name="_xlnm.Print_Area" localSheetId="0">書類一覧!$A$1:$G$50</definedName>
    <definedName name="prtNo" localSheetId="36">[1]main!#REF!</definedName>
    <definedName name="prtNo" localSheetId="13">[1]main!#REF!</definedName>
    <definedName name="prtNo">[1]main!#REF!</definedName>
    <definedName name="q">#REF!</definedName>
    <definedName name="qq">#REF!</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#REF!</definedName>
    <definedName name="Roman_01" localSheetId="17">#REF!</definedName>
    <definedName name="Roman_01" localSheetId="19">#REF!</definedName>
    <definedName name="Roman_01" localSheetId="31">#REF!</definedName>
    <definedName name="Roman_01" localSheetId="36">#REF!</definedName>
    <definedName name="Roman_01" localSheetId="4">#REF!</definedName>
    <definedName name="Roman_01" localSheetId="5">#REF!</definedName>
    <definedName name="Roman_01" localSheetId="6">#REF!</definedName>
    <definedName name="Roman_01" localSheetId="8">#REF!</definedName>
    <definedName name="Roman_01" localSheetId="10">#REF!</definedName>
    <definedName name="Roman_01" localSheetId="13">#REF!</definedName>
    <definedName name="Roman_01" localSheetId="0">#REF!</definedName>
    <definedName name="Roman_01">#REF!</definedName>
    <definedName name="Roman_02" localSheetId="17">#REF!</definedName>
    <definedName name="Roman_02" localSheetId="31">#REF!</definedName>
    <definedName name="Roman_02" localSheetId="4">#REF!</definedName>
    <definedName name="Roman_02" localSheetId="5">#REF!</definedName>
    <definedName name="Roman_02" localSheetId="6">#REF!</definedName>
    <definedName name="Roman_02" localSheetId="8">#REF!</definedName>
    <definedName name="Roman_02" localSheetId="10">#REF!</definedName>
    <definedName name="Roman_02" localSheetId="13">#REF!</definedName>
    <definedName name="Roman_02" localSheetId="0">#REF!</definedName>
    <definedName name="Roman_02">#REF!</definedName>
    <definedName name="Roman_03" localSheetId="17">#REF!</definedName>
    <definedName name="Roman_03" localSheetId="19">#REF!</definedName>
    <definedName name="Roman_03" localSheetId="31">#REF!</definedName>
    <definedName name="Roman_03" localSheetId="4">#REF!</definedName>
    <definedName name="Roman_03" localSheetId="5">#REF!</definedName>
    <definedName name="Roman_03" localSheetId="6">#REF!</definedName>
    <definedName name="Roman_03" localSheetId="8">#REF!</definedName>
    <definedName name="Roman_03" localSheetId="10">#REF!</definedName>
    <definedName name="Roman_03" localSheetId="13">#REF!</definedName>
    <definedName name="Roman_03" localSheetId="0">#REF!</definedName>
    <definedName name="Roman_03">#REF!</definedName>
    <definedName name="Roman_04" localSheetId="17">#REF!</definedName>
    <definedName name="Roman_04" localSheetId="19">#REF!</definedName>
    <definedName name="Roman_04" localSheetId="31">#REF!</definedName>
    <definedName name="Roman_04" localSheetId="4">#REF!</definedName>
    <definedName name="Roman_04" localSheetId="5">#REF!</definedName>
    <definedName name="Roman_04" localSheetId="6">#REF!</definedName>
    <definedName name="Roman_04" localSheetId="8">#REF!</definedName>
    <definedName name="Roman_04" localSheetId="10">#REF!</definedName>
    <definedName name="Roman_04" localSheetId="13">#REF!</definedName>
    <definedName name="Roman_04" localSheetId="0">#REF!</definedName>
    <definedName name="Roman_04">#REF!</definedName>
    <definedName name="Roman_06" localSheetId="17">#REF!</definedName>
    <definedName name="Roman_06" localSheetId="19">#REF!</definedName>
    <definedName name="Roman_06" localSheetId="31">#REF!</definedName>
    <definedName name="Roman_06" localSheetId="4">#REF!</definedName>
    <definedName name="Roman_06" localSheetId="5">#REF!</definedName>
    <definedName name="Roman_06" localSheetId="6">#REF!</definedName>
    <definedName name="Roman_06" localSheetId="8">#REF!</definedName>
    <definedName name="Roman_06" localSheetId="10">#REF!</definedName>
    <definedName name="Roman_06" localSheetId="13">#REF!</definedName>
    <definedName name="Roman_06" localSheetId="0">#REF!</definedName>
    <definedName name="Roman_06">#REF!</definedName>
    <definedName name="roman_09" localSheetId="17">#REF!</definedName>
    <definedName name="roman_09" localSheetId="31">#REF!</definedName>
    <definedName name="roman_09" localSheetId="4">#REF!</definedName>
    <definedName name="roman_09" localSheetId="5">#REF!</definedName>
    <definedName name="roman_09" localSheetId="6">#REF!</definedName>
    <definedName name="roman_09" localSheetId="8">#REF!</definedName>
    <definedName name="roman_09" localSheetId="10">#REF!</definedName>
    <definedName name="roman_09" localSheetId="13">#REF!</definedName>
    <definedName name="roman_09" localSheetId="0">#REF!</definedName>
    <definedName name="roman_09">#REF!</definedName>
    <definedName name="roman_11" localSheetId="17">#REF!</definedName>
    <definedName name="roman_11" localSheetId="19">#REF!</definedName>
    <definedName name="roman_11" localSheetId="20">#REF!</definedName>
    <definedName name="roman_11" localSheetId="31">#REF!</definedName>
    <definedName name="roman_11" localSheetId="4">#REF!</definedName>
    <definedName name="roman_11" localSheetId="5">#REF!</definedName>
    <definedName name="roman_11" localSheetId="6">#REF!</definedName>
    <definedName name="roman_11" localSheetId="8">#REF!</definedName>
    <definedName name="roman_11" localSheetId="10">#REF!</definedName>
    <definedName name="roman_11" localSheetId="13">#REF!</definedName>
    <definedName name="roman_11" localSheetId="0">#REF!</definedName>
    <definedName name="roman_11">#REF!</definedName>
    <definedName name="roman11" localSheetId="17">#REF!</definedName>
    <definedName name="roman11" localSheetId="31">#REF!</definedName>
    <definedName name="roman11" localSheetId="4">#REF!</definedName>
    <definedName name="roman11" localSheetId="5">#REF!</definedName>
    <definedName name="roman11" localSheetId="6">#REF!</definedName>
    <definedName name="roman11" localSheetId="8">#REF!</definedName>
    <definedName name="roman11" localSheetId="10">#REF!</definedName>
    <definedName name="roman11" localSheetId="13">#REF!</definedName>
    <definedName name="roman11" localSheetId="0">#REF!</definedName>
    <definedName name="roman11">#REF!</definedName>
    <definedName name="Roman2_1" localSheetId="17">#REF!</definedName>
    <definedName name="Roman2_1" localSheetId="19">#REF!</definedName>
    <definedName name="Roman2_1" localSheetId="31">#REF!</definedName>
    <definedName name="Roman2_1" localSheetId="4">#REF!</definedName>
    <definedName name="Roman2_1" localSheetId="5">#REF!</definedName>
    <definedName name="Roman2_1" localSheetId="6">#REF!</definedName>
    <definedName name="Roman2_1" localSheetId="8">#REF!</definedName>
    <definedName name="Roman2_1" localSheetId="10">#REF!</definedName>
    <definedName name="Roman2_1" localSheetId="13">#REF!</definedName>
    <definedName name="Roman2_1" localSheetId="0">#REF!</definedName>
    <definedName name="Roman2_1">#REF!</definedName>
    <definedName name="Roman2_3" localSheetId="17">#REF!</definedName>
    <definedName name="Roman2_3" localSheetId="19">#REF!</definedName>
    <definedName name="Roman2_3" localSheetId="31">#REF!</definedName>
    <definedName name="Roman2_3" localSheetId="4">#REF!</definedName>
    <definedName name="Roman2_3" localSheetId="5">#REF!</definedName>
    <definedName name="Roman2_3" localSheetId="6">#REF!</definedName>
    <definedName name="Roman2_3" localSheetId="8">#REF!</definedName>
    <definedName name="Roman2_3" localSheetId="10">#REF!</definedName>
    <definedName name="Roman2_3" localSheetId="13">#REF!</definedName>
    <definedName name="Roman2_3" localSheetId="0">#REF!</definedName>
    <definedName name="Roman2_3">#REF!</definedName>
    <definedName name="roman31" localSheetId="17">#REF!</definedName>
    <definedName name="roman31" localSheetId="31">#REF!</definedName>
    <definedName name="roman31" localSheetId="4">#REF!</definedName>
    <definedName name="roman31" localSheetId="5">#REF!</definedName>
    <definedName name="roman31" localSheetId="6">#REF!</definedName>
    <definedName name="roman31" localSheetId="8">#REF!</definedName>
    <definedName name="roman31" localSheetId="10">#REF!</definedName>
    <definedName name="roman31" localSheetId="13">#REF!</definedName>
    <definedName name="roman31" localSheetId="0">#REF!</definedName>
    <definedName name="roman31">#REF!</definedName>
    <definedName name="roman33" localSheetId="17">#REF!</definedName>
    <definedName name="roman33" localSheetId="31">#REF!</definedName>
    <definedName name="roman33" localSheetId="4">#REF!</definedName>
    <definedName name="roman33" localSheetId="5">#REF!</definedName>
    <definedName name="roman33" localSheetId="6">#REF!</definedName>
    <definedName name="roman33" localSheetId="8">#REF!</definedName>
    <definedName name="roman33" localSheetId="10">#REF!</definedName>
    <definedName name="roman33" localSheetId="13">#REF!</definedName>
    <definedName name="roman33" localSheetId="0">#REF!</definedName>
    <definedName name="roman33">#REF!</definedName>
    <definedName name="roman4_3" localSheetId="17">#REF!</definedName>
    <definedName name="roman4_3" localSheetId="31">#REF!</definedName>
    <definedName name="roman4_3" localSheetId="4">#REF!</definedName>
    <definedName name="roman4_3" localSheetId="5">#REF!</definedName>
    <definedName name="roman4_3" localSheetId="6">#REF!</definedName>
    <definedName name="roman4_3" localSheetId="8">#REF!</definedName>
    <definedName name="roman4_3" localSheetId="10">#REF!</definedName>
    <definedName name="roman4_3" localSheetId="13">#REF!</definedName>
    <definedName name="roman4_3" localSheetId="0">#REF!</definedName>
    <definedName name="roman4_3">#REF!</definedName>
    <definedName name="roman43" localSheetId="17">#REF!</definedName>
    <definedName name="roman43" localSheetId="31">#REF!</definedName>
    <definedName name="roman43" localSheetId="4">#REF!</definedName>
    <definedName name="roman43" localSheetId="5">#REF!</definedName>
    <definedName name="roman43" localSheetId="6">#REF!</definedName>
    <definedName name="roman43" localSheetId="8">#REF!</definedName>
    <definedName name="roman43" localSheetId="10">#REF!</definedName>
    <definedName name="roman43" localSheetId="13">#REF!</definedName>
    <definedName name="roman43" localSheetId="0">#REF!</definedName>
    <definedName name="roman43">#REF!</definedName>
    <definedName name="roman7_1" localSheetId="17">#REF!</definedName>
    <definedName name="roman7_1" localSheetId="31">#REF!</definedName>
    <definedName name="roman7_1" localSheetId="4">#REF!</definedName>
    <definedName name="roman7_1" localSheetId="5">#REF!</definedName>
    <definedName name="roman7_1" localSheetId="6">#REF!</definedName>
    <definedName name="roman7_1" localSheetId="8">#REF!</definedName>
    <definedName name="roman7_1" localSheetId="10">#REF!</definedName>
    <definedName name="roman7_1" localSheetId="13">#REF!</definedName>
    <definedName name="roman7_1" localSheetId="0">#REF!</definedName>
    <definedName name="roman7_1">#REF!</definedName>
    <definedName name="roman77" localSheetId="17">#REF!</definedName>
    <definedName name="roman77" localSheetId="31">#REF!</definedName>
    <definedName name="roman77" localSheetId="4">#REF!</definedName>
    <definedName name="roman77" localSheetId="5">#REF!</definedName>
    <definedName name="roman77" localSheetId="6">#REF!</definedName>
    <definedName name="roman77" localSheetId="8">#REF!</definedName>
    <definedName name="roman77" localSheetId="10">#REF!</definedName>
    <definedName name="roman77" localSheetId="13">#REF!</definedName>
    <definedName name="roman77" localSheetId="0">#REF!</definedName>
    <definedName name="roman77">#REF!</definedName>
    <definedName name="romann_12" localSheetId="17">#REF!</definedName>
    <definedName name="romann_12" localSheetId="31">#REF!</definedName>
    <definedName name="romann_12" localSheetId="4">#REF!</definedName>
    <definedName name="romann_12" localSheetId="5">#REF!</definedName>
    <definedName name="romann_12" localSheetId="6">#REF!</definedName>
    <definedName name="romann_12" localSheetId="8">#REF!</definedName>
    <definedName name="romann_12" localSheetId="10">#REF!</definedName>
    <definedName name="romann_12" localSheetId="13">#REF!</definedName>
    <definedName name="romann_12" localSheetId="0">#REF!</definedName>
    <definedName name="romann_12">#REF!</definedName>
    <definedName name="romann_66" localSheetId="17">#REF!</definedName>
    <definedName name="romann_66" localSheetId="31">#REF!</definedName>
    <definedName name="romann_66" localSheetId="4">#REF!</definedName>
    <definedName name="romann_66" localSheetId="5">#REF!</definedName>
    <definedName name="romann_66" localSheetId="6">#REF!</definedName>
    <definedName name="romann_66" localSheetId="8">#REF!</definedName>
    <definedName name="romann_66" localSheetId="10">#REF!</definedName>
    <definedName name="romann_66" localSheetId="13">#REF!</definedName>
    <definedName name="romann_66" localSheetId="0">#REF!</definedName>
    <definedName name="romann_66">#REF!</definedName>
    <definedName name="romann33" localSheetId="17">#REF!</definedName>
    <definedName name="romann33" localSheetId="31">#REF!</definedName>
    <definedName name="romann33" localSheetId="4">#REF!</definedName>
    <definedName name="romann33" localSheetId="5">#REF!</definedName>
    <definedName name="romann33" localSheetId="6">#REF!</definedName>
    <definedName name="romann33" localSheetId="8">#REF!</definedName>
    <definedName name="romann33" localSheetId="10">#REF!</definedName>
    <definedName name="romann33" localSheetId="13">#REF!</definedName>
    <definedName name="romann33" localSheetId="0">#REF!</definedName>
    <definedName name="romann33">#REF!</definedName>
    <definedName name="Rwvu.受給権者テーブル." hidden="1">#REF!</definedName>
    <definedName name="s">#REF!</definedName>
    <definedName name="SasekiFuri" localSheetId="13">#REF!</definedName>
    <definedName name="SasekiFuri">#REF!</definedName>
    <definedName name="SasekiJyusyo" localSheetId="13">#REF!</definedName>
    <definedName name="SasekiJyusyo">#REF!</definedName>
    <definedName name="SasekiShimei" localSheetId="13">#REF!</definedName>
    <definedName name="SasekiShimei">#REF!</definedName>
    <definedName name="SasekiYubin" localSheetId="13">#REF!</definedName>
    <definedName name="SasekiYubin">#REF!</definedName>
    <definedName name="sdsgfsgfs">#REF!</definedName>
    <definedName name="serv" localSheetId="17">#REF!</definedName>
    <definedName name="serv" localSheetId="31">#REF!</definedName>
    <definedName name="serv" localSheetId="4">#REF!</definedName>
    <definedName name="serv" localSheetId="5">#REF!</definedName>
    <definedName name="serv" localSheetId="6">#REF!</definedName>
    <definedName name="serv" localSheetId="8">#REF!</definedName>
    <definedName name="serv" localSheetId="10">#REF!</definedName>
    <definedName name="serv" localSheetId="13">#REF!</definedName>
    <definedName name="serv" localSheetId="0">#REF!</definedName>
    <definedName name="serv">#REF!</definedName>
    <definedName name="serv_" localSheetId="17">#REF!</definedName>
    <definedName name="serv_" localSheetId="31">#REF!</definedName>
    <definedName name="serv_" localSheetId="4">#REF!</definedName>
    <definedName name="serv_" localSheetId="5">#REF!</definedName>
    <definedName name="serv_" localSheetId="6">#REF!</definedName>
    <definedName name="serv_" localSheetId="8">#REF!</definedName>
    <definedName name="serv_" localSheetId="10">#REF!</definedName>
    <definedName name="serv_" localSheetId="13">#REF!</definedName>
    <definedName name="serv_" localSheetId="0">#REF!</definedName>
    <definedName name="serv_">#REF!</definedName>
    <definedName name="Serv_LIST" localSheetId="17">#REF!</definedName>
    <definedName name="Serv_LIST" localSheetId="19">#REF!</definedName>
    <definedName name="Serv_LIST" localSheetId="31">#REF!</definedName>
    <definedName name="Serv_LIST" localSheetId="4">#REF!</definedName>
    <definedName name="Serv_LIST" localSheetId="5">#REF!</definedName>
    <definedName name="Serv_LIST" localSheetId="6">#REF!</definedName>
    <definedName name="Serv_LIST" localSheetId="8">#REF!</definedName>
    <definedName name="Serv_LIST" localSheetId="10">#REF!</definedName>
    <definedName name="Serv_LIST" localSheetId="13">#REF!</definedName>
    <definedName name="Serv_LIST" localSheetId="0">#REF!</definedName>
    <definedName name="Serv_LIST">#REF!</definedName>
    <definedName name="servo1" localSheetId="17">#REF!</definedName>
    <definedName name="servo1" localSheetId="31">#REF!</definedName>
    <definedName name="servo1" localSheetId="4">#REF!</definedName>
    <definedName name="servo1" localSheetId="5">#REF!</definedName>
    <definedName name="servo1" localSheetId="6">#REF!</definedName>
    <definedName name="servo1" localSheetId="8">#REF!</definedName>
    <definedName name="servo1" localSheetId="10">#REF!</definedName>
    <definedName name="servo1" localSheetId="13">#REF!</definedName>
    <definedName name="servo1" localSheetId="0">#REF!</definedName>
    <definedName name="servo1">#REF!</definedName>
    <definedName name="ShinseiFax" localSheetId="13">#REF!</definedName>
    <definedName name="ShinseiFax">#REF!</definedName>
    <definedName name="ShinseiMeisyo" localSheetId="13">#REF!</definedName>
    <definedName name="ShinseiMeisyo">#REF!</definedName>
    <definedName name="ShinseiMeisyoKana" localSheetId="13">#REF!</definedName>
    <definedName name="ShinseiMeisyoKana">#REF!</definedName>
    <definedName name="ShinseiSyozai" localSheetId="13">#REF!</definedName>
    <definedName name="ShinseiSyozai">#REF!</definedName>
    <definedName name="ShinseiTel" localSheetId="13">#REF!</definedName>
    <definedName name="ShinseiTel">#REF!</definedName>
    <definedName name="ShinseiYubin" localSheetId="13">#REF!</definedName>
    <definedName name="ShinseiYubin">#REF!</definedName>
    <definedName name="siharai" localSheetId="17">#REF!</definedName>
    <definedName name="siharai" localSheetId="31">#REF!</definedName>
    <definedName name="siharai" localSheetId="4">#REF!</definedName>
    <definedName name="siharai" localSheetId="5">#REF!</definedName>
    <definedName name="siharai" localSheetId="6">#REF!</definedName>
    <definedName name="siharai" localSheetId="8">#REF!</definedName>
    <definedName name="siharai" localSheetId="10">#REF!</definedName>
    <definedName name="siharai" localSheetId="13">#REF!</definedName>
    <definedName name="siharai" localSheetId="0">#REF!</definedName>
    <definedName name="siharai">#REF!</definedName>
    <definedName name="sikuchouson" localSheetId="17">#REF!</definedName>
    <definedName name="sikuchouson" localSheetId="31">#REF!</definedName>
    <definedName name="sikuchouson" localSheetId="4">#REF!</definedName>
    <definedName name="sikuchouson" localSheetId="5">#REF!</definedName>
    <definedName name="sikuchouson" localSheetId="6">#REF!</definedName>
    <definedName name="sikuchouson" localSheetId="8">#REF!</definedName>
    <definedName name="sikuchouson" localSheetId="10">#REF!</definedName>
    <definedName name="sikuchouson" localSheetId="13">#REF!</definedName>
    <definedName name="sikuchouson" localSheetId="0">#REF!</definedName>
    <definedName name="sikuchouson">#REF!</definedName>
    <definedName name="sinseisaki" localSheetId="17">#REF!</definedName>
    <definedName name="sinseisaki" localSheetId="31">#REF!</definedName>
    <definedName name="sinseisaki" localSheetId="4">#REF!</definedName>
    <definedName name="sinseisaki" localSheetId="5">#REF!</definedName>
    <definedName name="sinseisaki" localSheetId="6">#REF!</definedName>
    <definedName name="sinseisaki" localSheetId="8">#REF!</definedName>
    <definedName name="sinseisaki" localSheetId="10">#REF!</definedName>
    <definedName name="sinseisaki" localSheetId="13">#REF!</definedName>
    <definedName name="sinseisaki" localSheetId="0">#REF!</definedName>
    <definedName name="sinseisaki">#REF!</definedName>
    <definedName name="ss">#REF!</definedName>
    <definedName name="ssss">#REF!</definedName>
    <definedName name="sssss">#REF!</definedName>
    <definedName name="ssssssssss">#REF!</definedName>
    <definedName name="startNo" localSheetId="13">[2]main!#REF!</definedName>
    <definedName name="startNo">[2]main!#REF!</definedName>
    <definedName name="startNumber" localSheetId="13">[2]main!#REF!</definedName>
    <definedName name="startNumber">[2]main!#REF!</definedName>
    <definedName name="Swvu.受給権者テーブル." hidden="1">#REF!</definedName>
    <definedName name="swwww">#REF!</definedName>
    <definedName name="t">#REF!</definedName>
    <definedName name="ｔａｂｉｅ＿04" localSheetId="17">#REF!</definedName>
    <definedName name="ｔａｂｉｅ＿04" localSheetId="31">#REF!</definedName>
    <definedName name="ｔａｂｉｅ＿04" localSheetId="36">#REF!</definedName>
    <definedName name="ｔａｂｉｅ＿04" localSheetId="4">#REF!</definedName>
    <definedName name="ｔａｂｉｅ＿04" localSheetId="5">#REF!</definedName>
    <definedName name="ｔａｂｉｅ＿04" localSheetId="6">#REF!</definedName>
    <definedName name="ｔａｂｉｅ＿04" localSheetId="8">#REF!</definedName>
    <definedName name="ｔａｂｉｅ＿04" localSheetId="10">#REF!</definedName>
    <definedName name="ｔａｂｉｅ＿04" localSheetId="13">#REF!</definedName>
    <definedName name="ｔａｂｉｅ＿04" localSheetId="0">#REF!</definedName>
    <definedName name="ｔａｂｉｅ＿04">#REF!</definedName>
    <definedName name="table_03" localSheetId="17">#REF!</definedName>
    <definedName name="table_03" localSheetId="19">#REF!</definedName>
    <definedName name="table_03" localSheetId="31">#REF!</definedName>
    <definedName name="table_03" localSheetId="4">#REF!</definedName>
    <definedName name="table_03" localSheetId="5">#REF!</definedName>
    <definedName name="table_03" localSheetId="6">#REF!</definedName>
    <definedName name="table_03" localSheetId="8">#REF!</definedName>
    <definedName name="table_03" localSheetId="10">#REF!</definedName>
    <definedName name="table_03" localSheetId="13">#REF!</definedName>
    <definedName name="table_03" localSheetId="0">#REF!</definedName>
    <definedName name="table_03">#REF!</definedName>
    <definedName name="table_06" localSheetId="17">#REF!</definedName>
    <definedName name="table_06" localSheetId="19">#REF!</definedName>
    <definedName name="table_06" localSheetId="31">#REF!</definedName>
    <definedName name="table_06" localSheetId="4">#REF!</definedName>
    <definedName name="table_06" localSheetId="5">#REF!</definedName>
    <definedName name="table_06" localSheetId="6">#REF!</definedName>
    <definedName name="table_06" localSheetId="8">#REF!</definedName>
    <definedName name="table_06" localSheetId="10">#REF!</definedName>
    <definedName name="table_06" localSheetId="13">#REF!</definedName>
    <definedName name="table_06" localSheetId="0">#REF!</definedName>
    <definedName name="table_06">#REF!</definedName>
    <definedName name="table2_3" localSheetId="17">#REF!</definedName>
    <definedName name="table2_3" localSheetId="19">#REF!</definedName>
    <definedName name="table2_3" localSheetId="31">#REF!</definedName>
    <definedName name="table2_3" localSheetId="4">#REF!</definedName>
    <definedName name="table2_3" localSheetId="5">#REF!</definedName>
    <definedName name="table2_3" localSheetId="6">#REF!</definedName>
    <definedName name="table2_3" localSheetId="8">#REF!</definedName>
    <definedName name="table2_3" localSheetId="10">#REF!</definedName>
    <definedName name="table2_3" localSheetId="13">#REF!</definedName>
    <definedName name="table2_3" localSheetId="0">#REF!</definedName>
    <definedName name="table2_3">#REF!</definedName>
    <definedName name="tai" localSheetId="17">#REF!</definedName>
    <definedName name="tai" localSheetId="13">#REF!</definedName>
    <definedName name="tai">#REF!</definedName>
    <definedName name="tam" localSheetId="17">#REF!</definedName>
    <definedName name="tam" localSheetId="13">#REF!</definedName>
    <definedName name="tam">#REF!</definedName>
    <definedName name="tanaka">#REF!</definedName>
    <definedName name="tanaka1">#REF!</definedName>
    <definedName name="tanaka2">#REF!</definedName>
    <definedName name="tao" localSheetId="17">#REF!</definedName>
    <definedName name="tao" localSheetId="13">#REF!</definedName>
    <definedName name="tao">#REF!</definedName>
    <definedName name="tapi2" localSheetId="17">#REF!</definedName>
    <definedName name="tapi2" localSheetId="20">#REF!</definedName>
    <definedName name="tapi2" localSheetId="31">#REF!</definedName>
    <definedName name="tapi2" localSheetId="4">#REF!</definedName>
    <definedName name="tapi2" localSheetId="5">#REF!</definedName>
    <definedName name="tapi2" localSheetId="6">#REF!</definedName>
    <definedName name="tapi2" localSheetId="8">#REF!</definedName>
    <definedName name="tapi2" localSheetId="10">#REF!</definedName>
    <definedName name="tapi2" localSheetId="13">#REF!</definedName>
    <definedName name="tapi2" localSheetId="0">#REF!</definedName>
    <definedName name="tapi2">#REF!</definedName>
    <definedName name="tau" localSheetId="17">#REF!</definedName>
    <definedName name="tau" localSheetId="13">#REF!</definedName>
    <definedName name="tau">#REF!</definedName>
    <definedName name="tebie_07" localSheetId="17">#REF!</definedName>
    <definedName name="tebie_07" localSheetId="31">#REF!</definedName>
    <definedName name="tebie_07" localSheetId="4">#REF!</definedName>
    <definedName name="tebie_07" localSheetId="5">#REF!</definedName>
    <definedName name="tebie_07" localSheetId="6">#REF!</definedName>
    <definedName name="tebie_07" localSheetId="8">#REF!</definedName>
    <definedName name="tebie_07" localSheetId="10">#REF!</definedName>
    <definedName name="tebie_07" localSheetId="13">#REF!</definedName>
    <definedName name="tebie_07" localSheetId="0">#REF!</definedName>
    <definedName name="tebie_07">#REF!</definedName>
    <definedName name="tebie_o7" localSheetId="17">#REF!</definedName>
    <definedName name="tebie_o7" localSheetId="31">#REF!</definedName>
    <definedName name="tebie_o7" localSheetId="4">#REF!</definedName>
    <definedName name="tebie_o7" localSheetId="5">#REF!</definedName>
    <definedName name="tebie_o7" localSheetId="6">#REF!</definedName>
    <definedName name="tebie_o7" localSheetId="8">#REF!</definedName>
    <definedName name="tebie_o7" localSheetId="10">#REF!</definedName>
    <definedName name="tebie_o7" localSheetId="13">#REF!</definedName>
    <definedName name="tebie_o7" localSheetId="0">#REF!</definedName>
    <definedName name="tebie_o7">#REF!</definedName>
    <definedName name="tebie07" localSheetId="17">#REF!</definedName>
    <definedName name="tebie07" localSheetId="31">#REF!</definedName>
    <definedName name="tebie07" localSheetId="4">#REF!</definedName>
    <definedName name="tebie07" localSheetId="5">#REF!</definedName>
    <definedName name="tebie07" localSheetId="6">#REF!</definedName>
    <definedName name="tebie07" localSheetId="8">#REF!</definedName>
    <definedName name="tebie07" localSheetId="10">#REF!</definedName>
    <definedName name="tebie07" localSheetId="13">#REF!</definedName>
    <definedName name="tebie07" localSheetId="0">#REF!</definedName>
    <definedName name="tebie07">#REF!</definedName>
    <definedName name="tebie08" localSheetId="17">#REF!</definedName>
    <definedName name="tebie08" localSheetId="31">#REF!</definedName>
    <definedName name="tebie08" localSheetId="4">#REF!</definedName>
    <definedName name="tebie08" localSheetId="5">#REF!</definedName>
    <definedName name="tebie08" localSheetId="6">#REF!</definedName>
    <definedName name="tebie08" localSheetId="8">#REF!</definedName>
    <definedName name="tebie08" localSheetId="10">#REF!</definedName>
    <definedName name="tebie08" localSheetId="13">#REF!</definedName>
    <definedName name="tebie08" localSheetId="0">#REF!</definedName>
    <definedName name="tebie08">#REF!</definedName>
    <definedName name="tebie33" localSheetId="17">#REF!</definedName>
    <definedName name="tebie33" localSheetId="31">#REF!</definedName>
    <definedName name="tebie33" localSheetId="4">#REF!</definedName>
    <definedName name="tebie33" localSheetId="5">#REF!</definedName>
    <definedName name="tebie33" localSheetId="6">#REF!</definedName>
    <definedName name="tebie33" localSheetId="8">#REF!</definedName>
    <definedName name="tebie33" localSheetId="10">#REF!</definedName>
    <definedName name="tebie33" localSheetId="13">#REF!</definedName>
    <definedName name="tebie33" localSheetId="0">#REF!</definedName>
    <definedName name="tebie33">#REF!</definedName>
    <definedName name="tebiroo" localSheetId="17">#REF!</definedName>
    <definedName name="tebiroo" localSheetId="31">#REF!</definedName>
    <definedName name="tebiroo" localSheetId="4">#REF!</definedName>
    <definedName name="tebiroo" localSheetId="5">#REF!</definedName>
    <definedName name="tebiroo" localSheetId="6">#REF!</definedName>
    <definedName name="tebiroo" localSheetId="8">#REF!</definedName>
    <definedName name="tebiroo" localSheetId="10">#REF!</definedName>
    <definedName name="tebiroo" localSheetId="13">#REF!</definedName>
    <definedName name="tebiroo" localSheetId="0">#REF!</definedName>
    <definedName name="tebiroo">#REF!</definedName>
    <definedName name="teble" localSheetId="17">#REF!</definedName>
    <definedName name="teble" localSheetId="31">#REF!</definedName>
    <definedName name="teble" localSheetId="4">#REF!</definedName>
    <definedName name="teble" localSheetId="5">#REF!</definedName>
    <definedName name="teble" localSheetId="6">#REF!</definedName>
    <definedName name="teble" localSheetId="8">#REF!</definedName>
    <definedName name="teble" localSheetId="10">#REF!</definedName>
    <definedName name="teble" localSheetId="13">#REF!</definedName>
    <definedName name="teble" localSheetId="0">#REF!</definedName>
    <definedName name="teble">#REF!</definedName>
    <definedName name="teble_09" localSheetId="17">#REF!</definedName>
    <definedName name="teble_09" localSheetId="31">#REF!</definedName>
    <definedName name="teble_09" localSheetId="4">#REF!</definedName>
    <definedName name="teble_09" localSheetId="5">#REF!</definedName>
    <definedName name="teble_09" localSheetId="6">#REF!</definedName>
    <definedName name="teble_09" localSheetId="8">#REF!</definedName>
    <definedName name="teble_09" localSheetId="10">#REF!</definedName>
    <definedName name="teble_09" localSheetId="13">#REF!</definedName>
    <definedName name="teble_09" localSheetId="0">#REF!</definedName>
    <definedName name="teble_09">#REF!</definedName>
    <definedName name="teble77" localSheetId="17">#REF!</definedName>
    <definedName name="teble77" localSheetId="31">#REF!</definedName>
    <definedName name="teble77" localSheetId="4">#REF!</definedName>
    <definedName name="teble77" localSheetId="5">#REF!</definedName>
    <definedName name="teble77" localSheetId="6">#REF!</definedName>
    <definedName name="teble77" localSheetId="8">#REF!</definedName>
    <definedName name="teble77" localSheetId="10">#REF!</definedName>
    <definedName name="teble77" localSheetId="13">#REF!</definedName>
    <definedName name="teble77" localSheetId="0">#REF!</definedName>
    <definedName name="teble77">#REF!</definedName>
    <definedName name="tttt">#REF!</definedName>
    <definedName name="u">#REF!</definedName>
    <definedName name="w">#REF!</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#REF!</definedName>
    <definedName name="www">#REF!</definedName>
    <definedName name="wwwwwwww">#REF!</definedName>
    <definedName name="xx">#REF!</definedName>
    <definedName name="xxx">#REF!</definedName>
    <definedName name="y">#REF!</definedName>
    <definedName name="yokohama" localSheetId="17">#REF!</definedName>
    <definedName name="yokohama" localSheetId="31">#REF!</definedName>
    <definedName name="yokohama" localSheetId="4">#REF!</definedName>
    <definedName name="yokohama" localSheetId="5">#REF!</definedName>
    <definedName name="yokohama" localSheetId="6">#REF!</definedName>
    <definedName name="yokohama" localSheetId="8">#REF!</definedName>
    <definedName name="yokohama" localSheetId="10">#REF!</definedName>
    <definedName name="yokohama" localSheetId="13">#REF!</definedName>
    <definedName name="yokohama" localSheetId="0">#REF!</definedName>
    <definedName name="yokohama">#REF!</definedName>
    <definedName name="z">#REF!</definedName>
    <definedName name="ア">#REF!</definedName>
    <definedName name="あ" localSheetId="17">#REF!</definedName>
    <definedName name="あ" localSheetId="31">#REF!</definedName>
    <definedName name="あ" localSheetId="4">#REF!</definedName>
    <definedName name="あ" localSheetId="5">#REF!</definedName>
    <definedName name="あ" localSheetId="6">#REF!</definedName>
    <definedName name="あ" localSheetId="8">#REF!</definedName>
    <definedName name="あ" localSheetId="10">#REF!</definedName>
    <definedName name="あ" localSheetId="13">#REF!</definedName>
    <definedName name="あ" localSheetId="0">#REF!</definedName>
    <definedName name="あ">#REF!</definedName>
    <definedName name="あああ" localSheetId="9">[1]main!#REF!</definedName>
    <definedName name="あああ" localSheetId="13">#REF!</definedName>
    <definedName name="あああ">#REF!</definedName>
    <definedName name="アアアア">#REF!</definedName>
    <definedName name="あああああああ" localSheetId="13">#REF!</definedName>
    <definedName name="あああああああ">#REF!</definedName>
    <definedName name="ああああああああああああ">#REF!</definedName>
    <definedName name="あいう">#REF!</definedName>
    <definedName name="か">#REF!</definedName>
    <definedName name="かながわ">#REF!</definedName>
    <definedName name="こ" localSheetId="17">#REF!</definedName>
    <definedName name="こ" localSheetId="31">#REF!</definedName>
    <definedName name="こ" localSheetId="4">#REF!</definedName>
    <definedName name="こ" localSheetId="5">#REF!</definedName>
    <definedName name="こ" localSheetId="6">#REF!</definedName>
    <definedName name="こ" localSheetId="8">#REF!</definedName>
    <definedName name="こ" localSheetId="10">#REF!</definedName>
    <definedName name="こ" localSheetId="13">#REF!</definedName>
    <definedName name="こ" localSheetId="0">#REF!</definedName>
    <definedName name="こ">#REF!</definedName>
    <definedName name="サービス">#REF!</definedName>
    <definedName name="サービス２">#REF!</definedName>
    <definedName name="サービス種別">[5]サービス種類一覧!$B$4:$B$20</definedName>
    <definedName name="サービス種類" localSheetId="9">[5]サービス種類一覧!$C$4:$C$20</definedName>
    <definedName name="サービス種類">[3]Sheet1!$B$1:$B$41</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17">#REF!</definedName>
    <definedName name="看護時間" localSheetId="31">#REF!</definedName>
    <definedName name="看護時間" localSheetId="4">#REF!</definedName>
    <definedName name="看護時間" localSheetId="5">#REF!</definedName>
    <definedName name="看護時間" localSheetId="6">#REF!</definedName>
    <definedName name="看護時間" localSheetId="8">#REF!</definedName>
    <definedName name="看護時間" localSheetId="10">#REF!</definedName>
    <definedName name="看護時間" localSheetId="13">#REF!</definedName>
    <definedName name="看護時間" localSheetId="0">#REF!</definedName>
    <definedName name="看護時間">#REF!</definedName>
    <definedName name="関連表" hidden="1">#REF!</definedName>
    <definedName name="山口県">#REF!</definedName>
    <definedName name="自己評価">#REF!</definedName>
    <definedName name="種類">[5]サービス種類一覧!$A$4:$A$20</definedName>
    <definedName name="障害福祉サービス" localSheetId="13">#REF!</definedName>
    <definedName name="障害福祉サービス">#REF!</definedName>
    <definedName name="食事" localSheetId="17">#REF!</definedName>
    <definedName name="食事" localSheetId="31">#REF!</definedName>
    <definedName name="食事" localSheetId="4">#REF!</definedName>
    <definedName name="食事" localSheetId="5">#REF!</definedName>
    <definedName name="食事" localSheetId="6">#REF!</definedName>
    <definedName name="食事" localSheetId="8">#REF!</definedName>
    <definedName name="食事" localSheetId="10">#REF!</definedName>
    <definedName name="食事" localSheetId="13">#REF!</definedName>
    <definedName name="食事" localSheetId="0">#REF!</definedName>
    <definedName name="食事">#REF!</definedName>
    <definedName name="体制等状況一覧" localSheetId="17">#REF!</definedName>
    <definedName name="体制等状況一覧" localSheetId="31">#REF!</definedName>
    <definedName name="体制等状況一覧" localSheetId="4">#REF!</definedName>
    <definedName name="体制等状況一覧" localSheetId="5">#REF!</definedName>
    <definedName name="体制等状況一覧" localSheetId="6">#REF!</definedName>
    <definedName name="体制等状況一覧" localSheetId="8">#REF!</definedName>
    <definedName name="体制等状況一覧" localSheetId="10">#REF!</definedName>
    <definedName name="体制等状況一覧" localSheetId="13">#REF!</definedName>
    <definedName name="体制等状況一覧" localSheetId="0">#REF!</definedName>
    <definedName name="体制等状況一覧">#REF!</definedName>
    <definedName name="台帳">[7]D台帳!$A$6:$AF$3439</definedName>
    <definedName name="町っ油" localSheetId="17">#REF!</definedName>
    <definedName name="町っ油" localSheetId="31">#REF!</definedName>
    <definedName name="町っ油" localSheetId="4">#REF!</definedName>
    <definedName name="町っ油" localSheetId="5">#REF!</definedName>
    <definedName name="町っ油" localSheetId="6">#REF!</definedName>
    <definedName name="町っ油" localSheetId="8">#REF!</definedName>
    <definedName name="町っ油" localSheetId="10">#REF!</definedName>
    <definedName name="町っ油" localSheetId="13">#REF!</definedName>
    <definedName name="町っ油" localSheetId="0">#REF!</definedName>
    <definedName name="町っ油">#REF!</definedName>
    <definedName name="特定">#REF!</definedName>
    <definedName name="利用日数記入例" localSheetId="17">#REF!</definedName>
    <definedName name="利用日数記入例" localSheetId="20">#REF!</definedName>
    <definedName name="利用日数記入例" localSheetId="31">#REF!</definedName>
    <definedName name="利用日数記入例" localSheetId="4">#REF!</definedName>
    <definedName name="利用日数記入例" localSheetId="5">#REF!</definedName>
    <definedName name="利用日数記入例" localSheetId="6">#REF!</definedName>
    <definedName name="利用日数記入例" localSheetId="8">#REF!</definedName>
    <definedName name="利用日数記入例" localSheetId="10">#REF!</definedName>
    <definedName name="利用日数記入例" localSheetId="13">#REF!</definedName>
    <definedName name="利用日数記入例" localSheetId="0">#REF!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0" i="195" l="1"/>
  <c r="AG50" i="195"/>
  <c r="AA50" i="195"/>
  <c r="U50" i="195"/>
  <c r="O50" i="195"/>
  <c r="I50" i="195"/>
  <c r="C50" i="195"/>
  <c r="AM49" i="195"/>
  <c r="AL49" i="195"/>
  <c r="AJ49" i="195"/>
  <c r="AG49" i="195"/>
  <c r="AD49" i="195"/>
  <c r="AA49" i="195"/>
  <c r="X49" i="195"/>
  <c r="U49" i="195"/>
  <c r="R49" i="195"/>
  <c r="O49" i="195"/>
  <c r="L49" i="195"/>
  <c r="I49" i="195"/>
  <c r="F49" i="195"/>
  <c r="E49" i="195"/>
  <c r="D49" i="195"/>
  <c r="C49" i="195"/>
  <c r="AM48" i="195"/>
  <c r="AL48" i="195"/>
  <c r="AJ48" i="195"/>
  <c r="AG48" i="195"/>
  <c r="AD48" i="195"/>
  <c r="AA48" i="195"/>
  <c r="X48" i="195"/>
  <c r="U48" i="195"/>
  <c r="R48" i="195"/>
  <c r="O48" i="195"/>
  <c r="L48" i="195"/>
  <c r="I48" i="195"/>
  <c r="F48" i="195"/>
  <c r="E48" i="195"/>
  <c r="D48" i="195"/>
  <c r="C48" i="195"/>
  <c r="AJ39" i="195"/>
  <c r="AJ38" i="195"/>
  <c r="AL38" i="195" s="1"/>
  <c r="AJ31" i="195"/>
  <c r="AI31" i="195"/>
  <c r="AH31" i="195"/>
  <c r="AG31" i="195"/>
  <c r="AF31" i="195"/>
  <c r="AE31" i="195"/>
  <c r="AD31" i="195"/>
  <c r="AC31" i="195"/>
  <c r="AB31" i="195"/>
  <c r="AA31" i="195"/>
  <c r="Z31" i="195"/>
  <c r="Y31" i="195"/>
  <c r="X31" i="195"/>
  <c r="W31" i="195"/>
  <c r="V31" i="195"/>
  <c r="U31" i="195"/>
  <c r="T31" i="195"/>
  <c r="S31" i="195"/>
  <c r="R31" i="195"/>
  <c r="Q31" i="195"/>
  <c r="P31" i="195"/>
  <c r="O31" i="195"/>
  <c r="N31" i="195"/>
  <c r="M31" i="195"/>
  <c r="L31" i="195"/>
  <c r="K31" i="195"/>
  <c r="J31" i="195"/>
  <c r="I31" i="195"/>
  <c r="H31" i="195"/>
  <c r="G31" i="195"/>
  <c r="F31" i="195"/>
  <c r="AK31" i="195" s="1"/>
  <c r="AL31" i="195" s="1"/>
  <c r="AL30" i="195"/>
  <c r="AK30" i="195"/>
  <c r="AL29" i="195"/>
  <c r="AK29" i="195"/>
  <c r="AK28" i="195"/>
  <c r="AL28" i="195" s="1"/>
  <c r="AL27" i="195"/>
  <c r="AK27" i="195"/>
  <c r="AK26" i="195"/>
  <c r="AL26" i="195" s="1"/>
  <c r="AK25" i="195"/>
  <c r="AL25" i="195" s="1"/>
  <c r="AK24" i="195"/>
  <c r="AL24" i="195" s="1"/>
  <c r="AL23" i="195"/>
  <c r="AK23" i="195"/>
  <c r="AL22" i="195"/>
  <c r="AK22" i="195"/>
  <c r="AK21" i="195"/>
  <c r="AL21" i="195" s="1"/>
  <c r="AL20" i="195"/>
  <c r="AK20" i="195"/>
  <c r="AK19" i="195"/>
  <c r="AL19" i="195" s="1"/>
  <c r="AK18" i="195"/>
  <c r="AL18" i="195" s="1"/>
  <c r="AK17" i="195"/>
  <c r="AL17" i="195" s="1"/>
  <c r="AL16" i="195"/>
  <c r="AK16" i="195"/>
  <c r="AL15" i="195"/>
  <c r="AK15" i="195"/>
  <c r="AK14" i="195"/>
  <c r="AL14" i="195" s="1"/>
  <c r="AL13" i="195"/>
  <c r="AK13" i="195"/>
  <c r="AK12" i="195"/>
  <c r="AL12" i="195" s="1"/>
  <c r="AK11" i="195"/>
  <c r="AL11" i="195" s="1"/>
  <c r="AI10" i="195"/>
  <c r="AG10" i="195"/>
  <c r="AF10" i="195"/>
  <c r="AE10" i="195"/>
  <c r="AD10" i="195"/>
  <c r="AC10" i="195"/>
  <c r="AB10" i="195"/>
  <c r="AA10" i="195"/>
  <c r="Z10" i="195"/>
  <c r="Y10" i="195"/>
  <c r="X10" i="195"/>
  <c r="W10" i="195"/>
  <c r="V10" i="195"/>
  <c r="U10" i="195"/>
  <c r="T10" i="195"/>
  <c r="S10" i="195"/>
  <c r="R10" i="195"/>
  <c r="Q10" i="195"/>
  <c r="P10" i="195"/>
  <c r="O10" i="195"/>
  <c r="N10" i="195"/>
  <c r="M10" i="195"/>
  <c r="L10" i="195"/>
  <c r="K10" i="195"/>
  <c r="J10" i="195"/>
  <c r="I10" i="195"/>
  <c r="H10" i="195"/>
  <c r="G10" i="195"/>
  <c r="F10" i="195"/>
  <c r="AJ10" i="195" s="1"/>
  <c r="AG9" i="195"/>
  <c r="AF9" i="195"/>
  <c r="AE9" i="195"/>
  <c r="AD9" i="195"/>
  <c r="AC9" i="195"/>
  <c r="AB9" i="195"/>
  <c r="AA9" i="195"/>
  <c r="Z9" i="195"/>
  <c r="Y9" i="195"/>
  <c r="X9" i="195"/>
  <c r="W9" i="195"/>
  <c r="V9" i="195"/>
  <c r="U9" i="195"/>
  <c r="T9" i="195"/>
  <c r="S9" i="195"/>
  <c r="R9" i="195"/>
  <c r="Q9" i="195"/>
  <c r="P9" i="195"/>
  <c r="O9" i="195"/>
  <c r="N9" i="195"/>
  <c r="M9" i="195"/>
  <c r="L9" i="195"/>
  <c r="K9" i="195"/>
  <c r="J9" i="195"/>
  <c r="I9" i="195"/>
  <c r="H9" i="195"/>
  <c r="G9" i="195"/>
  <c r="F9" i="195"/>
  <c r="AJ9" i="195" s="1"/>
  <c r="E43" i="195" l="1"/>
  <c r="C43" i="195"/>
  <c r="AI9" i="195"/>
  <c r="AH9" i="195"/>
  <c r="AH10" i="195"/>
  <c r="E50" i="195"/>
  <c r="O40" i="154" l="1"/>
  <c r="N40" i="154"/>
  <c r="M40" i="154"/>
  <c r="L40" i="154"/>
  <c r="K40" i="154"/>
  <c r="J40" i="154"/>
  <c r="I40" i="154"/>
  <c r="H40" i="154"/>
  <c r="G40" i="154"/>
  <c r="F40" i="154"/>
  <c r="E40" i="154"/>
  <c r="D40" i="154"/>
  <c r="O39" i="154"/>
  <c r="N39" i="154"/>
  <c r="M39" i="154"/>
  <c r="L39" i="154"/>
  <c r="K39" i="154"/>
  <c r="J39" i="154"/>
  <c r="I39" i="154"/>
  <c r="H39" i="154"/>
  <c r="G39" i="154"/>
  <c r="F39" i="154"/>
  <c r="E39" i="154"/>
  <c r="D39" i="154"/>
  <c r="P38" i="154"/>
  <c r="P37" i="154"/>
  <c r="P36" i="154"/>
  <c r="P35" i="154"/>
  <c r="P34" i="154"/>
  <c r="P33" i="154"/>
  <c r="P32" i="154"/>
  <c r="P31" i="154"/>
  <c r="P30" i="154"/>
  <c r="P29" i="154"/>
  <c r="P28" i="154"/>
  <c r="P27" i="154"/>
  <c r="O24" i="154"/>
  <c r="N24" i="154"/>
  <c r="M24" i="154"/>
  <c r="L24" i="154"/>
  <c r="K24" i="154"/>
  <c r="J24" i="154"/>
  <c r="I24" i="154"/>
  <c r="H24" i="154"/>
  <c r="G24" i="154"/>
  <c r="F24" i="154"/>
  <c r="E24" i="154"/>
  <c r="D24" i="154"/>
  <c r="P23" i="154"/>
  <c r="P22" i="154"/>
  <c r="P21" i="154"/>
  <c r="P20" i="154"/>
  <c r="P19" i="154"/>
  <c r="P18" i="154"/>
  <c r="P17" i="154"/>
  <c r="P16" i="154"/>
  <c r="P15" i="154"/>
  <c r="P14" i="154"/>
  <c r="P13" i="154"/>
  <c r="P12" i="154"/>
  <c r="P11" i="154"/>
  <c r="P10" i="154"/>
  <c r="P9" i="154"/>
  <c r="P8" i="154"/>
  <c r="P7" i="154"/>
  <c r="O6" i="154"/>
  <c r="N6" i="154"/>
  <c r="M6" i="154"/>
  <c r="L6" i="154"/>
  <c r="K6" i="154"/>
  <c r="J6" i="154"/>
  <c r="I6" i="154"/>
  <c r="H6" i="154"/>
  <c r="G6" i="154"/>
  <c r="F6" i="154"/>
  <c r="E6" i="154"/>
  <c r="D6" i="154"/>
  <c r="P5" i="154"/>
  <c r="P4" i="154"/>
  <c r="U28" i="177"/>
  <c r="L20" i="177"/>
  <c r="P39" i="154" l="1"/>
  <c r="P24" i="154"/>
  <c r="P6" i="154"/>
  <c r="P40" i="154"/>
  <c r="D25" i="154"/>
  <c r="E25" i="154" s="1"/>
  <c r="F25" i="154" s="1"/>
  <c r="G25" i="154" s="1"/>
  <c r="H25" i="154" s="1"/>
  <c r="I25" i="154" s="1"/>
  <c r="J25" i="154" s="1"/>
  <c r="K25" i="154" s="1"/>
  <c r="L25" i="154" s="1"/>
  <c r="M25" i="154" s="1"/>
  <c r="N25" i="154" s="1"/>
  <c r="O25" i="154" s="1"/>
  <c r="N39" i="140" l="1"/>
  <c r="Y39" i="140" s="1"/>
  <c r="W26" i="140"/>
  <c r="N39" i="139"/>
  <c r="Y39" i="139" s="1"/>
  <c r="W26" i="139"/>
  <c r="D10" i="117" l="1"/>
  <c r="H8" i="117" s="1"/>
  <c r="H12" i="117" s="1"/>
  <c r="D10" i="116"/>
  <c r="H8" i="116" s="1"/>
  <c r="H12" i="116" s="1"/>
  <c r="D9" i="105" l="1"/>
  <c r="D10" i="105"/>
  <c r="D11" i="105"/>
  <c r="D12" i="105"/>
  <c r="D14" i="105"/>
  <c r="R40" i="105" l="1"/>
  <c r="P40" i="105"/>
  <c r="N40" i="105"/>
  <c r="L40" i="105"/>
  <c r="J40" i="105"/>
  <c r="H40" i="105"/>
  <c r="F39" i="105"/>
  <c r="D39" i="105"/>
  <c r="F38" i="105"/>
  <c r="D38" i="105"/>
  <c r="F37" i="105"/>
  <c r="D37" i="105"/>
  <c r="F36" i="105"/>
  <c r="D36" i="105"/>
  <c r="F35" i="105"/>
  <c r="D35" i="105"/>
  <c r="F34" i="105"/>
  <c r="D34" i="105"/>
  <c r="F33" i="105"/>
  <c r="D33" i="105"/>
  <c r="F32" i="105"/>
  <c r="D32" i="105"/>
  <c r="F31" i="105"/>
  <c r="D31" i="105"/>
  <c r="F30" i="105"/>
  <c r="D30" i="105"/>
  <c r="F29" i="105"/>
  <c r="D29" i="105"/>
  <c r="F28" i="105"/>
  <c r="D28" i="105"/>
  <c r="F27" i="105"/>
  <c r="D27" i="105"/>
  <c r="F26" i="105"/>
  <c r="D26" i="105"/>
  <c r="F25" i="105"/>
  <c r="D25" i="105"/>
  <c r="R24" i="105"/>
  <c r="P24" i="105"/>
  <c r="N24" i="105"/>
  <c r="N41" i="105" s="1"/>
  <c r="L24" i="105"/>
  <c r="L41" i="105" s="1"/>
  <c r="J24" i="105"/>
  <c r="H24" i="105"/>
  <c r="F23" i="105"/>
  <c r="D23" i="105"/>
  <c r="F22" i="105"/>
  <c r="D22" i="105"/>
  <c r="F21" i="105"/>
  <c r="D21" i="105"/>
  <c r="F20" i="105"/>
  <c r="D20" i="105"/>
  <c r="F19" i="105"/>
  <c r="D19" i="105"/>
  <c r="F18" i="105"/>
  <c r="D18" i="105"/>
  <c r="F17" i="105"/>
  <c r="D17" i="105"/>
  <c r="F16" i="105"/>
  <c r="D16" i="105"/>
  <c r="F15" i="105"/>
  <c r="D15" i="105"/>
  <c r="F14" i="105"/>
  <c r="F13" i="105"/>
  <c r="D13" i="105"/>
  <c r="F12" i="105"/>
  <c r="F11" i="105"/>
  <c r="F10" i="105"/>
  <c r="F9" i="105"/>
  <c r="D40" i="105" l="1"/>
  <c r="F40" i="105"/>
  <c r="R41" i="105"/>
  <c r="J41" i="105"/>
  <c r="H41" i="105"/>
  <c r="D24" i="105"/>
  <c r="D41" i="105" s="1"/>
  <c r="P41" i="105"/>
  <c r="F24" i="105"/>
  <c r="F41" i="105" s="1"/>
  <c r="D9" i="47" l="1"/>
  <c r="D24" i="47" s="1"/>
  <c r="F9" i="47"/>
  <c r="D10" i="47"/>
  <c r="F10" i="47"/>
  <c r="D11" i="47"/>
  <c r="F11" i="47"/>
  <c r="D12" i="47"/>
  <c r="F12" i="47"/>
  <c r="D13" i="47"/>
  <c r="F13" i="47"/>
  <c r="D14" i="47"/>
  <c r="F14" i="47"/>
  <c r="D15" i="47"/>
  <c r="F15" i="47"/>
  <c r="D16" i="47"/>
  <c r="F16" i="47"/>
  <c r="D17" i="47"/>
  <c r="F17" i="47"/>
  <c r="D18" i="47"/>
  <c r="F18" i="47"/>
  <c r="D19" i="47"/>
  <c r="F19" i="47"/>
  <c r="D20" i="47"/>
  <c r="F20" i="47"/>
  <c r="D21" i="47"/>
  <c r="F21" i="47"/>
  <c r="D22" i="47"/>
  <c r="F22" i="47"/>
  <c r="D23" i="47"/>
  <c r="F23" i="47"/>
  <c r="H24" i="47"/>
  <c r="J24" i="47"/>
  <c r="L24" i="47"/>
  <c r="L41" i="47" s="1"/>
  <c r="N24" i="47"/>
  <c r="N41" i="47" s="1"/>
  <c r="P24" i="47"/>
  <c r="P41" i="47" s="1"/>
  <c r="R24" i="47"/>
  <c r="D25" i="47"/>
  <c r="F25" i="47"/>
  <c r="F40" i="47" s="1"/>
  <c r="D26" i="47"/>
  <c r="F26" i="47"/>
  <c r="D27" i="47"/>
  <c r="F27" i="47"/>
  <c r="D28" i="47"/>
  <c r="F28" i="47"/>
  <c r="D29" i="47"/>
  <c r="F29" i="47"/>
  <c r="D30" i="47"/>
  <c r="F30" i="47"/>
  <c r="D31" i="47"/>
  <c r="F31" i="47"/>
  <c r="D32" i="47"/>
  <c r="F32" i="47"/>
  <c r="D33" i="47"/>
  <c r="F33" i="47"/>
  <c r="D34" i="47"/>
  <c r="F34" i="47"/>
  <c r="D35" i="47"/>
  <c r="F35" i="47"/>
  <c r="D36" i="47"/>
  <c r="F36" i="47"/>
  <c r="D37" i="47"/>
  <c r="F37" i="47"/>
  <c r="D38" i="47"/>
  <c r="F38" i="47"/>
  <c r="D39" i="47"/>
  <c r="F39" i="47"/>
  <c r="H40" i="47"/>
  <c r="J40" i="47"/>
  <c r="L40" i="47"/>
  <c r="N40" i="47"/>
  <c r="P40" i="47"/>
  <c r="R40" i="47"/>
  <c r="H41" i="47" l="1"/>
  <c r="D40" i="47"/>
  <c r="F24" i="47"/>
  <c r="F41" i="47" s="1"/>
  <c r="R41" i="47"/>
  <c r="J41" i="47"/>
  <c r="D41"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8" authorId="0" shapeId="0" xr:uid="{00000000-0006-0000-0800-000001000000}">
      <text>
        <r>
          <rPr>
            <b/>
            <sz val="11"/>
            <color indexed="81"/>
            <rFont val="ＭＳ Ｐゴシック"/>
            <family val="3"/>
            <charset val="128"/>
          </rPr>
          <t>自動計算</t>
        </r>
      </text>
    </comment>
    <comment ref="D10" authorId="0" shapeId="0" xr:uid="{00000000-0006-0000-0800-000002000000}">
      <text>
        <r>
          <rPr>
            <b/>
            <sz val="11"/>
            <color indexed="81"/>
            <rFont val="ＭＳ Ｐゴシック"/>
            <family val="3"/>
            <charset val="128"/>
          </rPr>
          <t>自動計算</t>
        </r>
      </text>
    </comment>
    <comment ref="H12" authorId="0" shapeId="0" xr:uid="{00000000-0006-0000-0800-000003000000}">
      <text>
        <r>
          <rPr>
            <b/>
            <sz val="11"/>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8" authorId="0" shapeId="0" xr:uid="{00000000-0006-0000-0900-000001000000}">
      <text>
        <r>
          <rPr>
            <b/>
            <sz val="11"/>
            <color indexed="81"/>
            <rFont val="ＭＳ Ｐゴシック"/>
            <family val="3"/>
            <charset val="128"/>
          </rPr>
          <t>自動計算</t>
        </r>
      </text>
    </comment>
    <comment ref="D10" authorId="0" shapeId="0" xr:uid="{00000000-0006-0000-0900-000002000000}">
      <text>
        <r>
          <rPr>
            <b/>
            <sz val="11"/>
            <color indexed="81"/>
            <rFont val="ＭＳ Ｐゴシック"/>
            <family val="3"/>
            <charset val="128"/>
          </rPr>
          <t>自動計算</t>
        </r>
      </text>
    </comment>
    <comment ref="H12" authorId="0" shapeId="0" xr:uid="{00000000-0006-0000-0900-000003000000}">
      <text>
        <r>
          <rPr>
            <b/>
            <sz val="11"/>
            <color indexed="81"/>
            <rFont val="ＭＳ Ｐゴシック"/>
            <family val="3"/>
            <charset val="128"/>
          </rPr>
          <t>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2C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<sst xmlns="http://schemas.openxmlformats.org/spreadsheetml/2006/main" count="2500" uniqueCount="1202">
  <si>
    <t>記</t>
    <rPh sb="0" eb="1">
      <t>キ</t>
    </rPh>
    <phoneticPr fontId="6"/>
  </si>
  <si>
    <t>定員</t>
    <rPh sb="0" eb="2">
      <t>テイイン</t>
    </rPh>
    <phoneticPr fontId="6"/>
  </si>
  <si>
    <t>勤務形態</t>
    <rPh sb="0" eb="2">
      <t>キンム</t>
    </rPh>
    <rPh sb="2" eb="4">
      <t>ケイタイ</t>
    </rPh>
    <phoneticPr fontId="6"/>
  </si>
  <si>
    <t>住所</t>
    <rPh sb="0" eb="2">
      <t>ジュウショ</t>
    </rPh>
    <phoneticPr fontId="6"/>
  </si>
  <si>
    <t>管理者経歴書</t>
    <rPh sb="0" eb="3">
      <t>カンリシャ</t>
    </rPh>
    <rPh sb="3" eb="6">
      <t>ケイレキショ</t>
    </rPh>
    <phoneticPr fontId="6"/>
  </si>
  <si>
    <t>事業所の名称</t>
    <rPh sb="0" eb="3">
      <t>ジギョウショ</t>
    </rPh>
    <rPh sb="4" eb="6">
      <t>メイショウ</t>
    </rPh>
    <phoneticPr fontId="6"/>
  </si>
  <si>
    <t>生年月日</t>
    <rPh sb="0" eb="2">
      <t>セイネン</t>
    </rPh>
    <rPh sb="2" eb="4">
      <t>ガッピ</t>
    </rPh>
    <phoneticPr fontId="6"/>
  </si>
  <si>
    <t>　　年　　月　　日</t>
    <rPh sb="2" eb="3">
      <t>ネン</t>
    </rPh>
    <rPh sb="5" eb="6">
      <t>ガツ</t>
    </rPh>
    <rPh sb="8" eb="9">
      <t>ヒ</t>
    </rPh>
    <phoneticPr fontId="6"/>
  </si>
  <si>
    <t>主な職歴等</t>
    <rPh sb="0" eb="1">
      <t>オモ</t>
    </rPh>
    <rPh sb="2" eb="4">
      <t>ショクレキ</t>
    </rPh>
    <rPh sb="4" eb="5">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</si>
  <si>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</si>
  <si>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</si>
  <si>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</si>
  <si>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</si>
  <si>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</si>
  <si>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</si>
  <si>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備考（研修等の受講の状況等）</t>
    <rPh sb="0" eb="2">
      <t>ビコウ</t>
    </rPh>
    <rPh sb="3" eb="5">
      <t>ケンシュウ</t>
    </rPh>
    <rPh sb="5" eb="6">
      <t>トウ</t>
    </rPh>
    <rPh sb="7" eb="9">
      <t>ジュコウ</t>
    </rPh>
    <rPh sb="10" eb="12">
      <t>ジョウキョウ</t>
    </rPh>
    <rPh sb="12" eb="13">
      <t>トウ</t>
    </rPh>
    <phoneticPr fontId="6"/>
  </si>
  <si>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6"/>
  </si>
  <si>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</si>
  <si>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　　　記載してください。</t>
    <phoneticPr fontId="6"/>
  </si>
  <si>
    <t>室名</t>
    <rPh sb="0" eb="1">
      <t>シツ</t>
    </rPh>
    <rPh sb="1" eb="2">
      <t>メイ</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</si>
  <si>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</si>
  <si>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サービス種類</t>
    <rPh sb="4" eb="6">
      <t>シュルイ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</si>
  <si>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</si>
  <si>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</si>
  <si>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</si>
  <si>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</si>
  <si>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合計</t>
    <rPh sb="0" eb="2">
      <t>ゴウケイ</t>
    </rPh>
    <phoneticPr fontId="6"/>
  </si>
  <si>
    <t>サービス提供時間</t>
    <rPh sb="4" eb="6">
      <t>テイキョウ</t>
    </rPh>
    <rPh sb="6" eb="8">
      <t>ジカン</t>
    </rPh>
    <phoneticPr fontId="6"/>
  </si>
  <si>
    <t>代表者氏名</t>
    <rPh sb="0" eb="3">
      <t>ダイヒョウシャ</t>
    </rPh>
    <rPh sb="3" eb="5">
      <t>シメイ</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</si>
  <si>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</si>
  <si>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</si>
  <si>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（生年月日　　年　　月　　日）</t>
    <rPh sb="1" eb="3">
      <t>セイネン</t>
    </rPh>
    <rPh sb="3" eb="5">
      <t>ガッピ</t>
    </rPh>
    <rPh sb="7" eb="8">
      <t>ネン</t>
    </rPh>
    <rPh sb="10" eb="11">
      <t>ガツ</t>
    </rPh>
    <rPh sb="13" eb="14">
      <t>ニチ</t>
    </rPh>
    <phoneticPr fontId="6"/>
  </si>
  <si>
    <t>現　住　所</t>
    <rPh sb="0" eb="1">
      <t>ウツツ</t>
    </rPh>
    <rPh sb="2" eb="3">
      <t>ジュウ</t>
    </rPh>
    <rPh sb="4" eb="5">
      <t>ショ</t>
    </rPh>
    <phoneticPr fontId="6"/>
  </si>
  <si>
    <t>施設又は事業所名</t>
    <rPh sb="0" eb="2">
      <t>シセツ</t>
    </rPh>
    <rPh sb="2" eb="3">
      <t>マタ</t>
    </rPh>
    <rPh sb="4" eb="6">
      <t>ジギョウ</t>
    </rPh>
    <rPh sb="6" eb="7">
      <t>ショ</t>
    </rPh>
    <rPh sb="7" eb="8">
      <t>メイ</t>
    </rPh>
    <phoneticPr fontId="6"/>
  </si>
  <si>
    <t>（注）</t>
    <rPh sb="1" eb="2">
      <t>チュウ</t>
    </rPh>
    <phoneticPr fontId="6"/>
  </si>
  <si>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6"/>
  </si>
  <si>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6"/>
  </si>
  <si>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6"/>
  </si>
  <si>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6"/>
  </si>
  <si>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</si>
  <si>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</si>
  <si>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月</t>
    <rPh sb="0" eb="1">
      <t>ゲツ</t>
    </rPh>
    <phoneticPr fontId="6"/>
  </si>
  <si>
    <t>サービス管理責任者</t>
    <rPh sb="4" eb="6">
      <t>カンリ</t>
    </rPh>
    <rPh sb="6" eb="8">
      <t>セキニン</t>
    </rPh>
    <rPh sb="8" eb="9">
      <t>シャ</t>
    </rPh>
    <phoneticPr fontId="6"/>
  </si>
  <si>
    <t>（参考様式）</t>
    <rPh sb="1" eb="3">
      <t>サンコウ</t>
    </rPh>
    <rPh sb="3" eb="5">
      <t>ヨウシキ</t>
    </rPh>
    <phoneticPr fontId="6"/>
  </si>
  <si>
    <t>事業所名</t>
    <rPh sb="0" eb="3">
      <t>ジギョウショ</t>
    </rPh>
    <rPh sb="3" eb="4">
      <t>メイ</t>
    </rPh>
    <phoneticPr fontId="6"/>
  </si>
  <si>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6"/>
  </si>
  <si>
    <t>サービスの種類</t>
    <rPh sb="5" eb="6">
      <t>タネ</t>
    </rPh>
    <rPh sb="6" eb="7">
      <t>タグイ</t>
    </rPh>
    <phoneticPr fontId="6"/>
  </si>
  <si>
    <t>事業所番号（１０桁）</t>
    <rPh sb="0" eb="1">
      <t>コト</t>
    </rPh>
    <rPh sb="1" eb="2">
      <t>ギョウ</t>
    </rPh>
    <rPh sb="2" eb="3">
      <t>ショ</t>
    </rPh>
    <rPh sb="3" eb="4">
      <t>バン</t>
    </rPh>
    <rPh sb="4" eb="5">
      <t>ゴウ</t>
    </rPh>
    <rPh sb="8" eb="9">
      <t>ケタ</t>
    </rPh>
    <phoneticPr fontId="6"/>
  </si>
  <si>
    <t>所在地</t>
    <rPh sb="0" eb="3">
      <t>ショザイチ</t>
    </rPh>
    <phoneticPr fontId="6"/>
  </si>
  <si>
    <t>名　称</t>
    <rPh sb="0" eb="1">
      <t>ナ</t>
    </rPh>
    <rPh sb="2" eb="3">
      <t>ショウ</t>
    </rPh>
    <phoneticPr fontId="6"/>
  </si>
  <si>
    <t>就職先事業所名</t>
    <rPh sb="0" eb="3">
      <t>シュウショクサキ</t>
    </rPh>
    <rPh sb="3" eb="6">
      <t>ジギョウショ</t>
    </rPh>
    <rPh sb="6" eb="7">
      <t>メイ</t>
    </rPh>
    <phoneticPr fontId="6"/>
  </si>
  <si>
    <t>人</t>
    <rPh sb="0" eb="1">
      <t>ニン</t>
    </rPh>
    <phoneticPr fontId="6"/>
  </si>
  <si>
    <t>事業所番号</t>
    <rPh sb="0" eb="3">
      <t>ジギョウショ</t>
    </rPh>
    <rPh sb="3" eb="5">
      <t>バンゴウ</t>
    </rPh>
    <phoneticPr fontId="6"/>
  </si>
  <si>
    <t>備考</t>
    <rPh sb="0" eb="2">
      <t>ビコウ</t>
    </rPh>
    <phoneticPr fontId="6"/>
  </si>
  <si>
    <t>別紙</t>
    <rPh sb="0" eb="2">
      <t>ベッシ</t>
    </rPh>
    <phoneticPr fontId="6"/>
  </si>
  <si>
    <t>電話番号</t>
    <rPh sb="0" eb="2">
      <t>デンワ</t>
    </rPh>
    <rPh sb="2" eb="4">
      <t>バンゴウ</t>
    </rPh>
    <phoneticPr fontId="6"/>
  </si>
  <si>
    <t>フリガナ</t>
    <phoneticPr fontId="6"/>
  </si>
  <si>
    <t>管理者</t>
    <rPh sb="0" eb="3">
      <t>カンリシャ</t>
    </rPh>
    <phoneticPr fontId="6"/>
  </si>
  <si>
    <t>利用料</t>
    <rPh sb="0" eb="3">
      <t>リヨウリョウ</t>
    </rPh>
    <phoneticPr fontId="6"/>
  </si>
  <si>
    <t>その他の費用</t>
    <rPh sb="2" eb="3">
      <t>タ</t>
    </rPh>
    <rPh sb="4" eb="6">
      <t>ヒヨウ</t>
    </rPh>
    <phoneticPr fontId="6"/>
  </si>
  <si>
    <t>担当者</t>
    <rPh sb="0" eb="3">
      <t>タントウシャ</t>
    </rPh>
    <phoneticPr fontId="6"/>
  </si>
  <si>
    <t>その他</t>
    <rPh sb="2" eb="3">
      <t>タ</t>
    </rPh>
    <phoneticPr fontId="6"/>
  </si>
  <si>
    <t>階</t>
    <rPh sb="0" eb="1">
      <t>カイ</t>
    </rPh>
    <phoneticPr fontId="6"/>
  </si>
  <si>
    <t>全体面積</t>
    <rPh sb="0" eb="2">
      <t>ゼンタイ</t>
    </rPh>
    <rPh sb="2" eb="4">
      <t>メンセキ</t>
    </rPh>
    <phoneticPr fontId="6"/>
  </si>
  <si>
    <t>専有部分</t>
    <rPh sb="0" eb="2">
      <t>センユウ</t>
    </rPh>
    <rPh sb="2" eb="4">
      <t>ブブン</t>
    </rPh>
    <phoneticPr fontId="6"/>
  </si>
  <si>
    <t>共有部分</t>
    <rPh sb="0" eb="2">
      <t>キョウユウ</t>
    </rPh>
    <rPh sb="2" eb="4">
      <t>ブブン</t>
    </rPh>
    <phoneticPr fontId="6"/>
  </si>
  <si>
    <r>
      <t>A</t>
    </r>
    <r>
      <rPr>
        <sz val="11"/>
        <rFont val="ＭＳ Ｐゴシック"/>
        <family val="3"/>
        <charset val="128"/>
      </rPr>
      <t>=B+C+D+E</t>
    </r>
    <phoneticPr fontId="6"/>
  </si>
  <si>
    <t>××事業（B)</t>
    <rPh sb="2" eb="4">
      <t>ジギョウ</t>
    </rPh>
    <phoneticPr fontId="6"/>
  </si>
  <si>
    <t>△△事業（C)</t>
    <rPh sb="2" eb="4">
      <t>ジギョウ</t>
    </rPh>
    <phoneticPr fontId="6"/>
  </si>
  <si>
    <t>××事業（D)</t>
    <rPh sb="2" eb="4">
      <t>ジギョウ</t>
    </rPh>
    <phoneticPr fontId="6"/>
  </si>
  <si>
    <t>△△事業（E)</t>
    <rPh sb="2" eb="4">
      <t>ジギョウ</t>
    </rPh>
    <phoneticPr fontId="6"/>
  </si>
  <si>
    <t>１階</t>
    <rPh sb="1" eb="2">
      <t>カイ</t>
    </rPh>
    <phoneticPr fontId="6"/>
  </si>
  <si>
    <t>１階　小計</t>
    <rPh sb="1" eb="2">
      <t>カイ</t>
    </rPh>
    <rPh sb="3" eb="5">
      <t>ショウケイ</t>
    </rPh>
    <phoneticPr fontId="6"/>
  </si>
  <si>
    <t>㎡</t>
    <phoneticPr fontId="6"/>
  </si>
  <si>
    <t>２階</t>
    <rPh sb="1" eb="2">
      <t>カイ</t>
    </rPh>
    <phoneticPr fontId="6"/>
  </si>
  <si>
    <t>２階　小計</t>
    <rPh sb="1" eb="2">
      <t>カイ</t>
    </rPh>
    <rPh sb="3" eb="5">
      <t>ショウケイ</t>
    </rPh>
    <phoneticPr fontId="6"/>
  </si>
  <si>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6"/>
  </si>
  <si>
    <t>㎡</t>
    <phoneticPr fontId="6"/>
  </si>
  <si>
    <t>印</t>
    <rPh sb="0" eb="1">
      <t>イン</t>
    </rPh>
    <phoneticPr fontId="6"/>
  </si>
  <si>
    <t>氏名</t>
    <rPh sb="0" eb="2">
      <t>シメイ</t>
    </rPh>
    <phoneticPr fontId="6"/>
  </si>
  <si>
    <t>指定年月日</t>
    <rPh sb="0" eb="2">
      <t>シテイ</t>
    </rPh>
    <rPh sb="2" eb="5">
      <t>ネンガッピ</t>
    </rPh>
    <phoneticPr fontId="6"/>
  </si>
  <si>
    <t>就職日</t>
    <rPh sb="0" eb="2">
      <t>シュウショク</t>
    </rPh>
    <rPh sb="2" eb="3">
      <t>ビ</t>
    </rPh>
    <phoneticPr fontId="6"/>
  </si>
  <si>
    <t>事業所</t>
    <rPh sb="0" eb="3">
      <t>ジギョウショ</t>
    </rPh>
    <phoneticPr fontId="6"/>
  </si>
  <si>
    <t>FAX番号</t>
    <rPh sb="3" eb="5">
      <t>バンゴウ</t>
    </rPh>
    <phoneticPr fontId="6"/>
  </si>
  <si>
    <t>事業所等の名称</t>
    <rPh sb="0" eb="3">
      <t>ジギョウショ</t>
    </rPh>
    <rPh sb="3" eb="4">
      <t>トウ</t>
    </rPh>
    <rPh sb="5" eb="7">
      <t>メイショウ</t>
    </rPh>
    <phoneticPr fontId="6"/>
  </si>
  <si>
    <t>営業時間</t>
    <rPh sb="0" eb="2">
      <t>エイギョウ</t>
    </rPh>
    <rPh sb="2" eb="4">
      <t>ジカン</t>
    </rPh>
    <phoneticPr fontId="6"/>
  </si>
  <si>
    <t>利用者の推定数
（過去３年間の総数
×７０％）</t>
    <rPh sb="0" eb="3">
      <t>リヨウシャ</t>
    </rPh>
    <rPh sb="4" eb="6">
      <t>スイテイ</t>
    </rPh>
    <rPh sb="6" eb="7">
      <t>スウ</t>
    </rPh>
    <rPh sb="9" eb="11">
      <t>カコ</t>
    </rPh>
    <rPh sb="12" eb="14">
      <t>ネンカン</t>
    </rPh>
    <rPh sb="15" eb="17">
      <t>ソウスウ</t>
    </rPh>
    <phoneticPr fontId="6"/>
  </si>
  <si>
    <t>就労定着支援員の員数
（利用者の推定数
÷４０）</t>
    <rPh sb="0" eb="2">
      <t>シュウロウ</t>
    </rPh>
    <rPh sb="2" eb="4">
      <t>テイチャク</t>
    </rPh>
    <rPh sb="4" eb="6">
      <t>シエン</t>
    </rPh>
    <rPh sb="6" eb="7">
      <t>イン</t>
    </rPh>
    <rPh sb="8" eb="10">
      <t>インスウ</t>
    </rPh>
    <rPh sb="12" eb="15">
      <t>リヨウシャ</t>
    </rPh>
    <rPh sb="16" eb="18">
      <t>スイテイ</t>
    </rPh>
    <rPh sb="18" eb="19">
      <t>スウ</t>
    </rPh>
    <phoneticPr fontId="6"/>
  </si>
  <si>
    <t>就労定着支援</t>
    <rPh sb="0" eb="2">
      <t>シュウロウ</t>
    </rPh>
    <rPh sb="2" eb="4">
      <t>テイチャク</t>
    </rPh>
    <rPh sb="4" eb="6">
      <t>シエン</t>
    </rPh>
    <phoneticPr fontId="6"/>
  </si>
  <si>
    <t>社会福祉法人○○会</t>
    <rPh sb="0" eb="2">
      <t>シャカイ</t>
    </rPh>
    <rPh sb="2" eb="4">
      <t>フクシ</t>
    </rPh>
    <rPh sb="4" eb="6">
      <t>ホウジン</t>
    </rPh>
    <rPh sb="8" eb="9">
      <t>カイ</t>
    </rPh>
    <phoneticPr fontId="6"/>
  </si>
  <si>
    <t>社会福祉法人</t>
    <rPh sb="0" eb="2">
      <t>シャカイ</t>
    </rPh>
    <rPh sb="2" eb="4">
      <t>フクシ</t>
    </rPh>
    <rPh sb="4" eb="6">
      <t>ホウジン</t>
    </rPh>
    <phoneticPr fontId="6"/>
  </si>
  <si>
    <t>就労定着支援員</t>
    <rPh sb="0" eb="2">
      <t>シュウロウ</t>
    </rPh>
    <rPh sb="2" eb="4">
      <t>テイチャク</t>
    </rPh>
    <rPh sb="4" eb="6">
      <t>シエン</t>
    </rPh>
    <rPh sb="6" eb="7">
      <t>イン</t>
    </rPh>
    <phoneticPr fontId="6"/>
  </si>
  <si>
    <t>一般就労移行実績</t>
    <rPh sb="0" eb="2">
      <t>イッパン</t>
    </rPh>
    <rPh sb="2" eb="4">
      <t>シュウロウ</t>
    </rPh>
    <rPh sb="4" eb="6">
      <t>イコウ</t>
    </rPh>
    <rPh sb="6" eb="8">
      <t>ジッセキ</t>
    </rPh>
    <phoneticPr fontId="6"/>
  </si>
  <si>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6"/>
  </si>
  <si>
    <t>注４．適宜、欄は追加してください。</t>
    <rPh sb="0" eb="1">
      <t>チュウ</t>
    </rPh>
    <rPh sb="3" eb="5">
      <t>テキギ</t>
    </rPh>
    <rPh sb="6" eb="7">
      <t>ラン</t>
    </rPh>
    <rPh sb="8" eb="10">
      <t>ツイカ</t>
    </rPh>
    <phoneticPr fontId="6"/>
  </si>
  <si>
    <t>（常勤換算）
（小数点第二位以下切り捨て）</t>
    <rPh sb="1" eb="3">
      <t>ジョウキン</t>
    </rPh>
    <rPh sb="3" eb="5">
      <t>カンサン</t>
    </rPh>
    <phoneticPr fontId="6"/>
  </si>
  <si>
    <t>措　置　の　概　要</t>
    <rPh sb="0" eb="1">
      <t>ソ</t>
    </rPh>
    <rPh sb="2" eb="3">
      <t>チ</t>
    </rPh>
    <rPh sb="6" eb="7">
      <t>オオムネ</t>
    </rPh>
    <rPh sb="8" eb="9">
      <t>ヨウ</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</si>
  <si>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</si>
  <si>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</si>
  <si>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</si>
  <si>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昭和○年○月○日</t>
    <rPh sb="0" eb="2">
      <t>ショウワ</t>
    </rPh>
    <rPh sb="3" eb="4">
      <t>ネン</t>
    </rPh>
    <rPh sb="5" eb="6">
      <t>ガツ</t>
    </rPh>
    <rPh sb="7" eb="8">
      <t>ヒ</t>
    </rPh>
    <phoneticPr fontId="6"/>
  </si>
  <si>
    <t>昭和○年○月○日～平成○年○月○日</t>
    <rPh sb="0" eb="2">
      <t>ショウワ</t>
    </rPh>
    <rPh sb="3" eb="4">
      <t>ネン</t>
    </rPh>
    <rPh sb="5" eb="6">
      <t>ツキ</t>
    </rPh>
    <rPh sb="7" eb="8">
      <t>ニチ</t>
    </rPh>
    <rPh sb="9" eb="11">
      <t>ヘイセイ</t>
    </rPh>
    <rPh sb="12" eb="13">
      <t>ネン</t>
    </rPh>
    <rPh sb="14" eb="15">
      <t>ツキ</t>
    </rPh>
    <rPh sb="16" eb="17">
      <t>ニチ</t>
    </rPh>
    <phoneticPr fontId="6"/>
  </si>
  <si>
    <t>介護職員</t>
    <rPh sb="0" eb="2">
      <t>カイゴ</t>
    </rPh>
    <rPh sb="2" eb="4">
      <t>ショクイン</t>
    </rPh>
    <phoneticPr fontId="6"/>
  </si>
  <si>
    <t>平成○年○月○日～平成○年○月○日</t>
    <rPh sb="0" eb="2">
      <t>ヘイセイ</t>
    </rPh>
    <rPh sb="3" eb="4">
      <t>ネン</t>
    </rPh>
    <rPh sb="5" eb="6">
      <t>ツキ</t>
    </rPh>
    <rPh sb="7" eb="8">
      <t>ニチ</t>
    </rPh>
    <rPh sb="9" eb="11">
      <t>ヘイセイ</t>
    </rPh>
    <rPh sb="12" eb="13">
      <t>ネン</t>
    </rPh>
    <rPh sb="14" eb="15">
      <t>ツキ</t>
    </rPh>
    <rPh sb="16" eb="17">
      <t>ニチ</t>
    </rPh>
    <phoneticPr fontId="6"/>
  </si>
  <si>
    <t>生活支援員</t>
    <rPh sb="0" eb="2">
      <t>セイカツ</t>
    </rPh>
    <rPh sb="2" eb="4">
      <t>シエン</t>
    </rPh>
    <rPh sb="4" eb="5">
      <t>イン</t>
    </rPh>
    <phoneticPr fontId="6"/>
  </si>
  <si>
    <t>介護福祉士
社会福祉士</t>
    <rPh sb="0" eb="2">
      <t>カイゴ</t>
    </rPh>
    <rPh sb="2" eb="4">
      <t>フクシ</t>
    </rPh>
    <rPh sb="4" eb="5">
      <t>シ</t>
    </rPh>
    <rPh sb="7" eb="9">
      <t>シャカイ</t>
    </rPh>
    <rPh sb="9" eb="11">
      <t>フクシ</t>
    </rPh>
    <rPh sb="11" eb="12">
      <t>シ</t>
    </rPh>
    <phoneticPr fontId="6"/>
  </si>
  <si>
    <t>平成○○年○月○日
平成○○年○月○日
　　</t>
    <rPh sb="0" eb="2">
      <t>ヘイセイ</t>
    </rPh>
    <rPh sb="4" eb="5">
      <t>ネン</t>
    </rPh>
    <rPh sb="6" eb="7">
      <t>ガツ</t>
    </rPh>
    <rPh sb="8" eb="9">
      <t>ニチ</t>
    </rPh>
    <phoneticPr fontId="6"/>
  </si>
  <si>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6"/>
  </si>
  <si>
    <t>平成○○年○月○日
平成○○年○月○日
平成○○年○月○日（○○大学）
　　</t>
    <rPh sb="0" eb="2">
      <t>ヘイセイ</t>
    </rPh>
    <rPh sb="4" eb="5">
      <t>ネン</t>
    </rPh>
    <rPh sb="6" eb="7">
      <t>ガツ</t>
    </rPh>
    <rPh sb="8" eb="9">
      <t>ニチ</t>
    </rPh>
    <rPh sb="34" eb="36">
      <t>ダイガク</t>
    </rPh>
    <phoneticPr fontId="6"/>
  </si>
  <si>
    <r>
      <t>A</t>
    </r>
    <r>
      <rPr>
        <sz val="11"/>
        <rFont val="ＭＳ Ｐゴシック"/>
        <family val="3"/>
        <charset val="128"/>
      </rPr>
      <t>=B+C+D+E</t>
    </r>
    <phoneticPr fontId="6"/>
  </si>
  <si>
    <t>㎡</t>
    <phoneticPr fontId="6"/>
  </si>
  <si>
    <t>相談室</t>
    <rPh sb="0" eb="3">
      <t>ソウダンシツ</t>
    </rPh>
    <phoneticPr fontId="6"/>
  </si>
  <si>
    <t>女性トイレ</t>
    <rPh sb="0" eb="2">
      <t>ジョセイ</t>
    </rPh>
    <phoneticPr fontId="6"/>
  </si>
  <si>
    <t>男性トイレ</t>
    <rPh sb="0" eb="2">
      <t>ダンセイ</t>
    </rPh>
    <phoneticPr fontId="6"/>
  </si>
  <si>
    <t>洗面所</t>
    <rPh sb="0" eb="2">
      <t>センメン</t>
    </rPh>
    <rPh sb="2" eb="3">
      <t>ショ</t>
    </rPh>
    <phoneticPr fontId="6"/>
  </si>
  <si>
    <t>㎡</t>
    <phoneticPr fontId="6"/>
  </si>
  <si>
    <t>事務室</t>
    <rPh sb="0" eb="3">
      <t>ジムシツ</t>
    </rPh>
    <phoneticPr fontId="6"/>
  </si>
  <si>
    <t>うち○○分</t>
    <rPh sb="4" eb="5">
      <t>ブン</t>
    </rPh>
    <phoneticPr fontId="6"/>
  </si>
  <si>
    <t>（参考）</t>
    <rPh sb="1" eb="3">
      <t>サンコウ</t>
    </rPh>
    <phoneticPr fontId="6"/>
  </si>
  <si>
    <t>　　　　　　　　届出者　氏名</t>
    <rPh sb="8" eb="10">
      <t>トドケデ</t>
    </rPh>
    <rPh sb="10" eb="11">
      <t>シャ</t>
    </rPh>
    <rPh sb="12" eb="14">
      <t>シメイ</t>
    </rPh>
    <phoneticPr fontId="6"/>
  </si>
  <si>
    <r>
      <t>　　</t>
    </r>
    <r>
      <rPr>
        <sz val="9"/>
        <rFont val="ＭＳ Ｐゴシック"/>
        <family val="3"/>
        <charset val="128"/>
      </rPr>
      <t>（法人の場合は名称）</t>
    </r>
    <rPh sb="3" eb="5">
      <t>ホウジン</t>
    </rPh>
    <rPh sb="6" eb="8">
      <t>バアイ</t>
    </rPh>
    <rPh sb="9" eb="11">
      <t>メイショウ</t>
    </rPh>
    <phoneticPr fontId="6"/>
  </si>
  <si>
    <t>事業開始届</t>
    <rPh sb="0" eb="2">
      <t>ジギョウ</t>
    </rPh>
    <rPh sb="2" eb="4">
      <t>カイシ</t>
    </rPh>
    <rPh sb="4" eb="5">
      <t>トドケ</t>
    </rPh>
    <phoneticPr fontId="6"/>
  </si>
  <si>
    <t>このたび、標記の事業を開始しますので、下記により届け出ます。</t>
    <rPh sb="5" eb="7">
      <t>ヒョウキ</t>
    </rPh>
    <rPh sb="8" eb="10">
      <t>ジギョウ</t>
    </rPh>
    <rPh sb="11" eb="13">
      <t>カイシ</t>
    </rPh>
    <rPh sb="19" eb="21">
      <t>カキ</t>
    </rPh>
    <rPh sb="24" eb="25">
      <t>トド</t>
    </rPh>
    <rPh sb="26" eb="27">
      <t>デ</t>
    </rPh>
    <phoneticPr fontId="6"/>
  </si>
  <si>
    <t>事業</t>
    <rPh sb="0" eb="2">
      <t>ジギョウ</t>
    </rPh>
    <phoneticPr fontId="6"/>
  </si>
  <si>
    <t>種類</t>
    <rPh sb="0" eb="2">
      <t>シュルイ</t>
    </rPh>
    <phoneticPr fontId="6"/>
  </si>
  <si>
    <t>内容</t>
    <rPh sb="0" eb="2">
      <t>ナイヨウ</t>
    </rPh>
    <phoneticPr fontId="6"/>
  </si>
  <si>
    <t>経営者</t>
    <rPh sb="0" eb="3">
      <t>ケイエイシャ</t>
    </rPh>
    <phoneticPr fontId="6"/>
  </si>
  <si>
    <t>条例、定款その他の基本約款</t>
    <rPh sb="0" eb="2">
      <t>ジョウレイ</t>
    </rPh>
    <rPh sb="3" eb="5">
      <t>テイカン</t>
    </rPh>
    <rPh sb="7" eb="8">
      <t>タ</t>
    </rPh>
    <rPh sb="9" eb="11">
      <t>キホン</t>
    </rPh>
    <rPh sb="11" eb="13">
      <t>ヤッカン</t>
    </rPh>
    <phoneticPr fontId="6"/>
  </si>
  <si>
    <t>別紙のとおり</t>
    <rPh sb="0" eb="2">
      <t>ベッシ</t>
    </rPh>
    <phoneticPr fontId="6"/>
  </si>
  <si>
    <t>職員の職種</t>
    <rPh sb="0" eb="2">
      <t>ショクイン</t>
    </rPh>
    <rPh sb="3" eb="5">
      <t>ショクシュ</t>
    </rPh>
    <phoneticPr fontId="6"/>
  </si>
  <si>
    <t>職員の定数</t>
    <rPh sb="0" eb="2">
      <t>ショクイン</t>
    </rPh>
    <rPh sb="3" eb="5">
      <t>テイスウ</t>
    </rPh>
    <phoneticPr fontId="6"/>
  </si>
  <si>
    <t>主な職員の氏名及び経歴</t>
    <rPh sb="0" eb="1">
      <t>オモ</t>
    </rPh>
    <rPh sb="2" eb="4">
      <t>ショクイン</t>
    </rPh>
    <rPh sb="5" eb="7">
      <t>シメイ</t>
    </rPh>
    <rPh sb="7" eb="8">
      <t>オヨ</t>
    </rPh>
    <rPh sb="9" eb="11">
      <t>ケイレキ</t>
    </rPh>
    <phoneticPr fontId="6"/>
  </si>
  <si>
    <t>事業を行おうとする区域</t>
    <rPh sb="0" eb="2">
      <t>ジギョウ</t>
    </rPh>
    <rPh sb="3" eb="4">
      <t>オコナ</t>
    </rPh>
    <rPh sb="9" eb="11">
      <t>クイキ</t>
    </rPh>
    <phoneticPr fontId="6"/>
  </si>
  <si>
    <t>（区市町村の委託事業については区市町村名も含む）</t>
    <rPh sb="1" eb="5">
      <t>クシチョウソン</t>
    </rPh>
    <rPh sb="6" eb="8">
      <t>イタク</t>
    </rPh>
    <rPh sb="8" eb="10">
      <t>ジギョウ</t>
    </rPh>
    <rPh sb="15" eb="16">
      <t>ク</t>
    </rPh>
    <rPh sb="16" eb="19">
      <t>シチョウソン</t>
    </rPh>
    <rPh sb="19" eb="20">
      <t>メイ</t>
    </rPh>
    <rPh sb="21" eb="22">
      <t>フク</t>
    </rPh>
    <phoneticPr fontId="6"/>
  </si>
  <si>
    <t>事業の用に共する施設（短期入所を行おうとする場合）</t>
    <rPh sb="0" eb="2">
      <t>ジギョウ</t>
    </rPh>
    <rPh sb="3" eb="4">
      <t>ヨウ</t>
    </rPh>
    <rPh sb="5" eb="6">
      <t>トモ</t>
    </rPh>
    <rPh sb="8" eb="10">
      <t>シセツ</t>
    </rPh>
    <rPh sb="11" eb="13">
      <t>タンキ</t>
    </rPh>
    <rPh sb="13" eb="15">
      <t>ニュウショ</t>
    </rPh>
    <rPh sb="16" eb="17">
      <t>オコナ</t>
    </rPh>
    <rPh sb="22" eb="24">
      <t>バアイ</t>
    </rPh>
    <phoneticPr fontId="6"/>
  </si>
  <si>
    <t>名称</t>
    <rPh sb="0" eb="2">
      <t>メイショウ</t>
    </rPh>
    <phoneticPr fontId="6"/>
  </si>
  <si>
    <t>事業開始予定年月日</t>
    <rPh sb="0" eb="2">
      <t>ジギョウ</t>
    </rPh>
    <rPh sb="2" eb="4">
      <t>カイシ</t>
    </rPh>
    <rPh sb="4" eb="6">
      <t>ヨテイ</t>
    </rPh>
    <rPh sb="6" eb="9">
      <t>ネンガッピ</t>
    </rPh>
    <phoneticPr fontId="6"/>
  </si>
  <si>
    <t>収支予算書及び事業計画書</t>
    <rPh sb="0" eb="2">
      <t>シュウシ</t>
    </rPh>
    <rPh sb="2" eb="5">
      <t>ヨサンショ</t>
    </rPh>
    <rPh sb="5" eb="6">
      <t>オヨ</t>
    </rPh>
    <rPh sb="7" eb="9">
      <t>ジギョウ</t>
    </rPh>
    <rPh sb="9" eb="12">
      <t>ケイカクショ</t>
    </rPh>
    <phoneticPr fontId="6"/>
  </si>
  <si>
    <t>事業所平面図及び部屋別面積表</t>
    <rPh sb="0" eb="3">
      <t>ジギョウショ</t>
    </rPh>
    <rPh sb="3" eb="6">
      <t>ヘイメンズ</t>
    </rPh>
    <rPh sb="6" eb="7">
      <t>オヨ</t>
    </rPh>
    <rPh sb="8" eb="10">
      <t>ヘヤ</t>
    </rPh>
    <rPh sb="10" eb="11">
      <t>ベツ</t>
    </rPh>
    <rPh sb="11" eb="13">
      <t>メンセキ</t>
    </rPh>
    <rPh sb="13" eb="14">
      <t>ヒョウ</t>
    </rPh>
    <phoneticPr fontId="6"/>
  </si>
  <si>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6"/>
  </si>
  <si>
    <t>事業所の施設、職員及びその他の総合管理</t>
    <rPh sb="0" eb="3">
      <t>ジギョウショ</t>
    </rPh>
    <rPh sb="4" eb="6">
      <t>シセツ</t>
    </rPh>
    <rPh sb="7" eb="9">
      <t>ショクイン</t>
    </rPh>
    <rPh sb="13" eb="14">
      <t>ホカ</t>
    </rPh>
    <rPh sb="15" eb="17">
      <t>ソウゴウ</t>
    </rPh>
    <rPh sb="17" eb="19">
      <t>カンリ</t>
    </rPh>
    <phoneticPr fontId="6"/>
  </si>
  <si>
    <t>生活支援員等に対する技術的指導、個別支援計画の作成･管理及びその他利用者サービスに関する調整･総合的管理</t>
    <rPh sb="0" eb="2">
      <t>セイカツ</t>
    </rPh>
    <rPh sb="2" eb="4">
      <t>シエン</t>
    </rPh>
    <rPh sb="4" eb="5">
      <t>イン</t>
    </rPh>
    <rPh sb="5" eb="6">
      <t>トウ</t>
    </rPh>
    <rPh sb="7" eb="8">
      <t>タイ</t>
    </rPh>
    <rPh sb="10" eb="13">
      <t>ギジュツテキ</t>
    </rPh>
    <rPh sb="13" eb="15">
      <t>シドウ</t>
    </rPh>
    <rPh sb="16" eb="18">
      <t>コベツ</t>
    </rPh>
    <rPh sb="18" eb="20">
      <t>シエン</t>
    </rPh>
    <rPh sb="20" eb="22">
      <t>ケイカク</t>
    </rPh>
    <rPh sb="23" eb="25">
      <t>サクセイ</t>
    </rPh>
    <rPh sb="26" eb="28">
      <t>カンリ</t>
    </rPh>
    <rPh sb="28" eb="29">
      <t>オヨ</t>
    </rPh>
    <rPh sb="32" eb="33">
      <t>ホカ</t>
    </rPh>
    <rPh sb="33" eb="36">
      <t>リヨウシャ</t>
    </rPh>
    <rPh sb="41" eb="42">
      <t>カン</t>
    </rPh>
    <rPh sb="44" eb="46">
      <t>チョウセイ</t>
    </rPh>
    <rPh sb="47" eb="50">
      <t>ソウゴウテキ</t>
    </rPh>
    <rPh sb="50" eb="52">
      <t>カンリ</t>
    </rPh>
    <phoneticPr fontId="6"/>
  </si>
  <si>
    <t>社会福祉法人○○会</t>
    <phoneticPr fontId="6"/>
  </si>
  <si>
    <t>理事長　○○　○○</t>
    <phoneticPr fontId="6"/>
  </si>
  <si>
    <t>職場への定着及び就労の継続を図るための相談、指導及び助言その他の必要な支援</t>
    <phoneticPr fontId="6"/>
  </si>
  <si>
    <t>就労の継続を図るために、関係機関等との連絡調整や就労に伴い生じた生活面の課題解決等に向けて必要な支援を行う。</t>
    <rPh sb="0" eb="2">
      <t>シュウロウ</t>
    </rPh>
    <rPh sb="3" eb="5">
      <t>ケイゾク</t>
    </rPh>
    <rPh sb="6" eb="7">
      <t>ハカ</t>
    </rPh>
    <rPh sb="12" eb="14">
      <t>カンケイ</t>
    </rPh>
    <rPh sb="14" eb="16">
      <t>キカン</t>
    </rPh>
    <rPh sb="16" eb="17">
      <t>トウ</t>
    </rPh>
    <rPh sb="19" eb="21">
      <t>レンラク</t>
    </rPh>
    <rPh sb="21" eb="23">
      <t>チョウセイ</t>
    </rPh>
    <rPh sb="24" eb="26">
      <t>シュウロウ</t>
    </rPh>
    <rPh sb="27" eb="28">
      <t>トモナ</t>
    </rPh>
    <rPh sb="29" eb="30">
      <t>ショウ</t>
    </rPh>
    <rPh sb="32" eb="34">
      <t>セイカツ</t>
    </rPh>
    <rPh sb="34" eb="35">
      <t>メン</t>
    </rPh>
    <rPh sb="36" eb="38">
      <t>カダイ</t>
    </rPh>
    <rPh sb="38" eb="40">
      <t>カイケツ</t>
    </rPh>
    <rPh sb="40" eb="41">
      <t>トウ</t>
    </rPh>
    <rPh sb="42" eb="43">
      <t>ム</t>
    </rPh>
    <rPh sb="45" eb="47">
      <t>ヒツヨウ</t>
    </rPh>
    <rPh sb="48" eb="50">
      <t>シエン</t>
    </rPh>
    <rPh sb="51" eb="52">
      <t>オコナ</t>
    </rPh>
    <phoneticPr fontId="6"/>
  </si>
  <si>
    <t>就労継続期間が６月に達した者の数</t>
    <phoneticPr fontId="6"/>
  </si>
  <si>
    <t>障害者の日常生活及び社会生活を総合的に支援するための法律に基づく事業者指定の申請に係る書類一覧</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phoneticPr fontId="6"/>
  </si>
  <si>
    <t>（就労定着支援）</t>
    <rPh sb="3" eb="5">
      <t>テイチャク</t>
    </rPh>
    <phoneticPr fontId="6"/>
  </si>
  <si>
    <t>事業所の名称</t>
    <rPh sb="0" eb="2">
      <t>ジギョウ</t>
    </rPh>
    <rPh sb="2" eb="3">
      <t>ショ</t>
    </rPh>
    <phoneticPr fontId="6"/>
  </si>
  <si>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6"/>
  </si>
  <si>
    <t>申請書及び添付書類等</t>
    <rPh sb="8" eb="9">
      <t>ルイ</t>
    </rPh>
    <rPh sb="9" eb="10">
      <t>トウ</t>
    </rPh>
    <phoneticPr fontId="6"/>
  </si>
  <si>
    <t>申請者確認欄</t>
  </si>
  <si>
    <t>備考</t>
  </si>
  <si>
    <t>申請書</t>
    <rPh sb="0" eb="3">
      <t>シンセイショ</t>
    </rPh>
    <phoneticPr fontId="6"/>
  </si>
  <si>
    <t>指定（更新）申請書</t>
    <rPh sb="0" eb="2">
      <t>シテイ</t>
    </rPh>
    <rPh sb="3" eb="5">
      <t>コウシン</t>
    </rPh>
    <rPh sb="6" eb="9">
      <t>シンセイショ</t>
    </rPh>
    <phoneticPr fontId="6"/>
  </si>
  <si>
    <t>就労定着支援事業所の指定に係る記載事項</t>
    <rPh sb="0" eb="2">
      <t>シュウロウ</t>
    </rPh>
    <rPh sb="2" eb="4">
      <t>テイチャク</t>
    </rPh>
    <rPh sb="4" eb="6">
      <t>シエン</t>
    </rPh>
    <rPh sb="6" eb="8">
      <t>ジギョウ</t>
    </rPh>
    <rPh sb="8" eb="9">
      <t>ショ</t>
    </rPh>
    <rPh sb="10" eb="12">
      <t>シテイ</t>
    </rPh>
    <rPh sb="13" eb="14">
      <t>カカ</t>
    </rPh>
    <rPh sb="15" eb="17">
      <t>キサイ</t>
    </rPh>
    <rPh sb="17" eb="19">
      <t>ジコウ</t>
    </rPh>
    <phoneticPr fontId="6"/>
  </si>
  <si>
    <t>参考様式</t>
    <rPh sb="0" eb="2">
      <t>サンコウ</t>
    </rPh>
    <rPh sb="2" eb="4">
      <t>ヨウシキ</t>
    </rPh>
    <phoneticPr fontId="6"/>
  </si>
  <si>
    <t>介護給付費等算定に係る体制等状況一覧表</t>
    <rPh sb="0" eb="2">
      <t>カイゴ</t>
    </rPh>
    <rPh sb="2" eb="4">
      <t>キュウフ</t>
    </rPh>
    <rPh sb="4" eb="6">
      <t>ヒトウ</t>
    </rPh>
    <rPh sb="6" eb="8">
      <t>サンテイ</t>
    </rPh>
    <rPh sb="9" eb="10">
      <t>カカ</t>
    </rPh>
    <rPh sb="11" eb="14">
      <t>タイセイトウ</t>
    </rPh>
    <rPh sb="14" eb="16">
      <t>ジョウキョウ</t>
    </rPh>
    <rPh sb="16" eb="18">
      <t>イチラン</t>
    </rPh>
    <rPh sb="18" eb="19">
      <t>ヒョウ</t>
    </rPh>
    <phoneticPr fontId="6"/>
  </si>
  <si>
    <t>従業者の勤務の体制及び勤務形態一覧表
※従業者が、他の事業所と兼務する場合は、他の事業所の勤務形態一覧表も添付してください。</t>
    <rPh sb="0" eb="3">
      <t>ジュウギョウシャ</t>
    </rPh>
    <rPh sb="4" eb="6">
      <t>キンム</t>
    </rPh>
    <rPh sb="7" eb="9">
      <t>タイセイ</t>
    </rPh>
    <rPh sb="9" eb="10">
      <t>オヨ</t>
    </rPh>
    <rPh sb="11" eb="13">
      <t>キンム</t>
    </rPh>
    <rPh sb="13" eb="15">
      <t>ケイタイ</t>
    </rPh>
    <rPh sb="15" eb="17">
      <t>イチラン</t>
    </rPh>
    <rPh sb="17" eb="18">
      <t>ヒョウ</t>
    </rPh>
    <rPh sb="20" eb="23">
      <t>ジュウギョウシャ</t>
    </rPh>
    <phoneticPr fontId="6"/>
  </si>
  <si>
    <t>建物面積表</t>
    <rPh sb="0" eb="2">
      <t>タテモノ</t>
    </rPh>
    <rPh sb="2" eb="4">
      <t>メンセキ</t>
    </rPh>
    <rPh sb="4" eb="5">
      <t>ヒョウ</t>
    </rPh>
    <phoneticPr fontId="6"/>
  </si>
  <si>
    <t>管理者経歴書</t>
    <rPh sb="0" eb="2">
      <t>カンリ</t>
    </rPh>
    <rPh sb="2" eb="3">
      <t>シャ</t>
    </rPh>
    <rPh sb="3" eb="6">
      <t>ケイレキショ</t>
    </rPh>
    <phoneticPr fontId="6"/>
  </si>
  <si>
    <t>サービス管理責任者経歴書</t>
    <rPh sb="4" eb="6">
      <t>カンリ</t>
    </rPh>
    <rPh sb="6" eb="9">
      <t>セキニンシャ</t>
    </rPh>
    <rPh sb="9" eb="12">
      <t>ケイレキショ</t>
    </rPh>
    <phoneticPr fontId="6"/>
  </si>
  <si>
    <t>運営規程</t>
    <rPh sb="0" eb="2">
      <t>ウンエイ</t>
    </rPh>
    <rPh sb="2" eb="4">
      <t>キテイ</t>
    </rPh>
    <phoneticPr fontId="6"/>
  </si>
  <si>
    <t>記載例</t>
    <rPh sb="0" eb="2">
      <t>キサイ</t>
    </rPh>
    <rPh sb="2" eb="3">
      <t>レイ</t>
    </rPh>
    <phoneticPr fontId="6"/>
  </si>
  <si>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6"/>
  </si>
  <si>
    <t>※申請される際には、事業所保管用として事前に申請書類一式のコピーを取っておくようにしてください。</t>
    <rPh sb="1" eb="3">
      <t>シンセイ</t>
    </rPh>
    <rPh sb="6" eb="7">
      <t>サイ</t>
    </rPh>
    <rPh sb="10" eb="12">
      <t>ジギョウ</t>
    </rPh>
    <rPh sb="12" eb="13">
      <t>ショ</t>
    </rPh>
    <rPh sb="13" eb="16">
      <t>ホカンヨウ</t>
    </rPh>
    <rPh sb="19" eb="21">
      <t>ジゼン</t>
    </rPh>
    <rPh sb="22" eb="24">
      <t>シンセイ</t>
    </rPh>
    <rPh sb="24" eb="26">
      <t>ショルイ</t>
    </rPh>
    <rPh sb="26" eb="28">
      <t>イッシキ</t>
    </rPh>
    <rPh sb="33" eb="34">
      <t>ト</t>
    </rPh>
    <phoneticPr fontId="6"/>
  </si>
  <si>
    <t>〔担当者連絡先〕</t>
    <rPh sb="1" eb="4">
      <t>タントウシャ</t>
    </rPh>
    <rPh sb="4" eb="7">
      <t>レンラクサキ</t>
    </rPh>
    <phoneticPr fontId="6"/>
  </si>
  <si>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6"/>
  </si>
  <si>
    <t>担当者名</t>
  </si>
  <si>
    <t>F　A　X</t>
  </si>
  <si>
    <t>メールアドレス</t>
    <phoneticPr fontId="6"/>
  </si>
  <si>
    <t>　　　</t>
  </si>
  <si>
    <t>利用者の推定数と従業者（就労定着支援員）の員数</t>
    <rPh sb="0" eb="3">
      <t>リヨウシャ</t>
    </rPh>
    <rPh sb="4" eb="6">
      <t>スイテイ</t>
    </rPh>
    <rPh sb="6" eb="7">
      <t>スウ</t>
    </rPh>
    <rPh sb="8" eb="11">
      <t>ジュウギョウシャ</t>
    </rPh>
    <rPh sb="12" eb="14">
      <t>シュウロウ</t>
    </rPh>
    <rPh sb="14" eb="16">
      <t>テイチャク</t>
    </rPh>
    <rPh sb="16" eb="18">
      <t>シエン</t>
    </rPh>
    <rPh sb="18" eb="19">
      <t>イン</t>
    </rPh>
    <rPh sb="21" eb="23">
      <t>インスウ</t>
    </rPh>
    <phoneticPr fontId="6"/>
  </si>
  <si>
    <t>八王子市</t>
    <rPh sb="0" eb="4">
      <t>ハチオウジシ</t>
    </rPh>
    <phoneticPr fontId="6"/>
  </si>
  <si>
    <t>八王子○○事業所</t>
    <rPh sb="0" eb="3">
      <t>ハチオウジ</t>
    </rPh>
    <rPh sb="5" eb="7">
      <t>ジギョウ</t>
    </rPh>
    <rPh sb="7" eb="8">
      <t>ショ</t>
    </rPh>
    <phoneticPr fontId="6"/>
  </si>
  <si>
    <t xml:space="preserve">（郵便番号　　　－　　　）
</t>
    <rPh sb="1" eb="3">
      <t>ユウビン</t>
    </rPh>
    <rPh sb="3" eb="5">
      <t>バンゴウ</t>
    </rPh>
    <phoneticPr fontId="6"/>
  </si>
  <si>
    <t>職業指導員</t>
    <rPh sb="0" eb="2">
      <t>ショクギョウ</t>
    </rPh>
    <rPh sb="2" eb="5">
      <t>シドウイン</t>
    </rPh>
    <phoneticPr fontId="6"/>
  </si>
  <si>
    <t>　　　年　　　月　　　日</t>
    <rPh sb="3" eb="4">
      <t>ネン</t>
    </rPh>
    <rPh sb="7" eb="8">
      <t>ガツ</t>
    </rPh>
    <rPh sb="11" eb="12">
      <t>ヒ</t>
    </rPh>
    <phoneticPr fontId="6"/>
  </si>
  <si>
    <t>八王子市長　殿</t>
    <rPh sb="0" eb="4">
      <t>ハチオウジシ</t>
    </rPh>
    <rPh sb="4" eb="5">
      <t>チョウ</t>
    </rPh>
    <rPh sb="6" eb="7">
      <t>ドノ</t>
    </rPh>
    <phoneticPr fontId="6"/>
  </si>
  <si>
    <t>　　　　　　　　　年　　　月　　　　日</t>
    <rPh sb="9" eb="10">
      <t>ネン</t>
    </rPh>
    <rPh sb="13" eb="14">
      <t>ガツ</t>
    </rPh>
    <rPh sb="18" eb="19">
      <t>ヒ</t>
    </rPh>
    <phoneticPr fontId="6"/>
  </si>
  <si>
    <t>東京都○○市○○町○番○号</t>
    <rPh sb="5" eb="6">
      <t>シ</t>
    </rPh>
    <rPh sb="8" eb="9">
      <t>マチ</t>
    </rPh>
    <rPh sb="10" eb="11">
      <t>バン</t>
    </rPh>
    <rPh sb="12" eb="13">
      <t>ゴウ</t>
    </rPh>
    <phoneticPr fontId="6"/>
  </si>
  <si>
    <t>法人名　 ：</t>
    <rPh sb="0" eb="2">
      <t>ホウジン</t>
    </rPh>
    <rPh sb="2" eb="3">
      <t>メイ</t>
    </rPh>
    <phoneticPr fontId="6"/>
  </si>
  <si>
    <t>事業所名：</t>
    <rPh sb="0" eb="3">
      <t>ジギョウショ</t>
    </rPh>
    <rPh sb="3" eb="4">
      <t>メイ</t>
    </rPh>
    <phoneticPr fontId="6"/>
  </si>
  <si>
    <t>事業種別：</t>
    <rPh sb="0" eb="2">
      <t>ジギョウ</t>
    </rPh>
    <rPh sb="2" eb="4">
      <t>シュベツ</t>
    </rPh>
    <phoneticPr fontId="6"/>
  </si>
  <si>
    <t>（１）</t>
    <phoneticPr fontId="6"/>
  </si>
  <si>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6"/>
  </si>
  <si>
    <t>E-Mail①：</t>
    <phoneticPr fontId="6"/>
  </si>
  <si>
    <t>E-Mail②：</t>
    <phoneticPr fontId="6"/>
  </si>
  <si>
    <t>E-Mail③：</t>
    <phoneticPr fontId="6"/>
  </si>
  <si>
    <t>（２）</t>
    <phoneticPr fontId="6"/>
  </si>
  <si>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6"/>
  </si>
  <si>
    <t>E-Mail：</t>
    <phoneticPr fontId="6"/>
  </si>
  <si>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6"/>
  </si>
  <si>
    <t>事業開始届</t>
    <phoneticPr fontId="6"/>
  </si>
  <si>
    <t>参考様式</t>
    <phoneticPr fontId="6"/>
  </si>
  <si>
    <t>事業計画書</t>
    <phoneticPr fontId="6"/>
  </si>
  <si>
    <t>資金収支予算書</t>
    <phoneticPr fontId="6"/>
  </si>
  <si>
    <t>電話</t>
    <phoneticPr fontId="6"/>
  </si>
  <si>
    <t>平面図</t>
    <rPh sb="0" eb="3">
      <t>ヘイメンズ</t>
    </rPh>
    <phoneticPr fontId="6"/>
  </si>
  <si>
    <t>備考１　各室の用途及び面積を記載してください。</t>
    <rPh sb="0" eb="2">
      <t>ビコウ</t>
    </rPh>
    <rPh sb="4" eb="6">
      <t>カクシツ</t>
    </rPh>
    <rPh sb="7" eb="9">
      <t>ヨウト</t>
    </rPh>
    <rPh sb="9" eb="10">
      <t>オヨ</t>
    </rPh>
    <rPh sb="11" eb="13">
      <t>メンセキ</t>
    </rPh>
    <rPh sb="14" eb="16">
      <t>キサイ</t>
    </rPh>
    <phoneticPr fontId="6"/>
  </si>
  <si>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</si>
  <si>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（参考様式２）</t>
    <rPh sb="1" eb="3">
      <t>サンコウ</t>
    </rPh>
    <rPh sb="3" eb="5">
      <t>ヨウシキ</t>
    </rPh>
    <phoneticPr fontId="6"/>
  </si>
  <si>
    <t>設備･備品等一覧表</t>
  </si>
  <si>
    <t>設備の概要</t>
    <phoneticPr fontId="6"/>
  </si>
  <si>
    <t>設備基準上適合すべき項目等についての状況</t>
    <rPh sb="12" eb="13">
      <t>トウ</t>
    </rPh>
    <phoneticPr fontId="6"/>
  </si>
  <si>
    <t>適合の可否</t>
    <rPh sb="0" eb="2">
      <t>テキゴウ</t>
    </rPh>
    <rPh sb="3" eb="5">
      <t>カヒ</t>
    </rPh>
    <phoneticPr fontId="6"/>
  </si>
  <si>
    <t>サービス提供上配慮すべき設備の概要</t>
    <rPh sb="4" eb="6">
      <t>テイキョウ</t>
    </rPh>
    <rPh sb="6" eb="7">
      <t>ジョウ</t>
    </rPh>
    <rPh sb="7" eb="9">
      <t>ハイリョ</t>
    </rPh>
    <rPh sb="12" eb="14">
      <t>セツビ</t>
    </rPh>
    <rPh sb="15" eb="17">
      <t>ガイヨウ</t>
    </rPh>
    <phoneticPr fontId="6"/>
  </si>
  <si>
    <t>・相談時のプライバシー保護に配慮している</t>
    <rPh sb="1" eb="3">
      <t>ソウダン</t>
    </rPh>
    <rPh sb="3" eb="4">
      <t>ジ</t>
    </rPh>
    <rPh sb="11" eb="13">
      <t>ホゴ</t>
    </rPh>
    <rPh sb="14" eb="16">
      <t>ハイリョ</t>
    </rPh>
    <phoneticPr fontId="6"/>
  </si>
  <si>
    <t>非常災害設備等</t>
    <rPh sb="0" eb="2">
      <t>ヒジョウ</t>
    </rPh>
    <rPh sb="2" eb="4">
      <t>サイガイ</t>
    </rPh>
    <rPh sb="4" eb="6">
      <t>セツビ</t>
    </rPh>
    <rPh sb="6" eb="7">
      <t>トウ</t>
    </rPh>
    <phoneticPr fontId="6"/>
  </si>
  <si>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6"/>
  </si>
  <si>
    <t>備品の品目及び数量</t>
    <rPh sb="0" eb="2">
      <t>ビヒン</t>
    </rPh>
    <rPh sb="3" eb="5">
      <t>ヒンモク</t>
    </rPh>
    <rPh sb="5" eb="6">
      <t>オヨ</t>
    </rPh>
    <rPh sb="7" eb="9">
      <t>スウリョウ</t>
    </rPh>
    <phoneticPr fontId="6"/>
  </si>
  <si>
    <t>備考１　申請するサービス種類に関して、基準省令で定められた設備基準上適合すべき項目のうち、</t>
    <phoneticPr fontId="6"/>
  </si>
  <si>
    <t xml:space="preserve">    　「居室面積等一覧表｣に記載した項目以外の事項について記載してください。</t>
    <rPh sb="6" eb="8">
      <t>キョシツ</t>
    </rPh>
    <rPh sb="8" eb="10">
      <t>メンセキ</t>
    </rPh>
    <rPh sb="10" eb="11">
      <t>トウ</t>
    </rPh>
    <phoneticPr fontId="6"/>
  </si>
  <si>
    <t>　　 ２ 必要に応じて写真等を添付し、その旨を合わせて記載してください。</t>
  </si>
  <si>
    <t>　　 ３ ｢適合の可否｣欄には、何も記載しないでください。</t>
  </si>
  <si>
    <t>　　</t>
  </si>
  <si>
    <t>事業所名（　　　　八王子○○事業所　　　　　　　　）</t>
    <rPh sb="0" eb="3">
      <t>ジギョウショ</t>
    </rPh>
    <rPh sb="3" eb="4">
      <t>メイ</t>
    </rPh>
    <rPh sb="9" eb="12">
      <t>ハチオウジ</t>
    </rPh>
    <rPh sb="14" eb="17">
      <t>ジギョウショ</t>
    </rPh>
    <phoneticPr fontId="6"/>
  </si>
  <si>
    <t>サービス種類（　　就労定着支援　　）</t>
    <rPh sb="9" eb="11">
      <t>シュウロウ</t>
    </rPh>
    <rPh sb="11" eb="13">
      <t>テイチャク</t>
    </rPh>
    <rPh sb="13" eb="15">
      <t>シエン</t>
    </rPh>
    <phoneticPr fontId="6"/>
  </si>
  <si>
    <t>事業所名（　　　　　　　　　　）</t>
    <rPh sb="0" eb="3">
      <t>ジギョウショ</t>
    </rPh>
    <rPh sb="3" eb="4">
      <t>メイ</t>
    </rPh>
    <phoneticPr fontId="6"/>
  </si>
  <si>
    <t>サービス種類（　　　　　　　　　　）</t>
    <phoneticPr fontId="6"/>
  </si>
  <si>
    <t>建物面積表</t>
    <phoneticPr fontId="6"/>
  </si>
  <si>
    <t>　　　　　　　　　　　事業所名（　　　　　　　　　　　　　　　　）</t>
    <rPh sb="11" eb="13">
      <t>ジギョウ</t>
    </rPh>
    <rPh sb="13" eb="14">
      <t>ショ</t>
    </rPh>
    <rPh sb="14" eb="15">
      <t>メイ</t>
    </rPh>
    <phoneticPr fontId="6"/>
  </si>
  <si>
    <t>　　　　　　　　　　　事業所名（　　八王子○○事業所　　）</t>
    <rPh sb="11" eb="13">
      <t>ジギョウ</t>
    </rPh>
    <rPh sb="13" eb="14">
      <t>ショ</t>
    </rPh>
    <rPh sb="14" eb="15">
      <t>メイ</t>
    </rPh>
    <phoneticPr fontId="6"/>
  </si>
  <si>
    <t>サービス管理責任者の保持している資格の証明書（写し）</t>
    <rPh sb="4" eb="6">
      <t>カンリ</t>
    </rPh>
    <rPh sb="6" eb="8">
      <t>セキニン</t>
    </rPh>
    <rPh sb="8" eb="9">
      <t>シャ</t>
    </rPh>
    <rPh sb="10" eb="12">
      <t>ホジ</t>
    </rPh>
    <rPh sb="16" eb="18">
      <t>シカク</t>
    </rPh>
    <rPh sb="19" eb="22">
      <t>ショウメイショ</t>
    </rPh>
    <rPh sb="23" eb="24">
      <t>ウツ</t>
    </rPh>
    <phoneticPr fontId="6"/>
  </si>
  <si>
    <t>八王子市</t>
    <rPh sb="0" eb="4">
      <t>ハチオウジシ</t>
    </rPh>
    <phoneticPr fontId="6"/>
  </si>
  <si>
    <t>主たる対象者を特定する理由書　（主たる対象者を特定する場合）</t>
    <rPh sb="0" eb="1">
      <t>シュ</t>
    </rPh>
    <rPh sb="3" eb="6">
      <t>タイショウシャ</t>
    </rPh>
    <rPh sb="7" eb="9">
      <t>トクテイ</t>
    </rPh>
    <rPh sb="11" eb="14">
      <t>リユウショ</t>
    </rPh>
    <rPh sb="16" eb="17">
      <t>シュ</t>
    </rPh>
    <rPh sb="19" eb="21">
      <t>タイショウ</t>
    </rPh>
    <rPh sb="21" eb="22">
      <t>シャ</t>
    </rPh>
    <rPh sb="23" eb="25">
      <t>トクテイ</t>
    </rPh>
    <rPh sb="27" eb="29">
      <t>バアイ</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</si>
  <si>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</si>
  <si>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</si>
  <si>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</si>
  <si>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</si>
  <si>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</si>
  <si>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</si>
  <si>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</si>
  <si>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</si>
  <si>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</si>
  <si>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</si>
  <si>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１．なし　　２．あり</t>
    <phoneticPr fontId="6"/>
  </si>
  <si>
    <t>　１．非該当　　２．該当</t>
    <rPh sb="3" eb="6">
      <t>ヒガイトウ</t>
    </rPh>
    <rPh sb="10" eb="12">
      <t>ガイトウ</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</si>
  <si>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</si>
  <si>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</si>
  <si>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就労移行支援</t>
    <rPh sb="0" eb="2">
      <t>シュウロウ</t>
    </rPh>
    <rPh sb="2" eb="4">
      <t>イコウ</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</si>
  <si>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</si>
  <si>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</si>
  <si>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</si>
  <si>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就労定着実績</t>
    <phoneticPr fontId="6"/>
  </si>
  <si>
    <t>職場適応援助者養成研修修了者配置体制</t>
    <rPh sb="16" eb="18">
      <t>タイセイ</t>
    </rPh>
    <phoneticPr fontId="6"/>
  </si>
  <si>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6"/>
  </si>
  <si>
    <t>利用者数区分</t>
    <rPh sb="0" eb="3">
      <t>リヨウシャ</t>
    </rPh>
    <rPh sb="3" eb="4">
      <t>スウ</t>
    </rPh>
    <rPh sb="4" eb="6">
      <t>クブン</t>
    </rPh>
    <phoneticPr fontId="6"/>
  </si>
  <si>
    <t>就労定着率区分</t>
    <rPh sb="0" eb="2">
      <t>シュウロウ</t>
    </rPh>
    <rPh sb="2" eb="4">
      <t>テイチャク</t>
    </rPh>
    <rPh sb="4" eb="5">
      <t>リツ</t>
    </rPh>
    <rPh sb="5" eb="7">
      <t>クブン</t>
    </rPh>
    <phoneticPr fontId="6"/>
  </si>
  <si>
    <t>20人以下</t>
    <rPh sb="2" eb="3">
      <t>ニン</t>
    </rPh>
    <rPh sb="3" eb="5">
      <t>イカ</t>
    </rPh>
    <phoneticPr fontId="6"/>
  </si>
  <si>
    <t>就労定着率が８割以上９割未満</t>
    <rPh sb="0" eb="2">
      <t>シュウロウ</t>
    </rPh>
    <rPh sb="2" eb="4">
      <t>テイチャク</t>
    </rPh>
    <rPh sb="4" eb="5">
      <t>リツ</t>
    </rPh>
    <rPh sb="7" eb="8">
      <t>ワリ</t>
    </rPh>
    <rPh sb="8" eb="10">
      <t>イジョウ</t>
    </rPh>
    <rPh sb="11" eb="12">
      <t>ワリ</t>
    </rPh>
    <rPh sb="12" eb="14">
      <t>ミマン</t>
    </rPh>
    <phoneticPr fontId="6"/>
  </si>
  <si>
    <t>21人以上40人以下</t>
    <rPh sb="2" eb="3">
      <t>ニン</t>
    </rPh>
    <rPh sb="3" eb="5">
      <t>イジョウ</t>
    </rPh>
    <rPh sb="7" eb="8">
      <t>ニン</t>
    </rPh>
    <rPh sb="8" eb="10">
      <t>イカ</t>
    </rPh>
    <phoneticPr fontId="6"/>
  </si>
  <si>
    <t>就労定着率が７割以上８割未満</t>
    <rPh sb="0" eb="2">
      <t>シュウロウ</t>
    </rPh>
    <rPh sb="2" eb="4">
      <t>テイチャク</t>
    </rPh>
    <rPh sb="4" eb="5">
      <t>リツ</t>
    </rPh>
    <rPh sb="7" eb="8">
      <t>ワリ</t>
    </rPh>
    <rPh sb="8" eb="10">
      <t>イジョウ</t>
    </rPh>
    <rPh sb="11" eb="12">
      <t>ワリ</t>
    </rPh>
    <rPh sb="12" eb="14">
      <t>ミマン</t>
    </rPh>
    <phoneticPr fontId="6"/>
  </si>
  <si>
    <t>就労定着率が５割以上７割未満</t>
    <rPh sb="0" eb="2">
      <t>シュウロウ</t>
    </rPh>
    <rPh sb="2" eb="4">
      <t>テイチャク</t>
    </rPh>
    <rPh sb="4" eb="5">
      <t>リツ</t>
    </rPh>
    <rPh sb="7" eb="8">
      <t>ワリ</t>
    </rPh>
    <rPh sb="8" eb="10">
      <t>イジョウ</t>
    </rPh>
    <rPh sb="11" eb="12">
      <t>ワリ</t>
    </rPh>
    <rPh sb="12" eb="14">
      <t>ミマン</t>
    </rPh>
    <phoneticPr fontId="6"/>
  </si>
  <si>
    <t>41人以上</t>
    <rPh sb="2" eb="3">
      <t>ニン</t>
    </rPh>
    <rPh sb="3" eb="5">
      <t>イジョウ</t>
    </rPh>
    <phoneticPr fontId="6"/>
  </si>
  <si>
    <t>就労定着率が３割以上５割未満</t>
    <rPh sb="0" eb="2">
      <t>シュウロウ</t>
    </rPh>
    <rPh sb="2" eb="4">
      <t>テイチャク</t>
    </rPh>
    <rPh sb="4" eb="5">
      <t>リツ</t>
    </rPh>
    <rPh sb="7" eb="8">
      <t>ワリ</t>
    </rPh>
    <rPh sb="8" eb="10">
      <t>イジョウ</t>
    </rPh>
    <rPh sb="11" eb="12">
      <t>ワリ</t>
    </rPh>
    <rPh sb="12" eb="14">
      <t>ミマン</t>
    </rPh>
    <phoneticPr fontId="6"/>
  </si>
  <si>
    <t>就労定着率区分の状況</t>
    <rPh sb="0" eb="2">
      <t>シュウロウ</t>
    </rPh>
    <rPh sb="2" eb="4">
      <t>テイチャク</t>
    </rPh>
    <rPh sb="4" eb="5">
      <t>リツ</t>
    </rPh>
    <rPh sb="5" eb="7">
      <t>クブン</t>
    </rPh>
    <rPh sb="8" eb="10">
      <t>ジョウキョウ</t>
    </rPh>
    <phoneticPr fontId="6"/>
  </si>
  <si>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6"/>
  </si>
  <si>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6"/>
  </si>
  <si>
    <r>
      <t xml:space="preserve">就労定着率
</t>
    </r>
    <r>
      <rPr>
        <sz val="9"/>
        <rFont val="ＭＳ Ｐゴシック"/>
        <family val="3"/>
        <charset val="128"/>
      </rPr>
      <t>（②÷①）</t>
    </r>
    <rPh sb="0" eb="2">
      <t>シュウロウ</t>
    </rPh>
    <rPh sb="2" eb="4">
      <t>テイチャク</t>
    </rPh>
    <rPh sb="4" eb="5">
      <t>リツ</t>
    </rPh>
    <phoneticPr fontId="6"/>
  </si>
  <si>
    <t>％</t>
    <phoneticPr fontId="6"/>
  </si>
  <si>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6"/>
  </si>
  <si>
    <t>過去１年間就職者数</t>
    <rPh sb="0" eb="2">
      <t>カコ</t>
    </rPh>
    <rPh sb="3" eb="5">
      <t>ネンカン</t>
    </rPh>
    <rPh sb="5" eb="7">
      <t>シュウショク</t>
    </rPh>
    <rPh sb="7" eb="8">
      <t>シャ</t>
    </rPh>
    <rPh sb="8" eb="9">
      <t>スウ</t>
    </rPh>
    <phoneticPr fontId="6"/>
  </si>
  <si>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6"/>
  </si>
  <si>
    <t>就労定着率
（④÷③）</t>
    <rPh sb="0" eb="2">
      <t>シュウロウ</t>
    </rPh>
    <rPh sb="2" eb="4">
      <t>テイチャク</t>
    </rPh>
    <rPh sb="4" eb="5">
      <t>リツ</t>
    </rPh>
    <phoneticPr fontId="6"/>
  </si>
  <si>
    <t>合計（③）</t>
    <rPh sb="0" eb="2">
      <t>ゴウケイ</t>
    </rPh>
    <phoneticPr fontId="6"/>
  </si>
  <si>
    <t>○○福祉園</t>
    <rPh sb="2" eb="4">
      <t>フクシ</t>
    </rPh>
    <rPh sb="4" eb="5">
      <t>エン</t>
    </rPh>
    <phoneticPr fontId="6"/>
  </si>
  <si>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6"/>
  </si>
  <si>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6"/>
  </si>
  <si>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6"/>
  </si>
  <si>
    <t>継続</t>
    <rPh sb="0" eb="2">
      <t>ケイゾク</t>
    </rPh>
    <phoneticPr fontId="6"/>
  </si>
  <si>
    <t>離職</t>
    <rPh sb="0" eb="2">
      <t>リショク</t>
    </rPh>
    <phoneticPr fontId="6"/>
  </si>
  <si>
    <t>参考様式</t>
    <phoneticPr fontId="6"/>
  </si>
  <si>
    <t>フリガナ</t>
    <phoneticPr fontId="6"/>
  </si>
  <si>
    <t xml:space="preserve">備考（研修等の受講の状況等）
</t>
    <rPh sb="0" eb="2">
      <t>ビコウ</t>
    </rPh>
    <rPh sb="3" eb="5">
      <t>ケンシュウ</t>
    </rPh>
    <rPh sb="5" eb="6">
      <t>トウ</t>
    </rPh>
    <rPh sb="7" eb="9">
      <t>ジュコウ</t>
    </rPh>
    <rPh sb="10" eb="12">
      <t>ジョウキョウ</t>
    </rPh>
    <rPh sb="12" eb="13">
      <t>トウ</t>
    </rPh>
    <phoneticPr fontId="6"/>
  </si>
  <si>
    <t>参考様式</t>
    <phoneticPr fontId="6"/>
  </si>
  <si>
    <t>フリガナ</t>
    <phoneticPr fontId="6"/>
  </si>
  <si>
    <t>○○　○○</t>
    <phoneticPr fontId="6"/>
  </si>
  <si>
    <t>○○　○○</t>
    <phoneticPr fontId="6"/>
  </si>
  <si>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6"/>
  </si>
  <si>
    <t>０４２－０００－００００</t>
    <phoneticPr fontId="6"/>
  </si>
  <si>
    <t>社会福祉法人△△会特別養護老人ホーム○△□苑</t>
    <phoneticPr fontId="6"/>
  </si>
  <si>
    <t>社会福祉法人東京福祉会とうきょう○△園</t>
    <rPh sb="6" eb="8">
      <t>トウキョウ</t>
    </rPh>
    <phoneticPr fontId="6"/>
  </si>
  <si>
    <t>同上</t>
    <phoneticPr fontId="6"/>
  </si>
  <si>
    <t>生活支援係長</t>
    <rPh sb="0" eb="2">
      <t>セイカツ</t>
    </rPh>
    <rPh sb="2" eb="4">
      <t>シエン</t>
    </rPh>
    <rPh sb="4" eb="6">
      <t>カカリチョウ</t>
    </rPh>
    <phoneticPr fontId="6"/>
  </si>
  <si>
    <t>　　　記載してください。</t>
    <phoneticPr fontId="6"/>
  </si>
  <si>
    <t>参考様式</t>
    <phoneticPr fontId="6"/>
  </si>
  <si>
    <t>フリガナ</t>
    <phoneticPr fontId="6"/>
  </si>
  <si>
    <t>サービス管理責任者経歴書</t>
    <phoneticPr fontId="6"/>
  </si>
  <si>
    <t>フリガナ</t>
    <phoneticPr fontId="6"/>
  </si>
  <si>
    <t>○○　○○</t>
    <phoneticPr fontId="6"/>
  </si>
  <si>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6"/>
  </si>
  <si>
    <t>社会福祉法人○○会△△事業所</t>
    <phoneticPr fontId="6"/>
  </si>
  <si>
    <t>社会福祉事業等の事業所用</t>
    <rPh sb="0" eb="2">
      <t>シャカイ</t>
    </rPh>
    <rPh sb="2" eb="4">
      <t>フクシ</t>
    </rPh>
    <rPh sb="4" eb="6">
      <t>ジギョウ</t>
    </rPh>
    <rPh sb="6" eb="7">
      <t>トウ</t>
    </rPh>
    <rPh sb="8" eb="10">
      <t>ジギョウ</t>
    </rPh>
    <rPh sb="10" eb="11">
      <t>ショ</t>
    </rPh>
    <rPh sb="11" eb="12">
      <t>ヨウ</t>
    </rPh>
    <phoneticPr fontId="6"/>
  </si>
  <si>
    <t>貴事業所の現状等について、下記の項目に回答してください。</t>
    <phoneticPr fontId="6"/>
  </si>
  <si>
    <t>Ⅰ．現在、厚生年金保険・健康保険に加入していますか。</t>
    <phoneticPr fontId="6"/>
  </si>
  <si>
    <t>（該当する番号に○を付してください。また、必要事項をご記入ください。）</t>
    <phoneticPr fontId="6"/>
  </si>
  <si>
    <t>加入状況</t>
    <rPh sb="0" eb="2">
      <t>カニュウ</t>
    </rPh>
    <rPh sb="2" eb="4">
      <t>ジョウキョウ</t>
    </rPh>
    <phoneticPr fontId="6"/>
  </si>
  <si>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6"/>
  </si>
  <si>
    <t>　●保険料の領収証書　　　　　　　　　●社会保険料納入証明書　</t>
    <phoneticPr fontId="6"/>
  </si>
  <si>
    <t>　●社会保険料納入確認書　　　</t>
    <phoneticPr fontId="6"/>
  </si>
  <si>
    <t>　●健康保険・厚生年金保険資格取得確認及び標準報酬決定通知書</t>
    <phoneticPr fontId="6"/>
  </si>
  <si>
    <t>　●健康保険・厚生年金保険適用通知書</t>
    <phoneticPr fontId="6"/>
  </si>
  <si>
    <t>※上記書類を所持していない場合には事業所整理記号を下記に記載するのみで可</t>
    <phoneticPr fontId="6"/>
  </si>
  <si>
    <t>（本社等にて加入手続が行われている場合も事業所整理記号を下記に記載するのみで可）</t>
    <phoneticPr fontId="6"/>
  </si>
  <si>
    <t>現在、加入手続中である。</t>
    <phoneticPr fontId="6"/>
  </si>
  <si>
    <t>今後、加入手続を行う。</t>
    <phoneticPr fontId="6"/>
  </si>
  <si>
    <t>（申請から３ヶ月以内に適用要件（法人事業所または従業員５人以上の個人事業所）に該当する予定の場合を含む。）</t>
    <phoneticPr fontId="6"/>
  </si>
  <si>
    <t>）年（</t>
    <rPh sb="1" eb="2">
      <t>ネン</t>
    </rPh>
    <phoneticPr fontId="6"/>
  </si>
  <si>
    <t>）月頃に手続予定</t>
    <rPh sb="1" eb="2">
      <t>ガツ</t>
    </rPh>
    <rPh sb="2" eb="3">
      <t>コロ</t>
    </rPh>
    <rPh sb="4" eb="6">
      <t>テツヅキ</t>
    </rPh>
    <rPh sb="6" eb="8">
      <t>ヨテイ</t>
    </rPh>
    <phoneticPr fontId="6"/>
  </si>
  <si>
    <t>（申請から３ヶ月以内の年月をご記入ください。）</t>
    <phoneticPr fontId="6"/>
  </si>
  <si>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6"/>
  </si>
  <si>
    <t>ヶ月以内に適用要件に該当する予定がない。）</t>
    <phoneticPr fontId="6"/>
  </si>
  <si>
    <t>適用要件に該当するか不明である。</t>
    <phoneticPr fontId="6"/>
  </si>
  <si>
    <t>（個人事業所（法人ではない事業所）であって、正社員と、正社員以外で１週間の所定労働時間及び１ヶ月の所定労働</t>
    <phoneticPr fontId="6"/>
  </si>
  <si>
    <t>日数が同じ事業所で同様の業務に従事している正社員の４分の３以上である者との合計が５人以上か不明な場合）</t>
    <phoneticPr fontId="6"/>
  </si>
  <si>
    <t>Ⅱ．現在、労働者災害補償保険・雇用保険に加入していますか。</t>
    <phoneticPr fontId="6"/>
  </si>
  <si>
    <t>　●労働保険概算・確定保険料申告書</t>
    <phoneticPr fontId="6"/>
  </si>
  <si>
    <t>　●納付書・領収証書　　　　　　　　●保険関係成立届</t>
    <phoneticPr fontId="6"/>
  </si>
  <si>
    <t>※上記書類を所持していない場合には労働保険番号を下記に記載するのみで可。</t>
    <phoneticPr fontId="6"/>
  </si>
  <si>
    <t>（本社等にて加入手続が行われている場合も労働保険番号を下記に記載するのみで可。）</t>
    <phoneticPr fontId="6"/>
  </si>
  <si>
    <t>－</t>
    <phoneticPr fontId="6"/>
  </si>
  <si>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6"/>
  </si>
  <si>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6"/>
  </si>
  <si>
    <t>ない、申請から３ヶ月以内に従業員を雇う予定がない。）</t>
    <phoneticPr fontId="6"/>
  </si>
  <si>
    <t>回答年月日　　</t>
    <phoneticPr fontId="6"/>
  </si>
  <si>
    <t>平成</t>
    <phoneticPr fontId="6"/>
  </si>
  <si>
    <t>年</t>
    <rPh sb="0" eb="1">
      <t>ネン</t>
    </rPh>
    <phoneticPr fontId="6"/>
  </si>
  <si>
    <t>月</t>
    <rPh sb="0" eb="1">
      <t>ツキ</t>
    </rPh>
    <phoneticPr fontId="6"/>
  </si>
  <si>
    <t>日</t>
    <rPh sb="0" eb="1">
      <t>ニチ</t>
    </rPh>
    <phoneticPr fontId="6"/>
  </si>
  <si>
    <t>事業所名称　</t>
    <phoneticPr fontId="6"/>
  </si>
  <si>
    <t>事業所所在地</t>
    <phoneticPr fontId="6"/>
  </si>
  <si>
    <t>会社等法人番号</t>
    <phoneticPr fontId="6"/>
  </si>
  <si>
    <t>電話番号</t>
    <phoneticPr fontId="6"/>
  </si>
  <si>
    <t>※　事業主の皆様には、全ての法令を遵守していただきたいと考えています。社会保険・労働保険の適用</t>
    <phoneticPr fontId="6"/>
  </si>
  <si>
    <t>が確認できない場合は、厚生労働省からの依頼に基づき、厚生労働省に情報提供いたします。</t>
    <phoneticPr fontId="6"/>
  </si>
  <si>
    <t>※　社会保険・労働保険の適用促進以外の目的では使用いたしません。</t>
    <phoneticPr fontId="6"/>
  </si>
  <si>
    <t>事業開始届に添付する書類差替確約書</t>
    <rPh sb="0" eb="2">
      <t>ジギョウ</t>
    </rPh>
    <rPh sb="2" eb="4">
      <t>カイシ</t>
    </rPh>
    <rPh sb="4" eb="5">
      <t>トドケ</t>
    </rPh>
    <rPh sb="6" eb="8">
      <t>テンプ</t>
    </rPh>
    <rPh sb="10" eb="12">
      <t>ショルイ</t>
    </rPh>
    <rPh sb="12" eb="13">
      <t>サ</t>
    </rPh>
    <rPh sb="13" eb="14">
      <t>タイ</t>
    </rPh>
    <rPh sb="14" eb="17">
      <t>カクヤクショ</t>
    </rPh>
    <phoneticPr fontId="6"/>
  </si>
  <si>
    <t>　　○○○法人△△△会が設置する障害福祉サービス事業（×××）「☆☆☆園」の事業開始</t>
    <rPh sb="5" eb="7">
      <t>ホウジン</t>
    </rPh>
    <rPh sb="10" eb="11">
      <t>カイ</t>
    </rPh>
    <rPh sb="12" eb="14">
      <t>セッチ</t>
    </rPh>
    <rPh sb="16" eb="18">
      <t>ショウガイ</t>
    </rPh>
    <rPh sb="18" eb="20">
      <t>フクシ</t>
    </rPh>
    <rPh sb="24" eb="26">
      <t>ジギョウ</t>
    </rPh>
    <rPh sb="35" eb="36">
      <t>エン</t>
    </rPh>
    <rPh sb="38" eb="40">
      <t>ジギョウ</t>
    </rPh>
    <rPh sb="40" eb="42">
      <t>カイシ</t>
    </rPh>
    <phoneticPr fontId="6"/>
  </si>
  <si>
    <t>　届に添付する書類については、下記の理由により準備中であるため、整い次第、差し替える</t>
    <rPh sb="1" eb="2">
      <t>トドケ</t>
    </rPh>
    <rPh sb="3" eb="5">
      <t>テンプ</t>
    </rPh>
    <rPh sb="7" eb="9">
      <t>ショルイ</t>
    </rPh>
    <rPh sb="15" eb="17">
      <t>カキ</t>
    </rPh>
    <rPh sb="18" eb="20">
      <t>リユウ</t>
    </rPh>
    <rPh sb="23" eb="26">
      <t>ジュンビチュウ</t>
    </rPh>
    <rPh sb="32" eb="33">
      <t>トトノ</t>
    </rPh>
    <rPh sb="34" eb="36">
      <t>シダイ</t>
    </rPh>
    <rPh sb="37" eb="38">
      <t>サ</t>
    </rPh>
    <rPh sb="39" eb="40">
      <t>カ</t>
    </rPh>
    <phoneticPr fontId="6"/>
  </si>
  <si>
    <t>　ことを確約します。</t>
    <rPh sb="4" eb="6">
      <t>カクヤク</t>
    </rPh>
    <phoneticPr fontId="6"/>
  </si>
  <si>
    <t>１　書類差替一覧</t>
    <rPh sb="2" eb="4">
      <t>ショルイ</t>
    </rPh>
    <rPh sb="4" eb="6">
      <t>サシカ</t>
    </rPh>
    <rPh sb="6" eb="8">
      <t>イチラン</t>
    </rPh>
    <phoneticPr fontId="6"/>
  </si>
  <si>
    <t>書類名</t>
    <rPh sb="0" eb="2">
      <t>ショルイ</t>
    </rPh>
    <rPh sb="2" eb="3">
      <t>ナ</t>
    </rPh>
    <phoneticPr fontId="6"/>
  </si>
  <si>
    <t>不備の理由</t>
    <rPh sb="0" eb="2">
      <t>フビ</t>
    </rPh>
    <rPh sb="3" eb="5">
      <t>リユウ</t>
    </rPh>
    <phoneticPr fontId="6"/>
  </si>
  <si>
    <t>差替予定日</t>
    <rPh sb="0" eb="2">
      <t>サシカ</t>
    </rPh>
    <rPh sb="2" eb="4">
      <t>ヨテイ</t>
    </rPh>
    <rPh sb="4" eb="5">
      <t>ヒ</t>
    </rPh>
    <phoneticPr fontId="6"/>
  </si>
  <si>
    <t>年　　　　月　　　　日</t>
    <rPh sb="0" eb="1">
      <t>ネン</t>
    </rPh>
    <rPh sb="5" eb="6">
      <t>ツキ</t>
    </rPh>
    <rPh sb="10" eb="11">
      <t>ヒ</t>
    </rPh>
    <phoneticPr fontId="6"/>
  </si>
  <si>
    <t xml:space="preserve"> 八王子市長　殿</t>
    <rPh sb="1" eb="4">
      <t>ハチオウジ</t>
    </rPh>
    <rPh sb="4" eb="5">
      <t>シ</t>
    </rPh>
    <rPh sb="5" eb="6">
      <t>チョウ</t>
    </rPh>
    <rPh sb="6" eb="8">
      <t>トチジ</t>
    </rPh>
    <rPh sb="7" eb="8">
      <t>ドノ</t>
    </rPh>
    <phoneticPr fontId="6"/>
  </si>
  <si>
    <t>別　紙</t>
    <rPh sb="0" eb="1">
      <t>ベツ</t>
    </rPh>
    <rPh sb="2" eb="3">
      <t>カミ</t>
    </rPh>
    <phoneticPr fontId="6"/>
  </si>
  <si>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6"/>
  </si>
  <si>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6"/>
  </si>
  <si>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6"/>
  </si>
  <si>
    <t>所属団体(法人)名</t>
    <rPh sb="0" eb="2">
      <t>ショゾク</t>
    </rPh>
    <rPh sb="2" eb="4">
      <t>ダンタイ</t>
    </rPh>
    <rPh sb="5" eb="7">
      <t>ホウジン</t>
    </rPh>
    <rPh sb="8" eb="9">
      <t>メイ</t>
    </rPh>
    <phoneticPr fontId="6"/>
  </si>
  <si>
    <t>施設名</t>
    <rPh sb="0" eb="2">
      <t>シセツ</t>
    </rPh>
    <rPh sb="2" eb="3">
      <t>メイ</t>
    </rPh>
    <phoneticPr fontId="6"/>
  </si>
  <si>
    <t>指定番号</t>
    <rPh sb="0" eb="2">
      <t>シテイ</t>
    </rPh>
    <rPh sb="2" eb="4">
      <t>バンゴウ</t>
    </rPh>
    <phoneticPr fontId="6"/>
  </si>
  <si>
    <t>電　話</t>
    <rPh sb="0" eb="1">
      <t>デン</t>
    </rPh>
    <rPh sb="2" eb="3">
      <t>ワ</t>
    </rPh>
    <phoneticPr fontId="6"/>
  </si>
  <si>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6"/>
  </si>
  <si>
    <t>施設種別　（別表から選択してください）</t>
    <rPh sb="0" eb="2">
      <t>シセツ</t>
    </rPh>
    <rPh sb="2" eb="4">
      <t>シュベツ</t>
    </rPh>
    <phoneticPr fontId="6"/>
  </si>
  <si>
    <t>棟の名称　(記入例：管理棟）</t>
    <rPh sb="0" eb="1">
      <t>トウ</t>
    </rPh>
    <rPh sb="2" eb="4">
      <t>メイショウ</t>
    </rPh>
    <rPh sb="6" eb="8">
      <t>キニュウ</t>
    </rPh>
    <rPh sb="8" eb="9">
      <t>レイ</t>
    </rPh>
    <rPh sb="10" eb="12">
      <t>カンリ</t>
    </rPh>
    <rPh sb="12" eb="13">
      <t>トウ</t>
    </rPh>
    <phoneticPr fontId="6"/>
  </si>
  <si>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6"/>
  </si>
  <si>
    <t>施設名称</t>
    <rPh sb="0" eb="2">
      <t>シセツ</t>
    </rPh>
    <rPh sb="2" eb="4">
      <t>メイショウ</t>
    </rPh>
    <phoneticPr fontId="6"/>
  </si>
  <si>
    <t>※書ききれない場合は、裏面欄外に御記入ください。</t>
    <rPh sb="13" eb="15">
      <t>ランガイ</t>
    </rPh>
    <phoneticPr fontId="6"/>
  </si>
  <si>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6"/>
  </si>
  <si>
    <t>公立　　・　　私立</t>
    <rPh sb="0" eb="2">
      <t>コウリツ</t>
    </rPh>
    <rPh sb="7" eb="9">
      <t>シリツ</t>
    </rPh>
    <phoneticPr fontId="6"/>
  </si>
  <si>
    <t>1.　木造</t>
    <rPh sb="3" eb="5">
      <t>モクゾウ</t>
    </rPh>
    <phoneticPr fontId="6"/>
  </si>
  <si>
    <t>2.　鉄筋ｺﾝｸﾘｰﾄ構造（RC）</t>
    <rPh sb="3" eb="5">
      <t>テッキン</t>
    </rPh>
    <rPh sb="11" eb="13">
      <t>コウゾウ</t>
    </rPh>
    <phoneticPr fontId="6"/>
  </si>
  <si>
    <t>3.　鉄骨構造（Ｓ）</t>
    <rPh sb="3" eb="5">
      <t>テッコツ</t>
    </rPh>
    <rPh sb="5" eb="7">
      <t>コウゾウ</t>
    </rPh>
    <phoneticPr fontId="6"/>
  </si>
  <si>
    <t>4.　 鉄骨鉄筋ｺﾝｸﾘｰﾄ構造（SRC）</t>
    <rPh sb="4" eb="6">
      <t>テッコツ</t>
    </rPh>
    <rPh sb="6" eb="8">
      <t>テッキン</t>
    </rPh>
    <rPh sb="14" eb="16">
      <t>コウゾウ</t>
    </rPh>
    <phoneticPr fontId="6"/>
  </si>
  <si>
    <t>5.　その他　（　　　　　　　）</t>
    <rPh sb="5" eb="6">
      <t>タ</t>
    </rPh>
    <phoneticPr fontId="6"/>
  </si>
  <si>
    <t>　建物が竣工（完成）した年</t>
    <rPh sb="7" eb="9">
      <t>カンセイ</t>
    </rPh>
    <phoneticPr fontId="6"/>
  </si>
  <si>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6"/>
  </si>
  <si>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6"/>
  </si>
  <si>
    <t>→　終了</t>
    <rPh sb="2" eb="4">
      <t>シュウリョウ</t>
    </rPh>
    <phoneticPr fontId="6"/>
  </si>
  <si>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6"/>
  </si>
  <si>
    <r>
      <t>　建物の階数</t>
    </r>
    <r>
      <rPr>
        <sz val="11"/>
        <rFont val="ＭＳ Ｐ明朝"/>
        <family val="1"/>
        <charset val="128"/>
      </rPr>
      <t/>
    </r>
    <rPh sb="1" eb="3">
      <t>タテモノ</t>
    </rPh>
    <rPh sb="4" eb="6">
      <t>カイスウ</t>
    </rPh>
    <phoneticPr fontId="6"/>
  </si>
  <si>
    <t>　　　　　　　　　　　　　階建</t>
    <rPh sb="13" eb="14">
      <t>カイ</t>
    </rPh>
    <rPh sb="14" eb="15">
      <t>ダテ</t>
    </rPh>
    <phoneticPr fontId="6"/>
  </si>
  <si>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</si>
  <si>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6"/>
  </si>
  <si>
    <t>　耐震診断実施済み</t>
    <rPh sb="1" eb="3">
      <t>タイシン</t>
    </rPh>
    <rPh sb="3" eb="5">
      <t>シンダン</t>
    </rPh>
    <rPh sb="5" eb="7">
      <t>ジッシ</t>
    </rPh>
    <rPh sb="7" eb="8">
      <t>ズ</t>
    </rPh>
    <phoneticPr fontId="6"/>
  </si>
  <si>
    <t>　実施日：　　　　　　年　　　月</t>
    <rPh sb="1" eb="3">
      <t>ジッシ</t>
    </rPh>
    <rPh sb="3" eb="4">
      <t>ヒ</t>
    </rPh>
    <phoneticPr fontId="6"/>
  </si>
  <si>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6"/>
  </si>
  <si>
    <t>　Ｉｗ値・Ｉｓ値：</t>
    <rPh sb="3" eb="4">
      <t>チ</t>
    </rPh>
    <rPh sb="7" eb="8">
      <t>チ</t>
    </rPh>
    <phoneticPr fontId="6"/>
  </si>
  <si>
    <t>　耐震診断未実施</t>
    <rPh sb="1" eb="3">
      <t>タイシン</t>
    </rPh>
    <rPh sb="3" eb="5">
      <t>シンダン</t>
    </rPh>
    <rPh sb="5" eb="8">
      <t>ミジッシ</t>
    </rPh>
    <phoneticPr fontId="6"/>
  </si>
  <si>
    <t>⇒裏面へ</t>
    <rPh sb="1" eb="3">
      <t>ウラメン</t>
    </rPh>
    <phoneticPr fontId="6"/>
  </si>
  <si>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6"/>
  </si>
  <si>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6"/>
  </si>
  <si>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6"/>
  </si>
  <si>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6"/>
  </si>
  <si>
    <t>1．改修済み</t>
    <rPh sb="2" eb="4">
      <t>カイシュウ</t>
    </rPh>
    <rPh sb="4" eb="5">
      <t>ズ</t>
    </rPh>
    <phoneticPr fontId="6"/>
  </si>
  <si>
    <t>2．改修中</t>
    <rPh sb="2" eb="5">
      <t>カイシュウチュウ</t>
    </rPh>
    <phoneticPr fontId="6"/>
  </si>
  <si>
    <t>4 ．その他</t>
    <rPh sb="5" eb="6">
      <t>タ</t>
    </rPh>
    <phoneticPr fontId="6"/>
  </si>
  <si>
    <t>ア～クの中から、最もあてはまる状況に一つ○してください。</t>
    <rPh sb="8" eb="9">
      <t>モット</t>
    </rPh>
    <rPh sb="15" eb="17">
      <t>ジョウキョウ</t>
    </rPh>
    <rPh sb="18" eb="19">
      <t>ヒト</t>
    </rPh>
    <phoneticPr fontId="6"/>
  </si>
  <si>
    <t>イ.　法人において、耐震工事経費確保困難</t>
  </si>
  <si>
    <t>ウ.　改築のための土地確保が困難</t>
    <rPh sb="3" eb="5">
      <t>カイチク</t>
    </rPh>
    <rPh sb="9" eb="11">
      <t>トチ</t>
    </rPh>
    <rPh sb="11" eb="13">
      <t>カクホ</t>
    </rPh>
    <rPh sb="14" eb="16">
      <t>コンナン</t>
    </rPh>
    <phoneticPr fontId="6"/>
  </si>
  <si>
    <t>エ.　関係者間の調整が困難</t>
    <rPh sb="3" eb="6">
      <t>カンケイシャ</t>
    </rPh>
    <rPh sb="6" eb="7">
      <t>カン</t>
    </rPh>
    <rPh sb="8" eb="10">
      <t>チョウセイ</t>
    </rPh>
    <rPh sb="11" eb="13">
      <t>コンナン</t>
    </rPh>
    <phoneticPr fontId="6"/>
  </si>
  <si>
    <t>カ.　施設が休止中若しくは現在、使用されていない</t>
    <rPh sb="3" eb="5">
      <t>シセツ</t>
    </rPh>
    <rPh sb="6" eb="9">
      <t>キュウシチュウ</t>
    </rPh>
    <rPh sb="9" eb="10">
      <t>モ</t>
    </rPh>
    <rPh sb="13" eb="15">
      <t>ゲンザイ</t>
    </rPh>
    <rPh sb="16" eb="18">
      <t>シヨウ</t>
    </rPh>
    <phoneticPr fontId="6"/>
  </si>
  <si>
    <t>キ.　既に耐震工事済み</t>
    <rPh sb="3" eb="4">
      <t>スデ</t>
    </rPh>
    <rPh sb="5" eb="7">
      <t>タイシン</t>
    </rPh>
    <rPh sb="7" eb="9">
      <t>コウジ</t>
    </rPh>
    <rPh sb="9" eb="10">
      <t>ズ</t>
    </rPh>
    <phoneticPr fontId="6"/>
  </si>
  <si>
    <t>ク.　その他</t>
    <rPh sb="5" eb="6">
      <t>タ</t>
    </rPh>
    <phoneticPr fontId="6"/>
  </si>
  <si>
    <t>　具体的に　：　　　　　　　　　　　　　　　　</t>
    <rPh sb="1" eb="4">
      <t>グタイテキ</t>
    </rPh>
    <phoneticPr fontId="6"/>
  </si>
  <si>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6"/>
  </si>
  <si>
    <t>1．改修中</t>
    <rPh sb="2" eb="5">
      <t>カイシュウチュウ</t>
    </rPh>
    <phoneticPr fontId="6"/>
  </si>
  <si>
    <t>3．診断予定　（実施時期：　　　　　年　　　月）</t>
    <rPh sb="2" eb="4">
      <t>シンダン</t>
    </rPh>
    <rPh sb="4" eb="6">
      <t>ヨテイ</t>
    </rPh>
    <rPh sb="8" eb="10">
      <t>ジッシ</t>
    </rPh>
    <rPh sb="10" eb="12">
      <t>ジキ</t>
    </rPh>
    <rPh sb="18" eb="19">
      <t>ネン</t>
    </rPh>
    <rPh sb="22" eb="23">
      <t>ツキ</t>
    </rPh>
    <phoneticPr fontId="6"/>
  </si>
  <si>
    <t>4．廃止予定　（廃止時期：　　　　　年　　　月）</t>
    <rPh sb="2" eb="4">
      <t>ハイシ</t>
    </rPh>
    <rPh sb="4" eb="6">
      <t>ヨテイ</t>
    </rPh>
    <rPh sb="8" eb="10">
      <t>ハイシ</t>
    </rPh>
    <rPh sb="10" eb="12">
      <t>ジキ</t>
    </rPh>
    <rPh sb="18" eb="19">
      <t>ネン</t>
    </rPh>
    <rPh sb="22" eb="23">
      <t>ツキ</t>
    </rPh>
    <phoneticPr fontId="6"/>
  </si>
  <si>
    <t>5．上記以外</t>
    <rPh sb="2" eb="4">
      <t>ジョウキ</t>
    </rPh>
    <rPh sb="4" eb="6">
      <t>イガイ</t>
    </rPh>
    <phoneticPr fontId="6"/>
  </si>
  <si>
    <t>ア～クの中から、最もあてはまる理由を一つ○してください。</t>
    <rPh sb="8" eb="9">
      <t>モット</t>
    </rPh>
    <rPh sb="15" eb="17">
      <t>リユウ</t>
    </rPh>
    <rPh sb="18" eb="19">
      <t>ヒト</t>
    </rPh>
    <phoneticPr fontId="6"/>
  </si>
  <si>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6"/>
  </si>
  <si>
    <t>イ.　法人において、耐震工事経費確保困難</t>
    <rPh sb="3" eb="5">
      <t>ホウジン</t>
    </rPh>
    <rPh sb="10" eb="12">
      <t>タイシン</t>
    </rPh>
    <rPh sb="12" eb="14">
      <t>コウジ</t>
    </rPh>
    <rPh sb="14" eb="16">
      <t>ケイヒ</t>
    </rPh>
    <rPh sb="16" eb="18">
      <t>カクホ</t>
    </rPh>
    <rPh sb="18" eb="20">
      <t>コンナン</t>
    </rPh>
    <phoneticPr fontId="6"/>
  </si>
  <si>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</si>
  <si>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</si>
  <si>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</si>
  <si>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</si>
  <si>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</si>
  <si>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</si>
  <si>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</si>
  <si>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</si>
  <si>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</si>
  <si>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</si>
  <si>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</si>
  <si>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</si>
  <si>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</si>
  <si>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</si>
  <si>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</si>
  <si>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</si>
  <si>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</si>
  <si>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</si>
  <si>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</si>
  <si>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</si>
  <si>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</si>
  <si>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</si>
  <si>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</si>
  <si>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</si>
  <si>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</si>
  <si>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</si>
  <si>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</si>
  <si>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</si>
  <si>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</si>
  <si>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</si>
  <si>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① 法人名・法人所在地</t>
    <phoneticPr fontId="6"/>
  </si>
  <si>
    <t>② 法人概要・理念・沿革</t>
    <phoneticPr fontId="6"/>
  </si>
  <si>
    <t>③ 法人の別事業の内容 ・状況</t>
    <phoneticPr fontId="6"/>
  </si>
  <si>
    <t>④ 事業目的・方針</t>
    <phoneticPr fontId="6"/>
  </si>
  <si>
    <t>⑤ 事業所名・事業所在地</t>
    <phoneticPr fontId="6"/>
  </si>
  <si>
    <t>⑥ 事業所在地区市町村での開所理由・経緯</t>
    <phoneticPr fontId="6"/>
  </si>
  <si>
    <t>⑦ 営業日・営業時間</t>
    <phoneticPr fontId="6"/>
  </si>
  <si>
    <t>○○事業収支予算書</t>
    <rPh sb="2" eb="4">
      <t>ジギョウ</t>
    </rPh>
    <rPh sb="4" eb="6">
      <t>シュウシ</t>
    </rPh>
    <rPh sb="6" eb="9">
      <t>ヨサンショ</t>
    </rPh>
    <phoneticPr fontId="126"/>
  </si>
  <si>
    <t>（単位：円）</t>
    <rPh sb="1" eb="3">
      <t>タンイ</t>
    </rPh>
    <rPh sb="4" eb="5">
      <t>エン</t>
    </rPh>
    <phoneticPr fontId="126"/>
  </si>
  <si>
    <t>月</t>
    <rPh sb="0" eb="1">
      <t>ガツ</t>
    </rPh>
    <phoneticPr fontId="126"/>
  </si>
  <si>
    <t>月</t>
    <phoneticPr fontId="126"/>
  </si>
  <si>
    <t>合計</t>
    <rPh sb="0" eb="2">
      <t>ゴウケイ</t>
    </rPh>
    <phoneticPr fontId="126"/>
  </si>
  <si>
    <t>利用者見込数（人）（Ａ）</t>
    <rPh sb="0" eb="3">
      <t>リヨウシャ</t>
    </rPh>
    <rPh sb="3" eb="5">
      <t>ミコミ</t>
    </rPh>
    <rPh sb="5" eb="6">
      <t>スウ</t>
    </rPh>
    <rPh sb="7" eb="8">
      <t>ニン</t>
    </rPh>
    <phoneticPr fontId="126"/>
  </si>
  <si>
    <t>開所予定日数（日）</t>
    <rPh sb="0" eb="2">
      <t>カイショ</t>
    </rPh>
    <rPh sb="2" eb="4">
      <t>ヨテイ</t>
    </rPh>
    <rPh sb="4" eb="6">
      <t>ニッスウ</t>
    </rPh>
    <rPh sb="7" eb="8">
      <t>ニチ</t>
    </rPh>
    <phoneticPr fontId="126"/>
  </si>
  <si>
    <t>月間延べ利用者数（人）</t>
    <rPh sb="0" eb="2">
      <t>ゲッカン</t>
    </rPh>
    <rPh sb="2" eb="3">
      <t>ノ</t>
    </rPh>
    <rPh sb="4" eb="6">
      <t>リヨウ</t>
    </rPh>
    <rPh sb="6" eb="7">
      <t>シャ</t>
    </rPh>
    <rPh sb="7" eb="8">
      <t>スウ</t>
    </rPh>
    <rPh sb="9" eb="10">
      <t>ニン</t>
    </rPh>
    <phoneticPr fontId="126"/>
  </si>
  <si>
    <t>福祉事業活動</t>
    <rPh sb="0" eb="2">
      <t>フクシ</t>
    </rPh>
    <rPh sb="2" eb="4">
      <t>ジギョウ</t>
    </rPh>
    <rPh sb="4" eb="6">
      <t>カツドウ</t>
    </rPh>
    <phoneticPr fontId="126"/>
  </si>
  <si>
    <t>収入見込</t>
    <rPh sb="0" eb="2">
      <t>シュウニュウ</t>
    </rPh>
    <rPh sb="2" eb="4">
      <t>ミコ</t>
    </rPh>
    <phoneticPr fontId="126"/>
  </si>
  <si>
    <t>訓練等給付費（※１）</t>
    <rPh sb="0" eb="2">
      <t>クンレン</t>
    </rPh>
    <rPh sb="2" eb="3">
      <t>トウ</t>
    </rPh>
    <rPh sb="3" eb="5">
      <t>キュウフ</t>
    </rPh>
    <rPh sb="5" eb="6">
      <t>ヒ</t>
    </rPh>
    <phoneticPr fontId="126"/>
  </si>
  <si>
    <t>利用者負担金</t>
    <rPh sb="0" eb="3">
      <t>リヨウシャ</t>
    </rPh>
    <rPh sb="3" eb="6">
      <t>フタンキン</t>
    </rPh>
    <phoneticPr fontId="126"/>
  </si>
  <si>
    <t>○○補助金</t>
    <rPh sb="2" eb="5">
      <t>ホジョキン</t>
    </rPh>
    <phoneticPr fontId="126"/>
  </si>
  <si>
    <t>合計（Ｂ）</t>
    <rPh sb="0" eb="2">
      <t>ゴウケイ</t>
    </rPh>
    <phoneticPr fontId="126"/>
  </si>
  <si>
    <t>支出見込</t>
    <rPh sb="0" eb="2">
      <t>シシュツ</t>
    </rPh>
    <rPh sb="2" eb="4">
      <t>ミコミ</t>
    </rPh>
    <phoneticPr fontId="126"/>
  </si>
  <si>
    <t>職員人件費
（給与・賞与・法定福利費）</t>
    <rPh sb="0" eb="2">
      <t>ショクイン</t>
    </rPh>
    <rPh sb="2" eb="5">
      <t>ジンケンヒ</t>
    </rPh>
    <rPh sb="7" eb="9">
      <t>キュウヨ</t>
    </rPh>
    <rPh sb="10" eb="12">
      <t>ショウヨ</t>
    </rPh>
    <rPh sb="13" eb="15">
      <t>ホウテイ</t>
    </rPh>
    <rPh sb="15" eb="17">
      <t>フクリ</t>
    </rPh>
    <rPh sb="17" eb="18">
      <t>ヒ</t>
    </rPh>
    <phoneticPr fontId="126"/>
  </si>
  <si>
    <t>家賃</t>
    <rPh sb="0" eb="2">
      <t>ヤチン</t>
    </rPh>
    <phoneticPr fontId="126"/>
  </si>
  <si>
    <t>水道光熱費</t>
    <rPh sb="0" eb="2">
      <t>スイドウ</t>
    </rPh>
    <rPh sb="2" eb="5">
      <t>コウネツヒ</t>
    </rPh>
    <phoneticPr fontId="126"/>
  </si>
  <si>
    <t>旅費・交通費</t>
    <rPh sb="0" eb="2">
      <t>リョヒ</t>
    </rPh>
    <rPh sb="3" eb="6">
      <t>コウツウヒ</t>
    </rPh>
    <phoneticPr fontId="126"/>
  </si>
  <si>
    <t>通信運搬費</t>
    <rPh sb="0" eb="2">
      <t>ツウシン</t>
    </rPh>
    <rPh sb="2" eb="4">
      <t>ウンパン</t>
    </rPh>
    <rPh sb="4" eb="5">
      <t>ヒ</t>
    </rPh>
    <phoneticPr fontId="126"/>
  </si>
  <si>
    <t>消耗器具備品</t>
    <rPh sb="0" eb="2">
      <t>ショウモウ</t>
    </rPh>
    <rPh sb="2" eb="4">
      <t>キグ</t>
    </rPh>
    <rPh sb="4" eb="6">
      <t>ビヒン</t>
    </rPh>
    <phoneticPr fontId="126"/>
  </si>
  <si>
    <t>諸経費（事務費等）</t>
    <rPh sb="0" eb="3">
      <t>ショケイヒ</t>
    </rPh>
    <rPh sb="4" eb="7">
      <t>ジムヒ</t>
    </rPh>
    <rPh sb="7" eb="8">
      <t>トウ</t>
    </rPh>
    <phoneticPr fontId="126"/>
  </si>
  <si>
    <t>租税公課</t>
    <rPh sb="0" eb="2">
      <t>ソゼイ</t>
    </rPh>
    <rPh sb="2" eb="4">
      <t>コウカ</t>
    </rPh>
    <phoneticPr fontId="126"/>
  </si>
  <si>
    <t>借入金償還額</t>
    <rPh sb="0" eb="2">
      <t>カリイレ</t>
    </rPh>
    <rPh sb="2" eb="3">
      <t>キン</t>
    </rPh>
    <rPh sb="3" eb="5">
      <t>ショウカン</t>
    </rPh>
    <rPh sb="5" eb="6">
      <t>ガク</t>
    </rPh>
    <phoneticPr fontId="126"/>
  </si>
  <si>
    <t>○○費</t>
    <rPh sb="2" eb="3">
      <t>ヒ</t>
    </rPh>
    <phoneticPr fontId="126"/>
  </si>
  <si>
    <t>合計（Ｃ）</t>
    <rPh sb="0" eb="2">
      <t>ゴウケイ</t>
    </rPh>
    <phoneticPr fontId="126"/>
  </si>
  <si>
    <t>収支差額（Ｂ－Ｃ）</t>
    <rPh sb="0" eb="2">
      <t>シュウシ</t>
    </rPh>
    <rPh sb="2" eb="4">
      <t>サガク</t>
    </rPh>
    <phoneticPr fontId="126"/>
  </si>
  <si>
    <t>累計資金収支差額</t>
    <rPh sb="0" eb="2">
      <t>ルイケイ</t>
    </rPh>
    <rPh sb="2" eb="4">
      <t>シキン</t>
    </rPh>
    <rPh sb="4" eb="6">
      <t>シュウシ</t>
    </rPh>
    <rPh sb="6" eb="8">
      <t>サガク</t>
    </rPh>
    <phoneticPr fontId="126"/>
  </si>
  <si>
    <t>就労支援事業活動（※２）</t>
    <rPh sb="0" eb="2">
      <t>シュウロウ</t>
    </rPh>
    <rPh sb="2" eb="4">
      <t>シエン</t>
    </rPh>
    <rPh sb="4" eb="6">
      <t>ジギョウ</t>
    </rPh>
    <rPh sb="6" eb="8">
      <t>カツドウ</t>
    </rPh>
    <phoneticPr fontId="126"/>
  </si>
  <si>
    <t>○○作業収入</t>
    <rPh sb="2" eb="4">
      <t>サギョウ</t>
    </rPh>
    <rPh sb="4" eb="6">
      <t>シュウニュウ</t>
    </rPh>
    <phoneticPr fontId="126"/>
  </si>
  <si>
    <t>○○作業収入</t>
    <phoneticPr fontId="126"/>
  </si>
  <si>
    <t>合計（Ｄ）</t>
    <rPh sb="0" eb="2">
      <t>ゴウケイ</t>
    </rPh>
    <phoneticPr fontId="126"/>
  </si>
  <si>
    <t>利用者工賃（又は賃金）
（Ｅ＝Ｄ－Ｆ）</t>
    <rPh sb="0" eb="3">
      <t>リヨウシャ</t>
    </rPh>
    <rPh sb="3" eb="5">
      <t>コウチン</t>
    </rPh>
    <rPh sb="6" eb="7">
      <t>マタ</t>
    </rPh>
    <rPh sb="8" eb="10">
      <t>チンギン</t>
    </rPh>
    <phoneticPr fontId="126"/>
  </si>
  <si>
    <t>原材料費</t>
    <rPh sb="0" eb="3">
      <t>ゲンザイリョウ</t>
    </rPh>
    <rPh sb="3" eb="4">
      <t>ヒ</t>
    </rPh>
    <phoneticPr fontId="126"/>
  </si>
  <si>
    <t>外注費</t>
    <rPh sb="0" eb="3">
      <t>ガイチュウヒ</t>
    </rPh>
    <phoneticPr fontId="126"/>
  </si>
  <si>
    <t>作業経費計（Ｆ）</t>
    <rPh sb="0" eb="2">
      <t>サギョウ</t>
    </rPh>
    <rPh sb="2" eb="4">
      <t>ケイヒ</t>
    </rPh>
    <rPh sb="4" eb="5">
      <t>ケイ</t>
    </rPh>
    <phoneticPr fontId="126"/>
  </si>
  <si>
    <t>合計（Ｇ）</t>
    <rPh sb="0" eb="2">
      <t>ゴウケイ</t>
    </rPh>
    <phoneticPr fontId="126"/>
  </si>
  <si>
    <t>収支差額（Ｄ－Ｇ）</t>
    <rPh sb="0" eb="2">
      <t>シュウシ</t>
    </rPh>
    <rPh sb="2" eb="4">
      <t>サガク</t>
    </rPh>
    <phoneticPr fontId="126"/>
  </si>
  <si>
    <t>利用者一人あたり工賃（又は賃金）
（Ｅ／Ａ）</t>
    <rPh sb="0" eb="3">
      <t>リヨウシャ</t>
    </rPh>
    <rPh sb="3" eb="5">
      <t>ヒトリ</t>
    </rPh>
    <rPh sb="8" eb="10">
      <t>コウチン</t>
    </rPh>
    <rPh sb="11" eb="12">
      <t>マタ</t>
    </rPh>
    <rPh sb="13" eb="15">
      <t>チンギン</t>
    </rPh>
    <phoneticPr fontId="126"/>
  </si>
  <si>
    <t>※１　訓練等給付費収入は利用月の２ヶ月後です。</t>
    <rPh sb="3" eb="5">
      <t>クンレン</t>
    </rPh>
    <rPh sb="5" eb="6">
      <t>トウ</t>
    </rPh>
    <rPh sb="6" eb="8">
      <t>キュウフ</t>
    </rPh>
    <rPh sb="8" eb="9">
      <t>ヒ</t>
    </rPh>
    <rPh sb="9" eb="11">
      <t>シュウニュウ</t>
    </rPh>
    <rPh sb="12" eb="14">
      <t>リヨウ</t>
    </rPh>
    <rPh sb="14" eb="15">
      <t>ツキ</t>
    </rPh>
    <rPh sb="18" eb="19">
      <t>ゲツ</t>
    </rPh>
    <rPh sb="19" eb="20">
      <t>ゴ</t>
    </rPh>
    <phoneticPr fontId="126"/>
  </si>
  <si>
    <t>※２　必要に応じて、より詳細な予算書をご提出ください。</t>
    <rPh sb="3" eb="5">
      <t>ヒツヨウ</t>
    </rPh>
    <rPh sb="6" eb="7">
      <t>オウ</t>
    </rPh>
    <rPh sb="12" eb="14">
      <t>ショウサイ</t>
    </rPh>
    <rPh sb="15" eb="18">
      <t>ヨサンショ</t>
    </rPh>
    <rPh sb="20" eb="22">
      <t>テイシュツ</t>
    </rPh>
    <phoneticPr fontId="126"/>
  </si>
  <si>
    <t>事業計画書に盛り込むべき項目（就労定着支援）</t>
    <rPh sb="0" eb="2">
      <t>ジギョウ</t>
    </rPh>
    <rPh sb="2" eb="5">
      <t>ケイカクショ</t>
    </rPh>
    <rPh sb="6" eb="7">
      <t>モ</t>
    </rPh>
    <rPh sb="8" eb="9">
      <t>コ</t>
    </rPh>
    <rPh sb="12" eb="14">
      <t>コウモク</t>
    </rPh>
    <rPh sb="15" eb="17">
      <t>シュウロウ</t>
    </rPh>
    <rPh sb="17" eb="19">
      <t>テイチャク</t>
    </rPh>
    <rPh sb="19" eb="21">
      <t>シエン</t>
    </rPh>
    <phoneticPr fontId="6"/>
  </si>
  <si>
    <t>障害福祉サービス</t>
    <rPh sb="0" eb="2">
      <t>ショウガイ</t>
    </rPh>
    <rPh sb="2" eb="4">
      <t>フクシ</t>
    </rPh>
    <phoneticPr fontId="6"/>
  </si>
  <si>
    <r>
      <t xml:space="preserve">住所
</t>
    </r>
    <r>
      <rPr>
        <sz val="6"/>
        <rFont val="ＭＳ Ｐゴシック"/>
        <family val="3"/>
        <charset val="128"/>
      </rPr>
      <t>（法人の場合は主たる事務所の所在地）</t>
    </r>
    <rPh sb="0" eb="2">
      <t>ジュウショ</t>
    </rPh>
    <rPh sb="4" eb="6">
      <t>ホウジン</t>
    </rPh>
    <rPh sb="7" eb="9">
      <t>バアイ</t>
    </rPh>
    <rPh sb="10" eb="11">
      <t>シュ</t>
    </rPh>
    <rPh sb="13" eb="15">
      <t>ジム</t>
    </rPh>
    <rPh sb="15" eb="16">
      <t>ショ</t>
    </rPh>
    <rPh sb="17" eb="20">
      <t>ショザイチ</t>
    </rPh>
    <phoneticPr fontId="6"/>
  </si>
  <si>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6"/>
  </si>
  <si>
    <t>シート</t>
    <phoneticPr fontId="6"/>
  </si>
  <si>
    <t>様式第１号、別紙</t>
    <rPh sb="0" eb="2">
      <t>ヨウシキ</t>
    </rPh>
    <rPh sb="2" eb="3">
      <t>ダイ</t>
    </rPh>
    <rPh sb="4" eb="5">
      <t>ゴウ</t>
    </rPh>
    <rPh sb="6" eb="8">
      <t>ベッシ</t>
    </rPh>
    <phoneticPr fontId="6"/>
  </si>
  <si>
    <t>1、2</t>
    <phoneticPr fontId="6"/>
  </si>
  <si>
    <t>就労継続者の状況</t>
    <phoneticPr fontId="6"/>
  </si>
  <si>
    <t>設備・備品等一覧表</t>
    <rPh sb="0" eb="2">
      <t>セツビ</t>
    </rPh>
    <rPh sb="3" eb="5">
      <t>ビヒン</t>
    </rPh>
    <rPh sb="5" eb="6">
      <t>トウ</t>
    </rPh>
    <rPh sb="6" eb="8">
      <t>イチラン</t>
    </rPh>
    <rPh sb="8" eb="9">
      <t>ヒョウ</t>
    </rPh>
    <phoneticPr fontId="6"/>
  </si>
  <si>
    <t>管理者の実務経験証明書（原本）</t>
    <rPh sb="0" eb="2">
      <t>カンリ</t>
    </rPh>
    <rPh sb="2" eb="3">
      <t>シャ</t>
    </rPh>
    <rPh sb="4" eb="6">
      <t>ジツム</t>
    </rPh>
    <rPh sb="6" eb="8">
      <t>ケイケン</t>
    </rPh>
    <rPh sb="8" eb="11">
      <t>ショウメイショ</t>
    </rPh>
    <rPh sb="12" eb="14">
      <t>ゲンポン</t>
    </rPh>
    <phoneticPr fontId="6"/>
  </si>
  <si>
    <t>管理者の保持している資格の証明書（写し）</t>
    <rPh sb="0" eb="2">
      <t>カンリ</t>
    </rPh>
    <rPh sb="2" eb="3">
      <t>シャ</t>
    </rPh>
    <rPh sb="4" eb="6">
      <t>ホジ</t>
    </rPh>
    <rPh sb="10" eb="12">
      <t>シカク</t>
    </rPh>
    <rPh sb="13" eb="16">
      <t>ショウメイショ</t>
    </rPh>
    <rPh sb="17" eb="18">
      <t>ウツ</t>
    </rPh>
    <phoneticPr fontId="6"/>
  </si>
  <si>
    <t>サービス管理責任者の実務経験証明書（原本）</t>
    <rPh sb="4" eb="6">
      <t>カンリ</t>
    </rPh>
    <rPh sb="6" eb="8">
      <t>セキニン</t>
    </rPh>
    <rPh sb="8" eb="9">
      <t>シャ</t>
    </rPh>
    <rPh sb="10" eb="12">
      <t>ジツム</t>
    </rPh>
    <rPh sb="12" eb="14">
      <t>ケイケン</t>
    </rPh>
    <rPh sb="14" eb="17">
      <t>ショウメイショ</t>
    </rPh>
    <rPh sb="18" eb="20">
      <t>ゲンポン</t>
    </rPh>
    <phoneticPr fontId="6"/>
  </si>
  <si>
    <t>書類差替確約書</t>
    <rPh sb="0" eb="2">
      <t>ショルイ</t>
    </rPh>
    <rPh sb="2" eb="4">
      <t>サシカ</t>
    </rPh>
    <rPh sb="4" eb="7">
      <t>カクヤクショ</t>
    </rPh>
    <phoneticPr fontId="6"/>
  </si>
  <si>
    <t>耐震化調査票</t>
    <phoneticPr fontId="6"/>
  </si>
  <si>
    <t>社会保険及び労働保険への加入状況にかかる確認票</t>
    <phoneticPr fontId="6"/>
  </si>
  <si>
    <t>メールアドレス登録票</t>
    <rPh sb="7" eb="10">
      <t>トウロクヒョウ</t>
    </rPh>
    <phoneticPr fontId="6"/>
  </si>
  <si>
    <t>参考</t>
    <phoneticPr fontId="6"/>
  </si>
  <si>
    <t>⑧ 主たる対象者</t>
    <phoneticPr fontId="6"/>
  </si>
  <si>
    <t>⑨ 各対象者への支援方針・方法・体制</t>
    <rPh sb="13" eb="15">
      <t>ホウホウ</t>
    </rPh>
    <phoneticPr fontId="6"/>
  </si>
  <si>
    <t>⑩ 従業者氏名・経歴</t>
    <phoneticPr fontId="6"/>
  </si>
  <si>
    <t>⑪ 支援内容</t>
    <rPh sb="2" eb="4">
      <t>シエン</t>
    </rPh>
    <rPh sb="4" eb="6">
      <t>ナイヨウ</t>
    </rPh>
    <phoneticPr fontId="6"/>
  </si>
  <si>
    <t>⑫ １日・月間 ・年間のスケジュール</t>
    <phoneticPr fontId="6"/>
  </si>
  <si>
    <t>⑬ 財務状況・収支予算</t>
    <phoneticPr fontId="6"/>
  </si>
  <si>
    <t>⑭ 新たに障害者を雇用した通常の事業所の事業主、指定障害福祉サービス事業者等、医療機関等との連携方法　　等</t>
    <rPh sb="2" eb="3">
      <t>アラ</t>
    </rPh>
    <rPh sb="5" eb="8">
      <t>ショウガイシャ</t>
    </rPh>
    <rPh sb="9" eb="11">
      <t>コヨウ</t>
    </rPh>
    <rPh sb="13" eb="15">
      <t>ツウジョウ</t>
    </rPh>
    <rPh sb="16" eb="19">
      <t>ジギョウショ</t>
    </rPh>
    <rPh sb="20" eb="23">
      <t>ジギョウヌシ</t>
    </rPh>
    <rPh sb="24" eb="26">
      <t>シテイ</t>
    </rPh>
    <rPh sb="26" eb="28">
      <t>ショウガイ</t>
    </rPh>
    <rPh sb="28" eb="30">
      <t>フクシ</t>
    </rPh>
    <rPh sb="34" eb="37">
      <t>ジギョウシャ</t>
    </rPh>
    <rPh sb="37" eb="38">
      <t>トウ</t>
    </rPh>
    <rPh sb="39" eb="41">
      <t>イリョウ</t>
    </rPh>
    <rPh sb="41" eb="43">
      <t>キカン</t>
    </rPh>
    <rPh sb="43" eb="44">
      <t>トウ</t>
    </rPh>
    <rPh sb="46" eb="47">
      <t>レン</t>
    </rPh>
    <rPh sb="47" eb="48">
      <t>ケイ</t>
    </rPh>
    <rPh sb="48" eb="50">
      <t>ホウホウ</t>
    </rPh>
    <phoneticPr fontId="6"/>
  </si>
  <si>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6"/>
  </si>
  <si>
    <t>移行元サービス種別</t>
    <rPh sb="0" eb="2">
      <t>イコウ</t>
    </rPh>
    <rPh sb="2" eb="3">
      <t>モト</t>
    </rPh>
    <rPh sb="7" eb="9">
      <t>シュベツ</t>
    </rPh>
    <phoneticPr fontId="6"/>
  </si>
  <si>
    <t>注１．申請日の属する日から遡って過去３年間において、一般就労に移行した者について記入する。
  　　一般就労の定義、雇用継続の状況は問わない。ただし、就労継続支援Ａ型事業所への移行は除く。</t>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6"/>
  </si>
  <si>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6"/>
  </si>
  <si>
    <t>注５．利用者の移行元事業所である一体的に運営する事業所のサービス種別（多機能型であってもどれか一つのサービ
　　　スに限る）を記入する。</t>
    <rPh sb="0" eb="1">
      <t>チュウ</t>
    </rPh>
    <rPh sb="3" eb="6">
      <t>リヨウシャ</t>
    </rPh>
    <rPh sb="7" eb="9">
      <t>イコウ</t>
    </rPh>
    <rPh sb="9" eb="10">
      <t>モト</t>
    </rPh>
    <rPh sb="10" eb="13">
      <t>ジギョウショ</t>
    </rPh>
    <rPh sb="16" eb="19">
      <t>イッタイテキ</t>
    </rPh>
    <rPh sb="20" eb="22">
      <t>ウンエイ</t>
    </rPh>
    <rPh sb="24" eb="27">
      <t>ジギョウショ</t>
    </rPh>
    <rPh sb="32" eb="34">
      <t>シュベツ</t>
    </rPh>
    <rPh sb="35" eb="38">
      <t>タキノウ</t>
    </rPh>
    <rPh sb="38" eb="39">
      <t>カタ</t>
    </rPh>
    <rPh sb="47" eb="48">
      <t>ヒト</t>
    </rPh>
    <rPh sb="59" eb="60">
      <t>カギ</t>
    </rPh>
    <rPh sb="63" eb="65">
      <t>キニュウ</t>
    </rPh>
    <phoneticPr fontId="6"/>
  </si>
  <si>
    <t>Ａ</t>
  </si>
  <si>
    <t>（株）●●屋</t>
    <phoneticPr fontId="6"/>
  </si>
  <si>
    <t>Ｂ</t>
  </si>
  <si>
    <t>（株）●●工業</t>
    <phoneticPr fontId="6"/>
  </si>
  <si>
    <t>Ｃ</t>
  </si>
  <si>
    <t>●●病院</t>
    <phoneticPr fontId="6"/>
  </si>
  <si>
    <t>Ｄ</t>
    <phoneticPr fontId="6"/>
  </si>
  <si>
    <t>（株）○○屋</t>
  </si>
  <si>
    <t>Ｅ</t>
    <phoneticPr fontId="6"/>
  </si>
  <si>
    <t>（株）○○工業</t>
  </si>
  <si>
    <t>Ｆ</t>
    <phoneticPr fontId="6"/>
  </si>
  <si>
    <t>○○病院</t>
  </si>
  <si>
    <t>Ｇ</t>
    <phoneticPr fontId="6"/>
  </si>
  <si>
    <t>○○市役所</t>
    <rPh sb="2" eb="5">
      <t>シヤクショ</t>
    </rPh>
    <phoneticPr fontId="6"/>
  </si>
  <si>
    <t>Ｈ</t>
    <phoneticPr fontId="6"/>
  </si>
  <si>
    <t>○○学校</t>
    <rPh sb="2" eb="4">
      <t>ガッコウ</t>
    </rPh>
    <phoneticPr fontId="6"/>
  </si>
  <si>
    <t>Ｉ</t>
    <phoneticPr fontId="6"/>
  </si>
  <si>
    <t>（株）△△屋</t>
  </si>
  <si>
    <t>Ｊ</t>
    <phoneticPr fontId="6"/>
  </si>
  <si>
    <t>（株）△△工業</t>
  </si>
  <si>
    <t>Ｋ</t>
    <phoneticPr fontId="6"/>
  </si>
  <si>
    <t>△△病院</t>
  </si>
  <si>
    <t>Ｌ</t>
    <phoneticPr fontId="6"/>
  </si>
  <si>
    <t>△△市役所</t>
    <rPh sb="2" eb="5">
      <t>シヤクショ</t>
    </rPh>
    <phoneticPr fontId="6"/>
  </si>
  <si>
    <t>Ｍ</t>
    <phoneticPr fontId="6"/>
  </si>
  <si>
    <t>△△学校</t>
    <rPh sb="2" eb="4">
      <t>ガッコウ</t>
    </rPh>
    <phoneticPr fontId="6"/>
  </si>
  <si>
    <t>Ｎ</t>
    <phoneticPr fontId="6"/>
  </si>
  <si>
    <t>（株）□□屋</t>
  </si>
  <si>
    <t>Ｏ</t>
    <phoneticPr fontId="6"/>
  </si>
  <si>
    <t>（株）□□工業</t>
  </si>
  <si>
    <t>Ｐ</t>
    <phoneticPr fontId="6"/>
  </si>
  <si>
    <t>□□病院</t>
  </si>
  <si>
    <t>Ｑ</t>
    <phoneticPr fontId="6"/>
  </si>
  <si>
    <t>□□市役所</t>
    <rPh sb="2" eb="5">
      <t>シヤクショ</t>
    </rPh>
    <phoneticPr fontId="6"/>
  </si>
  <si>
    <t>過去１年間</t>
    <rPh sb="0" eb="2">
      <t>カコ</t>
    </rPh>
    <rPh sb="3" eb="5">
      <t>ネンカン</t>
    </rPh>
    <phoneticPr fontId="6"/>
  </si>
  <si>
    <t>過去２年前の１年間</t>
    <rPh sb="0" eb="2">
      <t>カコ</t>
    </rPh>
    <rPh sb="3" eb="5">
      <t>ネンマエ</t>
    </rPh>
    <rPh sb="7" eb="9">
      <t>ネンカン</t>
    </rPh>
    <phoneticPr fontId="6"/>
  </si>
  <si>
    <t>過去３年前の１年間</t>
    <rPh sb="0" eb="2">
      <t>カコ</t>
    </rPh>
    <rPh sb="3" eb="5">
      <t>ネンマエ</t>
    </rPh>
    <rPh sb="7" eb="9">
      <t>ネンカン</t>
    </rPh>
    <phoneticPr fontId="6"/>
  </si>
  <si>
    <t>注1．過去３年間のそれぞれの１年間において、一体的に運営する就労移行支援等を受けた後就労し、就労を継続している期間が６月に達した者の数を記入する。</t>
    <rPh sb="0" eb="1">
      <t>チュウ</t>
    </rPh>
    <rPh sb="3" eb="5">
      <t>カコ</t>
    </rPh>
    <rPh sb="6" eb="8">
      <t>ネンカン</t>
    </rPh>
    <rPh sb="15" eb="17">
      <t>ネンカン</t>
    </rPh>
    <rPh sb="22" eb="25">
      <t>イッタイテキ</t>
    </rPh>
    <rPh sb="26" eb="28">
      <t>ウンエイ</t>
    </rPh>
    <rPh sb="30" eb="32">
      <t>シュウロウ</t>
    </rPh>
    <rPh sb="32" eb="34">
      <t>イコウ</t>
    </rPh>
    <rPh sb="34" eb="36">
      <t>シエン</t>
    </rPh>
    <rPh sb="36" eb="37">
      <t>トウ</t>
    </rPh>
    <rPh sb="38" eb="39">
      <t>ウ</t>
    </rPh>
    <rPh sb="41" eb="42">
      <t>アト</t>
    </rPh>
    <rPh sb="42" eb="44">
      <t>シュウロウ</t>
    </rPh>
    <rPh sb="46" eb="48">
      <t>シュウロウ</t>
    </rPh>
    <rPh sb="49" eb="51">
      <t>ケイゾク</t>
    </rPh>
    <rPh sb="55" eb="57">
      <t>キカン</t>
    </rPh>
    <rPh sb="59" eb="60">
      <t>ガツ</t>
    </rPh>
    <rPh sb="61" eb="62">
      <t>タッ</t>
    </rPh>
    <rPh sb="64" eb="65">
      <t>シャ</t>
    </rPh>
    <rPh sb="66" eb="67">
      <t>カズ</t>
    </rPh>
    <rPh sb="68" eb="70">
      <t>キニュウ</t>
    </rPh>
    <phoneticPr fontId="6"/>
  </si>
  <si>
    <t>※起算日は指定申請日</t>
    <rPh sb="7" eb="9">
      <t>シンセイ</t>
    </rPh>
    <rPh sb="9" eb="10">
      <t>ビ</t>
    </rPh>
    <phoneticPr fontId="6"/>
  </si>
  <si>
    <t>（別添）</t>
    <rPh sb="1" eb="3">
      <t>ベッテン</t>
    </rPh>
    <phoneticPr fontId="6"/>
  </si>
  <si>
    <t>６月定着者の状況（利用者の推定数・支援員数）</t>
    <rPh sb="1" eb="2">
      <t>ツキ</t>
    </rPh>
    <rPh sb="2" eb="4">
      <t>テイチャク</t>
    </rPh>
    <rPh sb="4" eb="5">
      <t>シャ</t>
    </rPh>
    <rPh sb="6" eb="8">
      <t>ジョウキョウ</t>
    </rPh>
    <rPh sb="9" eb="12">
      <t>リヨウシャ</t>
    </rPh>
    <rPh sb="13" eb="15">
      <t>スイテイ</t>
    </rPh>
    <rPh sb="15" eb="16">
      <t>スウ</t>
    </rPh>
    <rPh sb="17" eb="19">
      <t>シエン</t>
    </rPh>
    <rPh sb="19" eb="21">
      <t>インスウ</t>
    </rPh>
    <phoneticPr fontId="6"/>
  </si>
  <si>
    <t>①過去１年間において就労継続期間が６月に達した者</t>
    <rPh sb="1" eb="3">
      <t>カコ</t>
    </rPh>
    <rPh sb="4" eb="6">
      <t>ネンカン</t>
    </rPh>
    <rPh sb="10" eb="12">
      <t>シュウロウ</t>
    </rPh>
    <rPh sb="12" eb="14">
      <t>ケイゾク</t>
    </rPh>
    <rPh sb="14" eb="16">
      <t>キカン</t>
    </rPh>
    <rPh sb="18" eb="19">
      <t>ツキ</t>
    </rPh>
    <rPh sb="20" eb="21">
      <t>タッ</t>
    </rPh>
    <rPh sb="23" eb="24">
      <t>モノ</t>
    </rPh>
    <phoneticPr fontId="6"/>
  </si>
  <si>
    <t>過去１年間※において6月に達した日</t>
    <rPh sb="0" eb="2">
      <t>カコ</t>
    </rPh>
    <rPh sb="3" eb="5">
      <t>ネンカン</t>
    </rPh>
    <rPh sb="11" eb="12">
      <t>ゲツ</t>
    </rPh>
    <rPh sb="13" eb="14">
      <t>タッ</t>
    </rPh>
    <rPh sb="16" eb="17">
      <t>ケイジツ</t>
    </rPh>
    <phoneticPr fontId="6"/>
  </si>
  <si>
    <t>届出時点の
継続状況</t>
    <rPh sb="0" eb="2">
      <t>トドケデ</t>
    </rPh>
    <rPh sb="2" eb="4">
      <t>ジテン</t>
    </rPh>
    <rPh sb="6" eb="8">
      <t>ケイゾク</t>
    </rPh>
    <rPh sb="8" eb="10">
      <t>ジョウキョウ</t>
    </rPh>
    <phoneticPr fontId="6"/>
  </si>
  <si>
    <t>移行元
サービス種別</t>
    <rPh sb="0" eb="2">
      <t>イコウ</t>
    </rPh>
    <rPh sb="2" eb="3">
      <t>モト</t>
    </rPh>
    <rPh sb="8" eb="10">
      <t>シュベツ</t>
    </rPh>
    <phoneticPr fontId="6"/>
  </si>
  <si>
    <t>②過去２年前の１年間において就労継続期間が６月に達した者</t>
    <rPh sb="1" eb="3">
      <t>カコ</t>
    </rPh>
    <rPh sb="4" eb="6">
      <t>ネンマエ</t>
    </rPh>
    <rPh sb="8" eb="10">
      <t>ネンカン</t>
    </rPh>
    <rPh sb="14" eb="16">
      <t>シュウロウ</t>
    </rPh>
    <rPh sb="16" eb="18">
      <t>ケイゾク</t>
    </rPh>
    <rPh sb="18" eb="20">
      <t>キカン</t>
    </rPh>
    <rPh sb="22" eb="23">
      <t>ツキ</t>
    </rPh>
    <rPh sb="24" eb="25">
      <t>タッ</t>
    </rPh>
    <rPh sb="27" eb="28">
      <t>モノ</t>
    </rPh>
    <phoneticPr fontId="6"/>
  </si>
  <si>
    <t>過去２年前の１年間※において6月に達した日</t>
    <rPh sb="0" eb="2">
      <t>カコ</t>
    </rPh>
    <rPh sb="3" eb="5">
      <t>ネンマエ</t>
    </rPh>
    <rPh sb="7" eb="9">
      <t>ネンカン</t>
    </rPh>
    <rPh sb="15" eb="16">
      <t>ゲツ</t>
    </rPh>
    <rPh sb="17" eb="18">
      <t>タッ</t>
    </rPh>
    <rPh sb="20" eb="21">
      <t>ケイジツ</t>
    </rPh>
    <phoneticPr fontId="6"/>
  </si>
  <si>
    <t>③過去３年前の１年間において就労継続期間が６月に達した者</t>
    <rPh sb="1" eb="3">
      <t>カコ</t>
    </rPh>
    <rPh sb="4" eb="6">
      <t>ネンマエ</t>
    </rPh>
    <rPh sb="8" eb="10">
      <t>ネンカン</t>
    </rPh>
    <rPh sb="14" eb="16">
      <t>シュウロウ</t>
    </rPh>
    <rPh sb="16" eb="18">
      <t>ケイゾク</t>
    </rPh>
    <rPh sb="18" eb="20">
      <t>キカン</t>
    </rPh>
    <rPh sb="22" eb="23">
      <t>ツキ</t>
    </rPh>
    <rPh sb="24" eb="25">
      <t>タッ</t>
    </rPh>
    <rPh sb="27" eb="28">
      <t>モノ</t>
    </rPh>
    <phoneticPr fontId="6"/>
  </si>
  <si>
    <t>過去３年前の１年間※において6月に達した日</t>
    <rPh sb="0" eb="2">
      <t>カコ</t>
    </rPh>
    <rPh sb="3" eb="5">
      <t>ネンマエ</t>
    </rPh>
    <rPh sb="7" eb="9">
      <t>ネンカン</t>
    </rPh>
    <rPh sb="15" eb="16">
      <t>ゲツ</t>
    </rPh>
    <rPh sb="17" eb="18">
      <t>タッ</t>
    </rPh>
    <rPh sb="20" eb="21">
      <t>ケイジツ</t>
    </rPh>
    <phoneticPr fontId="6"/>
  </si>
  <si>
    <t>注１　届出時点の継続状況には、就労が継続している場合には「継続」、離職している場合には「離職」と記入。
注２　過去１～３年の起算日は指定申請日
注３　行が足りない場合は適宜追加して記載。
注４　利用者の移行元事業所である一体的に運営する事業所（多機能型であってもどれか一つのサービスに限る）のサービ
　　　ス種別を記入する。</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7">
      <t>カコ</t>
    </rPh>
    <rPh sb="60" eb="61">
      <t>ネン</t>
    </rPh>
    <rPh sb="62" eb="65">
      <t>キサンビ</t>
    </rPh>
    <rPh sb="66" eb="68">
      <t>シテイ</t>
    </rPh>
    <rPh sb="68" eb="70">
      <t>シンセイ</t>
    </rPh>
    <rPh sb="70" eb="71">
      <t>ビ</t>
    </rPh>
    <rPh sb="72" eb="73">
      <t>チュウ</t>
    </rPh>
    <rPh sb="75" eb="76">
      <t>ギョウ</t>
    </rPh>
    <rPh sb="77" eb="78">
      <t>タ</t>
    </rPh>
    <rPh sb="81" eb="83">
      <t>バアイ</t>
    </rPh>
    <rPh sb="84" eb="86">
      <t>テキギ</t>
    </rPh>
    <rPh sb="86" eb="88">
      <t>ツイカ</t>
    </rPh>
    <rPh sb="90" eb="92">
      <t>キサイ</t>
    </rPh>
    <rPh sb="94" eb="95">
      <t>チュウ</t>
    </rPh>
    <phoneticPr fontId="6"/>
  </si>
  <si>
    <t>※平成28年5月16日～平成29年5月15日</t>
    <rPh sb="1" eb="3">
      <t>ヘイセイ</t>
    </rPh>
    <rPh sb="5" eb="6">
      <t>ネン</t>
    </rPh>
    <rPh sb="7" eb="8">
      <t>ガツ</t>
    </rPh>
    <rPh sb="10" eb="11">
      <t>ニチ</t>
    </rPh>
    <rPh sb="12" eb="14">
      <t>ヘイセイ</t>
    </rPh>
    <rPh sb="16" eb="17">
      <t>ネン</t>
    </rPh>
    <rPh sb="18" eb="19">
      <t>ガツ</t>
    </rPh>
    <rPh sb="21" eb="22">
      <t>ニチ</t>
    </rPh>
    <phoneticPr fontId="6"/>
  </si>
  <si>
    <t>Ｒ</t>
    <phoneticPr fontId="6"/>
  </si>
  <si>
    <t>□□学校</t>
    <rPh sb="2" eb="4">
      <t>ガッコウ</t>
    </rPh>
    <phoneticPr fontId="6"/>
  </si>
  <si>
    <t>※平成27年5月16日～平成28年5月15日</t>
    <rPh sb="1" eb="3">
      <t>ヘイセイ</t>
    </rPh>
    <rPh sb="5" eb="6">
      <t>ネン</t>
    </rPh>
    <rPh sb="7" eb="8">
      <t>ガツ</t>
    </rPh>
    <rPh sb="10" eb="11">
      <t>ニチ</t>
    </rPh>
    <rPh sb="12" eb="14">
      <t>ヘイセイ</t>
    </rPh>
    <rPh sb="16" eb="17">
      <t>ネン</t>
    </rPh>
    <rPh sb="18" eb="19">
      <t>ガツ</t>
    </rPh>
    <rPh sb="21" eb="22">
      <t>ニチ</t>
    </rPh>
    <phoneticPr fontId="6"/>
  </si>
  <si>
    <t>過去２年前の１年間における就職者数</t>
    <rPh sb="0" eb="2">
      <t>カコ</t>
    </rPh>
    <rPh sb="3" eb="5">
      <t>ネンマエ</t>
    </rPh>
    <rPh sb="7" eb="9">
      <t>ネンカン</t>
    </rPh>
    <rPh sb="13" eb="15">
      <t>シュウショク</t>
    </rPh>
    <rPh sb="15" eb="16">
      <t>シャ</t>
    </rPh>
    <rPh sb="16" eb="17">
      <t>スウ</t>
    </rPh>
    <phoneticPr fontId="6"/>
  </si>
  <si>
    <t>過去３年前の１年間における就職者数</t>
    <rPh sb="0" eb="2">
      <t>カコ</t>
    </rPh>
    <rPh sb="3" eb="5">
      <t>ネンマエ</t>
    </rPh>
    <rPh sb="7" eb="9">
      <t>ネンカン</t>
    </rPh>
    <rPh sb="13" eb="15">
      <t>シュウショク</t>
    </rPh>
    <rPh sb="15" eb="16">
      <t>シャ</t>
    </rPh>
    <rPh sb="16" eb="17">
      <t>スウ</t>
    </rPh>
    <phoneticPr fontId="6"/>
  </si>
  <si>
    <t>別　添　２</t>
    <rPh sb="0" eb="1">
      <t>ベツ</t>
    </rPh>
    <rPh sb="2" eb="3">
      <t>ソウ</t>
    </rPh>
    <phoneticPr fontId="6"/>
  </si>
  <si>
    <t>Ｄ</t>
  </si>
  <si>
    <t>Ｅ</t>
  </si>
  <si>
    <t>Ｆ</t>
  </si>
  <si>
    <t>Ｇ</t>
  </si>
  <si>
    <t>Ｈ</t>
  </si>
  <si>
    <t>Ｉ</t>
  </si>
  <si>
    <t>Ｊ</t>
  </si>
  <si>
    <t>Ｋ</t>
  </si>
  <si>
    <t>Ｌ</t>
  </si>
  <si>
    <t>Ｍ</t>
  </si>
  <si>
    <t>Ｎ</t>
  </si>
  <si>
    <t>Ｏ</t>
  </si>
  <si>
    <t>Ｐ</t>
  </si>
  <si>
    <t>Ｑ</t>
  </si>
  <si>
    <t>受付等スペース</t>
    <rPh sb="0" eb="2">
      <t>ウケツケ</t>
    </rPh>
    <rPh sb="2" eb="3">
      <t>トウ</t>
    </rPh>
    <phoneticPr fontId="6"/>
  </si>
  <si>
    <t>就労移行支援事業（D)</t>
    <rPh sb="0" eb="2">
      <t>シュウロウ</t>
    </rPh>
    <rPh sb="2" eb="4">
      <t>イコウ</t>
    </rPh>
    <rPh sb="4" eb="6">
      <t>シエン</t>
    </rPh>
    <rPh sb="6" eb="8">
      <t>ジギョウ</t>
    </rPh>
    <phoneticPr fontId="6"/>
  </si>
  <si>
    <t>添付書類</t>
    <phoneticPr fontId="6"/>
  </si>
  <si>
    <t>６月定着者の状況</t>
    <rPh sb="1" eb="2">
      <t>ガツ</t>
    </rPh>
    <rPh sb="2" eb="4">
      <t>テイチャク</t>
    </rPh>
    <rPh sb="4" eb="5">
      <t>シャ</t>
    </rPh>
    <rPh sb="6" eb="8">
      <t>ジョウキョウ</t>
    </rPh>
    <phoneticPr fontId="6"/>
  </si>
  <si>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phoneticPr fontId="6"/>
  </si>
  <si>
    <t>5-2</t>
    <phoneticPr fontId="6"/>
  </si>
  <si>
    <t>一般就労移行実績</t>
    <phoneticPr fontId="6"/>
  </si>
  <si>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6"/>
  </si>
  <si>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6"/>
  </si>
  <si>
    <t>　年　　月　　日</t>
    <rPh sb="1" eb="2">
      <t>ネン</t>
    </rPh>
    <rPh sb="4" eb="5">
      <t>ガツ</t>
    </rPh>
    <rPh sb="7" eb="8">
      <t>ニチ</t>
    </rPh>
    <phoneticPr fontId="6"/>
  </si>
  <si>
    <t>　年　　　月　　　日</t>
    <rPh sb="1" eb="2">
      <t>ネン</t>
    </rPh>
    <rPh sb="5" eb="6">
      <t>ガツ</t>
    </rPh>
    <rPh sb="9" eb="10">
      <t>ニチ</t>
    </rPh>
    <phoneticPr fontId="6"/>
  </si>
  <si>
    <t>年　　　月　　　日</t>
    <rPh sb="0" eb="1">
      <t>ネン</t>
    </rPh>
    <rPh sb="4" eb="5">
      <t>ガツ</t>
    </rPh>
    <rPh sb="8" eb="9">
      <t>ニチ</t>
    </rPh>
    <phoneticPr fontId="6"/>
  </si>
  <si>
    <t>年　　月　　日</t>
    <rPh sb="0" eb="1">
      <t>ネン</t>
    </rPh>
    <rPh sb="3" eb="4">
      <t>ガツ</t>
    </rPh>
    <rPh sb="6" eb="7">
      <t>ニチ</t>
    </rPh>
    <phoneticPr fontId="6"/>
  </si>
  <si>
    <t>※　　　　年　　月　　日～　　　　年　　月　　日</t>
    <rPh sb="5" eb="6">
      <t>ネン</t>
    </rPh>
    <rPh sb="8" eb="9">
      <t>ガツ</t>
    </rPh>
    <rPh sb="11" eb="12">
      <t>ニチ</t>
    </rPh>
    <rPh sb="17" eb="18">
      <t>ネン</t>
    </rPh>
    <rPh sb="20" eb="21">
      <t>ガツ</t>
    </rPh>
    <rPh sb="23" eb="24">
      <t>ニチ</t>
    </rPh>
    <phoneticPr fontId="6"/>
  </si>
  <si>
    <t>［指定申請年月日：　　　　年　　月　　日］</t>
    <rPh sb="1" eb="3">
      <t>シテイ</t>
    </rPh>
    <rPh sb="3" eb="5">
      <t>シンセイ</t>
    </rPh>
    <rPh sb="5" eb="8">
      <t>ネンガッピ</t>
    </rPh>
    <rPh sb="13" eb="14">
      <t>ネン</t>
    </rPh>
    <rPh sb="16" eb="17">
      <t>ガツ</t>
    </rPh>
    <rPh sb="19" eb="20">
      <t>ニチ</t>
    </rPh>
    <phoneticPr fontId="6"/>
  </si>
  <si>
    <t>［指定申請年月日：令和2年2月１日］</t>
    <rPh sb="1" eb="3">
      <t>シテイ</t>
    </rPh>
    <rPh sb="3" eb="5">
      <t>シンセイ</t>
    </rPh>
    <rPh sb="5" eb="8">
      <t>ネンガッピ</t>
    </rPh>
    <rPh sb="9" eb="10">
      <t>レイ</t>
    </rPh>
    <rPh sb="10" eb="11">
      <t>ワ</t>
    </rPh>
    <rPh sb="12" eb="13">
      <t>ネン</t>
    </rPh>
    <rPh sb="14" eb="15">
      <t>ガツ</t>
    </rPh>
    <rPh sb="16" eb="17">
      <t>ニチ</t>
    </rPh>
    <phoneticPr fontId="6"/>
  </si>
  <si>
    <t>※平成31年2月1日～令和2年1月31日</t>
    <rPh sb="1" eb="3">
      <t>ヘイセイ</t>
    </rPh>
    <rPh sb="5" eb="6">
      <t>ネン</t>
    </rPh>
    <rPh sb="7" eb="8">
      <t>ガツ</t>
    </rPh>
    <rPh sb="9" eb="10">
      <t>ニチ</t>
    </rPh>
    <rPh sb="11" eb="12">
      <t>レイ</t>
    </rPh>
    <rPh sb="12" eb="13">
      <t>ワ</t>
    </rPh>
    <rPh sb="14" eb="15">
      <t>ネン</t>
    </rPh>
    <rPh sb="16" eb="17">
      <t>ガツ</t>
    </rPh>
    <rPh sb="19" eb="20">
      <t>ニチ</t>
    </rPh>
    <phoneticPr fontId="6"/>
  </si>
  <si>
    <t>令和元年5月10日</t>
    <rPh sb="0" eb="1">
      <t>レイ</t>
    </rPh>
    <rPh sb="1" eb="2">
      <t>ワ</t>
    </rPh>
    <rPh sb="2" eb="4">
      <t>ガンネン</t>
    </rPh>
    <rPh sb="5" eb="6">
      <t>ガツ</t>
    </rPh>
    <rPh sb="8" eb="9">
      <t>ニチ</t>
    </rPh>
    <phoneticPr fontId="6"/>
  </si>
  <si>
    <t>令和元年12月31日</t>
    <rPh sb="0" eb="1">
      <t>レイ</t>
    </rPh>
    <rPh sb="1" eb="2">
      <t>ワ</t>
    </rPh>
    <rPh sb="2" eb="4">
      <t>ガンネン</t>
    </rPh>
    <rPh sb="6" eb="7">
      <t>ガツ</t>
    </rPh>
    <rPh sb="9" eb="10">
      <t>ニチ</t>
    </rPh>
    <phoneticPr fontId="6"/>
  </si>
  <si>
    <t>令和元年11月19日</t>
    <rPh sb="0" eb="2">
      <t>レイワ</t>
    </rPh>
    <rPh sb="2" eb="4">
      <t>ガンネン</t>
    </rPh>
    <rPh sb="6" eb="7">
      <t>ガツ</t>
    </rPh>
    <rPh sb="9" eb="10">
      <t>ニチ</t>
    </rPh>
    <phoneticPr fontId="6"/>
  </si>
  <si>
    <t>令和元年5月31日</t>
    <rPh sb="0" eb="2">
      <t>レイワ</t>
    </rPh>
    <rPh sb="2" eb="4">
      <t>ガンネン</t>
    </rPh>
    <rPh sb="5" eb="6">
      <t>ガツ</t>
    </rPh>
    <rPh sb="8" eb="9">
      <t>ニチ</t>
    </rPh>
    <phoneticPr fontId="6"/>
  </si>
  <si>
    <t>令和元年7月1日</t>
    <rPh sb="0" eb="2">
      <t>レイワ</t>
    </rPh>
    <rPh sb="2" eb="4">
      <t>ガンネン</t>
    </rPh>
    <rPh sb="5" eb="6">
      <t>ガツ</t>
    </rPh>
    <rPh sb="7" eb="8">
      <t>ニチ</t>
    </rPh>
    <phoneticPr fontId="6"/>
  </si>
  <si>
    <t>令和元年5月20日</t>
    <rPh sb="0" eb="2">
      <t>レイワ</t>
    </rPh>
    <rPh sb="2" eb="4">
      <t>ガンネン</t>
    </rPh>
    <rPh sb="5" eb="6">
      <t>ガツ</t>
    </rPh>
    <rPh sb="8" eb="9">
      <t>ニチ</t>
    </rPh>
    <phoneticPr fontId="6"/>
  </si>
  <si>
    <t>　　年　　月　　日</t>
    <rPh sb="2" eb="3">
      <t>ネン</t>
    </rPh>
    <rPh sb="5" eb="6">
      <t>ガツ</t>
    </rPh>
    <rPh sb="8" eb="9">
      <t>ニチ</t>
    </rPh>
    <phoneticPr fontId="6"/>
  </si>
  <si>
    <t>○○年5月1日</t>
    <rPh sb="2" eb="3">
      <t>ネン</t>
    </rPh>
    <rPh sb="4" eb="5">
      <t>ガツ</t>
    </rPh>
    <rPh sb="6" eb="7">
      <t>ニチ</t>
    </rPh>
    <phoneticPr fontId="6"/>
  </si>
  <si>
    <t>○○年1月1日</t>
    <rPh sb="2" eb="3">
      <t>ネン</t>
    </rPh>
    <rPh sb="4" eb="5">
      <t>ガツ</t>
    </rPh>
    <rPh sb="6" eb="7">
      <t>ニチ</t>
    </rPh>
    <phoneticPr fontId="6"/>
  </si>
  <si>
    <t>××年12月20日</t>
    <rPh sb="2" eb="3">
      <t>ネン</t>
    </rPh>
    <rPh sb="5" eb="6">
      <t>ガツ</t>
    </rPh>
    <rPh sb="8" eb="9">
      <t>ニチ</t>
    </rPh>
    <phoneticPr fontId="6"/>
  </si>
  <si>
    <t>××年11月11日</t>
    <rPh sb="2" eb="3">
      <t>ネン</t>
    </rPh>
    <rPh sb="5" eb="6">
      <t>ガツ</t>
    </rPh>
    <rPh sb="8" eb="9">
      <t>ニチ</t>
    </rPh>
    <phoneticPr fontId="6"/>
  </si>
  <si>
    <t>××年10月1日</t>
    <rPh sb="2" eb="3">
      <t>ネン</t>
    </rPh>
    <rPh sb="5" eb="6">
      <t>ガツ</t>
    </rPh>
    <rPh sb="7" eb="8">
      <t>ニチ</t>
    </rPh>
    <phoneticPr fontId="6"/>
  </si>
  <si>
    <t>××年7月1日</t>
    <rPh sb="2" eb="3">
      <t>ネン</t>
    </rPh>
    <rPh sb="4" eb="5">
      <t>ガツ</t>
    </rPh>
    <rPh sb="6" eb="7">
      <t>ニチ</t>
    </rPh>
    <phoneticPr fontId="6"/>
  </si>
  <si>
    <t>××年5月20日</t>
    <rPh sb="2" eb="3">
      <t>ネン</t>
    </rPh>
    <rPh sb="4" eb="5">
      <t>ガツ</t>
    </rPh>
    <rPh sb="7" eb="8">
      <t>ニチ</t>
    </rPh>
    <phoneticPr fontId="6"/>
  </si>
  <si>
    <t>◇◇年12月1日</t>
    <rPh sb="2" eb="3">
      <t>ネン</t>
    </rPh>
    <rPh sb="5" eb="6">
      <t>ガツ</t>
    </rPh>
    <rPh sb="7" eb="8">
      <t>ニチ</t>
    </rPh>
    <phoneticPr fontId="6"/>
  </si>
  <si>
    <t>◇◇年5月1日</t>
    <rPh sb="2" eb="3">
      <t>ネン</t>
    </rPh>
    <rPh sb="4" eb="5">
      <t>ガツ</t>
    </rPh>
    <rPh sb="6" eb="7">
      <t>ニチ</t>
    </rPh>
    <phoneticPr fontId="6"/>
  </si>
  <si>
    <t>◇◇年2月15日</t>
    <rPh sb="2" eb="3">
      <t>ネン</t>
    </rPh>
    <rPh sb="4" eb="5">
      <t>ガツ</t>
    </rPh>
    <rPh sb="7" eb="8">
      <t>ニチ</t>
    </rPh>
    <phoneticPr fontId="6"/>
  </si>
  <si>
    <t>◇◇年2月1日</t>
    <rPh sb="2" eb="3">
      <t>ネン</t>
    </rPh>
    <rPh sb="4" eb="5">
      <t>ガツ</t>
    </rPh>
    <rPh sb="6" eb="7">
      <t>ニチ</t>
    </rPh>
    <phoneticPr fontId="6"/>
  </si>
  <si>
    <t>△△年11月11日</t>
    <rPh sb="2" eb="3">
      <t>ネン</t>
    </rPh>
    <rPh sb="5" eb="6">
      <t>ガツ</t>
    </rPh>
    <rPh sb="8" eb="9">
      <t>ニチ</t>
    </rPh>
    <phoneticPr fontId="6"/>
  </si>
  <si>
    <t>△△年8月27日</t>
    <rPh sb="2" eb="3">
      <t>ネン</t>
    </rPh>
    <rPh sb="4" eb="5">
      <t>ガツ</t>
    </rPh>
    <rPh sb="7" eb="8">
      <t>ニチ</t>
    </rPh>
    <phoneticPr fontId="6"/>
  </si>
  <si>
    <t>△△年6月1日</t>
    <rPh sb="2" eb="3">
      <t>ネン</t>
    </rPh>
    <rPh sb="4" eb="5">
      <t>ガツ</t>
    </rPh>
    <rPh sb="6" eb="7">
      <t>ニチ</t>
    </rPh>
    <phoneticPr fontId="6"/>
  </si>
  <si>
    <t>△△年4月1日</t>
    <rPh sb="2" eb="3">
      <t>ネン</t>
    </rPh>
    <rPh sb="4" eb="5">
      <t>ガツ</t>
    </rPh>
    <rPh sb="6" eb="7">
      <t>ニチ</t>
    </rPh>
    <phoneticPr fontId="6"/>
  </si>
  <si>
    <t>＊＊年12月1日</t>
    <rPh sb="2" eb="3">
      <t>ネン</t>
    </rPh>
    <rPh sb="5" eb="6">
      <t>ガツ</t>
    </rPh>
    <rPh sb="7" eb="8">
      <t>ニチ</t>
    </rPh>
    <phoneticPr fontId="6"/>
  </si>
  <si>
    <t>＊＊年10月1日</t>
    <rPh sb="2" eb="3">
      <t>ネン</t>
    </rPh>
    <rPh sb="5" eb="6">
      <t>ガツ</t>
    </rPh>
    <rPh sb="7" eb="8">
      <t>ニチ</t>
    </rPh>
    <phoneticPr fontId="6"/>
  </si>
  <si>
    <t>実務経験証明書</t>
    <rPh sb="0" eb="1">
      <t>ジツ</t>
    </rPh>
    <rPh sb="1" eb="2">
      <t>ツトム</t>
    </rPh>
    <rPh sb="2" eb="3">
      <t>キョウ</t>
    </rPh>
    <rPh sb="3" eb="4">
      <t>シルシ</t>
    </rPh>
    <rPh sb="4" eb="5">
      <t>アカシ</t>
    </rPh>
    <rPh sb="5" eb="6">
      <t>メイ</t>
    </rPh>
    <rPh sb="6" eb="7">
      <t>ショ</t>
    </rPh>
    <phoneticPr fontId="6"/>
  </si>
  <si>
    <t>　　　　年　　　　月　　　　日</t>
    <rPh sb="4" eb="5">
      <t>ネン</t>
    </rPh>
    <rPh sb="9" eb="10">
      <t>ガツ</t>
    </rPh>
    <rPh sb="14" eb="15">
      <t>ニチ</t>
    </rPh>
    <phoneticPr fontId="6"/>
  </si>
  <si>
    <t>法人(団体)名、施設又は事業所所在地及び名称</t>
  </si>
  <si>
    <t>　　〒
　　</t>
    <phoneticPr fontId="6"/>
  </si>
  <si>
    <t>施設・事業所の種別</t>
    <rPh sb="0" eb="2">
      <t>シセツ</t>
    </rPh>
    <rPh sb="3" eb="6">
      <t>ジギョウショ</t>
    </rPh>
    <rPh sb="7" eb="9">
      <t>シュベツ</t>
    </rPh>
    <phoneticPr fontId="6"/>
  </si>
  <si>
    <t>業務期間</t>
    <rPh sb="0" eb="2">
      <t>ギョウム</t>
    </rPh>
    <rPh sb="2" eb="4">
      <t>キカン</t>
    </rPh>
    <phoneticPr fontId="6"/>
  </si>
  <si>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6"/>
  </si>
  <si>
    <t>常勤　　・　　非常勤（実勤務日数：　　　　　日）</t>
    <rPh sb="0" eb="2">
      <t>ジョウキン</t>
    </rPh>
    <rPh sb="7" eb="10">
      <t>ヒジョウキン</t>
    </rPh>
    <rPh sb="11" eb="12">
      <t>ジツ</t>
    </rPh>
    <rPh sb="12" eb="14">
      <t>キンム</t>
    </rPh>
    <rPh sb="14" eb="16">
      <t>ニッスウ</t>
    </rPh>
    <rPh sb="22" eb="23">
      <t>ニチ</t>
    </rPh>
    <phoneticPr fontId="6"/>
  </si>
  <si>
    <t>職名</t>
    <rPh sb="0" eb="2">
      <t>ショクメイ</t>
    </rPh>
    <phoneticPr fontId="6"/>
  </si>
  <si>
    <t>業務内容</t>
    <rPh sb="0" eb="2">
      <t>ギョウム</t>
    </rPh>
    <rPh sb="2" eb="4">
      <t>ナイヨウ</t>
    </rPh>
    <phoneticPr fontId="6"/>
  </si>
  <si>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6"/>
  </si>
  <si>
    <t>社会福祉法人△△△会</t>
    <rPh sb="0" eb="2">
      <t>シャカイ</t>
    </rPh>
    <rPh sb="2" eb="4">
      <t>フクシ</t>
    </rPh>
    <rPh sb="4" eb="6">
      <t>ホウジン</t>
    </rPh>
    <rPh sb="9" eb="10">
      <t>カイ</t>
    </rPh>
    <phoneticPr fontId="6"/>
  </si>
  <si>
    <t>○○　○○</t>
    <phoneticPr fontId="6"/>
  </si>
  <si>
    <t>０４２－○○○－○○○○</t>
    <phoneticPr fontId="6"/>
  </si>
  <si>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6"/>
  </si>
  <si>
    <t>　　〒○○○－○○○○
　　　東京都○○市○○町○番地○</t>
    <rPh sb="15" eb="18">
      <t>トウキョウト</t>
    </rPh>
    <rPh sb="20" eb="21">
      <t>シ</t>
    </rPh>
    <rPh sb="23" eb="24">
      <t>マチ</t>
    </rPh>
    <rPh sb="25" eb="26">
      <t>バン</t>
    </rPh>
    <rPh sb="26" eb="27">
      <t>チ</t>
    </rPh>
    <phoneticPr fontId="6"/>
  </si>
  <si>
    <t>　　グループホーム○○○</t>
    <phoneticPr fontId="6"/>
  </si>
  <si>
    <t>　　共同生活介護・共同生活援助</t>
    <rPh sb="2" eb="4">
      <t>キョウドウ</t>
    </rPh>
    <rPh sb="4" eb="6">
      <t>セイカツ</t>
    </rPh>
    <rPh sb="6" eb="8">
      <t>カイゴ</t>
    </rPh>
    <rPh sb="9" eb="11">
      <t>キョウドウ</t>
    </rPh>
    <rPh sb="11" eb="13">
      <t>セイカツ</t>
    </rPh>
    <rPh sb="13" eb="15">
      <t>エンジョ</t>
    </rPh>
    <phoneticPr fontId="6"/>
  </si>
  <si>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6"/>
  </si>
  <si>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6"/>
  </si>
  <si>
    <t>　　生活支援員</t>
    <rPh sb="2" eb="4">
      <t>セイカツ</t>
    </rPh>
    <rPh sb="4" eb="6">
      <t>シエン</t>
    </rPh>
    <rPh sb="6" eb="7">
      <t>イン</t>
    </rPh>
    <phoneticPr fontId="6"/>
  </si>
  <si>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6"/>
  </si>
  <si>
    <t>○○年○○月○日</t>
    <rPh sb="2" eb="3">
      <t>ネン</t>
    </rPh>
    <rPh sb="5" eb="6">
      <t>ガツ</t>
    </rPh>
    <rPh sb="7" eb="8">
      <t>ニチ</t>
    </rPh>
    <phoneticPr fontId="6"/>
  </si>
  <si>
    <t>○○年○月○○日</t>
    <rPh sb="2" eb="3">
      <t>ネン</t>
    </rPh>
    <rPh sb="4" eb="5">
      <t>ガツ</t>
    </rPh>
    <rPh sb="7" eb="8">
      <t>ヒ</t>
    </rPh>
    <phoneticPr fontId="6"/>
  </si>
  <si>
    <t>　　　　　年度</t>
    <rPh sb="5" eb="7">
      <t>ネンド</t>
    </rPh>
    <phoneticPr fontId="126"/>
  </si>
  <si>
    <t>①</t>
    <phoneticPr fontId="6"/>
  </si>
  <si>
    <t>―</t>
    <phoneticPr fontId="6"/>
  </si>
  <si>
    <t>②</t>
    <phoneticPr fontId="6"/>
  </si>
  <si>
    <t>③</t>
    <phoneticPr fontId="6"/>
  </si>
  <si>
    <r>
      <rPr>
        <b/>
        <sz val="11"/>
        <rFont val="ＭＳ Ｐ明朝"/>
        <family val="1"/>
        <charset val="128"/>
      </rPr>
      <t>施設について</t>
    </r>
    <r>
      <rPr>
        <sz val="11"/>
        <rFont val="ＭＳ Ｐ明朝"/>
        <family val="1"/>
        <charset val="128"/>
      </rPr>
      <t xml:space="preserve">
（Ａ～Ｇについて御回答ください）</t>
    </r>
    <phoneticPr fontId="6"/>
  </si>
  <si>
    <t>Ａ</t>
    <phoneticPr fontId="6"/>
  </si>
  <si>
    <t>Ｂ</t>
    <phoneticPr fontId="6"/>
  </si>
  <si>
    <t>　建物の構造</t>
    <phoneticPr fontId="6"/>
  </si>
  <si>
    <t>Ｃ</t>
    <phoneticPr fontId="6"/>
  </si>
  <si>
    <t>　　　　　　年　　　　　　月</t>
    <phoneticPr fontId="6"/>
  </si>
  <si>
    <t>Ｄ</t>
    <phoneticPr fontId="6"/>
  </si>
  <si>
    <t>自己所有　　　・　　　賃貸</t>
    <phoneticPr fontId="6"/>
  </si>
  <si>
    <t>Ｅ</t>
    <phoneticPr fontId="6"/>
  </si>
  <si>
    <t>Ｆ</t>
    <phoneticPr fontId="6"/>
  </si>
  <si>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6"/>
  </si>
  <si>
    <t xml:space="preserve">　　　　　　　　　　　　　㎡ </t>
    <phoneticPr fontId="6"/>
  </si>
  <si>
    <t>Ｇ</t>
    <phoneticPr fontId="6"/>
  </si>
  <si>
    <t>　増改築の有無　</t>
    <phoneticPr fontId="6"/>
  </si>
  <si>
    <t>有（　　　年　　　月）　　・　　無</t>
    <phoneticPr fontId="6"/>
  </si>
  <si>
    <t>④</t>
    <phoneticPr fontId="6"/>
  </si>
  <si>
    <t>→　⑤へ</t>
    <phoneticPr fontId="6"/>
  </si>
  <si>
    <t>→　⑥へ</t>
    <phoneticPr fontId="6"/>
  </si>
  <si>
    <t>⑤</t>
    <phoneticPr fontId="6"/>
  </si>
  <si>
    <t>　耐震診断の結果、耐震化は不要</t>
    <phoneticPr fontId="6"/>
  </si>
  <si>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6"/>
  </si>
  <si>
    <t>：</t>
    <phoneticPr fontId="6"/>
  </si>
  <si>
    <t>ア.　地方自治体において、耐震工事経費確保困難</t>
    <phoneticPr fontId="6"/>
  </si>
  <si>
    <t>オ.　来年度以降、改修予定</t>
    <rPh sb="3" eb="6">
      <t>ライネンド</t>
    </rPh>
    <rPh sb="6" eb="8">
      <t>イコウ</t>
    </rPh>
    <rPh sb="9" eb="11">
      <t>カイシュウ</t>
    </rPh>
    <rPh sb="11" eb="13">
      <t>ヨテイ</t>
    </rPh>
    <phoneticPr fontId="6"/>
  </si>
  <si>
    <t>（実施時期　　　　　年　　　月）</t>
    <phoneticPr fontId="6"/>
  </si>
  <si>
    <t>⑥</t>
    <phoneticPr fontId="6"/>
  </si>
  <si>
    <r>
      <t>今後の耐震化予定　：　</t>
    </r>
    <r>
      <rPr>
        <u/>
        <sz val="9"/>
        <color indexed="8"/>
        <rFont val="ＭＳ Ｐ明朝"/>
        <family val="1"/>
        <charset val="128"/>
      </rPr>
      <t>１～５の中から、最もあてはまるものに○してください。</t>
    </r>
    <phoneticPr fontId="6"/>
  </si>
  <si>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6"/>
  </si>
  <si>
    <t>オ.　来年度以降、改修予定</t>
    <rPh sb="3" eb="4">
      <t>ライ</t>
    </rPh>
    <rPh sb="4" eb="6">
      <t>ネンド</t>
    </rPh>
    <rPh sb="6" eb="8">
      <t>イコウ</t>
    </rPh>
    <rPh sb="9" eb="11">
      <t>カイシュウ</t>
    </rPh>
    <rPh sb="11" eb="13">
      <t>ヨテイ</t>
    </rPh>
    <phoneticPr fontId="6"/>
  </si>
  <si>
    <t>（実施時期　　　　　年　　　月）</t>
    <phoneticPr fontId="6"/>
  </si>
  <si>
    <t>申請者の登記事項証明書又は条例等</t>
    <phoneticPr fontId="6"/>
  </si>
  <si>
    <t>　　１．一級地　２．二級地　３．三級地　４．四級地　５．五級地  　
　　６．六級地　７．七級地　２０．その他</t>
    <rPh sb="45" eb="46">
      <t>ナナ</t>
    </rPh>
    <rPh sb="46" eb="47">
      <t>キュウ</t>
    </rPh>
    <rPh sb="47" eb="48">
      <t>チ</t>
    </rPh>
    <phoneticPr fontId="6"/>
  </si>
  <si>
    <t>職員雇用契約書（写し）　※全員分</t>
    <rPh sb="0" eb="2">
      <t>ショクイン</t>
    </rPh>
    <rPh sb="2" eb="4">
      <t>コヨウ</t>
    </rPh>
    <rPh sb="4" eb="7">
      <t>ケイヤクショ</t>
    </rPh>
    <rPh sb="8" eb="9">
      <t>ウツ</t>
    </rPh>
    <rPh sb="13" eb="15">
      <t>ゼンイン</t>
    </rPh>
    <rPh sb="15" eb="16">
      <t>ブン</t>
    </rPh>
    <phoneticPr fontId="6"/>
  </si>
  <si>
    <t>相談支援従事者研修（２日課程）修了証（写し）
　※平成31年3月以前にサービス管理責任者研修を終了した場合のみ</t>
    <rPh sb="0" eb="2">
      <t>ソウダン</t>
    </rPh>
    <rPh sb="2" eb="4">
      <t>シエン</t>
    </rPh>
    <rPh sb="4" eb="7">
      <t>ジュウジシャ</t>
    </rPh>
    <rPh sb="7" eb="9">
      <t>ケンシュウ</t>
    </rPh>
    <rPh sb="11" eb="12">
      <t>ニチ</t>
    </rPh>
    <rPh sb="12" eb="14">
      <t>カテイ</t>
    </rPh>
    <rPh sb="15" eb="17">
      <t>シュウリョウ</t>
    </rPh>
    <rPh sb="17" eb="18">
      <t>ショウ</t>
    </rPh>
    <rPh sb="19" eb="20">
      <t>ウツ</t>
    </rPh>
    <rPh sb="25" eb="27">
      <t>ヘイセイ</t>
    </rPh>
    <rPh sb="29" eb="30">
      <t>ネン</t>
    </rPh>
    <rPh sb="31" eb="32">
      <t>ガツ</t>
    </rPh>
    <rPh sb="32" eb="34">
      <t>イゼン</t>
    </rPh>
    <rPh sb="39" eb="41">
      <t>カンリ</t>
    </rPh>
    <rPh sb="41" eb="43">
      <t>セキニン</t>
    </rPh>
    <rPh sb="43" eb="44">
      <t>シャ</t>
    </rPh>
    <rPh sb="44" eb="46">
      <t>ケンシュウ</t>
    </rPh>
    <rPh sb="47" eb="49">
      <t>シュウリョウ</t>
    </rPh>
    <rPh sb="51" eb="53">
      <t>バアイ</t>
    </rPh>
    <phoneticPr fontId="6"/>
  </si>
  <si>
    <t>サービス管理責任者研修修了証（写し）</t>
    <rPh sb="4" eb="6">
      <t>カンリ</t>
    </rPh>
    <rPh sb="6" eb="8">
      <t>セキニン</t>
    </rPh>
    <rPh sb="8" eb="9">
      <t>シャ</t>
    </rPh>
    <rPh sb="9" eb="11">
      <t>ケンシュウ</t>
    </rPh>
    <rPh sb="11" eb="14">
      <t>シュウリョウショウ</t>
    </rPh>
    <rPh sb="15" eb="16">
      <t>ウツ</t>
    </rPh>
    <phoneticPr fontId="6"/>
  </si>
  <si>
    <t>令和２年２月１日</t>
    <rPh sb="0" eb="1">
      <t>レイ</t>
    </rPh>
    <rPh sb="1" eb="2">
      <t>ワ</t>
    </rPh>
    <rPh sb="3" eb="4">
      <t>ネン</t>
    </rPh>
    <rPh sb="5" eb="6">
      <t>ガツ</t>
    </rPh>
    <rPh sb="7" eb="8">
      <t>ニチ</t>
    </rPh>
    <phoneticPr fontId="6"/>
  </si>
  <si>
    <t>『業務管理体制の届出』について　</t>
    <phoneticPr fontId="6"/>
  </si>
  <si>
    <t xml:space="preserve">
</t>
    <phoneticPr fontId="6"/>
  </si>
  <si>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6"/>
  </si>
  <si>
    <t>以下の場合には八王子市への届出が必要となりますので、御確認ください。</t>
    <rPh sb="7" eb="11">
      <t>ハチオウジシ</t>
    </rPh>
    <phoneticPr fontId="6"/>
  </si>
  <si>
    <t>１　事業者（法人）で初めて障害者総合支援法に基づく事業所の指定を受けた場合</t>
    <rPh sb="2" eb="5">
      <t>ジギョウシャ</t>
    </rPh>
    <rPh sb="13" eb="16">
      <t>ショウガイシャ</t>
    </rPh>
    <rPh sb="16" eb="18">
      <t>ソウゴウ</t>
    </rPh>
    <phoneticPr fontId="6"/>
  </si>
  <si>
    <t>⇒　新規に業務管理体制の届出（第２９号様式）が必要です。</t>
    <rPh sb="12" eb="14">
      <t>トドケデ</t>
    </rPh>
    <rPh sb="15" eb="16">
      <t>ダイ</t>
    </rPh>
    <rPh sb="18" eb="19">
      <t>ゴウ</t>
    </rPh>
    <rPh sb="19" eb="21">
      <t>ヨウシキ</t>
    </rPh>
    <rPh sb="23" eb="25">
      <t>ヒツヨウ</t>
    </rPh>
    <phoneticPr fontId="6"/>
  </si>
  <si>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6"/>
  </si>
  <si>
    <t>３　八王子市に届け出た事項に変更が生じた場合</t>
    <rPh sb="2" eb="6">
      <t>ハチオウジシ</t>
    </rPh>
    <rPh sb="17" eb="18">
      <t>ショウ</t>
    </rPh>
    <phoneticPr fontId="6"/>
  </si>
  <si>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6"/>
  </si>
  <si>
    <t>・事業所数増により、整備すべき体制に変更があった場合　　　　　　　　　　　　　　など</t>
    <phoneticPr fontId="140"/>
  </si>
  <si>
    <t>⇒　業務管理体制の変更届出（第３１号様式）が必要です。</t>
    <rPh sb="14" eb="15">
      <t>ダイ</t>
    </rPh>
    <rPh sb="17" eb="18">
      <t>ゴウ</t>
    </rPh>
    <rPh sb="18" eb="20">
      <t>ヨウシキ</t>
    </rPh>
    <phoneticPr fontId="6"/>
  </si>
  <si>
    <t>★届出先について★</t>
    <rPh sb="3" eb="4">
      <t>サキ</t>
    </rPh>
    <phoneticPr fontId="6"/>
  </si>
  <si>
    <t>区分</t>
    <rPh sb="0" eb="2">
      <t>クブン</t>
    </rPh>
    <phoneticPr fontId="6"/>
  </si>
  <si>
    <t>届出先</t>
    <rPh sb="0" eb="2">
      <t>トドケデ</t>
    </rPh>
    <rPh sb="2" eb="3">
      <t>サキ</t>
    </rPh>
    <phoneticPr fontId="6"/>
  </si>
  <si>
    <t>事業所等が八王子市のみに所在する事業者</t>
    <phoneticPr fontId="140"/>
  </si>
  <si>
    <t>八王子市</t>
    <phoneticPr fontId="6"/>
  </si>
  <si>
    <t>事業所等が八王子市及び東京都の区市町村（八王子市を除く）に所在する事業者　</t>
    <phoneticPr fontId="6"/>
  </si>
  <si>
    <t>東京都</t>
    <phoneticPr fontId="6"/>
  </si>
  <si>
    <t>事業所等が２以上の都道府県に所在する事業者</t>
    <phoneticPr fontId="6"/>
  </si>
  <si>
    <t>厚生労働省</t>
    <phoneticPr fontId="6"/>
  </si>
  <si>
    <t>★届出様式と詳しい説明は以下のホームページを御覧ください★</t>
    <rPh sb="12" eb="14">
      <t>イカ</t>
    </rPh>
    <rPh sb="22" eb="24">
      <t>ゴラン</t>
    </rPh>
    <phoneticPr fontId="6"/>
  </si>
  <si>
    <t>八王子市ホームページトップ 　＞　事業者の方へ　＞ 　障害者（児）施設の開設・届出等</t>
    <phoneticPr fontId="6"/>
  </si>
  <si>
    <t>　＞　指定障害福祉サービス事業等について　＞　業務管理体制の届出について　</t>
    <phoneticPr fontId="6"/>
  </si>
  <si>
    <r>
      <t>　＞　</t>
    </r>
    <r>
      <rPr>
        <b/>
        <sz val="14"/>
        <rFont val="ＭＳ Ｐゴシック"/>
        <family val="3"/>
        <charset val="128"/>
      </rPr>
      <t xml:space="preserve">業務管理体制の届出について </t>
    </r>
    <phoneticPr fontId="6"/>
  </si>
  <si>
    <t>　（URL）</t>
    <phoneticPr fontId="6"/>
  </si>
  <si>
    <t>https://www.city.hachioji.tokyo.jp/jigyosha/012/002/gyoumukannritaisei/p023723.html</t>
    <phoneticPr fontId="6"/>
  </si>
  <si>
    <t>第２９号様式</t>
    <rPh sb="0" eb="1">
      <t>ダイ</t>
    </rPh>
    <rPh sb="3" eb="4">
      <t>ゴウ</t>
    </rPh>
    <rPh sb="4" eb="6">
      <t>ヨウシキ</t>
    </rPh>
    <phoneticPr fontId="6"/>
  </si>
  <si>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6"/>
  </si>
  <si>
    <t>八王子市長　殿</t>
    <rPh sb="0" eb="3">
      <t>ハチオウジ</t>
    </rPh>
    <rPh sb="3" eb="5">
      <t>シチョウ</t>
    </rPh>
    <rPh sb="6" eb="7">
      <t>ドノ</t>
    </rPh>
    <phoneticPr fontId="6"/>
  </si>
  <si>
    <t>事業者</t>
    <rPh sb="0" eb="2">
      <t>ジギョウ</t>
    </rPh>
    <rPh sb="2" eb="3">
      <t>シャ</t>
    </rPh>
    <phoneticPr fontId="6"/>
  </si>
  <si>
    <t>（設置者）</t>
    <rPh sb="1" eb="3">
      <t>セッチ</t>
    </rPh>
    <rPh sb="3" eb="4">
      <t>シャ</t>
    </rPh>
    <phoneticPr fontId="6"/>
  </si>
  <si>
    <t>　このことについて、下記のとおり関係書類を添えて届け出ます。</t>
    <rPh sb="10" eb="12">
      <t>カキ</t>
    </rPh>
    <rPh sb="16" eb="18">
      <t>カンケイ</t>
    </rPh>
    <rPh sb="18" eb="20">
      <t>ショルイ</t>
    </rPh>
    <rPh sb="21" eb="22">
      <t>ソ</t>
    </rPh>
    <rPh sb="24" eb="25">
      <t>トド</t>
    </rPh>
    <rPh sb="26" eb="27">
      <t>デ</t>
    </rPh>
    <phoneticPr fontId="6"/>
  </si>
  <si>
    <t>事業者（法人）番号</t>
    <rPh sb="0" eb="3">
      <t>ジギョウシャ</t>
    </rPh>
    <rPh sb="4" eb="6">
      <t>ホウジン</t>
    </rPh>
    <rPh sb="7" eb="9">
      <t>バンゴウ</t>
    </rPh>
    <phoneticPr fontId="6"/>
  </si>
  <si>
    <t>１　届出の内容 　（該当の項目に○をつける）</t>
    <rPh sb="2" eb="3">
      <t>トドケ</t>
    </rPh>
    <rPh sb="3" eb="4">
      <t>デ</t>
    </rPh>
    <rPh sb="5" eb="7">
      <t>ナイヨウ</t>
    </rPh>
    <rPh sb="10" eb="12">
      <t>ガイトウ</t>
    </rPh>
    <rPh sb="13" eb="15">
      <t>コウモク</t>
    </rPh>
    <phoneticPr fontId="6"/>
  </si>
  <si>
    <t>(1)</t>
    <phoneticPr fontId="6"/>
  </si>
  <si>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6"/>
  </si>
  <si>
    <t>(2)</t>
    <phoneticPr fontId="6"/>
  </si>
  <si>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6"/>
  </si>
  <si>
    <t>２　　事業者（設置者）　　　</t>
    <rPh sb="3" eb="4">
      <t>コト</t>
    </rPh>
    <rPh sb="4" eb="5">
      <t>ギョウ</t>
    </rPh>
    <rPh sb="5" eb="6">
      <t>シャ</t>
    </rPh>
    <rPh sb="7" eb="9">
      <t>セッチ</t>
    </rPh>
    <rPh sb="9" eb="10">
      <t>シャ</t>
    </rPh>
    <phoneticPr fontId="6"/>
  </si>
  <si>
    <t>フ リ ガ ナ</t>
    <phoneticPr fontId="6"/>
  </si>
  <si>
    <t>名称又は氏名</t>
    <rPh sb="0" eb="2">
      <t>メイショウ</t>
    </rPh>
    <rPh sb="2" eb="3">
      <t>マタ</t>
    </rPh>
    <rPh sb="4" eb="6">
      <t>シメイ</t>
    </rPh>
    <phoneticPr fontId="6"/>
  </si>
  <si>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6"/>
  </si>
  <si>
    <t>（郵便番号</t>
    <rPh sb="1" eb="5">
      <t>ユウビンバンゴウ</t>
    </rPh>
    <phoneticPr fontId="6"/>
  </si>
  <si>
    <t>‐</t>
    <phoneticPr fontId="6"/>
  </si>
  <si>
    <t>）</t>
    <phoneticPr fontId="6"/>
  </si>
  <si>
    <t>（ビルの名称等）</t>
    <rPh sb="4" eb="6">
      <t>メイショウ</t>
    </rPh>
    <rPh sb="6" eb="7">
      <t>トウ</t>
    </rPh>
    <phoneticPr fontId="6"/>
  </si>
  <si>
    <t>連　絡　先</t>
    <rPh sb="0" eb="1">
      <t>レン</t>
    </rPh>
    <rPh sb="2" eb="3">
      <t>ラク</t>
    </rPh>
    <rPh sb="4" eb="5">
      <t>サキ</t>
    </rPh>
    <phoneticPr fontId="6"/>
  </si>
  <si>
    <t>－</t>
    <phoneticPr fontId="6"/>
  </si>
  <si>
    <t>法 人 の 種 別</t>
    <rPh sb="0" eb="1">
      <t>ホウ</t>
    </rPh>
    <rPh sb="2" eb="3">
      <t>ジン</t>
    </rPh>
    <rPh sb="6" eb="7">
      <t>タネ</t>
    </rPh>
    <rPh sb="8" eb="9">
      <t>ベツ</t>
    </rPh>
    <phoneticPr fontId="6"/>
  </si>
  <si>
    <t>代表者の職名・
氏名・生年月日</t>
    <rPh sb="0" eb="3">
      <t>ダイヒョウシャ</t>
    </rPh>
    <rPh sb="4" eb="6">
      <t>ショクメイ</t>
    </rPh>
    <rPh sb="8" eb="10">
      <t>シメイ</t>
    </rPh>
    <rPh sb="11" eb="13">
      <t>セイネン</t>
    </rPh>
    <rPh sb="13" eb="15">
      <t>ガッピ</t>
    </rPh>
    <phoneticPr fontId="6"/>
  </si>
  <si>
    <t>ﾌﾘｶﾞﾅ</t>
    <phoneticPr fontId="6"/>
  </si>
  <si>
    <t>生年
月日</t>
    <rPh sb="0" eb="2">
      <t>セイネン</t>
    </rPh>
    <rPh sb="3" eb="5">
      <t>ガッピ</t>
    </rPh>
    <phoneticPr fontId="6"/>
  </si>
  <si>
    <t>氏  名</t>
    <rPh sb="0" eb="1">
      <t>シ</t>
    </rPh>
    <rPh sb="3" eb="4">
      <t>メイ</t>
    </rPh>
    <phoneticPr fontId="6"/>
  </si>
  <si>
    <t>代表者の住所</t>
    <rPh sb="0" eb="3">
      <t>ダイヒョウシャ</t>
    </rPh>
    <rPh sb="4" eb="6">
      <t>ジュウショ</t>
    </rPh>
    <phoneticPr fontId="6"/>
  </si>
  <si>
    <t>‐</t>
    <phoneticPr fontId="6"/>
  </si>
  <si>
    <t>）</t>
    <phoneticPr fontId="6"/>
  </si>
  <si>
    <t>都道
府県</t>
    <rPh sb="0" eb="1">
      <t>ミヤコ</t>
    </rPh>
    <rPh sb="1" eb="2">
      <t>ミチ</t>
    </rPh>
    <rPh sb="3" eb="5">
      <t>フケン</t>
    </rPh>
    <phoneticPr fontId="6"/>
  </si>
  <si>
    <t>郡市
区</t>
    <rPh sb="0" eb="2">
      <t>グンシ</t>
    </rPh>
    <rPh sb="3" eb="4">
      <t>ク</t>
    </rPh>
    <phoneticPr fontId="6"/>
  </si>
  <si>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6"/>
  </si>
  <si>
    <t>事業所名称</t>
    <rPh sb="0" eb="2">
      <t>ジギョウ</t>
    </rPh>
    <rPh sb="2" eb="3">
      <t>ショ</t>
    </rPh>
    <rPh sb="3" eb="5">
      <t>メイショウ</t>
    </rPh>
    <phoneticPr fontId="6"/>
  </si>
  <si>
    <t>事業所番号</t>
    <rPh sb="0" eb="2">
      <t>ジギョウ</t>
    </rPh>
    <rPh sb="2" eb="3">
      <t>ショ</t>
    </rPh>
    <rPh sb="3" eb="5">
      <t>バンゴウ</t>
    </rPh>
    <phoneticPr fontId="6"/>
  </si>
  <si>
    <t>計</t>
    <rPh sb="0" eb="1">
      <t>ケイ</t>
    </rPh>
    <phoneticPr fontId="6"/>
  </si>
  <si>
    <t>ヶ</t>
    <phoneticPr fontId="6"/>
  </si>
  <si>
    <t>所</t>
    <rPh sb="0" eb="1">
      <t>ショ</t>
    </rPh>
    <phoneticPr fontId="6"/>
  </si>
  <si>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6"/>
  </si>
  <si>
    <t>(1)</t>
    <phoneticPr fontId="6"/>
  </si>
  <si>
    <t>法第51条の2 （指定障害福祉サービス事業者及び</t>
  </si>
  <si>
    <t>　　　　　　　　 　指定障害者支援施設の設置者）</t>
    <phoneticPr fontId="6"/>
  </si>
  <si>
    <t>法第51条の31（指定相談支援事業者）</t>
    <phoneticPr fontId="6"/>
  </si>
  <si>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6"/>
  </si>
  <si>
    <t>第2号</t>
    <rPh sb="0" eb="1">
      <t>ダイ</t>
    </rPh>
    <rPh sb="2" eb="3">
      <t>ゴウ</t>
    </rPh>
    <phoneticPr fontId="6"/>
  </si>
  <si>
    <t>法令遵守責任者の氏名（フリガナ）</t>
    <rPh sb="0" eb="2">
      <t>ホウレイ</t>
    </rPh>
    <rPh sb="2" eb="4">
      <t>ジュンシュ</t>
    </rPh>
    <rPh sb="4" eb="6">
      <t>セキニン</t>
    </rPh>
    <rPh sb="6" eb="7">
      <t>シャ</t>
    </rPh>
    <rPh sb="8" eb="10">
      <t>シメイ</t>
    </rPh>
    <phoneticPr fontId="6"/>
  </si>
  <si>
    <t>第3号</t>
    <rPh sb="0" eb="1">
      <t>ダイ</t>
    </rPh>
    <rPh sb="2" eb="3">
      <t>ゴウ</t>
    </rPh>
    <phoneticPr fontId="6"/>
  </si>
  <si>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6"/>
  </si>
  <si>
    <t>第4号</t>
    <rPh sb="0" eb="1">
      <t>ダイ</t>
    </rPh>
    <rPh sb="2" eb="3">
      <t>ゴウ</t>
    </rPh>
    <phoneticPr fontId="6"/>
  </si>
  <si>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6"/>
  </si>
  <si>
    <t>６　　区分変更</t>
    <rPh sb="3" eb="5">
      <t>クブン</t>
    </rPh>
    <rPh sb="5" eb="7">
      <t>ヘンコウ</t>
    </rPh>
    <phoneticPr fontId="6"/>
  </si>
  <si>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6"/>
  </si>
  <si>
    <t>区分変更の理由</t>
    <rPh sb="0" eb="2">
      <t>クブン</t>
    </rPh>
    <rPh sb="2" eb="4">
      <t>ヘンコウ</t>
    </rPh>
    <rPh sb="5" eb="7">
      <t>リユウ</t>
    </rPh>
    <phoneticPr fontId="6"/>
  </si>
  <si>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6"/>
  </si>
  <si>
    <t>区分変更日</t>
    <rPh sb="0" eb="2">
      <t>クブン</t>
    </rPh>
    <rPh sb="2" eb="4">
      <t>ヘンコウ</t>
    </rPh>
    <rPh sb="4" eb="5">
      <t>ヒ</t>
    </rPh>
    <phoneticPr fontId="6"/>
  </si>
  <si>
    <t>　　　　　　　年　　月　　日</t>
    <rPh sb="7" eb="8">
      <t>ネン</t>
    </rPh>
    <rPh sb="10" eb="11">
      <t>ツキ</t>
    </rPh>
    <rPh sb="13" eb="14">
      <t>ニチ</t>
    </rPh>
    <phoneticPr fontId="6"/>
  </si>
  <si>
    <t>東京都八王子市○○町○○○番地</t>
    <rPh sb="0" eb="3">
      <t>トウキョウト</t>
    </rPh>
    <rPh sb="3" eb="7">
      <t>ハチオウジシ</t>
    </rPh>
    <rPh sb="9" eb="10">
      <t>チョウ</t>
    </rPh>
    <rPh sb="13" eb="15">
      <t>バンチ</t>
    </rPh>
    <phoneticPr fontId="6"/>
  </si>
  <si>
    <t>八王子　太郎</t>
    <rPh sb="0" eb="3">
      <t>ハチオウジ</t>
    </rPh>
    <rPh sb="4" eb="6">
      <t>タロウ</t>
    </rPh>
    <phoneticPr fontId="6"/>
  </si>
  <si>
    <t>(1)</t>
    <phoneticPr fontId="6"/>
  </si>
  <si>
    <t>○</t>
    <phoneticPr fontId="140"/>
  </si>
  <si>
    <t>(2)</t>
    <phoneticPr fontId="6"/>
  </si>
  <si>
    <t>フ リ ガ ナ</t>
    <phoneticPr fontId="6"/>
  </si>
  <si>
    <t>▲</t>
    <phoneticPr fontId="6"/>
  </si>
  <si>
    <t>●</t>
    <phoneticPr fontId="6"/>
  </si>
  <si>
    <t>042</t>
    <phoneticPr fontId="6"/>
  </si>
  <si>
    <t>＊＊＊</t>
    <phoneticPr fontId="6"/>
  </si>
  <si>
    <t>＊＊＊＊</t>
    <phoneticPr fontId="6"/>
  </si>
  <si>
    <t>代表取締役</t>
    <rPh sb="0" eb="2">
      <t>ダイヒョウ</t>
    </rPh>
    <rPh sb="2" eb="4">
      <t>トリシマリ</t>
    </rPh>
    <rPh sb="4" eb="5">
      <t>ヤク</t>
    </rPh>
    <phoneticPr fontId="6"/>
  </si>
  <si>
    <t>昭和××</t>
    <rPh sb="0" eb="2">
      <t>ショウワ</t>
    </rPh>
    <phoneticPr fontId="6"/>
  </si>
  <si>
    <t>●▲▲</t>
    <phoneticPr fontId="6"/>
  </si>
  <si>
    <t>東京</t>
    <rPh sb="0" eb="2">
      <t>トウキョウ</t>
    </rPh>
    <phoneticPr fontId="6"/>
  </si>
  <si>
    <t>○○</t>
    <phoneticPr fontId="6"/>
  </si>
  <si>
    <t>○○　◆－●●</t>
    <phoneticPr fontId="6"/>
  </si>
  <si>
    <t>＊別表に記載</t>
    <rPh sb="1" eb="3">
      <t>ベッピョウ</t>
    </rPh>
    <rPh sb="4" eb="6">
      <t>キサイ</t>
    </rPh>
    <phoneticPr fontId="6"/>
  </si>
  <si>
    <t>○</t>
    <phoneticPr fontId="140"/>
  </si>
  <si>
    <t>　　　　　　　　 　指定障害者支援施設の設置者）</t>
    <phoneticPr fontId="6"/>
  </si>
  <si>
    <t>(2)</t>
    <phoneticPr fontId="6"/>
  </si>
  <si>
    <t>法第51条の31（指定相談支援事業者）</t>
    <phoneticPr fontId="6"/>
  </si>
  <si>
    <t>福祉　一郎（フクシ　イチロウ）</t>
    <rPh sb="0" eb="2">
      <t>フクシ</t>
    </rPh>
    <rPh sb="3" eb="5">
      <t>イチロウ</t>
    </rPh>
    <phoneticPr fontId="6"/>
  </si>
  <si>
    <t>昭</t>
    <rPh sb="0" eb="1">
      <t>アキラ</t>
    </rPh>
    <phoneticPr fontId="6"/>
  </si>
  <si>
    <t>和</t>
    <rPh sb="0" eb="1">
      <t>ワ</t>
    </rPh>
    <phoneticPr fontId="6"/>
  </si>
  <si>
    <t>×</t>
    <phoneticPr fontId="6"/>
  </si>
  <si>
    <t>第３１号様式</t>
    <rPh sb="0" eb="1">
      <t>ダイ</t>
    </rPh>
    <rPh sb="3" eb="4">
      <t>ゴウ</t>
    </rPh>
    <rPh sb="4" eb="6">
      <t>ヨウシキ</t>
    </rPh>
    <phoneticPr fontId="6"/>
  </si>
  <si>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6"/>
  </si>
  <si>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</si>
  <si>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6"/>
  </si>
  <si>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</si>
  <si>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</si>
  <si>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6"/>
  </si>
  <si>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</si>
  <si>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</si>
  <si>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</si>
  <si>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</si>
  <si>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</si>
  <si>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6"/>
  </si>
  <si>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6"/>
  </si>
  <si>
    <t>令和</t>
    <rPh sb="0" eb="2">
      <t>レイワ</t>
    </rPh>
    <phoneticPr fontId="6"/>
  </si>
  <si>
    <t>八王子市長　殿</t>
    <rPh sb="0" eb="5">
      <t>ハチオウジシチョウ</t>
    </rPh>
    <rPh sb="6" eb="7">
      <t>ドノ</t>
    </rPh>
    <phoneticPr fontId="6"/>
  </si>
  <si>
    <t>東京都八王子市○○町○丁目○番○号</t>
    <rPh sb="0" eb="3">
      <t>トウキョウト</t>
    </rPh>
    <rPh sb="3" eb="7">
      <t>ハチオウジシ</t>
    </rPh>
    <rPh sb="9" eb="10">
      <t>チョウ</t>
    </rPh>
    <rPh sb="11" eb="13">
      <t>チョウメ</t>
    </rPh>
    <rPh sb="14" eb="15">
      <t>バン</t>
    </rPh>
    <rPh sb="16" eb="17">
      <t>ゴウ</t>
    </rPh>
    <phoneticPr fontId="6"/>
  </si>
  <si>
    <t>社会福祉法人○○○会</t>
    <rPh sb="0" eb="2">
      <t>シャカイ</t>
    </rPh>
    <rPh sb="2" eb="4">
      <t>フクシ</t>
    </rPh>
    <rPh sb="4" eb="6">
      <t>ホウジン</t>
    </rPh>
    <rPh sb="9" eb="10">
      <t>カイ</t>
    </rPh>
    <phoneticPr fontId="6"/>
  </si>
  <si>
    <r>
      <t>変　更　が　あ　っ　た　事　項</t>
    </r>
    <r>
      <rPr>
        <sz val="11"/>
        <rFont val="ＭＳ 明朝"/>
        <family val="1"/>
        <charset val="128"/>
      </rPr>
      <t xml:space="preserve">
（該当の項目すべてに○をつける）</t>
    </r>
    <phoneticPr fontId="6"/>
  </si>
  <si>
    <t>７、業務が法令に適合することを確保するための規程の概要</t>
    <phoneticPr fontId="140"/>
  </si>
  <si>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6"/>
  </si>
  <si>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6"/>
  </si>
  <si>
    <t>事業所一覧　　（参考様式）</t>
    <phoneticPr fontId="6"/>
  </si>
  <si>
    <t>事業
所数</t>
    <rPh sb="0" eb="2">
      <t>ジギョウ</t>
    </rPh>
    <rPh sb="3" eb="4">
      <t>ショ</t>
    </rPh>
    <rPh sb="4" eb="5">
      <t>スウ</t>
    </rPh>
    <phoneticPr fontId="6"/>
  </si>
  <si>
    <t>事業所名称</t>
    <rPh sb="0" eb="3">
      <t>ジギョウショ</t>
    </rPh>
    <rPh sb="3" eb="5">
      <t>メイショウ</t>
    </rPh>
    <phoneticPr fontId="6"/>
  </si>
  <si>
    <t>所　在　地</t>
    <rPh sb="0" eb="1">
      <t>トコロ</t>
    </rPh>
    <rPh sb="2" eb="3">
      <t>ザイ</t>
    </rPh>
    <rPh sb="4" eb="5">
      <t>チ</t>
    </rPh>
    <phoneticPr fontId="6"/>
  </si>
  <si>
    <t>年　月　日</t>
    <rPh sb="0" eb="1">
      <t>ネン</t>
    </rPh>
    <rPh sb="1" eb="2">
      <t>ヘイネン</t>
    </rPh>
    <rPh sb="2" eb="3">
      <t>ガツ</t>
    </rPh>
    <rPh sb="4" eb="5">
      <t>ニチ</t>
    </rPh>
    <phoneticPr fontId="6"/>
  </si>
  <si>
    <t>○○訪問介護センター</t>
    <phoneticPr fontId="6"/>
  </si>
  <si>
    <t>居宅介護</t>
    <phoneticPr fontId="6"/>
  </si>
  <si>
    <t>東京都八王子市××町○－△－□</t>
    <rPh sb="3" eb="7">
      <t>ハチオウジシ</t>
    </rPh>
    <rPh sb="9" eb="10">
      <t>チョウ</t>
    </rPh>
    <phoneticPr fontId="6"/>
  </si>
  <si>
    <t>○○訪問介護センター</t>
  </si>
  <si>
    <t>重度訪問介護</t>
    <rPh sb="0" eb="2">
      <t>ジュウド</t>
    </rPh>
    <rPh sb="2" eb="4">
      <t>ホウモン</t>
    </rPh>
    <rPh sb="4" eb="6">
      <t>カイゴ</t>
    </rPh>
    <phoneticPr fontId="6"/>
  </si>
  <si>
    <t>同行援護</t>
    <rPh sb="0" eb="2">
      <t>ドウコウ</t>
    </rPh>
    <rPh sb="2" eb="4">
      <t>エンゴ</t>
    </rPh>
    <phoneticPr fontId="6"/>
  </si>
  <si>
    <t>○○訪問介護センター</t>
    <rPh sb="2" eb="4">
      <t>ホウモン</t>
    </rPh>
    <rPh sb="4" eb="6">
      <t>カイゴ</t>
    </rPh>
    <phoneticPr fontId="6"/>
  </si>
  <si>
    <t>行動援護</t>
    <rPh sb="0" eb="2">
      <t>コウドウ</t>
    </rPh>
    <rPh sb="2" eb="4">
      <t>エンゴ</t>
    </rPh>
    <phoneticPr fontId="6"/>
  </si>
  <si>
    <t>△△訪問介護センター</t>
    <rPh sb="2" eb="4">
      <t>ホウモン</t>
    </rPh>
    <rPh sb="4" eb="6">
      <t>カイゴ</t>
    </rPh>
    <phoneticPr fontId="6"/>
  </si>
  <si>
    <t>居宅介護</t>
    <phoneticPr fontId="6"/>
  </si>
  <si>
    <t>東京都港区●－▲－■</t>
    <phoneticPr fontId="6"/>
  </si>
  <si>
    <t>□□訪問介護センター</t>
    <rPh sb="2" eb="4">
      <t>ホウモン</t>
    </rPh>
    <rPh sb="4" eb="6">
      <t>カイゴ</t>
    </rPh>
    <phoneticPr fontId="6"/>
  </si>
  <si>
    <t>居宅介護</t>
    <rPh sb="0" eb="2">
      <t>キョタク</t>
    </rPh>
    <rPh sb="2" eb="4">
      <t>カイゴ</t>
    </rPh>
    <phoneticPr fontId="6"/>
  </si>
  <si>
    <t>東京都新宿区◎－▽－■</t>
    <rPh sb="3" eb="5">
      <t>シンジュク</t>
    </rPh>
    <phoneticPr fontId="6"/>
  </si>
  <si>
    <t>業務管理体制の届出（該当する場合のみ）</t>
    <rPh sb="0" eb="2">
      <t>ギョウム</t>
    </rPh>
    <rPh sb="2" eb="4">
      <t>カンリ</t>
    </rPh>
    <rPh sb="4" eb="6">
      <t>タイセイ</t>
    </rPh>
    <rPh sb="7" eb="9">
      <t>トドケデ</t>
    </rPh>
    <rPh sb="10" eb="12">
      <t>ガイトウ</t>
    </rPh>
    <rPh sb="14" eb="16">
      <t>バアイ</t>
    </rPh>
    <phoneticPr fontId="6"/>
  </si>
  <si>
    <t>26～29</t>
    <phoneticPr fontId="6"/>
  </si>
  <si>
    <t>第29号様式
第31号様式</t>
    <rPh sb="0" eb="1">
      <t>ダイ</t>
    </rPh>
    <rPh sb="3" eb="4">
      <t>ゴウ</t>
    </rPh>
    <rPh sb="4" eb="6">
      <t>ヨウシキ</t>
    </rPh>
    <rPh sb="7" eb="8">
      <t>ダイ</t>
    </rPh>
    <rPh sb="10" eb="11">
      <t>ゴウ</t>
    </rPh>
    <rPh sb="11" eb="13">
      <t>ヨウシキ</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</si>
  <si>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126"/>
  </si>
  <si>
    <t>　　　　年　　　月　　　日</t>
    <rPh sb="4" eb="5">
      <t>ネン</t>
    </rPh>
    <rPh sb="8" eb="9">
      <t>ガツ</t>
    </rPh>
    <rPh sb="12" eb="13">
      <t>ニチ</t>
    </rPh>
    <phoneticPr fontId="6"/>
  </si>
  <si>
    <t>就職日（年月日）</t>
    <rPh sb="0" eb="2">
      <t>シュウショク</t>
    </rPh>
    <rPh sb="2" eb="3">
      <t>ビ</t>
    </rPh>
    <rPh sb="4" eb="7">
      <t>ネンガッピ</t>
    </rPh>
    <phoneticPr fontId="6"/>
  </si>
  <si>
    <t>指定を受ける
前月末日の継続状況</t>
    <rPh sb="0" eb="2">
      <t>シテイ</t>
    </rPh>
    <rPh sb="3" eb="4">
      <t>ウ</t>
    </rPh>
    <rPh sb="7" eb="9">
      <t>ゼンゲツ</t>
    </rPh>
    <rPh sb="9" eb="10">
      <t>マツ</t>
    </rPh>
    <rPh sb="10" eb="11">
      <t>ヒ</t>
    </rPh>
    <rPh sb="12" eb="14">
      <t>ケイゾク</t>
    </rPh>
    <rPh sb="14" eb="16">
      <t>ジョウキョウ</t>
    </rPh>
    <phoneticPr fontId="6"/>
  </si>
  <si>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6"/>
  </si>
  <si>
    <t>就労定着率が９割５分以上</t>
    <rPh sb="0" eb="2">
      <t>シュウロウ</t>
    </rPh>
    <rPh sb="2" eb="4">
      <t>テイチャク</t>
    </rPh>
    <rPh sb="4" eb="5">
      <t>リツ</t>
    </rPh>
    <rPh sb="7" eb="8">
      <t>ワリ</t>
    </rPh>
    <rPh sb="9" eb="10">
      <t>ブ</t>
    </rPh>
    <rPh sb="10" eb="12">
      <t>イジョウ</t>
    </rPh>
    <phoneticPr fontId="6"/>
  </si>
  <si>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6"/>
  </si>
  <si>
    <t>就労定着率が３割未満</t>
    <rPh sb="0" eb="2">
      <t>シュウロウ</t>
    </rPh>
    <rPh sb="2" eb="4">
      <t>テイチャク</t>
    </rPh>
    <rPh sb="4" eb="5">
      <t>リツ</t>
    </rPh>
    <rPh sb="7" eb="8">
      <t>ワリ</t>
    </rPh>
    <rPh sb="8" eb="10">
      <t>ミマン</t>
    </rPh>
    <phoneticPr fontId="6"/>
  </si>
  <si>
    <t>令和（</t>
    <rPh sb="0" eb="2">
      <t>レイワ</t>
    </rPh>
    <phoneticPr fontId="6"/>
  </si>
  <si>
    <t>支援体制構築未実施</t>
    <rPh sb="0" eb="2">
      <t>シエン</t>
    </rPh>
    <rPh sb="2" eb="4">
      <t>タイセイ</t>
    </rPh>
    <rPh sb="4" eb="6">
      <t>コウチク</t>
    </rPh>
    <rPh sb="6" eb="7">
      <t>ミ</t>
    </rPh>
    <rPh sb="7" eb="9">
      <t>ジッシ</t>
    </rPh>
    <phoneticPr fontId="126"/>
  </si>
  <si>
    <t>虐待防止措置未実施</t>
    <rPh sb="0" eb="2">
      <t>ギャクタイ</t>
    </rPh>
    <rPh sb="2" eb="4">
      <t>ボウシ</t>
    </rPh>
    <rPh sb="4" eb="6">
      <t>ソチ</t>
    </rPh>
    <rPh sb="6" eb="7">
      <t>ミ</t>
    </rPh>
    <rPh sb="7" eb="9">
      <t>ジッシ</t>
    </rPh>
    <phoneticPr fontId="6"/>
  </si>
  <si>
    <t>情報公表未報告</t>
    <phoneticPr fontId="6"/>
  </si>
  <si>
    <t>※１</t>
    <phoneticPr fontId="6"/>
  </si>
  <si>
    <t>※２</t>
    <phoneticPr fontId="6"/>
  </si>
  <si>
    <t>※３</t>
    <phoneticPr fontId="140"/>
  </si>
  <si>
    <t>別紙様式第一号</t>
    <rPh sb="0" eb="2">
      <t>ベッシ</t>
    </rPh>
    <rPh sb="2" eb="4">
      <t>ヨウシキ</t>
    </rPh>
    <rPh sb="4" eb="5">
      <t>ダイ</t>
    </rPh>
    <rPh sb="5" eb="7">
      <t>イチゴウ</t>
    </rPh>
    <phoneticPr fontId="16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</si>
  <si>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</si>
  <si>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6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</si>
  <si>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68"/>
  </si>
  <si>
    <t>指定</t>
  </si>
  <si>
    <t>申請書</t>
    <rPh sb="0" eb="3">
      <t>シンセイショ</t>
    </rPh>
    <phoneticPr fontId="126"/>
  </si>
  <si>
    <t>年</t>
    <rPh sb="0" eb="1">
      <t>ネン</t>
    </rPh>
    <phoneticPr fontId="168"/>
  </si>
  <si>
    <t>月</t>
    <rPh sb="0" eb="1">
      <t>ガツ</t>
    </rPh>
    <phoneticPr fontId="168"/>
  </si>
  <si>
    <t>日</t>
    <rPh sb="0" eb="1">
      <t>ニチ</t>
    </rPh>
    <phoneticPr fontId="168"/>
  </si>
  <si>
    <t>八王子市長</t>
    <rPh sb="0" eb="3">
      <t>ハチオウジ</t>
    </rPh>
    <rPh sb="3" eb="4">
      <t>シ</t>
    </rPh>
    <rPh sb="4" eb="5">
      <t>チョウ</t>
    </rPh>
    <phoneticPr fontId="126"/>
  </si>
  <si>
    <t>殿</t>
    <rPh sb="0" eb="1">
      <t>ドノ</t>
    </rPh>
    <phoneticPr fontId="168"/>
  </si>
  <si>
    <t>所在地</t>
    <rPh sb="0" eb="3">
      <t>ショザイチ</t>
    </rPh>
    <phoneticPr fontId="168"/>
  </si>
  <si>
    <t>申請者</t>
    <rPh sb="0" eb="3">
      <t>シンセイシャ</t>
    </rPh>
    <phoneticPr fontId="126"/>
  </si>
  <si>
    <t>名　称</t>
    <rPh sb="0" eb="1">
      <t>メイ</t>
    </rPh>
    <rPh sb="2" eb="3">
      <t>ショウ</t>
    </rPh>
    <phoneticPr fontId="168"/>
  </si>
  <si>
    <t>代表者</t>
    <rPh sb="0" eb="3">
      <t>ダイヒョウシャ</t>
    </rPh>
    <phoneticPr fontId="168"/>
  </si>
  <si>
    <t>表題の事業所・施設に係る指定/指定の更新/指定の変更を受けたいので、下記のとおり、関係書類を添えて申請します。</t>
    <rPh sb="24" eb="26">
      <t>ヘンコウ</t>
    </rPh>
    <phoneticPr fontId="168"/>
  </si>
  <si>
    <t>法人番号(13桁)</t>
    <rPh sb="0" eb="2">
      <t>ホウジン</t>
    </rPh>
    <rPh sb="2" eb="4">
      <t>バンゴウ</t>
    </rPh>
    <rPh sb="7" eb="8">
      <t>ケタ</t>
    </rPh>
    <phoneticPr fontId="126"/>
  </si>
  <si>
    <t>申請者(設置者)</t>
    <rPh sb="0" eb="3">
      <t>シンセイシャ</t>
    </rPh>
    <rPh sb="4" eb="7">
      <t>セッチシャ</t>
    </rPh>
    <phoneticPr fontId="168"/>
  </si>
  <si>
    <t>フリガナ</t>
    <phoneticPr fontId="168"/>
  </si>
  <si>
    <t>名称</t>
    <rPh sb="0" eb="2">
      <t>メイショウ</t>
    </rPh>
    <phoneticPr fontId="168"/>
  </si>
  <si>
    <t>主たる事務所の所在地</t>
    <rPh sb="0" eb="1">
      <t>シュ</t>
    </rPh>
    <rPh sb="3" eb="5">
      <t>ジム</t>
    </rPh>
    <rPh sb="5" eb="6">
      <t>ショ</t>
    </rPh>
    <rPh sb="7" eb="10">
      <t>ショザイチ</t>
    </rPh>
    <phoneticPr fontId="168"/>
  </si>
  <si>
    <t>(郵便番号</t>
    <rPh sb="1" eb="5">
      <t>ユウビンバンゴウ</t>
    </rPh>
    <phoneticPr fontId="168"/>
  </si>
  <si>
    <t>-</t>
    <phoneticPr fontId="168"/>
  </si>
  <si>
    <t>）</t>
    <phoneticPr fontId="126"/>
  </si>
  <si>
    <t>連絡先</t>
    <rPh sb="0" eb="3">
      <t>レンラクサキ</t>
    </rPh>
    <phoneticPr fontId="168"/>
  </si>
  <si>
    <t>電話番号</t>
  </si>
  <si>
    <t>　　　　　　　　(内線)</t>
    <rPh sb="9" eb="11">
      <t>ナイセン</t>
    </rPh>
    <phoneticPr fontId="168"/>
  </si>
  <si>
    <t>E-mailアドレス</t>
  </si>
  <si>
    <t>法人等の種類</t>
    <rPh sb="0" eb="2">
      <t>ホウジン</t>
    </rPh>
    <rPh sb="2" eb="3">
      <t>ナド</t>
    </rPh>
    <rPh sb="4" eb="6">
      <t>シュルイ</t>
    </rPh>
    <phoneticPr fontId="168"/>
  </si>
  <si>
    <t>代表者の職名・氏名・生年月日</t>
  </si>
  <si>
    <t>職名</t>
    <rPh sb="0" eb="2">
      <t>ショクメイ</t>
    </rPh>
    <phoneticPr fontId="168"/>
  </si>
  <si>
    <t>生年月日</t>
    <rPh sb="0" eb="2">
      <t>セイネン</t>
    </rPh>
    <rPh sb="2" eb="4">
      <t>ガッピ</t>
    </rPh>
    <phoneticPr fontId="168"/>
  </si>
  <si>
    <t>氏名</t>
    <rPh sb="0" eb="2">
      <t>シメイ</t>
    </rPh>
    <phoneticPr fontId="168"/>
  </si>
  <si>
    <t>代表者の住所</t>
    <rPh sb="0" eb="3">
      <t>ダイヒョウシャ</t>
    </rPh>
    <rPh sb="4" eb="6">
      <t>ジュウショ</t>
    </rPh>
    <phoneticPr fontId="168"/>
  </si>
  <si>
    <t>指定を受けようとする事業所・施設の種類</t>
    <rPh sb="0" eb="2">
      <t>シテイ</t>
    </rPh>
    <rPh sb="3" eb="4">
      <t>ウ</t>
    </rPh>
    <rPh sb="10" eb="13">
      <t>ジギョウショ</t>
    </rPh>
    <rPh sb="14" eb="16">
      <t>シセツ</t>
    </rPh>
    <rPh sb="17" eb="19">
      <t>シュルイ</t>
    </rPh>
    <phoneticPr fontId="168"/>
  </si>
  <si>
    <t>事業所(施設)の所在地</t>
    <rPh sb="0" eb="3">
      <t>ジギョウショ</t>
    </rPh>
    <rPh sb="4" eb="6">
      <t>シセツ</t>
    </rPh>
    <phoneticPr fontId="16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</si>
  <si>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68"/>
  </si>
  <si>
    <t>同一所在地において
行う事業等の種類</t>
    <phoneticPr fontId="168"/>
  </si>
  <si>
    <t>今回の指定(更新・変更)申請をする対象事業等に○</t>
    <rPh sb="0" eb="2">
      <t>コンカイ</t>
    </rPh>
    <rPh sb="3" eb="5">
      <t>シテイ</t>
    </rPh>
    <rPh sb="12" eb="14">
      <t>シンセイ</t>
    </rPh>
    <rPh sb="17" eb="19">
      <t>タイショウ</t>
    </rPh>
    <rPh sb="19" eb="22">
      <t>ジギョウトウ</t>
    </rPh>
    <phoneticPr fontId="168"/>
  </si>
  <si>
    <t>既に指定を受けている事業に○</t>
    <rPh sb="0" eb="1">
      <t>スデ</t>
    </rPh>
    <rPh sb="2" eb="4">
      <t>シテイ</t>
    </rPh>
    <rPh sb="5" eb="6">
      <t>ウ</t>
    </rPh>
    <rPh sb="10" eb="12">
      <t>ジギョウ</t>
    </rPh>
    <phoneticPr fontId="168"/>
  </si>
  <si>
    <t>事業の開始予定年月日</t>
    <rPh sb="0" eb="2">
      <t>ジギョウ</t>
    </rPh>
    <rPh sb="3" eb="7">
      <t>カイシヨテイ</t>
    </rPh>
    <rPh sb="7" eb="10">
      <t>ネンガッピ</t>
    </rPh>
    <phoneticPr fontId="126"/>
  </si>
  <si>
    <t>本申請書に添付して提出する様式(付表)</t>
    <rPh sb="0" eb="4">
      <t>ホンシンセイショ</t>
    </rPh>
    <rPh sb="5" eb="7">
      <t>テンプ</t>
    </rPh>
    <rPh sb="9" eb="11">
      <t>テイシュツ</t>
    </rPh>
    <rPh sb="13" eb="15">
      <t>ヨウシキ</t>
    </rPh>
    <rPh sb="16" eb="18">
      <t>フヒョウ</t>
    </rPh>
    <phoneticPr fontId="126"/>
  </si>
  <si>
    <t>共生型サービスの指定を申請するものに○</t>
    <rPh sb="0" eb="3">
      <t>キョウセイガタ</t>
    </rPh>
    <rPh sb="8" eb="10">
      <t>シテイ</t>
    </rPh>
    <rPh sb="11" eb="13">
      <t>シンセイ</t>
    </rPh>
    <phoneticPr fontId="168"/>
  </si>
  <si>
    <t>指定障害福祉サービス事業所</t>
    <phoneticPr fontId="126"/>
  </si>
  <si>
    <t>居宅介護</t>
    <rPh sb="0" eb="4">
      <t>キョタクカイゴ</t>
    </rPh>
    <phoneticPr fontId="126"/>
  </si>
  <si>
    <t>付表１</t>
    <rPh sb="0" eb="2">
      <t>フヒョウ</t>
    </rPh>
    <phoneticPr fontId="168"/>
  </si>
  <si>
    <t>重度訪問介護</t>
    <rPh sb="0" eb="6">
      <t>ジュウドホウモンカイゴ</t>
    </rPh>
    <phoneticPr fontId="126"/>
  </si>
  <si>
    <t>同行援護</t>
    <rPh sb="0" eb="4">
      <t>ドウコウエンゴ</t>
    </rPh>
    <phoneticPr fontId="126"/>
  </si>
  <si>
    <t>行動援護</t>
    <rPh sb="0" eb="2">
      <t>コウドウ</t>
    </rPh>
    <rPh sb="2" eb="4">
      <t>エンゴ</t>
    </rPh>
    <phoneticPr fontId="126"/>
  </si>
  <si>
    <t>療養介護</t>
    <rPh sb="0" eb="4">
      <t>リョウヨウカイゴ</t>
    </rPh>
    <phoneticPr fontId="126"/>
  </si>
  <si>
    <t>付表２</t>
    <rPh sb="0" eb="2">
      <t>フヒョウ</t>
    </rPh>
    <phoneticPr fontId="168"/>
  </si>
  <si>
    <t>生活介護</t>
    <rPh sb="0" eb="4">
      <t>セイカツカイゴ</t>
    </rPh>
    <phoneticPr fontId="126"/>
  </si>
  <si>
    <t>付表３</t>
    <rPh sb="0" eb="2">
      <t>フヒョウ</t>
    </rPh>
    <phoneticPr fontId="168"/>
  </si>
  <si>
    <t>短期入所</t>
    <rPh sb="0" eb="4">
      <t>タンキニュウショ</t>
    </rPh>
    <phoneticPr fontId="126"/>
  </si>
  <si>
    <t>付表４</t>
    <rPh sb="0" eb="2">
      <t>フヒョウ</t>
    </rPh>
    <phoneticPr fontId="168"/>
  </si>
  <si>
    <t>重度障害者等包括支援</t>
    <rPh sb="0" eb="2">
      <t>ジュウド</t>
    </rPh>
    <rPh sb="2" eb="5">
      <t>ショウガイシャ</t>
    </rPh>
    <rPh sb="5" eb="6">
      <t>トウ</t>
    </rPh>
    <rPh sb="6" eb="8">
      <t>ホウカツ</t>
    </rPh>
    <rPh sb="8" eb="10">
      <t>シエン</t>
    </rPh>
    <phoneticPr fontId="126"/>
  </si>
  <si>
    <t>付表５</t>
    <rPh sb="0" eb="2">
      <t>フヒョウ</t>
    </rPh>
    <phoneticPr fontId="168"/>
  </si>
  <si>
    <t>自立訓練(機能訓練)</t>
    <rPh sb="0" eb="2">
      <t>ジリツ</t>
    </rPh>
    <rPh sb="2" eb="4">
      <t>クンレン</t>
    </rPh>
    <rPh sb="5" eb="9">
      <t>キノウクンレン</t>
    </rPh>
    <phoneticPr fontId="126"/>
  </si>
  <si>
    <t>付表６</t>
    <rPh sb="0" eb="2">
      <t>フヒョウ</t>
    </rPh>
    <phoneticPr fontId="168"/>
  </si>
  <si>
    <t>自立訓練(生活訓練)</t>
    <rPh sb="0" eb="2">
      <t>ジリツ</t>
    </rPh>
    <rPh sb="2" eb="4">
      <t>クンレン</t>
    </rPh>
    <rPh sb="5" eb="7">
      <t>セイカツ</t>
    </rPh>
    <rPh sb="7" eb="9">
      <t>クンレン</t>
    </rPh>
    <phoneticPr fontId="126"/>
  </si>
  <si>
    <t>就労選択支援</t>
    <rPh sb="0" eb="2">
      <t>シュウロウ</t>
    </rPh>
    <rPh sb="2" eb="4">
      <t>センタク</t>
    </rPh>
    <rPh sb="4" eb="6">
      <t>シエン</t>
    </rPh>
    <phoneticPr fontId="126"/>
  </si>
  <si>
    <t>付表７</t>
    <rPh sb="0" eb="2">
      <t>フヒョウ</t>
    </rPh>
    <phoneticPr fontId="168"/>
  </si>
  <si>
    <t>就労移行支援</t>
    <rPh sb="0" eb="6">
      <t>シュウロウイコウシエン</t>
    </rPh>
    <phoneticPr fontId="126"/>
  </si>
  <si>
    <t>付表８</t>
    <rPh sb="0" eb="2">
      <t>フヒョウ</t>
    </rPh>
    <phoneticPr fontId="168"/>
  </si>
  <si>
    <t>就労継続支援Ａ型</t>
    <rPh sb="0" eb="6">
      <t>シュウロウケイゾクシエン</t>
    </rPh>
    <rPh sb="7" eb="8">
      <t>ガタ</t>
    </rPh>
    <phoneticPr fontId="126"/>
  </si>
  <si>
    <t>付表９</t>
    <rPh sb="0" eb="2">
      <t>フヒョウ</t>
    </rPh>
    <phoneticPr fontId="168"/>
  </si>
  <si>
    <t>就労継続支援Ｂ型</t>
    <rPh sb="0" eb="6">
      <t>シュウロウケイゾクシエン</t>
    </rPh>
    <rPh sb="7" eb="8">
      <t>ガタ</t>
    </rPh>
    <phoneticPr fontId="126"/>
  </si>
  <si>
    <t>就労定着支援</t>
    <rPh sb="0" eb="2">
      <t>シュウロウ</t>
    </rPh>
    <rPh sb="2" eb="6">
      <t>テイチャクシエン</t>
    </rPh>
    <phoneticPr fontId="126"/>
  </si>
  <si>
    <t>付表１０</t>
    <rPh sb="0" eb="2">
      <t>フヒョウ</t>
    </rPh>
    <phoneticPr fontId="168"/>
  </si>
  <si>
    <t>自立生活援助</t>
    <rPh sb="0" eb="2">
      <t>ジリツ</t>
    </rPh>
    <rPh sb="2" eb="4">
      <t>セイカツ</t>
    </rPh>
    <rPh sb="4" eb="6">
      <t>エンジョ</t>
    </rPh>
    <phoneticPr fontId="126"/>
  </si>
  <si>
    <t>付表１１</t>
  </si>
  <si>
    <t>共同生活援助</t>
    <rPh sb="0" eb="6">
      <t>キョウドウセイカツエンジョ</t>
    </rPh>
    <phoneticPr fontId="126"/>
  </si>
  <si>
    <t>付表１２</t>
    <rPh sb="0" eb="2">
      <t>フヒョウ</t>
    </rPh>
    <phoneticPr fontId="168"/>
  </si>
  <si>
    <t>指定障害者支援施設(施設入所支援)</t>
    <rPh sb="0" eb="2">
      <t>シテイ</t>
    </rPh>
    <rPh sb="2" eb="5">
      <t>ショウガイシャ</t>
    </rPh>
    <rPh sb="5" eb="9">
      <t>シエンシセツ</t>
    </rPh>
    <phoneticPr fontId="126"/>
  </si>
  <si>
    <t>付表１３</t>
    <rPh sb="0" eb="2">
      <t>フヒョウ</t>
    </rPh>
    <phoneticPr fontId="168"/>
  </si>
  <si>
    <t>指定一般相談支援事業所</t>
    <rPh sb="0" eb="2">
      <t>シテイ</t>
    </rPh>
    <rPh sb="2" eb="4">
      <t>イッパン</t>
    </rPh>
    <rPh sb="4" eb="8">
      <t>ソウダンシエン</t>
    </rPh>
    <rPh sb="8" eb="11">
      <t>ジギョウショ</t>
    </rPh>
    <phoneticPr fontId="126"/>
  </si>
  <si>
    <t>地域移行支援</t>
    <rPh sb="0" eb="4">
      <t>チイキイコウ</t>
    </rPh>
    <rPh sb="4" eb="6">
      <t>シエン</t>
    </rPh>
    <phoneticPr fontId="126"/>
  </si>
  <si>
    <t>付表１４</t>
    <rPh sb="0" eb="2">
      <t>フヒョウ</t>
    </rPh>
    <phoneticPr fontId="168"/>
  </si>
  <si>
    <t>地域定着支援</t>
    <rPh sb="0" eb="6">
      <t>チイキテイチャクシエン</t>
    </rPh>
    <phoneticPr fontId="126"/>
  </si>
  <si>
    <t>指定特定相談支援事業所</t>
    <rPh sb="0" eb="2">
      <t>シテイ</t>
    </rPh>
    <rPh sb="2" eb="4">
      <t>トクテイ</t>
    </rPh>
    <rPh sb="4" eb="6">
      <t>ソウダン</t>
    </rPh>
    <rPh sb="6" eb="8">
      <t>シエン</t>
    </rPh>
    <rPh sb="8" eb="11">
      <t>ジギョウショ</t>
    </rPh>
    <phoneticPr fontId="126"/>
  </si>
  <si>
    <t>付表１５</t>
    <rPh sb="0" eb="2">
      <t>フヒョウ</t>
    </rPh>
    <phoneticPr fontId="168"/>
  </si>
  <si>
    <t>指定障害児通所支援事業所</t>
    <rPh sb="0" eb="2">
      <t>シテイ</t>
    </rPh>
    <rPh sb="2" eb="5">
      <t>ショウガイジ</t>
    </rPh>
    <rPh sb="5" eb="7">
      <t>ツウショ</t>
    </rPh>
    <rPh sb="7" eb="12">
      <t>シエンジギョウショ</t>
    </rPh>
    <phoneticPr fontId="126"/>
  </si>
  <si>
    <t>児童発達支援</t>
    <rPh sb="0" eb="2">
      <t>ジドウ</t>
    </rPh>
    <rPh sb="2" eb="6">
      <t>ハッタツシエン</t>
    </rPh>
    <phoneticPr fontId="126"/>
  </si>
  <si>
    <t>付表１６</t>
  </si>
  <si>
    <t>放課後等デイサービス</t>
    <rPh sb="0" eb="4">
      <t>ホウカゴトウ</t>
    </rPh>
    <phoneticPr fontId="126"/>
  </si>
  <si>
    <t>付表１６</t>
    <rPh sb="0" eb="2">
      <t>フヒョウ</t>
    </rPh>
    <phoneticPr fontId="168"/>
  </si>
  <si>
    <t>居宅訪問型児童発達支援</t>
    <rPh sb="0" eb="5">
      <t>キョタクホウモンガタ</t>
    </rPh>
    <rPh sb="5" eb="7">
      <t>ジドウ</t>
    </rPh>
    <rPh sb="7" eb="9">
      <t>ハッタツ</t>
    </rPh>
    <rPh sb="9" eb="11">
      <t>シエン</t>
    </rPh>
    <phoneticPr fontId="126"/>
  </si>
  <si>
    <t>付表１７</t>
    <rPh sb="0" eb="2">
      <t>フヒョウ</t>
    </rPh>
    <phoneticPr fontId="168"/>
  </si>
  <si>
    <t>保育所等訪問支援</t>
    <rPh sb="0" eb="3">
      <t>ホイクショ</t>
    </rPh>
    <rPh sb="3" eb="4">
      <t>トウ</t>
    </rPh>
    <rPh sb="4" eb="6">
      <t>ホウモン</t>
    </rPh>
    <rPh sb="6" eb="8">
      <t>シエン</t>
    </rPh>
    <phoneticPr fontId="126"/>
  </si>
  <si>
    <t>付表１８</t>
    <rPh sb="0" eb="2">
      <t>フヒョウ</t>
    </rPh>
    <phoneticPr fontId="168"/>
  </si>
  <si>
    <t>指定障害児入所施設</t>
    <rPh sb="0" eb="2">
      <t>シテイ</t>
    </rPh>
    <rPh sb="2" eb="5">
      <t>ショウガイジ</t>
    </rPh>
    <rPh sb="5" eb="7">
      <t>ニュウショ</t>
    </rPh>
    <rPh sb="7" eb="9">
      <t>シセツ</t>
    </rPh>
    <phoneticPr fontId="126"/>
  </si>
  <si>
    <t>付表１９/２０</t>
    <rPh sb="0" eb="2">
      <t>フヒョウ</t>
    </rPh>
    <phoneticPr fontId="168"/>
  </si>
  <si>
    <t>指定障害児相談支援事業所</t>
    <rPh sb="0" eb="2">
      <t>シテイ</t>
    </rPh>
    <rPh sb="2" eb="5">
      <t>ショウガイジ</t>
    </rPh>
    <rPh sb="5" eb="7">
      <t>ソウダン</t>
    </rPh>
    <rPh sb="7" eb="9">
      <t>シエン</t>
    </rPh>
    <rPh sb="9" eb="11">
      <t>ジギョウ</t>
    </rPh>
    <rPh sb="11" eb="12">
      <t>ショ</t>
    </rPh>
    <phoneticPr fontId="126"/>
  </si>
  <si>
    <t>【既に指定を受けている場合】事業所番号</t>
    <rPh sb="1" eb="2">
      <t>スデ</t>
    </rPh>
    <rPh sb="3" eb="5">
      <t>シテイ</t>
    </rPh>
    <rPh sb="6" eb="7">
      <t>ウ</t>
    </rPh>
    <rPh sb="11" eb="13">
      <t>バアイ</t>
    </rPh>
    <rPh sb="14" eb="19">
      <t>ジギョウショバンゴウ</t>
    </rPh>
    <phoneticPr fontId="126"/>
  </si>
  <si>
    <t>(備考)</t>
    <rPh sb="1" eb="3">
      <t>ビコウ</t>
    </rPh>
    <phoneticPr fontId="16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</si>
  <si>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</si>
  <si>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6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</si>
  <si>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6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</si>
  <si>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6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</si>
  <si>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68"/>
  </si>
  <si>
    <t>付表１０　就労定着支援事業所の指定等に係る記載事項</t>
  </si>
  <si>
    <t>名　　称</t>
    <rPh sb="0" eb="1">
      <t>メイ</t>
    </rPh>
    <rPh sb="3" eb="4">
      <t>ショウ</t>
    </rPh>
    <phoneticPr fontId="6"/>
  </si>
  <si>
    <t>(郵便番号</t>
  </si>
  <si>
    <t>-</t>
    <phoneticPr fontId="126"/>
  </si>
  <si>
    <t>)</t>
  </si>
  <si>
    <t>E-Mail</t>
    <phoneticPr fontId="126"/>
  </si>
  <si>
    <t>管理者</t>
    <rPh sb="0" eb="1">
      <t>カン</t>
    </rPh>
    <rPh sb="1" eb="2">
      <t>リ</t>
    </rPh>
    <rPh sb="2" eb="3">
      <t>モノ</t>
    </rPh>
    <phoneticPr fontId="6"/>
  </si>
  <si>
    <t>生年月日</t>
    <rPh sb="0" eb="4">
      <t>セイネンガッピ</t>
    </rPh>
    <phoneticPr fontId="126"/>
  </si>
  <si>
    <t>氏　名</t>
    <rPh sb="0" eb="1">
      <t>シ</t>
    </rPh>
    <rPh sb="2" eb="3">
      <t>メイ</t>
    </rPh>
    <phoneticPr fontId="6"/>
  </si>
  <si>
    <t>年</t>
    <rPh sb="0" eb="1">
      <t>ネン</t>
    </rPh>
    <phoneticPr fontId="126"/>
  </si>
  <si>
    <t>月</t>
    <rPh sb="0" eb="1">
      <t>ツキ</t>
    </rPh>
    <phoneticPr fontId="126"/>
  </si>
  <si>
    <t>日</t>
    <rPh sb="0" eb="1">
      <t>ニチ</t>
    </rPh>
    <phoneticPr fontId="126"/>
  </si>
  <si>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</si>
  <si>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</si>
  <si>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</si>
  <si>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兼務する職種及び勤務時間等</t>
    <rPh sb="0" eb="2">
      <t>ケンム</t>
    </rPh>
    <rPh sb="4" eb="6">
      <t>ショクシュ</t>
    </rPh>
    <rPh sb="6" eb="7">
      <t>オヨ</t>
    </rPh>
    <rPh sb="8" eb="10">
      <t>キンム</t>
    </rPh>
    <rPh sb="10" eb="12">
      <t>ジカン</t>
    </rPh>
    <rPh sb="12" eb="13">
      <t>トウ</t>
    </rPh>
    <phoneticPr fontId="6"/>
  </si>
  <si>
    <t>サービス管理責任者</t>
    <rPh sb="4" eb="9">
      <t>カンリセキニンシャ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</si>
  <si>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</si>
  <si>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</si>
  <si>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126"/>
  </si>
  <si>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</si>
  <si>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</si>
  <si>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</si>
  <si>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</si>
  <si>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</si>
  <si>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</si>
  <si>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</si>
  <si>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</si>
  <si>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</si>
  <si>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26"/>
  </si>
  <si>
    <t>利用者の推定数(人)</t>
    <rPh sb="0" eb="3">
      <t>リヨウシャ</t>
    </rPh>
    <rPh sb="4" eb="7">
      <t>スイテイスウ</t>
    </rPh>
    <phoneticPr fontId="6"/>
  </si>
  <si>
    <t>一体的に運営する事業所の前年度の平均利用者数(人)</t>
  </si>
  <si>
    <t>営業日(該当する日に○)</t>
    <rPh sb="0" eb="3">
      <t>エイギョウビ</t>
    </rPh>
    <rPh sb="4" eb="6">
      <t>ガイトウ</t>
    </rPh>
    <rPh sb="8" eb="9">
      <t>ヒ</t>
    </rPh>
    <phoneticPr fontId="6"/>
  </si>
  <si>
    <t>月</t>
    <rPh sb="0" eb="1">
      <t>ゲツ</t>
    </rPh>
    <phoneticPr fontId="126"/>
  </si>
  <si>
    <t>火</t>
    <rPh sb="0" eb="1">
      <t>ヒ</t>
    </rPh>
    <phoneticPr fontId="126"/>
  </si>
  <si>
    <t>水</t>
    <rPh sb="0" eb="1">
      <t>スイ</t>
    </rPh>
    <phoneticPr fontId="126"/>
  </si>
  <si>
    <t>木</t>
    <rPh sb="0" eb="1">
      <t>モク</t>
    </rPh>
    <phoneticPr fontId="126"/>
  </si>
  <si>
    <t>金</t>
    <rPh sb="0" eb="1">
      <t>キン</t>
    </rPh>
    <phoneticPr fontId="126"/>
  </si>
  <si>
    <t>土</t>
    <rPh sb="0" eb="1">
      <t>ド</t>
    </rPh>
    <phoneticPr fontId="126"/>
  </si>
  <si>
    <t>祝</t>
    <rPh sb="0" eb="1">
      <t>シュク</t>
    </rPh>
    <phoneticPr fontId="126"/>
  </si>
  <si>
    <t>その他(年末年始等)</t>
    <rPh sb="2" eb="3">
      <t>ホカ</t>
    </rPh>
    <rPh sb="4" eb="6">
      <t>ネンマツ</t>
    </rPh>
    <rPh sb="6" eb="8">
      <t>ネンシ</t>
    </rPh>
    <rPh sb="8" eb="9">
      <t>トウ</t>
    </rPh>
    <phoneticPr fontId="126"/>
  </si>
  <si>
    <t>平日</t>
    <rPh sb="0" eb="2">
      <t>ヘイジツ</t>
    </rPh>
    <phoneticPr fontId="168"/>
  </si>
  <si>
    <t>：</t>
    <phoneticPr fontId="126"/>
  </si>
  <si>
    <t>～</t>
    <phoneticPr fontId="126"/>
  </si>
  <si>
    <t>土曜</t>
    <rPh sb="0" eb="2">
      <t>ドヨウ</t>
    </rPh>
    <phoneticPr fontId="168"/>
  </si>
  <si>
    <t>日・祝</t>
    <rPh sb="0" eb="1">
      <t>ニチ</t>
    </rPh>
    <rPh sb="2" eb="3">
      <t>シュク</t>
    </rPh>
    <phoneticPr fontId="168"/>
  </si>
  <si>
    <t>通常の事業の実施地域</t>
    <rPh sb="0" eb="2">
      <t>ツウジョウ</t>
    </rPh>
    <rPh sb="3" eb="5">
      <t>ジギョウ</t>
    </rPh>
    <rPh sb="6" eb="8">
      <t>ジッシ</t>
    </rPh>
    <rPh sb="8" eb="10">
      <t>チイキ</t>
    </rPh>
    <phoneticPr fontId="6"/>
  </si>
  <si>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</si>
  <si>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26"/>
  </si>
  <si>
    <t>２．更新の場合には、「利用者の推定数」欄は前年度の平均利用者数を記入してください。</t>
    <phoneticPr fontId="12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</si>
  <si>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</si>
  <si>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</si>
  <si>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■サービス管理責任者</t>
    <rPh sb="5" eb="7">
      <t>カンリ</t>
    </rPh>
    <rPh sb="7" eb="9">
      <t>セキニン</t>
    </rPh>
    <rPh sb="9" eb="10">
      <t>シャ</t>
    </rPh>
    <phoneticPr fontId="168"/>
  </si>
  <si>
    <t>地域生活支援拠点等</t>
    <rPh sb="6" eb="8">
      <t>キョテン</t>
    </rPh>
    <rPh sb="8" eb="9">
      <t>トウ</t>
    </rPh>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</si>
  <si>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</si>
  <si>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「人員配置区分」欄には、報酬算定上の区分を設定する。</t>
    <rPh sb="21" eb="23">
      <t>セッテイ</t>
    </rPh>
    <phoneticPr fontId="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</si>
  <si>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</si>
  <si>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</si>
  <si>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</si>
  <si>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</si>
  <si>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</si>
  <si>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</si>
  <si>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</si>
  <si>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</si>
  <si>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</si>
  <si>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</si>
  <si>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</si>
  <si>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</si>
  <si>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126"/>
  </si>
  <si>
    <t>行動援護について、「特定事業所（経過措置）」欄は、特定事業所が「２．Ⅰ」、「３．Ⅱ」、「４．Ⅲ」、「５．Ⅳ」の場合に設定する。</t>
    <rPh sb="0" eb="2">
      <t>コウドウ</t>
    </rPh>
    <rPh sb="2" eb="4">
      <t>エンゴ</t>
    </rPh>
    <phoneticPr fontId="126"/>
  </si>
  <si>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</si>
  <si>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26"/>
  </si>
  <si>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</si>
  <si>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26"/>
  </si>
  <si>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</si>
  <si>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26"/>
  </si>
  <si>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</si>
  <si>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26"/>
  </si>
  <si>
    <t>※１６</t>
    <phoneticPr fontId="140"/>
  </si>
  <si>
    <t>※１９</t>
    <phoneticPr fontId="140"/>
  </si>
  <si>
    <t>（別紙35）</t>
    <rPh sb="1" eb="3">
      <t>ベッシ</t>
    </rPh>
    <phoneticPr fontId="140"/>
  </si>
  <si>
    <t>年　　　月　　　日</t>
    <rPh sb="0" eb="1">
      <t>ネン</t>
    </rPh>
    <rPh sb="4" eb="5">
      <t>ガツ</t>
    </rPh>
    <rPh sb="8" eb="9">
      <t>ニチ</t>
    </rPh>
    <phoneticPr fontId="126"/>
  </si>
  <si>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6"/>
  </si>
  <si>
    <t>１　事業所・施設の名称</t>
    <rPh sb="2" eb="5">
      <t>ジギョウショ</t>
    </rPh>
    <rPh sb="6" eb="8">
      <t>シセツ</t>
    </rPh>
    <rPh sb="9" eb="11">
      <t>メイショウ</t>
    </rPh>
    <phoneticPr fontId="6"/>
  </si>
  <si>
    <t>２　異動区分</t>
    <rPh sb="2" eb="6">
      <t>イドウクブン</t>
    </rPh>
    <phoneticPr fontId="6"/>
  </si>
  <si>
    <t>１　新規　　　　　２　変更　　　　　３　終了</t>
    <rPh sb="2" eb="4">
      <t>シンキ</t>
    </rPh>
    <rPh sb="11" eb="13">
      <t>ヘンコウ</t>
    </rPh>
    <rPh sb="20" eb="22">
      <t>シュウリョウ</t>
    </rPh>
    <phoneticPr fontId="126"/>
  </si>
  <si>
    <t>就労定着支援員の氏名</t>
    <rPh sb="0" eb="2">
      <t>シュウロウ</t>
    </rPh>
    <rPh sb="2" eb="4">
      <t>テイチャク</t>
    </rPh>
    <rPh sb="4" eb="7">
      <t>シエンイン</t>
    </rPh>
    <rPh sb="8" eb="10">
      <t>シメイ</t>
    </rPh>
    <phoneticPr fontId="6"/>
  </si>
  <si>
    <t>常勤・非常勤</t>
    <rPh sb="0" eb="2">
      <t>ジョウキン</t>
    </rPh>
    <rPh sb="3" eb="6">
      <t>ヒジョウキン</t>
    </rPh>
    <phoneticPr fontId="6"/>
  </si>
  <si>
    <t>研修修了日</t>
    <rPh sb="2" eb="4">
      <t>シュウリョウ</t>
    </rPh>
    <rPh sb="4" eb="5">
      <t>ビ</t>
    </rPh>
    <phoneticPr fontId="6"/>
  </si>
  <si>
    <t>常勤　　・　非常勤</t>
    <rPh sb="0" eb="2">
      <t>ジョウキン</t>
    </rPh>
    <rPh sb="6" eb="9">
      <t>ヒジョウキン</t>
    </rPh>
    <phoneticPr fontId="6"/>
  </si>
  <si>
    <t xml:space="preserve">　　　　年　　月　　日 </t>
    <rPh sb="4" eb="5">
      <t>ネン</t>
    </rPh>
    <rPh sb="7" eb="8">
      <t>ツキ</t>
    </rPh>
    <rPh sb="10" eb="11">
      <t>ニチ</t>
    </rPh>
    <phoneticPr fontId="6"/>
  </si>
  <si>
    <t>注</t>
    <rPh sb="0" eb="1">
      <t>チュウ</t>
    </rPh>
    <phoneticPr fontId="6"/>
  </si>
  <si>
    <t>　「従業者の勤務体制及び勤務形態一覧表」及び組織体制図を添付すること。</t>
    <rPh sb="18" eb="19">
      <t>ヒョウ</t>
    </rPh>
    <rPh sb="22" eb="24">
      <t>ソシキ</t>
    </rPh>
    <phoneticPr fontId="6"/>
  </si>
  <si>
    <t>　「訪問型職場適応援助者（ジョブコーチ）養成研修」の修了証（もしくは研修を修了したことを</t>
    <rPh sb="2" eb="4">
      <t>ホウモン</t>
    </rPh>
    <rPh sb="4" eb="5">
      <t>ガタ</t>
    </rPh>
    <rPh sb="5" eb="7">
      <t>ショクバ</t>
    </rPh>
    <rPh sb="7" eb="9">
      <t>テキオウ</t>
    </rPh>
    <rPh sb="9" eb="12">
      <t>エンジョシャ</t>
    </rPh>
    <rPh sb="20" eb="22">
      <t>ヨウセイ</t>
    </rPh>
    <rPh sb="22" eb="24">
      <t>ケンシュウ</t>
    </rPh>
    <rPh sb="26" eb="28">
      <t>シュウリョウ</t>
    </rPh>
    <phoneticPr fontId="6"/>
  </si>
  <si>
    <t>証明できる書類）を添付すること。</t>
    <phoneticPr fontId="126"/>
  </si>
  <si>
    <t>　就労定着支援員の状況に変動があったときは、速やかに本様式により届け出ること。</t>
    <rPh sb="1" eb="3">
      <t>シュウロウ</t>
    </rPh>
    <rPh sb="3" eb="5">
      <t>テイチャク</t>
    </rPh>
    <rPh sb="5" eb="8">
      <t>シエンイン</t>
    </rPh>
    <rPh sb="9" eb="11">
      <t>ジョウキョウ</t>
    </rPh>
    <rPh sb="12" eb="14">
      <t>ヘンドウ</t>
    </rPh>
    <rPh sb="22" eb="23">
      <t>スミ</t>
    </rPh>
    <rPh sb="26" eb="27">
      <t>ホン</t>
    </rPh>
    <rPh sb="27" eb="29">
      <t>ヨウシキ</t>
    </rPh>
    <rPh sb="32" eb="33">
      <t>トド</t>
    </rPh>
    <rPh sb="34" eb="35">
      <t>デ</t>
    </rPh>
    <phoneticPr fontId="5"/>
  </si>
  <si>
    <t>　加算の対象となる就労定着支援員が不在となり、加算を算定することができなくなったときは、</t>
    <rPh sb="1" eb="3">
      <t>カサン</t>
    </rPh>
    <rPh sb="4" eb="6">
      <t>タイショウ</t>
    </rPh>
    <rPh sb="9" eb="11">
      <t>シュウロウ</t>
    </rPh>
    <rPh sb="11" eb="13">
      <t>テイチャク</t>
    </rPh>
    <rPh sb="13" eb="16">
      <t>シエンイン</t>
    </rPh>
    <rPh sb="17" eb="19">
      <t>フザイ</t>
    </rPh>
    <rPh sb="23" eb="25">
      <t>カサン</t>
    </rPh>
    <rPh sb="26" eb="28">
      <t>サンテイ</t>
    </rPh>
    <phoneticPr fontId="5"/>
  </si>
  <si>
    <t>速やかに「介護給付費及び訓練等給付費の額の算定に係る体制等の届出書」により届け出ること。</t>
    <phoneticPr fontId="126"/>
  </si>
  <si>
    <t>サービス種別</t>
    <rPh sb="4" eb="6">
      <t>シュベツ</t>
    </rPh>
    <phoneticPr fontId="185"/>
  </si>
  <si>
    <t>事業所名</t>
    <rPh sb="0" eb="3">
      <t>ジギョウショ</t>
    </rPh>
    <rPh sb="3" eb="4">
      <t>メイ</t>
    </rPh>
    <phoneticPr fontId="185"/>
  </si>
  <si>
    <t>(1)記載する期間</t>
    <rPh sb="3" eb="5">
      <t>キサイ</t>
    </rPh>
    <rPh sb="7" eb="9">
      <t>キカン</t>
    </rPh>
    <phoneticPr fontId="6"/>
  </si>
  <si>
    <t>４週</t>
  </si>
  <si>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</si>
  <si>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85"/>
  </si>
  <si>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</si>
  <si>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</si>
  <si>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</si>
  <si>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</si>
  <si>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</si>
  <si>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</si>
  <si>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</si>
  <si>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</si>
  <si>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</si>
  <si>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</si>
  <si>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</si>
  <si>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第５週</t>
    <rPh sb="0" eb="1">
      <t>ダイ</t>
    </rPh>
    <rPh sb="2" eb="3">
      <t>シュウ</t>
    </rPh>
    <phoneticPr fontId="6"/>
  </si>
  <si>
    <t>※選択肢にない職種については直接入力してください</t>
    <phoneticPr fontId="187"/>
  </si>
  <si>
    <t>管理者</t>
    <rPh sb="0" eb="3">
      <t>カンリシャ</t>
    </rPh>
    <phoneticPr fontId="187"/>
  </si>
  <si>
    <t>A</t>
  </si>
  <si>
    <t>サービス管理責任者</t>
    <rPh sb="4" eb="6">
      <t>カンリ</t>
    </rPh>
    <rPh sb="6" eb="9">
      <t>セキニンシャ</t>
    </rPh>
    <phoneticPr fontId="187"/>
  </si>
  <si>
    <t>B</t>
  </si>
  <si>
    <t>就労定着支援員</t>
    <rPh sb="0" eb="2">
      <t>シュウロウ</t>
    </rPh>
    <rPh sb="2" eb="7">
      <t>テイチャクシエンイン</t>
    </rPh>
    <phoneticPr fontId="187"/>
  </si>
  <si>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</si>
  <si>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</si>
  <si>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6"/>
  </si>
  <si>
    <t>平均利用者数</t>
    <rPh sb="0" eb="2">
      <t>ヘイキン</t>
    </rPh>
    <rPh sb="2" eb="6">
      <t>リヨウシャスウ</t>
    </rPh>
    <phoneticPr fontId="6"/>
  </si>
  <si>
    <t>利用者延べ数</t>
    <rPh sb="3" eb="4">
      <t>ノ</t>
    </rPh>
    <phoneticPr fontId="6"/>
  </si>
  <si>
    <t>開所日数</t>
    <rPh sb="0" eb="2">
      <t>カイショ</t>
    </rPh>
    <rPh sb="2" eb="4">
      <t>ニッスウ</t>
    </rPh>
    <phoneticPr fontId="168"/>
  </si>
  <si>
    <t>＜人員に関する基準＞</t>
    <rPh sb="1" eb="3">
      <t>ジンイン</t>
    </rPh>
    <rPh sb="4" eb="5">
      <t>カン</t>
    </rPh>
    <rPh sb="7" eb="9">
      <t>キジュン</t>
    </rPh>
    <phoneticPr fontId="6"/>
  </si>
  <si>
    <t>区分</t>
    <rPh sb="0" eb="2">
      <t>クブン</t>
    </rPh>
    <phoneticPr fontId="168"/>
  </si>
  <si>
    <t>就労定着支援員</t>
    <rPh sb="0" eb="4">
      <t>シュウロウテイチャク</t>
    </rPh>
    <rPh sb="4" eb="7">
      <t>シエンイン</t>
    </rPh>
    <phoneticPr fontId="187"/>
  </si>
  <si>
    <t>必要な配置数</t>
    <rPh sb="0" eb="2">
      <t>ヒツヨウ</t>
    </rPh>
    <rPh sb="3" eb="6">
      <t>ハイチスウ</t>
    </rPh>
    <phoneticPr fontId="168"/>
  </si>
  <si>
    <t>＜人員基準に関する実人数集計＞</t>
    <rPh sb="1" eb="5">
      <t>ジンインキジュン</t>
    </rPh>
    <rPh sb="6" eb="7">
      <t>カン</t>
    </rPh>
    <rPh sb="9" eb="10">
      <t>ジツ</t>
    </rPh>
    <rPh sb="10" eb="12">
      <t>ニンズウ</t>
    </rPh>
    <rPh sb="12" eb="14">
      <t>シュウケイ</t>
    </rPh>
    <phoneticPr fontId="6"/>
  </si>
  <si>
    <t>管理者</t>
  </si>
  <si>
    <t>サービス管理責任者</t>
  </si>
  <si>
    <t>就労定着支援員</t>
  </si>
  <si>
    <t>-</t>
  </si>
  <si>
    <t>専従</t>
    <rPh sb="0" eb="2">
      <t>センジュウ</t>
    </rPh>
    <phoneticPr fontId="168"/>
  </si>
  <si>
    <t>兼務</t>
    <rPh sb="0" eb="2">
      <t>ケンム</t>
    </rPh>
    <phoneticPr fontId="168"/>
  </si>
  <si>
    <t>常勤</t>
    <rPh sb="0" eb="2">
      <t>ジョウキン</t>
    </rPh>
    <phoneticPr fontId="6"/>
  </si>
  <si>
    <t>非常勤</t>
    <rPh sb="0" eb="3">
      <t>ヒジョウキン</t>
    </rPh>
    <phoneticPr fontId="6"/>
  </si>
  <si>
    <t>常勤換算数</t>
    <rPh sb="0" eb="5">
      <t>ジョウキンカンサンスウ</t>
    </rPh>
    <phoneticPr fontId="18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</si>
  <si>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85"/>
  </si>
  <si>
    <t>　(1) 「４週」・「暦月」のいずれかを選択してください。</t>
    <rPh sb="7" eb="8">
      <t>シュウ</t>
    </rPh>
    <rPh sb="11" eb="12">
      <t>レキ</t>
    </rPh>
    <rPh sb="12" eb="13">
      <t>ツキ</t>
    </rPh>
    <rPh sb="20" eb="22">
      <t>センタク</t>
    </rPh>
    <phoneticPr fontId="185"/>
  </si>
  <si>
    <t>　(2) 「予定」・「実績」のいずれかを選択してください。</t>
    <rPh sb="6" eb="8">
      <t>ヨテイ</t>
    </rPh>
    <rPh sb="11" eb="13">
      <t>ジッセキ</t>
    </rPh>
    <rPh sb="20" eb="22">
      <t>センタク</t>
    </rPh>
    <phoneticPr fontId="18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</si>
  <si>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85"/>
  </si>
  <si>
    <t>　(4) 従業者の職種を入力してください。</t>
    <rPh sb="5" eb="8">
      <t>ジュウギョウシャ</t>
    </rPh>
    <rPh sb="9" eb="11">
      <t>ショクシュ</t>
    </rPh>
    <rPh sb="12" eb="14">
      <t>ニュウリョク</t>
    </rPh>
    <phoneticPr fontId="185"/>
  </si>
  <si>
    <t xml:space="preserve"> 　　 記入の順序は、職種ごとにまとめてください。</t>
    <rPh sb="4" eb="6">
      <t>キニュウ</t>
    </rPh>
    <rPh sb="7" eb="9">
      <t>ジュンジョ</t>
    </rPh>
    <rPh sb="11" eb="13">
      <t>ショクシュ</t>
    </rPh>
    <phoneticPr fontId="18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</si>
  <si>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3"/>
  </si>
  <si>
    <t>記号</t>
    <rPh sb="0" eb="2">
      <t>キゴウ</t>
    </rPh>
    <phoneticPr fontId="185"/>
  </si>
  <si>
    <t>区分</t>
    <rPh sb="0" eb="2">
      <t>クブン</t>
    </rPh>
    <phoneticPr fontId="185"/>
  </si>
  <si>
    <t>常勤で専従</t>
    <rPh sb="0" eb="2">
      <t>ジョウキン</t>
    </rPh>
    <rPh sb="3" eb="5">
      <t>センジュウ</t>
    </rPh>
    <phoneticPr fontId="185"/>
  </si>
  <si>
    <t>常勤で兼務</t>
    <rPh sb="0" eb="2">
      <t>ジョウキン</t>
    </rPh>
    <rPh sb="3" eb="5">
      <t>ケンム</t>
    </rPh>
    <phoneticPr fontId="185"/>
  </si>
  <si>
    <t>非常勤で専従</t>
    <rPh sb="0" eb="3">
      <t>ヒジョウキン</t>
    </rPh>
    <rPh sb="4" eb="6">
      <t>センジュウ</t>
    </rPh>
    <phoneticPr fontId="185"/>
  </si>
  <si>
    <t>非常勤で兼務</t>
    <rPh sb="0" eb="3">
      <t>ヒジョウキン</t>
    </rPh>
    <rPh sb="4" eb="6">
      <t>ケンム</t>
    </rPh>
    <phoneticPr fontId="185"/>
  </si>
  <si>
    <t>（注）常勤・非常勤の区分について</t>
    <rPh sb="1" eb="2">
      <t>チュウ</t>
    </rPh>
    <rPh sb="3" eb="5">
      <t>ジョウキン</t>
    </rPh>
    <rPh sb="6" eb="9">
      <t>ヒジョウキン</t>
    </rPh>
    <rPh sb="10" eb="12">
      <t>クブン</t>
    </rPh>
    <phoneticPr fontId="18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</si>
  <si>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8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</si>
  <si>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85"/>
  </si>
  <si>
    <t>　(6) 従業者の保有する資格を入力してください。</t>
    <rPh sb="5" eb="8">
      <t>ジュウギョウシャ</t>
    </rPh>
    <rPh sb="9" eb="11">
      <t>ホユウ</t>
    </rPh>
    <rPh sb="13" eb="15">
      <t>シカク</t>
    </rPh>
    <rPh sb="16" eb="18">
      <t>ニュウリョク</t>
    </rPh>
    <phoneticPr fontId="18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</si>
  <si>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8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</si>
  <si>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85"/>
  </si>
  <si>
    <t>　(7) 従業者の氏名を記入してください。</t>
    <rPh sb="5" eb="8">
      <t>ジュウギョウシャ</t>
    </rPh>
    <rPh sb="9" eb="11">
      <t>シメイ</t>
    </rPh>
    <rPh sb="12" eb="14">
      <t>キニュウ</t>
    </rPh>
    <phoneticPr fontId="18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</si>
  <si>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8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</si>
  <si>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8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</si>
  <si>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</si>
  <si>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</si>
  <si>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18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</si>
  <si>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8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</si>
  <si>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8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</si>
  <si>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8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</si>
  <si>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85"/>
  </si>
  <si>
    <t>　　　 その他、特記事項欄としてもご活用ください。</t>
    <rPh sb="6" eb="7">
      <t>タ</t>
    </rPh>
    <rPh sb="8" eb="10">
      <t>トッキ</t>
    </rPh>
    <rPh sb="10" eb="12">
      <t>ジコウ</t>
    </rPh>
    <rPh sb="12" eb="13">
      <t>ラン</t>
    </rPh>
    <rPh sb="18" eb="20">
      <t>カツヨウ</t>
    </rPh>
    <phoneticPr fontId="1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</si>
  <si>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</si>
  <si>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</si>
  <si>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</si>
  <si>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</si>
  <si>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指定障害福祉サービス等の種類</t>
    <rPh sb="0" eb="2">
      <t>シテイ</t>
    </rPh>
    <rPh sb="2" eb="4">
      <t>ショウガイ</t>
    </rPh>
    <rPh sb="4" eb="6">
      <t>フクシ</t>
    </rPh>
    <rPh sb="10" eb="11">
      <t>ナド</t>
    </rPh>
    <rPh sb="12" eb="14">
      <t>シュルイ</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</si>
  <si>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</si>
  <si>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</si>
  <si>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</si>
  <si>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</si>
  <si>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(１)拡充予定の有無</t>
    <rPh sb="3" eb="5">
      <t>カクジュウ</t>
    </rPh>
    <rPh sb="5" eb="7">
      <t>ヨテイ</t>
    </rPh>
    <rPh sb="8" eb="10">
      <t>ウム</t>
    </rPh>
    <phoneticPr fontId="6"/>
  </si>
  <si>
    <t>(　　有り　　・　　無し　　)</t>
    <rPh sb="3" eb="4">
      <t>ア</t>
    </rPh>
    <rPh sb="10" eb="11">
      <t>ナ</t>
    </rPh>
    <phoneticPr fontId="126"/>
  </si>
  <si>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</si>
  <si>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</si>
  <si>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(標準様式３)</t>
    <rPh sb="1" eb="3">
      <t>ヒョウジュン</t>
    </rPh>
    <rPh sb="3" eb="5">
      <t>ヨウシキ</t>
    </rPh>
    <phoneticPr fontId="6"/>
  </si>
  <si>
    <t>誓　約　書</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</si>
  <si>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</si>
  <si>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</si>
  <si>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</si>
  <si>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</si>
  <si>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</si>
  <si>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</si>
  <si>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</si>
  <si>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</si>
  <si>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</si>
  <si>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</si>
  <si>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</si>
  <si>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</si>
  <si>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（別紙①：障害福祉サービス事業者向け）</t>
    <rPh sb="1" eb="3">
      <t>ベッシ</t>
    </rPh>
    <rPh sb="5" eb="7">
      <t>ショウガイ</t>
    </rPh>
    <rPh sb="7" eb="9">
      <t>フクシ</t>
    </rPh>
    <rPh sb="15" eb="16">
      <t>シャ</t>
    </rPh>
    <rPh sb="16" eb="17">
      <t>ム</t>
    </rPh>
    <phoneticPr fontId="140"/>
  </si>
  <si>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40"/>
  </si>
  <si>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</si>
  <si>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</si>
  <si>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</si>
  <si>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</si>
  <si>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</si>
  <si>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</si>
  <si>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</si>
  <si>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申請者が、拘禁刑以上の刑に処せられ、その執行を終わり、又は執行を受けることがなくなるまでの者であるとき。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</si>
  <si>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</si>
  <si>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</si>
  <si>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</si>
  <si>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</si>
  <si>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</si>
  <si>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</si>
  <si>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</si>
  <si>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</si>
  <si>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</si>
  <si>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</si>
  <si>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</si>
  <si>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</si>
  <si>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</si>
  <si>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</si>
  <si>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</si>
  <si>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</si>
  <si>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</si>
  <si>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</si>
  <si>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</si>
  <si>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</si>
  <si>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</si>
  <si>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八王子市長</t>
    <rPh sb="0" eb="4">
      <t>ハチオウジシ</t>
    </rPh>
    <rPh sb="4" eb="5">
      <t>チョウ</t>
    </rPh>
    <phoneticPr fontId="6"/>
  </si>
  <si>
    <t xml:space="preserve"> 殿</t>
    <phoneticPr fontId="6"/>
  </si>
  <si>
    <t>参考様式</t>
    <rPh sb="0" eb="4">
      <t>サンコウヨウシキ</t>
    </rPh>
    <phoneticPr fontId="6"/>
  </si>
  <si>
    <t>付表１０</t>
    <rPh sb="0" eb="2">
      <t>フヒョウ</t>
    </rPh>
    <phoneticPr fontId="6"/>
  </si>
  <si>
    <t>別紙1-1</t>
    <rPh sb="0" eb="2">
      <t>ベッシ</t>
    </rPh>
    <phoneticPr fontId="6"/>
  </si>
  <si>
    <t>標準様式３（誓約書）</t>
    <phoneticPr fontId="6"/>
  </si>
  <si>
    <t>（別紙１ー１）</t>
    <rPh sb="1" eb="3">
      <t>ベッシ</t>
    </rPh>
    <phoneticPr fontId="140"/>
  </si>
  <si>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</si>
  <si>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</si>
  <si>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業務継続計画未策定</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</si>
  <si>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</si>
  <si>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</si>
  <si>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0"/>
  </si>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</sst>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 "/>
    <numFmt numFmtId="177" formatCode="0.0_ "/>
    <numFmt numFmtId="178" formatCode="[$-411]ge\.m\.d;@"/>
    <numFmt numFmtId="179" formatCode="0_);[Red]\(0\)"/>
    <numFmt numFmtId="180" formatCode="#,##0_ ;[Red]\-#,##0\ "/>
    <numFmt numFmtId="181" formatCode="#,##0_ "/>
    <numFmt numFmtId="182" formatCode="[$-411]ggge&quot;年&quot;m&quot;月&quot;d&quot;日&quot;;@"/>
    <numFmt numFmtId="183" formatCode="[$-409]d;@"/>
    <numFmt numFmtId="184" formatCode="aaa"/>
    <numFmt numFmtId="185" formatCode="[$-409]d&quot;月&quot;"/>
  </numFmts>
  <fonts count="20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b/>
      <sz val="14"/>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11"/>
      <color indexed="55"/>
      <name val="ＭＳ Ｐゴシック"/>
      <family val="3"/>
      <charset val="128"/>
    </font>
    <font>
      <sz val="9"/>
      <name val="ＭＳ 明朝"/>
      <family val="1"/>
      <charset val="128"/>
    </font>
    <font>
      <b/>
      <sz val="11"/>
      <color indexed="81"/>
      <name val="ＭＳ Ｐゴシック"/>
      <family val="3"/>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9"/>
      <color theme="1"/>
      <name val="ＭＳ Ｐゴシック"/>
      <family val="3"/>
      <charset val="128"/>
      <scheme val="minor"/>
    </font>
    <font>
      <sz val="12"/>
      <color theme="1"/>
      <name val="ＭＳ Ｐゴシック"/>
      <family val="3"/>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ゴシック"/>
      <family val="3"/>
      <charset val="128"/>
    </font>
    <font>
      <sz val="10"/>
      <name val="HGｺﾞｼｯｸM"/>
      <family val="3"/>
      <charset val="128"/>
    </font>
    <font>
      <sz val="7"/>
      <name val="ＭＳ Ｐゴシック"/>
      <family val="3"/>
      <charset val="128"/>
    </font>
    <font>
      <i/>
      <sz val="9"/>
      <name val="ＭＳ Ｐゴシック"/>
      <family val="3"/>
      <charset val="128"/>
    </font>
    <font>
      <sz val="11"/>
      <color rgb="FF0070C0"/>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
      <sz val="10"/>
      <name val="ＭＳ Ｐ明朝"/>
      <family val="1"/>
      <charset val="128"/>
    </font>
    <font>
      <sz val="9"/>
      <name val="ＭＳ ゴシック"/>
      <family val="3"/>
      <charset val="128"/>
    </font>
    <font>
      <sz val="11"/>
      <name val="ＭＳ Ｐ明朝"/>
      <family val="1"/>
      <charset val="128"/>
    </font>
    <font>
      <sz val="14"/>
      <name val="ＭＳ Ｐ明朝"/>
      <family val="1"/>
      <charset val="128"/>
    </font>
    <font>
      <sz val="12"/>
      <name val="ＭＳ Ｐ明朝"/>
      <family val="1"/>
      <charset val="128"/>
    </font>
    <font>
      <b/>
      <sz val="9"/>
      <name val="ＭＳ 明朝"/>
      <family val="1"/>
      <charset val="128"/>
    </font>
    <font>
      <sz val="6"/>
      <name val="ＭＳ Ｐ明朝"/>
      <family val="1"/>
      <charset val="128"/>
    </font>
    <font>
      <sz val="18"/>
      <name val="ＭＳ Ｐゴシック"/>
      <family val="3"/>
      <charset val="128"/>
    </font>
    <font>
      <sz val="11"/>
      <color rgb="FF00B050"/>
      <name val="ＭＳ Ｐゴシック"/>
      <family val="3"/>
      <charset val="128"/>
    </font>
    <font>
      <sz val="12"/>
      <name val="ＭＳ Ｐゴシック"/>
      <family val="3"/>
      <charset val="128"/>
    </font>
    <font>
      <sz val="16"/>
      <name val="ＭＳ Ｐゴシック"/>
      <family val="3"/>
      <charset val="128"/>
    </font>
    <font>
      <sz val="16"/>
      <name val="ＭＳ Ｐ明朝"/>
      <family val="1"/>
      <charset val="128"/>
    </font>
    <font>
      <sz val="18"/>
      <name val="ＭＳ Ｐ明朝"/>
      <family val="1"/>
      <charset val="128"/>
    </font>
    <font>
      <sz val="9"/>
      <name val="HGｺﾞｼｯｸM"/>
      <family val="3"/>
      <charset val="128"/>
    </font>
    <font>
      <sz val="12"/>
      <color rgb="FFFF0000"/>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Ｐゴシック"/>
      <family val="3"/>
      <charset val="128"/>
    </font>
    <font>
      <sz val="11"/>
      <name val="ＭＳ Ｐゴシック"/>
      <family val="3"/>
      <charset val="128"/>
      <scheme val="minor"/>
    </font>
    <font>
      <sz val="14"/>
      <name val="ＭＳ Ｐゴシック"/>
      <family val="3"/>
      <charset val="128"/>
    </font>
    <font>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b/>
      <sz val="10"/>
      <color indexed="8"/>
      <name val="ＭＳ Ｐゴシック"/>
      <family val="3"/>
      <charset val="128"/>
    </font>
    <font>
      <sz val="10"/>
      <color indexed="8"/>
      <name val="ＭＳ Ｐゴシック"/>
      <family val="3"/>
      <charset val="128"/>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b/>
      <sz val="18"/>
      <name val="ＭＳ Ｐゴシック"/>
      <family val="3"/>
      <charset val="128"/>
    </font>
    <font>
      <b/>
      <sz val="11"/>
      <name val="ＭＳ Ｐゴシック"/>
      <family val="3"/>
      <charset val="128"/>
    </font>
    <font>
      <b/>
      <sz val="9"/>
      <name val="ＭＳ Ｐゴシック"/>
      <family val="3"/>
      <charset val="128"/>
    </font>
    <font>
      <b/>
      <u/>
      <sz val="9"/>
      <name val="ＭＳ Ｐゴシック"/>
      <family val="3"/>
      <charset val="128"/>
    </font>
    <font>
      <sz val="9"/>
      <name val="ＭＳ Ｐ明朝"/>
      <family val="1"/>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b/>
      <sz val="11"/>
      <name val="ＭＳ Ｐ明朝"/>
      <family val="1"/>
      <charset val="128"/>
    </font>
    <font>
      <sz val="11"/>
      <name val="HGP創英角ｺﾞｼｯｸUB"/>
      <family val="3"/>
      <charset val="128"/>
    </font>
    <font>
      <sz val="11"/>
      <name val="HGS創英角ｺﾞｼｯｸUB"/>
      <family val="3"/>
      <charset val="128"/>
    </font>
    <font>
      <sz val="8"/>
      <name val="ＭＳ Ｐ明朝"/>
      <family val="1"/>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16"/>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u/>
      <sz val="9"/>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9"/>
      <color rgb="FFFF0000"/>
      <name val="ＭＳ ゴシック"/>
      <family val="3"/>
      <charset val="128"/>
    </font>
    <font>
      <sz val="28"/>
      <name val="HG創英角ｺﾞｼｯｸUB"/>
      <family val="3"/>
      <charset val="128"/>
    </font>
    <font>
      <sz val="20"/>
      <name val="HG創英角ｺﾞｼｯｸUB"/>
      <family val="3"/>
      <charset val="128"/>
    </font>
    <font>
      <b/>
      <u/>
      <sz val="16"/>
      <name val="ＭＳ Ｐゴシック"/>
      <family val="3"/>
      <charset val="128"/>
    </font>
    <font>
      <b/>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6"/>
      <name val="ＭＳ Ｐゴシック"/>
      <family val="3"/>
      <charset val="128"/>
      <scheme val="minor"/>
    </font>
    <font>
      <sz val="15"/>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rgb="FFFF0000"/>
      <name val="ＭＳ 明朝"/>
      <family val="1"/>
      <charset val="128"/>
    </font>
    <font>
      <sz val="12"/>
      <color rgb="FFFF0000"/>
      <name val="ＭＳ 明朝"/>
      <family val="1"/>
      <charset val="128"/>
    </font>
    <font>
      <sz val="12"/>
      <color rgb="FFFF0000"/>
      <name val="Meiryo UI"/>
      <family val="3"/>
      <charset val="128"/>
    </font>
    <font>
      <sz val="12"/>
      <color indexed="10"/>
      <name val="Meiryo UI"/>
      <family val="3"/>
      <charset val="128"/>
    </font>
    <font>
      <b/>
      <sz val="14"/>
      <name val="ＭＳ ゴシック"/>
      <family val="3"/>
      <charset val="128"/>
    </font>
    <font>
      <sz val="8"/>
      <name val="ＭＳ Ｐゴシック"/>
      <family val="3"/>
      <charset val="128"/>
    </font>
    <font>
      <b/>
      <strike/>
      <u/>
      <sz val="16"/>
      <name val="ＭＳ Ｐゴシック"/>
      <family val="3"/>
      <charset val="128"/>
    </font>
    <font>
      <b/>
      <strike/>
      <sz val="16"/>
      <name val="ＭＳ Ｐゴシック"/>
      <family val="3"/>
      <charset val="128"/>
    </font>
    <font>
      <strike/>
      <sz val="11"/>
      <name val="ＭＳ Ｐゴシック"/>
      <family val="3"/>
      <charset val="128"/>
    </font>
    <font>
      <b/>
      <strike/>
      <u/>
      <sz val="12"/>
      <name val="ＭＳ Ｐゴシック"/>
      <family val="3"/>
      <charset val="128"/>
    </font>
    <font>
      <strike/>
      <sz val="12"/>
      <name val="ＭＳ Ｐゴシック"/>
      <family val="3"/>
      <charset val="128"/>
    </font>
    <font>
      <b/>
      <strike/>
      <sz val="11"/>
      <name val="ＭＳ Ｐゴシック"/>
      <family val="3"/>
      <charset val="128"/>
    </font>
    <font>
      <strike/>
      <sz val="16"/>
      <name val="ＭＳ Ｐゴシック"/>
      <family val="3"/>
      <charset val="128"/>
    </font>
    <font>
      <sz val="11"/>
      <color rgb="FFFF0000"/>
      <name val="ＭＳ ゴシック"/>
      <family val="3"/>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b/>
      <sz val="10"/>
      <name val="ＭＳ ゴシック"/>
      <family val="3"/>
      <charset val="128"/>
    </font>
    <font>
      <sz val="10"/>
      <color rgb="FF000000"/>
      <name val="ＭＳ ゴシック"/>
      <family val="3"/>
      <charset val="128"/>
    </font>
    <font>
      <sz val="8"/>
      <name val="ＭＳ ゴシック"/>
      <family val="3"/>
      <charset val="128"/>
    </font>
    <font>
      <sz val="11"/>
      <color rgb="FF000000"/>
      <name val="ＭＳ ゴシック"/>
      <family val="3"/>
      <charset val="128"/>
    </font>
    <font>
      <sz val="11"/>
      <color rgb="FF0000FF"/>
      <name val="ＭＳ ゴシック"/>
      <family val="3"/>
      <charset val="128"/>
    </font>
    <font>
      <sz val="14"/>
      <color rgb="FF000000"/>
      <name val="ＭＳ Ｐゴシック"/>
      <family val="3"/>
      <charset val="128"/>
    </font>
    <font>
      <sz val="11"/>
      <color rgb="FF0000FF"/>
      <name val="ＭＳ Ｐゴシック"/>
      <family val="3"/>
      <charset val="128"/>
    </font>
    <font>
      <sz val="11"/>
      <name val="HGSｺﾞｼｯｸM"/>
      <family val="3"/>
      <charset val="128"/>
    </font>
    <font>
      <sz val="14"/>
      <name val="HGSｺﾞｼｯｸM"/>
      <family val="3"/>
      <charset val="128"/>
    </font>
    <font>
      <b/>
      <sz val="14"/>
      <name val="HGSｺﾞｼｯｸM"/>
      <family val="3"/>
      <charset val="128"/>
    </font>
    <font>
      <b/>
      <sz val="11"/>
      <name val="ＭＳ ゴシック"/>
      <family val="3"/>
      <charset val="128"/>
    </font>
    <font>
      <sz val="10"/>
      <color indexed="8"/>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color rgb="FF000000"/>
      <name val="ＭＳ ゴシック"/>
      <family val="3"/>
      <charset val="128"/>
    </font>
    <font>
      <b/>
      <sz val="12"/>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8"/>
      <color rgb="FF000000"/>
      <name val="ＭＳ ゴシック"/>
      <family val="3"/>
      <charset val="128"/>
    </font>
    <font>
      <sz val="14"/>
      <color rgb="FFFF0000"/>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indexed="47"/>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right/>
      <top style="double">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double">
        <color indexed="64"/>
      </top>
      <bottom/>
      <diagonal/>
    </border>
    <border>
      <left/>
      <right style="thin">
        <color indexed="64"/>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diagonal/>
    </border>
  </borders>
  <cellStyleXfs count="132">
    <xf numFmtId="0" fontId="0"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5"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5"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45" fillId="0" borderId="0">
      <alignment vertical="center"/>
    </xf>
    <xf numFmtId="0" fontId="5" fillId="0" borderId="0">
      <alignment vertical="center"/>
    </xf>
    <xf numFmtId="0" fontId="5" fillId="0" borderId="0"/>
    <xf numFmtId="0" fontId="5" fillId="0" borderId="0"/>
    <xf numFmtId="0" fontId="39" fillId="4" borderId="0" applyNumberFormat="0" applyBorder="0" applyAlignment="0" applyProtection="0">
      <alignment vertical="center"/>
    </xf>
    <xf numFmtId="0" fontId="4" fillId="0" borderId="0">
      <alignment vertical="center"/>
    </xf>
    <xf numFmtId="0" fontId="5" fillId="0" borderId="0"/>
    <xf numFmtId="0" fontId="5" fillId="0" borderId="0"/>
    <xf numFmtId="0" fontId="5" fillId="0" borderId="0"/>
    <xf numFmtId="0" fontId="5" fillId="0" borderId="0"/>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5"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6" fontId="5" fillId="0" borderId="0" applyFont="0" applyFill="0" applyBorder="0" applyAlignment="0" applyProtection="0"/>
    <xf numFmtId="0" fontId="38" fillId="7" borderId="4" applyNumberFormat="0" applyAlignment="0" applyProtection="0">
      <alignment vertical="center"/>
    </xf>
    <xf numFmtId="0" fontId="45" fillId="0" borderId="0">
      <alignment vertical="center"/>
    </xf>
    <xf numFmtId="0" fontId="45" fillId="0" borderId="0">
      <alignment vertical="center"/>
    </xf>
    <xf numFmtId="0" fontId="39" fillId="4" borderId="0" applyNumberFormat="0" applyBorder="0" applyAlignment="0" applyProtection="0">
      <alignment vertical="center"/>
    </xf>
    <xf numFmtId="0" fontId="5" fillId="0" borderId="0"/>
    <xf numFmtId="0" fontId="5" fillId="0" borderId="0"/>
    <xf numFmtId="0" fontId="5" fillId="0" borderId="0"/>
    <xf numFmtId="0" fontId="5" fillId="0" borderId="0">
      <alignment vertical="center"/>
    </xf>
    <xf numFmtId="0" fontId="5" fillId="0" borderId="0"/>
    <xf numFmtId="38" fontId="3" fillId="0" borderId="0" applyFont="0" applyFill="0" applyBorder="0" applyAlignment="0" applyProtection="0">
      <alignment vertical="center"/>
    </xf>
    <xf numFmtId="38" fontId="45" fillId="0" borderId="0" applyFont="0" applyFill="0" applyBorder="0" applyAlignment="0" applyProtection="0">
      <alignment vertical="center"/>
    </xf>
    <xf numFmtId="0" fontId="3" fillId="0" borderId="0">
      <alignment vertical="center"/>
    </xf>
    <xf numFmtId="0" fontId="5" fillId="0" borderId="0"/>
    <xf numFmtId="0" fontId="45" fillId="0" borderId="0"/>
    <xf numFmtId="0" fontId="5" fillId="0" borderId="0"/>
    <xf numFmtId="6" fontId="5" fillId="0" borderId="0" applyFont="0" applyFill="0" applyBorder="0" applyAlignment="0" applyProtection="0">
      <alignment vertical="center"/>
    </xf>
    <xf numFmtId="0" fontId="5" fillId="0" borderId="0">
      <alignment vertical="center"/>
    </xf>
    <xf numFmtId="0" fontId="45" fillId="0" borderId="0"/>
    <xf numFmtId="0" fontId="5" fillId="0" borderId="0">
      <alignment vertical="center"/>
    </xf>
    <xf numFmtId="0" fontId="5" fillId="0" borderId="0"/>
    <xf numFmtId="0" fontId="5" fillId="0" borderId="0"/>
    <xf numFmtId="0" fontId="142" fillId="0" borderId="0" applyNumberFormat="0" applyFill="0" applyBorder="0" applyAlignment="0" applyProtection="0">
      <alignment vertical="center"/>
    </xf>
    <xf numFmtId="0" fontId="5" fillId="0" borderId="0">
      <alignment vertical="center"/>
    </xf>
    <xf numFmtId="0" fontId="12" fillId="0" borderId="0"/>
    <xf numFmtId="0" fontId="5" fillId="0" borderId="0">
      <alignment vertical="center"/>
    </xf>
    <xf numFmtId="0" fontId="70" fillId="0" borderId="0" applyBorder="0"/>
    <xf numFmtId="0" fontId="45" fillId="0" borderId="0">
      <alignment vertical="center"/>
    </xf>
    <xf numFmtId="0" fontId="47" fillId="0" borderId="0">
      <alignment vertical="center"/>
    </xf>
    <xf numFmtId="0" fontId="2" fillId="0" borderId="0">
      <alignment vertical="center"/>
    </xf>
    <xf numFmtId="0" fontId="5" fillId="0" borderId="0"/>
    <xf numFmtId="0" fontId="5" fillId="0" borderId="0"/>
    <xf numFmtId="0" fontId="5" fillId="0" borderId="0">
      <alignment vertical="center"/>
    </xf>
    <xf numFmtId="0" fontId="5" fillId="0" borderId="0">
      <alignment vertical="center"/>
    </xf>
    <xf numFmtId="0" fontId="5" fillId="0" borderId="0"/>
    <xf numFmtId="0" fontId="195" fillId="0" borderId="0"/>
    <xf numFmtId="0" fontId="201" fillId="0" borderId="0"/>
    <xf numFmtId="0" fontId="1" fillId="0" borderId="0">
      <alignment vertical="center"/>
    </xf>
  </cellStyleXfs>
  <cellXfs count="2155">
    <xf numFmtId="0" fontId="0" fillId="0" borderId="0" xfId="0">
      <alignment vertical="center"/>
    </xf>
    <xf numFmtId="0" fontId="10" fillId="0" borderId="0" xfId="46" applyFont="1">
      <alignment vertical="center"/>
    </xf>
    <xf numFmtId="0" fontId="10" fillId="0" borderId="0" xfId="46" applyFont="1" applyAlignment="1">
      <alignment vertical="center" textRotation="255" shrinkToFit="1"/>
    </xf>
    <xf numFmtId="0" fontId="15" fillId="0" borderId="0" xfId="47" applyFont="1"/>
    <xf numFmtId="0" fontId="16" fillId="0" borderId="0" xfId="47" applyFont="1"/>
    <xf numFmtId="0" fontId="16" fillId="0" borderId="13" xfId="47" applyFont="1" applyBorder="1" applyAlignment="1">
      <alignment horizontal="distributed"/>
    </xf>
    <xf numFmtId="0" fontId="18" fillId="0" borderId="0" xfId="47" applyFont="1"/>
    <xf numFmtId="0" fontId="5" fillId="0" borderId="0" xfId="0" applyFont="1" applyAlignment="1">
      <alignment vertical="center" shrinkToFit="1"/>
    </xf>
    <xf numFmtId="0" fontId="5" fillId="0" borderId="0" xfId="0" applyFont="1" applyAlignment="1">
      <alignment horizontal="right" vertical="center" shrinkToFit="1"/>
    </xf>
    <xf numFmtId="0" fontId="5" fillId="0" borderId="0" xfId="0" applyFont="1" applyAlignment="1">
      <alignment horizontal="center" vertical="center" shrinkToFit="1"/>
    </xf>
    <xf numFmtId="0" fontId="5" fillId="0" borderId="13" xfId="0" applyFont="1" applyBorder="1" applyAlignment="1">
      <alignment vertical="center" shrinkToFit="1"/>
    </xf>
    <xf numFmtId="0" fontId="5" fillId="0" borderId="33" xfId="0" applyFont="1" applyBorder="1" applyAlignment="1">
      <alignment vertical="center" shrinkToFit="1"/>
    </xf>
    <xf numFmtId="0" fontId="5" fillId="0" borderId="12" xfId="0" applyFont="1" applyBorder="1" applyAlignment="1">
      <alignment shrinkToFit="1"/>
    </xf>
    <xf numFmtId="0" fontId="5" fillId="0" borderId="14" xfId="0" applyFont="1" applyBorder="1" applyAlignment="1">
      <alignment vertical="center" shrinkToFit="1"/>
    </xf>
    <xf numFmtId="0" fontId="5" fillId="0" borderId="45" xfId="0" applyFont="1" applyBorder="1" applyAlignment="1">
      <alignment shrinkToFit="1"/>
    </xf>
    <xf numFmtId="0" fontId="5" fillId="0" borderId="42" xfId="0" applyFont="1" applyBorder="1" applyAlignment="1">
      <alignment vertical="center" shrinkToFit="1"/>
    </xf>
    <xf numFmtId="0" fontId="5" fillId="0" borderId="61" xfId="0" applyFont="1" applyBorder="1" applyAlignment="1">
      <alignment vertical="center" shrinkToFit="1"/>
    </xf>
    <xf numFmtId="0" fontId="5" fillId="0" borderId="62" xfId="0" applyFont="1" applyBorder="1" applyAlignment="1">
      <alignment shrinkToFit="1"/>
    </xf>
    <xf numFmtId="0" fontId="5" fillId="0" borderId="62" xfId="0" applyFont="1" applyBorder="1" applyAlignment="1">
      <alignment vertical="center" shrinkToFit="1"/>
    </xf>
    <xf numFmtId="0" fontId="42" fillId="0" borderId="0" xfId="0" applyFont="1">
      <alignment vertical="center"/>
    </xf>
    <xf numFmtId="0" fontId="5" fillId="0" borderId="0" xfId="0" applyFont="1">
      <alignment vertical="center"/>
    </xf>
    <xf numFmtId="0" fontId="7" fillId="0" borderId="0" xfId="48" applyFont="1"/>
    <xf numFmtId="0" fontId="7" fillId="0" borderId="0" xfId="48" applyFont="1" applyAlignment="1">
      <alignment vertical="center"/>
    </xf>
    <xf numFmtId="0" fontId="43" fillId="0" borderId="0" xfId="48" applyFont="1"/>
    <xf numFmtId="0" fontId="7" fillId="0" borderId="14" xfId="48" applyFont="1" applyBorder="1"/>
    <xf numFmtId="0" fontId="7" fillId="0" borderId="15" xfId="48" applyFont="1" applyBorder="1"/>
    <xf numFmtId="0" fontId="7" fillId="0" borderId="45" xfId="48" applyFont="1" applyBorder="1"/>
    <xf numFmtId="0" fontId="7" fillId="0" borderId="22" xfId="48" applyFont="1" applyBorder="1"/>
    <xf numFmtId="0" fontId="7" fillId="0" borderId="46" xfId="48" applyFont="1" applyBorder="1"/>
    <xf numFmtId="0" fontId="7" fillId="0" borderId="72" xfId="48" applyFont="1" applyBorder="1" applyAlignment="1">
      <alignment vertical="center"/>
    </xf>
    <xf numFmtId="0" fontId="7" fillId="0" borderId="73" xfId="48" applyFont="1" applyBorder="1" applyAlignment="1">
      <alignment vertical="center"/>
    </xf>
    <xf numFmtId="0" fontId="7" fillId="0" borderId="74" xfId="48" applyFont="1" applyBorder="1"/>
    <xf numFmtId="0" fontId="7" fillId="0" borderId="20" xfId="48" applyFont="1" applyBorder="1"/>
    <xf numFmtId="0" fontId="7" fillId="0" borderId="19" xfId="48" applyFont="1" applyBorder="1"/>
    <xf numFmtId="0" fontId="7" fillId="0" borderId="47" xfId="48" applyFont="1" applyBorder="1"/>
    <xf numFmtId="0" fontId="7" fillId="0" borderId="0" xfId="48" applyFont="1" applyAlignment="1">
      <alignment horizontal="right"/>
    </xf>
    <xf numFmtId="0" fontId="45" fillId="0" borderId="0" xfId="45">
      <alignment vertical="center"/>
    </xf>
    <xf numFmtId="0" fontId="50" fillId="0" borderId="0" xfId="45" applyFont="1">
      <alignment vertical="center"/>
    </xf>
    <xf numFmtId="0" fontId="50" fillId="0" borderId="94" xfId="45" applyFont="1" applyBorder="1" applyAlignment="1">
      <alignment horizontal="center" vertical="center" wrapText="1"/>
    </xf>
    <xf numFmtId="0" fontId="51" fillId="0" borderId="61" xfId="45" applyFont="1" applyBorder="1" applyAlignment="1">
      <alignment vertical="center" wrapText="1"/>
    </xf>
    <xf numFmtId="0" fontId="51" fillId="0" borderId="55" xfId="45" applyFont="1" applyBorder="1" applyAlignment="1">
      <alignment vertical="center" wrapText="1"/>
    </xf>
    <xf numFmtId="176" fontId="50" fillId="0" borderId="61" xfId="45" applyNumberFormat="1" applyFont="1" applyBorder="1">
      <alignment vertical="center"/>
    </xf>
    <xf numFmtId="0" fontId="50" fillId="0" borderId="20" xfId="45" applyFont="1" applyBorder="1" applyAlignment="1">
      <alignment horizontal="center" vertical="center" wrapText="1"/>
    </xf>
    <xf numFmtId="0" fontId="48" fillId="0" borderId="0" xfId="45" applyFont="1">
      <alignment vertical="center"/>
    </xf>
    <xf numFmtId="0" fontId="50" fillId="0" borderId="33" xfId="45" applyFont="1" applyBorder="1" applyAlignment="1">
      <alignment horizontal="center" vertical="center"/>
    </xf>
    <xf numFmtId="0" fontId="51" fillId="0" borderId="0" xfId="45" applyFont="1" applyAlignment="1">
      <alignment vertical="center" wrapText="1"/>
    </xf>
    <xf numFmtId="176" fontId="50" fillId="0" borderId="0" xfId="45" applyNumberFormat="1" applyFont="1">
      <alignment vertical="center"/>
    </xf>
    <xf numFmtId="0" fontId="50" fillId="0" borderId="0" xfId="45" applyFont="1" applyAlignment="1">
      <alignment horizontal="center" vertical="center" wrapText="1"/>
    </xf>
    <xf numFmtId="0" fontId="52" fillId="0" borderId="0" xfId="45" applyFont="1" applyAlignment="1">
      <alignment horizontal="center" vertical="center" wrapText="1"/>
    </xf>
    <xf numFmtId="0" fontId="53" fillId="0" borderId="0" xfId="45" applyFont="1" applyAlignment="1">
      <alignment horizontal="center" vertical="center"/>
    </xf>
    <xf numFmtId="0" fontId="46" fillId="0" borderId="0" xfId="45" applyFont="1">
      <alignment vertical="center"/>
    </xf>
    <xf numFmtId="179" fontId="50" fillId="26" borderId="33" xfId="45" applyNumberFormat="1" applyFont="1" applyFill="1" applyBorder="1">
      <alignment vertical="center"/>
    </xf>
    <xf numFmtId="179" fontId="50" fillId="26" borderId="94" xfId="45" applyNumberFormat="1" applyFont="1" applyFill="1" applyBorder="1">
      <alignment vertical="center"/>
    </xf>
    <xf numFmtId="0" fontId="0" fillId="0" borderId="23" xfId="0" applyBorder="1">
      <alignment vertical="center"/>
    </xf>
    <xf numFmtId="0" fontId="0" fillId="0" borderId="13" xfId="0" applyBorder="1" applyAlignment="1">
      <alignment vertical="center" shrinkToFit="1"/>
    </xf>
    <xf numFmtId="0" fontId="5" fillId="0" borderId="0" xfId="53"/>
    <xf numFmtId="0" fontId="56" fillId="0" borderId="20" xfId="53" applyFont="1" applyBorder="1"/>
    <xf numFmtId="0" fontId="5" fillId="0" borderId="19" xfId="53" applyBorder="1"/>
    <xf numFmtId="0" fontId="5" fillId="0" borderId="47" xfId="53" applyBorder="1"/>
    <xf numFmtId="0" fontId="5" fillId="0" borderId="33" xfId="53" applyBorder="1"/>
    <xf numFmtId="0" fontId="5" fillId="0" borderId="30" xfId="53" applyBorder="1"/>
    <xf numFmtId="0" fontId="5" fillId="0" borderId="15" xfId="53" applyBorder="1"/>
    <xf numFmtId="0" fontId="5" fillId="0" borderId="45" xfId="53" applyBorder="1"/>
    <xf numFmtId="0" fontId="5" fillId="0" borderId="12" xfId="53" applyBorder="1"/>
    <xf numFmtId="0" fontId="5" fillId="0" borderId="14" xfId="53" applyBorder="1"/>
    <xf numFmtId="0" fontId="57" fillId="0" borderId="0" xfId="53" applyFont="1"/>
    <xf numFmtId="0" fontId="0" fillId="0" borderId="0" xfId="53" applyFont="1"/>
    <xf numFmtId="0" fontId="49" fillId="0" borderId="0" xfId="45" applyFont="1" applyAlignment="1">
      <alignment horizontal="center" vertical="center"/>
    </xf>
    <xf numFmtId="0" fontId="50" fillId="0" borderId="13" xfId="45" applyFont="1" applyBorder="1" applyAlignment="1">
      <alignment horizontal="center" vertical="center"/>
    </xf>
    <xf numFmtId="0" fontId="59" fillId="0" borderId="0" xfId="45" applyFont="1">
      <alignment vertical="center"/>
    </xf>
    <xf numFmtId="0" fontId="60" fillId="0" borderId="0" xfId="45" applyFont="1">
      <alignment vertical="center"/>
    </xf>
    <xf numFmtId="0" fontId="65" fillId="0" borderId="0" xfId="0" applyFont="1">
      <alignment vertical="center"/>
    </xf>
    <xf numFmtId="0" fontId="61" fillId="0" borderId="0" xfId="0" applyFont="1">
      <alignment vertical="center"/>
    </xf>
    <xf numFmtId="0" fontId="61" fillId="0" borderId="0" xfId="0" applyFont="1" applyAlignment="1">
      <alignment horizontal="center" vertical="center" textRotation="255"/>
    </xf>
    <xf numFmtId="0" fontId="61" fillId="0" borderId="0" xfId="0" applyFont="1" applyAlignment="1">
      <alignment horizontal="left" vertical="center"/>
    </xf>
    <xf numFmtId="0" fontId="61" fillId="0" borderId="0" xfId="0" applyFont="1" applyAlignment="1">
      <alignment horizontal="center" vertical="center"/>
    </xf>
    <xf numFmtId="0" fontId="61" fillId="24" borderId="13" xfId="0" applyFont="1" applyFill="1" applyBorder="1" applyAlignment="1">
      <alignment horizontal="center" vertical="center" shrinkToFit="1"/>
    </xf>
    <xf numFmtId="0" fontId="61" fillId="0" borderId="114" xfId="0" applyFont="1" applyBorder="1" applyAlignment="1">
      <alignment horizontal="center" vertical="center"/>
    </xf>
    <xf numFmtId="0" fontId="67" fillId="0" borderId="0" xfId="0" applyFont="1">
      <alignment vertical="center"/>
    </xf>
    <xf numFmtId="0" fontId="61" fillId="0" borderId="118" xfId="0" applyFont="1" applyBorder="1" applyAlignment="1">
      <alignment horizontal="center" vertical="center"/>
    </xf>
    <xf numFmtId="0" fontId="61" fillId="0" borderId="122" xfId="0" applyFont="1" applyBorder="1" applyAlignment="1">
      <alignment horizontal="center" vertical="center"/>
    </xf>
    <xf numFmtId="0" fontId="66" fillId="0" borderId="0" xfId="0" applyFont="1" applyAlignment="1">
      <alignment horizontal="center" vertical="center"/>
    </xf>
    <xf numFmtId="0" fontId="61" fillId="0" borderId="13" xfId="0" applyFont="1" applyBorder="1" applyAlignment="1">
      <alignment horizontal="center" vertical="center"/>
    </xf>
    <xf numFmtId="0" fontId="61" fillId="0" borderId="0" xfId="0" applyFont="1" applyAlignment="1">
      <alignment vertical="center" textRotation="255"/>
    </xf>
    <xf numFmtId="0" fontId="63" fillId="0" borderId="0" xfId="0" applyFont="1">
      <alignment vertical="center"/>
    </xf>
    <xf numFmtId="0" fontId="65" fillId="0" borderId="0" xfId="0" applyFont="1" applyAlignment="1">
      <alignment horizontal="justify" vertical="center"/>
    </xf>
    <xf numFmtId="0" fontId="65" fillId="0" borderId="0" xfId="0" applyFont="1" applyAlignment="1">
      <alignment horizontal="center" vertical="center"/>
    </xf>
    <xf numFmtId="0" fontId="65" fillId="0" borderId="19" xfId="0" applyFont="1" applyBorder="1" applyAlignment="1">
      <alignment horizontal="center" vertical="center"/>
    </xf>
    <xf numFmtId="0" fontId="5" fillId="0" borderId="0" xfId="54"/>
    <xf numFmtId="0" fontId="0" fillId="0" borderId="0" xfId="54" applyFont="1"/>
    <xf numFmtId="0" fontId="69" fillId="0" borderId="0" xfId="54" applyFont="1"/>
    <xf numFmtId="0" fontId="5" fillId="0" borderId="0" xfId="42"/>
    <xf numFmtId="0" fontId="71" fillId="0" borderId="0" xfId="42" applyFont="1" applyAlignment="1">
      <alignment horizontal="right"/>
    </xf>
    <xf numFmtId="0" fontId="71" fillId="0" borderId="19" xfId="42" applyFont="1" applyBorder="1"/>
    <xf numFmtId="0" fontId="71" fillId="0" borderId="0" xfId="42" applyFont="1"/>
    <xf numFmtId="0" fontId="63" fillId="0" borderId="0" xfId="42" applyFont="1"/>
    <xf numFmtId="0" fontId="72" fillId="0" borderId="0" xfId="42" applyFont="1"/>
    <xf numFmtId="0" fontId="70" fillId="0" borderId="0" xfId="42" applyFont="1" applyAlignment="1">
      <alignment vertical="center"/>
    </xf>
    <xf numFmtId="49" fontId="73" fillId="0" borderId="0" xfId="42" applyNumberFormat="1" applyFont="1" applyAlignment="1">
      <alignment vertical="top"/>
    </xf>
    <xf numFmtId="0" fontId="68" fillId="0" borderId="0" xfId="42" applyFont="1"/>
    <xf numFmtId="0" fontId="65" fillId="0" borderId="0" xfId="42" applyFont="1" applyAlignment="1">
      <alignment vertical="center"/>
    </xf>
    <xf numFmtId="0" fontId="72" fillId="0" borderId="0" xfId="42" applyFont="1" applyAlignment="1">
      <alignment horizontal="right" vertical="center"/>
    </xf>
    <xf numFmtId="0" fontId="72" fillId="0" borderId="0" xfId="42" applyFont="1" applyAlignment="1">
      <alignment vertical="center"/>
    </xf>
    <xf numFmtId="0" fontId="72" fillId="0" borderId="19" xfId="42" applyFont="1" applyBorder="1"/>
    <xf numFmtId="0" fontId="68" fillId="0" borderId="0" xfId="42" applyFont="1" applyAlignment="1">
      <alignment vertical="top"/>
    </xf>
    <xf numFmtId="0" fontId="63" fillId="0" borderId="19" xfId="42" applyFont="1" applyBorder="1"/>
    <xf numFmtId="0" fontId="63" fillId="0" borderId="15" xfId="42" applyFont="1" applyBorder="1" applyAlignment="1">
      <alignment vertical="center"/>
    </xf>
    <xf numFmtId="0" fontId="63" fillId="0" borderId="0" xfId="42" applyFont="1" applyAlignment="1">
      <alignment vertical="center"/>
    </xf>
    <xf numFmtId="0" fontId="11" fillId="0" borderId="0" xfId="99" applyFont="1"/>
    <xf numFmtId="0" fontId="10" fillId="0" borderId="0" xfId="99" applyFont="1"/>
    <xf numFmtId="0" fontId="10" fillId="0" borderId="14" xfId="99" applyFont="1" applyBorder="1"/>
    <xf numFmtId="0" fontId="10" fillId="0" borderId="15" xfId="99" applyFont="1" applyBorder="1"/>
    <xf numFmtId="0" fontId="10" fillId="0" borderId="45" xfId="99" applyFont="1" applyBorder="1"/>
    <xf numFmtId="0" fontId="10" fillId="0" borderId="22" xfId="99" applyFont="1" applyBorder="1"/>
    <xf numFmtId="0" fontId="10" fillId="0" borderId="46" xfId="99" applyFont="1" applyBorder="1"/>
    <xf numFmtId="0" fontId="10" fillId="0" borderId="20" xfId="99" applyFont="1" applyBorder="1"/>
    <xf numFmtId="0" fontId="10" fillId="0" borderId="19" xfId="99" applyFont="1" applyBorder="1"/>
    <xf numFmtId="0" fontId="10" fillId="0" borderId="47" xfId="99" applyFont="1" applyBorder="1"/>
    <xf numFmtId="0" fontId="13" fillId="0" borderId="0" xfId="99" applyFont="1"/>
    <xf numFmtId="0" fontId="16" fillId="0" borderId="0" xfId="100" applyFont="1"/>
    <xf numFmtId="0" fontId="15" fillId="0" borderId="0" xfId="100" applyFont="1" applyAlignment="1">
      <alignment horizontal="left"/>
    </xf>
    <xf numFmtId="0" fontId="15" fillId="0" borderId="0" xfId="100" applyFont="1"/>
    <xf numFmtId="0" fontId="16" fillId="0" borderId="35" xfId="100" applyFont="1" applyBorder="1" applyAlignment="1">
      <alignment horizontal="center"/>
    </xf>
    <xf numFmtId="0" fontId="16" fillId="0" borderId="36" xfId="100" applyFont="1" applyBorder="1" applyAlignment="1">
      <alignment horizontal="center"/>
    </xf>
    <xf numFmtId="0" fontId="16" fillId="0" borderId="37" xfId="100" applyFont="1" applyBorder="1" applyAlignment="1">
      <alignment horizontal="center"/>
    </xf>
    <xf numFmtId="0" fontId="16" fillId="0" borderId="0" xfId="100" applyFont="1" applyAlignment="1">
      <alignment horizontal="center"/>
    </xf>
    <xf numFmtId="176" fontId="16" fillId="0" borderId="29" xfId="100" applyNumberFormat="1" applyFont="1" applyBorder="1" applyAlignment="1">
      <alignment wrapText="1"/>
    </xf>
    <xf numFmtId="0" fontId="16" fillId="0" borderId="38" xfId="100" applyFont="1" applyBorder="1"/>
    <xf numFmtId="0" fontId="16" fillId="0" borderId="29" xfId="100" applyFont="1" applyBorder="1"/>
    <xf numFmtId="0" fontId="16" fillId="0" borderId="39" xfId="100" applyFont="1" applyBorder="1"/>
    <xf numFmtId="0" fontId="16" fillId="0" borderId="34" xfId="100" applyFont="1" applyBorder="1"/>
    <xf numFmtId="0" fontId="16" fillId="0" borderId="40" xfId="100" applyFont="1" applyBorder="1" applyAlignment="1">
      <alignment horizontal="center"/>
    </xf>
    <xf numFmtId="0" fontId="16" fillId="0" borderId="13" xfId="100" applyFont="1" applyBorder="1" applyAlignment="1">
      <alignment horizontal="center"/>
    </xf>
    <xf numFmtId="0" fontId="16" fillId="0" borderId="41" xfId="100" applyFont="1" applyBorder="1"/>
    <xf numFmtId="0" fontId="16" fillId="0" borderId="42" xfId="100" applyFont="1" applyBorder="1"/>
    <xf numFmtId="0" fontId="16" fillId="0" borderId="43" xfId="100" applyFont="1" applyBorder="1"/>
    <xf numFmtId="0" fontId="16" fillId="0" borderId="44" xfId="100" applyFont="1" applyBorder="1"/>
    <xf numFmtId="0" fontId="74" fillId="0" borderId="0" xfId="100" applyFont="1"/>
    <xf numFmtId="0" fontId="61" fillId="0" borderId="0" xfId="44" applyFont="1">
      <alignment vertical="center"/>
    </xf>
    <xf numFmtId="0" fontId="61" fillId="0" borderId="13" xfId="0" applyFont="1" applyBorder="1" applyAlignment="1">
      <alignment horizontal="center" vertical="center" wrapText="1"/>
    </xf>
    <xf numFmtId="0" fontId="61" fillId="0" borderId="122" xfId="0" applyFont="1" applyBorder="1" applyAlignment="1">
      <alignment horizontal="left" vertical="center"/>
    </xf>
    <xf numFmtId="0" fontId="61" fillId="0" borderId="119" xfId="0" applyFont="1" applyBorder="1" applyAlignment="1">
      <alignment horizontal="left" vertical="center"/>
    </xf>
    <xf numFmtId="0" fontId="61" fillId="24" borderId="33" xfId="0" applyFont="1" applyFill="1" applyBorder="1" applyAlignment="1">
      <alignment horizontal="center" vertical="center"/>
    </xf>
    <xf numFmtId="0" fontId="61" fillId="0" borderId="114" xfId="0" applyFont="1" applyBorder="1" applyAlignment="1">
      <alignment horizontal="left" vertical="center" wrapText="1"/>
    </xf>
    <xf numFmtId="0" fontId="61" fillId="0" borderId="123" xfId="0" applyFont="1" applyBorder="1" applyAlignment="1">
      <alignment horizontal="left" vertical="center"/>
    </xf>
    <xf numFmtId="0" fontId="16" fillId="0" borderId="34" xfId="47" applyFont="1" applyBorder="1" applyAlignment="1">
      <alignment horizontal="distributed" vertical="center"/>
    </xf>
    <xf numFmtId="0" fontId="61" fillId="0" borderId="118" xfId="0" applyFont="1" applyBorder="1" applyAlignment="1">
      <alignment horizontal="left" vertical="center"/>
    </xf>
    <xf numFmtId="0" fontId="76" fillId="27" borderId="0" xfId="44" applyFont="1" applyFill="1">
      <alignment vertical="center"/>
    </xf>
    <xf numFmtId="0" fontId="77" fillId="27" borderId="0" xfId="102" applyFont="1" applyFill="1">
      <alignment vertical="center"/>
    </xf>
    <xf numFmtId="0" fontId="46" fillId="27" borderId="0" xfId="102" applyFont="1" applyFill="1">
      <alignment vertical="center"/>
    </xf>
    <xf numFmtId="0" fontId="79" fillId="0" borderId="0" xfId="45" applyFont="1">
      <alignment vertical="center"/>
    </xf>
    <xf numFmtId="0" fontId="79" fillId="0" borderId="0" xfId="45" applyFont="1" applyAlignment="1">
      <alignment horizontal="center" vertical="center"/>
    </xf>
    <xf numFmtId="0" fontId="79" fillId="0" borderId="15" xfId="45" applyFont="1" applyBorder="1">
      <alignment vertical="center"/>
    </xf>
    <xf numFmtId="0" fontId="79" fillId="0" borderId="14" xfId="45" applyFont="1" applyBorder="1">
      <alignment vertical="center"/>
    </xf>
    <xf numFmtId="0" fontId="79" fillId="0" borderId="45" xfId="45" applyFont="1" applyBorder="1">
      <alignment vertical="center"/>
    </xf>
    <xf numFmtId="49" fontId="79" fillId="0" borderId="0" xfId="45" applyNumberFormat="1" applyFont="1">
      <alignment vertical="center"/>
    </xf>
    <xf numFmtId="0" fontId="79" fillId="0" borderId="22" xfId="45" applyFont="1" applyBorder="1">
      <alignment vertical="center"/>
    </xf>
    <xf numFmtId="0" fontId="79" fillId="0" borderId="46" xfId="45" applyFont="1" applyBorder="1" applyAlignment="1">
      <alignment horizontal="left" vertical="center"/>
    </xf>
    <xf numFmtId="0" fontId="79" fillId="0" borderId="46" xfId="45" applyFont="1" applyBorder="1">
      <alignment vertical="center"/>
    </xf>
    <xf numFmtId="0" fontId="79" fillId="0" borderId="0" xfId="45" applyFont="1" applyAlignment="1">
      <alignment horizontal="left" vertical="center"/>
    </xf>
    <xf numFmtId="0" fontId="79" fillId="0" borderId="19" xfId="45" applyFont="1" applyBorder="1">
      <alignment vertical="center"/>
    </xf>
    <xf numFmtId="0" fontId="79" fillId="0" borderId="20" xfId="45" applyFont="1" applyBorder="1">
      <alignment vertical="center"/>
    </xf>
    <xf numFmtId="0" fontId="79" fillId="0" borderId="47" xfId="45" applyFont="1" applyBorder="1" applyAlignment="1">
      <alignment horizontal="left" vertical="center"/>
    </xf>
    <xf numFmtId="0" fontId="79" fillId="0" borderId="15" xfId="45" applyFont="1" applyBorder="1" applyAlignment="1">
      <alignment horizontal="center" vertical="center" textRotation="255" wrapText="1"/>
    </xf>
    <xf numFmtId="0" fontId="79" fillId="0" borderId="15" xfId="45" applyFont="1" applyBorder="1" applyAlignment="1">
      <alignment horizontal="center" vertical="center"/>
    </xf>
    <xf numFmtId="0" fontId="79" fillId="0" borderId="47" xfId="45" applyFont="1" applyBorder="1">
      <alignment vertical="center"/>
    </xf>
    <xf numFmtId="0" fontId="79" fillId="0" borderId="0" xfId="45" applyFont="1" applyAlignment="1">
      <alignment vertical="top"/>
    </xf>
    <xf numFmtId="0" fontId="82" fillId="0" borderId="0" xfId="45" applyFont="1">
      <alignment vertical="center"/>
    </xf>
    <xf numFmtId="0" fontId="82" fillId="0" borderId="13" xfId="45" applyFont="1" applyBorder="1">
      <alignment vertical="center"/>
    </xf>
    <xf numFmtId="0" fontId="16" fillId="0" borderId="13" xfId="47" applyFont="1" applyBorder="1" applyAlignment="1">
      <alignment horizontal="distributed" vertical="center"/>
    </xf>
    <xf numFmtId="0" fontId="15" fillId="0" borderId="0" xfId="103" applyFont="1"/>
    <xf numFmtId="0" fontId="16" fillId="0" borderId="0" xfId="103" applyFont="1"/>
    <xf numFmtId="0" fontId="16" fillId="0" borderId="34" xfId="103" applyFont="1" applyBorder="1" applyAlignment="1">
      <alignment horizontal="distributed" vertical="center"/>
    </xf>
    <xf numFmtId="0" fontId="16" fillId="0" borderId="13" xfId="103" applyFont="1" applyBorder="1" applyAlignment="1">
      <alignment horizontal="distributed" vertical="center"/>
    </xf>
    <xf numFmtId="0" fontId="18" fillId="0" borderId="0" xfId="103" applyFont="1"/>
    <xf numFmtId="0" fontId="45" fillId="0" borderId="0" xfId="108" applyAlignment="1">
      <alignment vertical="center"/>
    </xf>
    <xf numFmtId="0" fontId="86" fillId="0" borderId="0" xfId="108" applyFont="1" applyAlignment="1">
      <alignment vertical="center"/>
    </xf>
    <xf numFmtId="0" fontId="86" fillId="0" borderId="13" xfId="108" applyFont="1" applyBorder="1" applyAlignment="1">
      <alignment vertical="center"/>
    </xf>
    <xf numFmtId="0" fontId="86" fillId="0" borderId="33" xfId="108" applyFont="1" applyBorder="1" applyAlignment="1">
      <alignment vertical="center"/>
    </xf>
    <xf numFmtId="0" fontId="86" fillId="0" borderId="30" xfId="108" applyFont="1" applyBorder="1" applyAlignment="1">
      <alignment vertical="center"/>
    </xf>
    <xf numFmtId="0" fontId="86" fillId="0" borderId="12" xfId="108" applyFont="1" applyBorder="1" applyAlignment="1">
      <alignment vertical="center"/>
    </xf>
    <xf numFmtId="0" fontId="86" fillId="0" borderId="42" xfId="108" applyFont="1" applyBorder="1" applyAlignment="1" applyProtection="1">
      <alignment vertical="center"/>
      <protection locked="0"/>
    </xf>
    <xf numFmtId="0" fontId="86" fillId="0" borderId="14" xfId="108" applyFont="1" applyBorder="1" applyAlignment="1">
      <alignment vertical="center"/>
    </xf>
    <xf numFmtId="0" fontId="86" fillId="0" borderId="15" xfId="108" applyFont="1" applyBorder="1" applyAlignment="1">
      <alignment vertical="center"/>
    </xf>
    <xf numFmtId="0" fontId="86" fillId="0" borderId="45" xfId="108" applyFont="1" applyBorder="1" applyAlignment="1">
      <alignment vertical="center"/>
    </xf>
    <xf numFmtId="0" fontId="86" fillId="0" borderId="38" xfId="108" applyFont="1" applyBorder="1" applyAlignment="1" applyProtection="1">
      <alignment vertical="center"/>
      <protection locked="0"/>
    </xf>
    <xf numFmtId="0" fontId="86" fillId="0" borderId="22" xfId="108" applyFont="1" applyBorder="1" applyAlignment="1">
      <alignment vertical="center"/>
    </xf>
    <xf numFmtId="0" fontId="86" fillId="0" borderId="46" xfId="108" applyFont="1" applyBorder="1" applyAlignment="1">
      <alignment vertical="center"/>
    </xf>
    <xf numFmtId="0" fontId="86" fillId="0" borderId="38" xfId="108" applyFont="1" applyBorder="1" applyAlignment="1" applyProtection="1">
      <alignment horizontal="center" vertical="center"/>
      <protection locked="0"/>
    </xf>
    <xf numFmtId="0" fontId="48" fillId="0" borderId="22" xfId="108" applyFont="1" applyBorder="1" applyAlignment="1">
      <alignment vertical="center"/>
    </xf>
    <xf numFmtId="0" fontId="86" fillId="0" borderId="13" xfId="108" applyFont="1" applyBorder="1" applyAlignment="1" applyProtection="1">
      <alignment horizontal="center" vertical="center"/>
      <protection locked="0"/>
    </xf>
    <xf numFmtId="0" fontId="86" fillId="0" borderId="34" xfId="108" applyFont="1" applyBorder="1" applyAlignment="1" applyProtection="1">
      <alignment vertical="center"/>
      <protection locked="0"/>
    </xf>
    <xf numFmtId="0" fontId="86" fillId="0" borderId="20" xfId="108" applyFont="1" applyBorder="1" applyAlignment="1">
      <alignment vertical="center"/>
    </xf>
    <xf numFmtId="0" fontId="86" fillId="0" borderId="19" xfId="108" applyFont="1" applyBorder="1" applyAlignment="1">
      <alignment vertical="center"/>
    </xf>
    <xf numFmtId="0" fontId="86" fillId="0" borderId="47" xfId="108" applyFont="1" applyBorder="1" applyAlignment="1">
      <alignment vertical="center"/>
    </xf>
    <xf numFmtId="0" fontId="89" fillId="0" borderId="33" xfId="108" applyFont="1" applyBorder="1" applyAlignment="1">
      <alignment vertical="center"/>
    </xf>
    <xf numFmtId="0" fontId="89" fillId="0" borderId="14" xfId="108" applyFont="1" applyBorder="1" applyAlignment="1">
      <alignment vertical="center"/>
    </xf>
    <xf numFmtId="0" fontId="86" fillId="0" borderId="34" xfId="108" applyFont="1" applyBorder="1" applyAlignment="1" applyProtection="1">
      <alignment horizontal="center" vertical="center"/>
      <protection locked="0"/>
    </xf>
    <xf numFmtId="0" fontId="86" fillId="0" borderId="19" xfId="108" applyFont="1" applyBorder="1" applyAlignment="1" applyProtection="1">
      <alignment vertical="center"/>
      <protection locked="0"/>
    </xf>
    <xf numFmtId="0" fontId="86" fillId="0" borderId="19" xfId="108" applyFont="1" applyBorder="1" applyAlignment="1">
      <alignment horizontal="center" vertical="center"/>
    </xf>
    <xf numFmtId="0" fontId="48" fillId="0" borderId="19" xfId="108" applyFont="1" applyBorder="1" applyAlignment="1">
      <alignment vertical="center"/>
    </xf>
    <xf numFmtId="0" fontId="48" fillId="0" borderId="20" xfId="108" applyFont="1" applyBorder="1" applyAlignment="1">
      <alignment vertical="center"/>
    </xf>
    <xf numFmtId="0" fontId="86" fillId="0" borderId="42" xfId="108" applyFont="1" applyBorder="1" applyAlignment="1" applyProtection="1">
      <alignment horizontal="center" vertical="center"/>
      <protection locked="0"/>
    </xf>
    <xf numFmtId="0" fontId="48" fillId="0" borderId="0" xfId="108" applyFont="1" applyAlignment="1">
      <alignment vertical="center"/>
    </xf>
    <xf numFmtId="0" fontId="47" fillId="0" borderId="30" xfId="108" applyFont="1" applyBorder="1" applyAlignment="1">
      <alignment vertical="center"/>
    </xf>
    <xf numFmtId="0" fontId="86" fillId="0" borderId="13" xfId="108" quotePrefix="1" applyFont="1" applyBorder="1" applyAlignment="1" applyProtection="1">
      <alignment horizontal="center" vertical="center"/>
      <protection locked="0"/>
    </xf>
    <xf numFmtId="0" fontId="47" fillId="0" borderId="14" xfId="108" applyFont="1" applyBorder="1" applyAlignment="1">
      <alignment vertical="center"/>
    </xf>
    <xf numFmtId="0" fontId="86" fillId="0" borderId="0" xfId="108" applyFont="1" applyAlignment="1" applyProtection="1">
      <alignment horizontal="center" vertical="center"/>
      <protection locked="0"/>
    </xf>
    <xf numFmtId="0" fontId="86" fillId="0" borderId="0" xfId="108" applyFont="1" applyAlignment="1" applyProtection="1">
      <alignment vertical="center"/>
      <protection locked="0"/>
    </xf>
    <xf numFmtId="0" fontId="63" fillId="0" borderId="0" xfId="0" applyFont="1" applyAlignment="1">
      <alignment horizontal="right" vertical="center"/>
    </xf>
    <xf numFmtId="0" fontId="63" fillId="0" borderId="0" xfId="0" applyFont="1" applyAlignment="1">
      <alignment horizontal="center" vertical="center"/>
    </xf>
    <xf numFmtId="0" fontId="95" fillId="0" borderId="0" xfId="0" applyFont="1">
      <alignment vertical="center"/>
    </xf>
    <xf numFmtId="0" fontId="96" fillId="0" borderId="0" xfId="0" applyFont="1">
      <alignment vertical="center"/>
    </xf>
    <xf numFmtId="0" fontId="9"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65" fillId="0" borderId="76" xfId="0" applyFont="1" applyBorder="1">
      <alignment vertical="center"/>
    </xf>
    <xf numFmtId="0" fontId="63" fillId="0" borderId="76" xfId="0" applyFont="1" applyBorder="1">
      <alignment vertical="center"/>
    </xf>
    <xf numFmtId="0" fontId="63" fillId="0" borderId="51" xfId="0" applyFont="1" applyBorder="1">
      <alignment vertical="center"/>
    </xf>
    <xf numFmtId="0" fontId="103" fillId="0" borderId="76" xfId="0" applyFont="1" applyBorder="1">
      <alignment vertical="center"/>
    </xf>
    <xf numFmtId="0" fontId="103" fillId="0" borderId="58" xfId="0" applyFont="1" applyBorder="1">
      <alignment vertical="center"/>
    </xf>
    <xf numFmtId="0" fontId="0" fillId="0" borderId="0" xfId="0" applyAlignment="1">
      <alignment vertical="center" wrapText="1"/>
    </xf>
    <xf numFmtId="0" fontId="65" fillId="0" borderId="30" xfId="0" applyFont="1" applyBorder="1">
      <alignment vertical="center"/>
    </xf>
    <xf numFmtId="0" fontId="63" fillId="0" borderId="30" xfId="0" applyFont="1" applyBorder="1">
      <alignment vertical="center"/>
    </xf>
    <xf numFmtId="0" fontId="63" fillId="0" borderId="19" xfId="0" applyFont="1" applyBorder="1">
      <alignment vertical="center"/>
    </xf>
    <xf numFmtId="0" fontId="63" fillId="0" borderId="32" xfId="0" applyFont="1" applyBorder="1">
      <alignment vertical="center"/>
    </xf>
    <xf numFmtId="0" fontId="63" fillId="0" borderId="21" xfId="0" applyFont="1" applyBorder="1">
      <alignment vertical="center"/>
    </xf>
    <xf numFmtId="0" fontId="65" fillId="0" borderId="77" xfId="0" applyFont="1" applyBorder="1">
      <alignment vertical="center"/>
    </xf>
    <xf numFmtId="0" fontId="63" fillId="0" borderId="77" xfId="0" applyFont="1" applyBorder="1">
      <alignment vertical="center"/>
    </xf>
    <xf numFmtId="0" fontId="63" fillId="0" borderId="56" xfId="0" applyFont="1" applyBorder="1">
      <alignment vertical="center"/>
    </xf>
    <xf numFmtId="0" fontId="63" fillId="0" borderId="31" xfId="0" applyFont="1" applyBorder="1">
      <alignment vertical="center"/>
    </xf>
    <xf numFmtId="0" fontId="63" fillId="0" borderId="78" xfId="0" applyFont="1" applyBorder="1">
      <alignment vertical="center"/>
    </xf>
    <xf numFmtId="0" fontId="63" fillId="0" borderId="79" xfId="0" applyFont="1" applyBorder="1">
      <alignment vertical="center"/>
    </xf>
    <xf numFmtId="0" fontId="63" fillId="0" borderId="19" xfId="0" applyFont="1" applyBorder="1" applyAlignment="1">
      <alignment horizontal="center" vertical="center"/>
    </xf>
    <xf numFmtId="0" fontId="63" fillId="0" borderId="47" xfId="0" applyFont="1" applyBorder="1" applyAlignment="1">
      <alignment horizontal="center" vertical="center"/>
    </xf>
    <xf numFmtId="0" fontId="63" fillId="0" borderId="32" xfId="0" applyFont="1" applyBorder="1" applyAlignment="1">
      <alignment horizontal="center" vertical="center"/>
    </xf>
    <xf numFmtId="0" fontId="63" fillId="0" borderId="47" xfId="0" applyFont="1" applyBorder="1">
      <alignment vertical="center"/>
    </xf>
    <xf numFmtId="0" fontId="63" fillId="0" borderId="33" xfId="0" applyFont="1" applyBorder="1">
      <alignment vertical="center"/>
    </xf>
    <xf numFmtId="0" fontId="63" fillId="0" borderId="14" xfId="0" applyFont="1" applyBorder="1">
      <alignment vertical="center"/>
    </xf>
    <xf numFmtId="0" fontId="63" fillId="0" borderId="15" xfId="0" applyFont="1" applyBorder="1">
      <alignment vertical="center"/>
    </xf>
    <xf numFmtId="0" fontId="63" fillId="0" borderId="16" xfId="0" applyFont="1" applyBorder="1">
      <alignment vertical="center"/>
    </xf>
    <xf numFmtId="0" fontId="105" fillId="0" borderId="80" xfId="0" applyFont="1" applyBorder="1">
      <alignment vertical="center"/>
    </xf>
    <xf numFmtId="0" fontId="106" fillId="0" borderId="76" xfId="0" applyFont="1" applyBorder="1">
      <alignment vertical="center"/>
    </xf>
    <xf numFmtId="0" fontId="105" fillId="0" borderId="14" xfId="0" applyFont="1" applyBorder="1" applyAlignment="1">
      <alignment horizontal="left" vertical="center" wrapText="1"/>
    </xf>
    <xf numFmtId="0" fontId="63" fillId="0" borderId="45" xfId="0" applyFont="1" applyBorder="1">
      <alignment vertical="center"/>
    </xf>
    <xf numFmtId="0" fontId="105" fillId="0" borderId="22" xfId="0" applyFont="1" applyBorder="1" applyAlignment="1">
      <alignment horizontal="left" vertical="center" wrapText="1"/>
    </xf>
    <xf numFmtId="0" fontId="63" fillId="0" borderId="46" xfId="0" applyFont="1" applyBorder="1">
      <alignment vertical="center"/>
    </xf>
    <xf numFmtId="0" fontId="63" fillId="0" borderId="22" xfId="0" applyFont="1" applyBorder="1">
      <alignment vertical="center"/>
    </xf>
    <xf numFmtId="0" fontId="63" fillId="0" borderId="23" xfId="0" applyFont="1" applyBorder="1">
      <alignment vertical="center"/>
    </xf>
    <xf numFmtId="0" fontId="103" fillId="0" borderId="0" xfId="0" applyFont="1" applyAlignment="1">
      <alignment horizontal="right" vertical="center"/>
    </xf>
    <xf numFmtId="0" fontId="98" fillId="0" borderId="22" xfId="0" applyFont="1" applyBorder="1">
      <alignment vertical="center"/>
    </xf>
    <xf numFmtId="0" fontId="105" fillId="0" borderId="20" xfId="0" applyFont="1" applyBorder="1" applyAlignment="1">
      <alignment horizontal="left" vertical="center" wrapText="1"/>
    </xf>
    <xf numFmtId="0" fontId="63" fillId="0" borderId="20" xfId="0" applyFont="1" applyBorder="1">
      <alignment vertical="center"/>
    </xf>
    <xf numFmtId="0" fontId="108" fillId="0" borderId="20" xfId="0" applyFont="1" applyBorder="1">
      <alignment vertical="center"/>
    </xf>
    <xf numFmtId="0" fontId="108" fillId="0" borderId="19" xfId="0" applyFont="1" applyBorder="1">
      <alignment vertical="center"/>
    </xf>
    <xf numFmtId="0" fontId="105" fillId="0" borderId="33" xfId="0" applyFont="1" applyBorder="1" applyAlignment="1">
      <alignment horizontal="left" vertical="center" wrapText="1"/>
    </xf>
    <xf numFmtId="0" fontId="106" fillId="0" borderId="30" xfId="0" applyFont="1" applyBorder="1">
      <alignment vertical="center"/>
    </xf>
    <xf numFmtId="0" fontId="63" fillId="0" borderId="12" xfId="0" applyFont="1" applyBorder="1">
      <alignment vertical="center"/>
    </xf>
    <xf numFmtId="0" fontId="63" fillId="0" borderId="23" xfId="0" applyFont="1" applyBorder="1" applyAlignment="1">
      <alignment horizontal="center" vertical="center"/>
    </xf>
    <xf numFmtId="0" fontId="105" fillId="0" borderId="81" xfId="0" applyFont="1" applyBorder="1" applyAlignment="1">
      <alignment horizontal="left" vertical="center" wrapText="1"/>
    </xf>
    <xf numFmtId="0" fontId="63" fillId="0" borderId="51" xfId="0" applyFont="1" applyBorder="1" applyAlignment="1">
      <alignment vertical="center" wrapText="1"/>
    </xf>
    <xf numFmtId="0" fontId="63" fillId="0" borderId="129" xfId="0" applyFont="1" applyBorder="1" applyAlignment="1">
      <alignment vertical="center" wrapText="1"/>
    </xf>
    <xf numFmtId="0" fontId="63" fillId="0" borderId="81" xfId="0" applyFont="1" applyBorder="1">
      <alignment vertical="center"/>
    </xf>
    <xf numFmtId="0" fontId="0" fillId="0" borderId="51" xfId="0" applyBorder="1">
      <alignment vertical="center"/>
    </xf>
    <xf numFmtId="0" fontId="0" fillId="0" borderId="54" xfId="0" applyBorder="1">
      <alignment vertical="center"/>
    </xf>
    <xf numFmtId="0" fontId="63" fillId="0" borderId="22" xfId="0" applyFont="1" applyBorder="1" applyAlignment="1">
      <alignment vertical="center" wrapText="1"/>
    </xf>
    <xf numFmtId="0" fontId="105" fillId="0" borderId="79" xfId="0" applyFont="1" applyBorder="1" applyAlignment="1">
      <alignment horizontal="left" vertical="center" wrapText="1"/>
    </xf>
    <xf numFmtId="0" fontId="98" fillId="0" borderId="77" xfId="0" applyFont="1" applyBorder="1">
      <alignment vertical="center"/>
    </xf>
    <xf numFmtId="0" fontId="63" fillId="0" borderId="77" xfId="0" applyFont="1" applyBorder="1" applyAlignment="1">
      <alignment horizontal="left" vertical="center" wrapText="1"/>
    </xf>
    <xf numFmtId="0" fontId="104" fillId="0" borderId="77" xfId="0" applyFont="1" applyBorder="1">
      <alignment vertical="center"/>
    </xf>
    <xf numFmtId="0" fontId="63" fillId="0" borderId="77" xfId="0" applyFont="1" applyBorder="1" applyAlignment="1">
      <alignment vertical="center" wrapText="1"/>
    </xf>
    <xf numFmtId="0" fontId="104" fillId="0" borderId="77" xfId="0" applyFont="1" applyBorder="1" applyAlignment="1">
      <alignment horizontal="right" vertical="center"/>
    </xf>
    <xf numFmtId="0" fontId="104" fillId="0" borderId="56" xfId="0" applyFont="1" applyBorder="1" applyAlignment="1">
      <alignment horizontal="right" vertical="center"/>
    </xf>
    <xf numFmtId="0" fontId="104" fillId="0" borderId="0" xfId="0" applyFont="1">
      <alignment vertical="center"/>
    </xf>
    <xf numFmtId="0" fontId="105" fillId="0" borderId="0" xfId="0" applyFont="1" applyAlignment="1">
      <alignment horizontal="left" vertical="center" wrapText="1"/>
    </xf>
    <xf numFmtId="0" fontId="105" fillId="0" borderId="0" xfId="0" applyFont="1" applyAlignment="1">
      <alignment vertical="center" wrapText="1"/>
    </xf>
    <xf numFmtId="0" fontId="111" fillId="0" borderId="81" xfId="0" applyFont="1" applyBorder="1" applyAlignment="1">
      <alignment horizontal="left" vertical="center" wrapText="1"/>
    </xf>
    <xf numFmtId="0" fontId="112" fillId="0" borderId="51" xfId="0" applyFont="1" applyBorder="1">
      <alignment vertical="center"/>
    </xf>
    <xf numFmtId="0" fontId="112" fillId="0" borderId="51" xfId="0" applyFont="1" applyBorder="1" applyAlignment="1">
      <alignment vertical="center" wrapText="1"/>
    </xf>
    <xf numFmtId="0" fontId="112" fillId="0" borderId="54" xfId="0" applyFont="1" applyBorder="1" applyAlignment="1">
      <alignment vertical="center" wrapText="1"/>
    </xf>
    <xf numFmtId="0" fontId="111" fillId="0" borderId="22" xfId="0" applyFont="1" applyBorder="1" applyAlignment="1">
      <alignment horizontal="left" vertical="center" wrapText="1"/>
    </xf>
    <xf numFmtId="0" fontId="113" fillId="0" borderId="0" xfId="0" applyFont="1">
      <alignment vertical="center"/>
    </xf>
    <xf numFmtId="0" fontId="111" fillId="0" borderId="0" xfId="0" applyFont="1">
      <alignment vertical="center"/>
    </xf>
    <xf numFmtId="0" fontId="112" fillId="0" borderId="0" xfId="0" applyFont="1">
      <alignment vertical="center"/>
    </xf>
    <xf numFmtId="0" fontId="23" fillId="0" borderId="0" xfId="0" applyFont="1">
      <alignment vertical="center"/>
    </xf>
    <xf numFmtId="0" fontId="114" fillId="0" borderId="0" xfId="0" applyFont="1">
      <alignment vertical="center"/>
    </xf>
    <xf numFmtId="0" fontId="116" fillId="0" borderId="14" xfId="0" applyFont="1" applyBorder="1" applyAlignment="1">
      <alignment horizontal="left" vertical="center" wrapText="1"/>
    </xf>
    <xf numFmtId="0" fontId="113" fillId="0" borderId="15" xfId="0" applyFont="1" applyBorder="1">
      <alignment vertical="center"/>
    </xf>
    <xf numFmtId="0" fontId="116" fillId="0" borderId="15" xfId="0" applyFont="1" applyBorder="1">
      <alignment vertical="center"/>
    </xf>
    <xf numFmtId="0" fontId="117" fillId="0" borderId="15" xfId="0" applyFont="1" applyBorder="1">
      <alignment vertical="center"/>
    </xf>
    <xf numFmtId="0" fontId="88" fillId="0" borderId="15" xfId="0" applyFont="1" applyBorder="1">
      <alignment vertical="center"/>
    </xf>
    <xf numFmtId="0" fontId="118" fillId="0" borderId="15" xfId="0" applyFont="1" applyBorder="1">
      <alignment vertical="center"/>
    </xf>
    <xf numFmtId="0" fontId="118" fillId="0" borderId="16" xfId="0" applyFont="1" applyBorder="1">
      <alignment vertical="center"/>
    </xf>
    <xf numFmtId="0" fontId="116" fillId="0" borderId="22" xfId="0" applyFont="1" applyBorder="1" applyAlignment="1">
      <alignment horizontal="left" vertical="center" wrapText="1"/>
    </xf>
    <xf numFmtId="0" fontId="117" fillId="0" borderId="0" xfId="0" applyFont="1">
      <alignment vertical="center"/>
    </xf>
    <xf numFmtId="0" fontId="117" fillId="0" borderId="0" xfId="0" applyFont="1" applyAlignment="1">
      <alignment vertical="center" wrapText="1"/>
    </xf>
    <xf numFmtId="0" fontId="117" fillId="0" borderId="23" xfId="0" applyFont="1" applyBorder="1" applyAlignment="1">
      <alignment vertical="center" wrapText="1"/>
    </xf>
    <xf numFmtId="0" fontId="117" fillId="0" borderId="0" xfId="0" applyFont="1" applyAlignment="1">
      <alignment horizontal="left" vertical="center" wrapText="1"/>
    </xf>
    <xf numFmtId="0" fontId="117" fillId="0" borderId="23" xfId="0" applyFont="1" applyBorder="1">
      <alignment vertical="center"/>
    </xf>
    <xf numFmtId="0" fontId="119" fillId="0" borderId="0" xfId="0" applyFont="1">
      <alignment vertical="center"/>
    </xf>
    <xf numFmtId="0" fontId="116" fillId="0" borderId="0" xfId="0" applyFont="1" applyAlignment="1">
      <alignment vertical="center" wrapText="1"/>
    </xf>
    <xf numFmtId="0" fontId="118" fillId="0" borderId="0" xfId="0" applyFont="1">
      <alignment vertical="center"/>
    </xf>
    <xf numFmtId="0" fontId="120" fillId="0" borderId="0" xfId="0" applyFont="1">
      <alignment vertical="center"/>
    </xf>
    <xf numFmtId="0" fontId="116" fillId="0" borderId="22" xfId="0" applyFont="1" applyBorder="1">
      <alignment vertical="center"/>
    </xf>
    <xf numFmtId="0" fontId="116" fillId="0" borderId="0" xfId="0" applyFont="1">
      <alignment vertical="center"/>
    </xf>
    <xf numFmtId="0" fontId="116" fillId="0" borderId="82" xfId="0" applyFont="1" applyBorder="1" applyAlignment="1">
      <alignment horizontal="left" vertical="center" wrapText="1"/>
    </xf>
    <xf numFmtId="0" fontId="117" fillId="0" borderId="31" xfId="0" applyFont="1" applyBorder="1">
      <alignment vertical="center"/>
    </xf>
    <xf numFmtId="0" fontId="117" fillId="0" borderId="31" xfId="0" applyFont="1" applyBorder="1" applyAlignment="1">
      <alignment vertical="center" wrapText="1"/>
    </xf>
    <xf numFmtId="0" fontId="117" fillId="0" borderId="31" xfId="0" applyFont="1" applyBorder="1" applyAlignment="1">
      <alignment horizontal="left" vertical="center" wrapText="1"/>
    </xf>
    <xf numFmtId="0" fontId="23" fillId="0" borderId="23" xfId="0" applyFont="1" applyBorder="1">
      <alignment vertical="center"/>
    </xf>
    <xf numFmtId="0" fontId="112" fillId="0" borderId="23" xfId="0" applyFont="1" applyBorder="1">
      <alignment vertical="center"/>
    </xf>
    <xf numFmtId="0" fontId="121" fillId="0" borderId="0" xfId="0" applyFont="1">
      <alignment vertical="center"/>
    </xf>
    <xf numFmtId="0" fontId="122" fillId="0" borderId="0" xfId="0" applyFont="1">
      <alignment vertical="center"/>
    </xf>
    <xf numFmtId="0" fontId="112" fillId="0" borderId="0" xfId="0" applyFont="1" applyAlignment="1">
      <alignment horizontal="left" vertical="center" wrapText="1"/>
    </xf>
    <xf numFmtId="0" fontId="111" fillId="0" borderId="0" xfId="0" applyFont="1" applyAlignment="1">
      <alignment horizontal="left" vertical="center" wrapText="1"/>
    </xf>
    <xf numFmtId="0" fontId="111" fillId="0" borderId="31" xfId="0" applyFont="1" applyBorder="1">
      <alignment vertical="center"/>
    </xf>
    <xf numFmtId="0" fontId="112" fillId="0" borderId="31" xfId="0" applyFont="1" applyBorder="1">
      <alignment vertical="center"/>
    </xf>
    <xf numFmtId="0" fontId="123" fillId="0" borderId="0" xfId="0" applyFont="1">
      <alignment vertical="center"/>
    </xf>
    <xf numFmtId="0" fontId="0" fillId="0" borderId="0" xfId="0" applyAlignment="1">
      <alignment horizontal="right" vertical="center"/>
    </xf>
    <xf numFmtId="0" fontId="70" fillId="0" borderId="0" xfId="54" applyFont="1"/>
    <xf numFmtId="0" fontId="0" fillId="0" borderId="0" xfId="54" applyFont="1" applyAlignment="1">
      <alignment vertical="center"/>
    </xf>
    <xf numFmtId="0" fontId="5" fillId="0" borderId="0" xfId="54" applyAlignment="1">
      <alignment vertical="center"/>
    </xf>
    <xf numFmtId="0" fontId="0" fillId="0" borderId="0" xfId="54" applyFont="1" applyAlignment="1">
      <alignment horizontal="right" vertical="center"/>
    </xf>
    <xf numFmtId="0" fontId="78" fillId="0" borderId="0" xfId="54" applyFont="1"/>
    <xf numFmtId="0" fontId="48" fillId="0" borderId="0" xfId="106" applyFont="1">
      <alignment vertical="center"/>
    </xf>
    <xf numFmtId="0" fontId="128" fillId="0" borderId="0" xfId="106" applyFont="1">
      <alignment vertical="center"/>
    </xf>
    <xf numFmtId="0" fontId="48" fillId="0" borderId="0" xfId="106" applyFont="1" applyAlignment="1">
      <alignment horizontal="right" vertical="center"/>
    </xf>
    <xf numFmtId="0" fontId="48" fillId="0" borderId="71" xfId="106" applyFont="1" applyBorder="1" applyAlignment="1">
      <alignment horizontal="center" vertical="center"/>
    </xf>
    <xf numFmtId="0" fontId="48" fillId="0" borderId="67" xfId="106" applyFont="1" applyBorder="1" applyAlignment="1">
      <alignment horizontal="center" vertical="center"/>
    </xf>
    <xf numFmtId="0" fontId="48" fillId="0" borderId="70" xfId="106" applyFont="1" applyBorder="1" applyAlignment="1">
      <alignment horizontal="center" vertical="center"/>
    </xf>
    <xf numFmtId="0" fontId="48" fillId="0" borderId="156" xfId="106" applyFont="1" applyBorder="1" applyAlignment="1">
      <alignment horizontal="center" vertical="center"/>
    </xf>
    <xf numFmtId="181" fontId="48" fillId="0" borderId="47" xfId="106" applyNumberFormat="1" applyFont="1" applyBorder="1">
      <alignment vertical="center"/>
    </xf>
    <xf numFmtId="181" fontId="48" fillId="0" borderId="34" xfId="106" applyNumberFormat="1" applyFont="1" applyBorder="1">
      <alignment vertical="center"/>
    </xf>
    <xf numFmtId="181" fontId="48" fillId="0" borderId="66" xfId="106" applyNumberFormat="1" applyFont="1" applyBorder="1">
      <alignment vertical="center"/>
    </xf>
    <xf numFmtId="181" fontId="48" fillId="0" borderId="157" xfId="106" applyNumberFormat="1" applyFont="1" applyBorder="1">
      <alignment vertical="center"/>
    </xf>
    <xf numFmtId="181" fontId="48" fillId="0" borderId="12" xfId="106" applyNumberFormat="1" applyFont="1" applyBorder="1">
      <alignment vertical="center"/>
    </xf>
    <xf numFmtId="181" fontId="48" fillId="0" borderId="13" xfId="106" applyNumberFormat="1" applyFont="1" applyBorder="1">
      <alignment vertical="center"/>
    </xf>
    <xf numFmtId="181" fontId="48" fillId="0" borderId="50" xfId="106" applyNumberFormat="1" applyFont="1" applyBorder="1">
      <alignment vertical="center"/>
    </xf>
    <xf numFmtId="181" fontId="48" fillId="0" borderId="158" xfId="106" applyNumberFormat="1" applyFont="1" applyBorder="1">
      <alignment vertical="center"/>
    </xf>
    <xf numFmtId="181" fontId="48" fillId="0" borderId="155" xfId="106" applyNumberFormat="1" applyFont="1" applyBorder="1">
      <alignment vertical="center"/>
    </xf>
    <xf numFmtId="181" fontId="48" fillId="0" borderId="64" xfId="106" applyNumberFormat="1" applyFont="1" applyBorder="1">
      <alignment vertical="center"/>
    </xf>
    <xf numFmtId="181" fontId="48" fillId="0" borderId="65" xfId="106" applyNumberFormat="1" applyFont="1" applyBorder="1">
      <alignment vertical="center"/>
    </xf>
    <xf numFmtId="181" fontId="48" fillId="0" borderId="160" xfId="106" applyNumberFormat="1" applyFont="1" applyBorder="1">
      <alignment vertical="center"/>
    </xf>
    <xf numFmtId="0" fontId="48" fillId="0" borderId="37" xfId="106" applyFont="1" applyBorder="1">
      <alignment vertical="center"/>
    </xf>
    <xf numFmtId="181" fontId="48" fillId="0" borderId="63" xfId="106" applyNumberFormat="1" applyFont="1" applyBorder="1">
      <alignment vertical="center"/>
    </xf>
    <xf numFmtId="181" fontId="48" fillId="0" borderId="36" xfId="106" applyNumberFormat="1" applyFont="1" applyBorder="1">
      <alignment vertical="center"/>
    </xf>
    <xf numFmtId="181" fontId="48" fillId="0" borderId="37" xfId="106" applyNumberFormat="1" applyFont="1" applyBorder="1">
      <alignment vertical="center"/>
    </xf>
    <xf numFmtId="0" fontId="48" fillId="0" borderId="66" xfId="106" applyFont="1" applyBorder="1">
      <alignment vertical="center"/>
    </xf>
    <xf numFmtId="0" fontId="48" fillId="0" borderId="50" xfId="106" applyFont="1" applyBorder="1">
      <alignment vertical="center"/>
    </xf>
    <xf numFmtId="0" fontId="48" fillId="0" borderId="23" xfId="106" applyFont="1" applyBorder="1">
      <alignment vertical="center"/>
    </xf>
    <xf numFmtId="181" fontId="48" fillId="0" borderId="45" xfId="106" applyNumberFormat="1" applyFont="1" applyBorder="1">
      <alignment vertical="center"/>
    </xf>
    <xf numFmtId="181" fontId="48" fillId="0" borderId="42" xfId="106" applyNumberFormat="1" applyFont="1" applyBorder="1">
      <alignment vertical="center"/>
    </xf>
    <xf numFmtId="181" fontId="48" fillId="0" borderId="127" xfId="106" applyNumberFormat="1" applyFont="1" applyBorder="1">
      <alignment vertical="center"/>
    </xf>
    <xf numFmtId="0" fontId="48" fillId="0" borderId="156" xfId="106" applyFont="1" applyBorder="1">
      <alignment vertical="center"/>
    </xf>
    <xf numFmtId="181" fontId="48" fillId="0" borderId="71" xfId="106" applyNumberFormat="1" applyFont="1" applyBorder="1">
      <alignment vertical="center"/>
    </xf>
    <xf numFmtId="181" fontId="48" fillId="0" borderId="67" xfId="106" applyNumberFormat="1" applyFont="1" applyBorder="1">
      <alignment vertical="center"/>
    </xf>
    <xf numFmtId="181" fontId="48" fillId="0" borderId="70" xfId="106" applyNumberFormat="1" applyFont="1" applyBorder="1">
      <alignment vertical="center"/>
    </xf>
    <xf numFmtId="181" fontId="48" fillId="0" borderId="156" xfId="106" applyNumberFormat="1" applyFont="1" applyBorder="1">
      <alignment vertical="center"/>
    </xf>
    <xf numFmtId="0" fontId="48" fillId="0" borderId="37" xfId="106" applyFont="1" applyBorder="1" applyAlignment="1">
      <alignment vertical="center" wrapText="1"/>
    </xf>
    <xf numFmtId="180" fontId="48" fillId="0" borderId="71" xfId="106" applyNumberFormat="1" applyFont="1" applyBorder="1">
      <alignment vertical="center"/>
    </xf>
    <xf numFmtId="180" fontId="48" fillId="0" borderId="67" xfId="106" applyNumberFormat="1" applyFont="1" applyBorder="1">
      <alignment vertical="center"/>
    </xf>
    <xf numFmtId="181" fontId="48" fillId="0" borderId="128" xfId="106" applyNumberFormat="1" applyFont="1" applyBorder="1">
      <alignment vertical="center"/>
    </xf>
    <xf numFmtId="0" fontId="48" fillId="0" borderId="29" xfId="106" applyFont="1" applyBorder="1" applyAlignment="1">
      <alignment horizontal="center" vertical="center" textRotation="255"/>
    </xf>
    <xf numFmtId="181" fontId="48" fillId="0" borderId="0" xfId="106" applyNumberFormat="1" applyFont="1">
      <alignment vertical="center"/>
    </xf>
    <xf numFmtId="181" fontId="48" fillId="0" borderId="93" xfId="106" applyNumberFormat="1" applyFont="1" applyBorder="1">
      <alignment vertical="center"/>
    </xf>
    <xf numFmtId="181" fontId="48" fillId="0" borderId="49" xfId="106" applyNumberFormat="1" applyFont="1" applyBorder="1">
      <alignment vertical="center"/>
    </xf>
    <xf numFmtId="0" fontId="48" fillId="0" borderId="127" xfId="106" applyFont="1" applyBorder="1">
      <alignment vertical="center"/>
    </xf>
    <xf numFmtId="181" fontId="48" fillId="0" borderId="83" xfId="106" applyNumberFormat="1" applyFont="1" applyBorder="1">
      <alignment vertical="center"/>
    </xf>
    <xf numFmtId="181" fontId="48" fillId="0" borderId="69" xfId="106" applyNumberFormat="1" applyFont="1" applyBorder="1">
      <alignment vertical="center"/>
    </xf>
    <xf numFmtId="0" fontId="48" fillId="0" borderId="19" xfId="106" applyFont="1" applyBorder="1" applyAlignment="1">
      <alignment vertical="center" wrapText="1"/>
    </xf>
    <xf numFmtId="0" fontId="84" fillId="0" borderId="40" xfId="106" applyFont="1" applyBorder="1">
      <alignment vertical="center"/>
    </xf>
    <xf numFmtId="181" fontId="48" fillId="0" borderId="11" xfId="106" applyNumberFormat="1" applyFont="1" applyBorder="1">
      <alignment vertical="center"/>
    </xf>
    <xf numFmtId="181" fontId="48" fillId="0" borderId="38" xfId="106" applyNumberFormat="1" applyFont="1" applyBorder="1">
      <alignment vertical="center"/>
    </xf>
    <xf numFmtId="181" fontId="48" fillId="0" borderId="75" xfId="106" applyNumberFormat="1" applyFont="1" applyBorder="1">
      <alignment vertical="center"/>
    </xf>
    <xf numFmtId="0" fontId="84" fillId="0" borderId="41" xfId="106" applyFont="1" applyBorder="1">
      <alignment vertical="center"/>
    </xf>
    <xf numFmtId="181" fontId="48" fillId="0" borderId="60" xfId="106" applyNumberFormat="1" applyFont="1" applyBorder="1">
      <alignment vertical="center"/>
    </xf>
    <xf numFmtId="0" fontId="48" fillId="0" borderId="57" xfId="106" applyFont="1" applyBorder="1">
      <alignment vertical="center"/>
    </xf>
    <xf numFmtId="181" fontId="48" fillId="0" borderId="57" xfId="106" applyNumberFormat="1" applyFont="1" applyBorder="1">
      <alignment vertical="center"/>
    </xf>
    <xf numFmtId="180" fontId="48" fillId="0" borderId="69" xfId="106" applyNumberFormat="1" applyFont="1" applyBorder="1">
      <alignment vertical="center"/>
    </xf>
    <xf numFmtId="180" fontId="48" fillId="0" borderId="70" xfId="106" applyNumberFormat="1" applyFont="1" applyBorder="1">
      <alignment vertical="center"/>
    </xf>
    <xf numFmtId="181" fontId="48" fillId="0" borderId="54" xfId="106" applyNumberFormat="1" applyFont="1" applyBorder="1">
      <alignment vertical="center"/>
    </xf>
    <xf numFmtId="0" fontId="48" fillId="31" borderId="71" xfId="106" applyFont="1" applyFill="1" applyBorder="1">
      <alignment vertical="center"/>
    </xf>
    <xf numFmtId="0" fontId="48" fillId="31" borderId="67" xfId="106" applyFont="1" applyFill="1" applyBorder="1">
      <alignment vertical="center"/>
    </xf>
    <xf numFmtId="0" fontId="48" fillId="31" borderId="68" xfId="106" applyFont="1" applyFill="1" applyBorder="1">
      <alignment vertical="center"/>
    </xf>
    <xf numFmtId="0" fontId="48" fillId="31" borderId="156" xfId="106" applyFont="1" applyFill="1" applyBorder="1">
      <alignment vertical="center"/>
    </xf>
    <xf numFmtId="0" fontId="0" fillId="0" borderId="0" xfId="42" applyFont="1"/>
    <xf numFmtId="0" fontId="61" fillId="0" borderId="119" xfId="0" applyFont="1" applyBorder="1" applyAlignment="1">
      <alignment horizontal="left" vertical="center" wrapText="1"/>
    </xf>
    <xf numFmtId="0" fontId="61" fillId="0" borderId="122" xfId="0" applyFont="1" applyBorder="1" applyAlignment="1">
      <alignment horizontal="left" vertical="center" wrapText="1"/>
    </xf>
    <xf numFmtId="0" fontId="61" fillId="0" borderId="113" xfId="0" applyFont="1" applyBorder="1" applyAlignment="1">
      <alignment horizontal="center" vertical="center"/>
    </xf>
    <xf numFmtId="0" fontId="61" fillId="0" borderId="111" xfId="0" applyFont="1" applyBorder="1" applyAlignment="1">
      <alignment horizontal="left" vertical="center"/>
    </xf>
    <xf numFmtId="0" fontId="61" fillId="0" borderId="119" xfId="0" applyFont="1" applyBorder="1">
      <alignment vertical="center"/>
    </xf>
    <xf numFmtId="0" fontId="61" fillId="0" borderId="117" xfId="0" applyFont="1" applyBorder="1" applyAlignment="1">
      <alignment horizontal="center" vertical="center"/>
    </xf>
    <xf numFmtId="0" fontId="61" fillId="24" borderId="42" xfId="0" applyFont="1" applyFill="1" applyBorder="1" applyAlignment="1">
      <alignment vertical="center" textRotation="255"/>
    </xf>
    <xf numFmtId="0" fontId="61" fillId="24" borderId="38" xfId="0" applyFont="1" applyFill="1" applyBorder="1" applyAlignment="1">
      <alignment vertical="center" textRotation="255"/>
    </xf>
    <xf numFmtId="0" fontId="61" fillId="24" borderId="34" xfId="0" applyFont="1" applyFill="1" applyBorder="1" applyAlignment="1">
      <alignment vertical="center" textRotation="255"/>
    </xf>
    <xf numFmtId="0" fontId="61" fillId="0" borderId="19" xfId="0" applyFont="1" applyBorder="1" applyAlignment="1">
      <alignment vertical="center" textRotation="255"/>
    </xf>
    <xf numFmtId="0" fontId="81" fillId="0" borderId="0" xfId="45" applyFont="1" applyAlignment="1">
      <alignment horizontal="center" vertical="center"/>
    </xf>
    <xf numFmtId="0" fontId="82" fillId="0" borderId="12" xfId="45" applyFont="1" applyBorder="1" applyAlignment="1">
      <alignment horizontal="center" vertical="center"/>
    </xf>
    <xf numFmtId="0" fontId="12" fillId="0" borderId="0" xfId="42" applyFont="1" applyAlignment="1">
      <alignment vertical="center"/>
    </xf>
    <xf numFmtId="0" fontId="10" fillId="0" borderId="0" xfId="42" applyFont="1" applyAlignment="1">
      <alignment horizontal="center" vertical="center"/>
    </xf>
    <xf numFmtId="0" fontId="13" fillId="0" borderId="0" xfId="42" applyFont="1" applyAlignment="1">
      <alignment vertical="center"/>
    </xf>
    <xf numFmtId="0" fontId="13" fillId="0" borderId="13" xfId="42" applyFont="1" applyBorder="1" applyAlignment="1">
      <alignment vertical="center"/>
    </xf>
    <xf numFmtId="0" fontId="62" fillId="0" borderId="13" xfId="42" applyFont="1" applyBorder="1" applyAlignment="1">
      <alignment vertical="center"/>
    </xf>
    <xf numFmtId="0" fontId="129" fillId="0" borderId="0" xfId="45" applyFont="1">
      <alignment vertical="center"/>
    </xf>
    <xf numFmtId="0" fontId="83" fillId="0" borderId="0" xfId="45" applyFont="1">
      <alignment vertical="center"/>
    </xf>
    <xf numFmtId="0" fontId="129" fillId="0" borderId="0" xfId="45" applyFont="1" applyAlignment="1">
      <alignment horizontal="left" vertical="center"/>
    </xf>
    <xf numFmtId="56" fontId="82" fillId="0" borderId="12" xfId="45" applyNumberFormat="1" applyFont="1" applyBorder="1" applyAlignment="1">
      <alignment horizontal="center" vertical="center" wrapText="1"/>
    </xf>
    <xf numFmtId="0" fontId="82" fillId="0" borderId="15" xfId="45" applyFont="1" applyBorder="1">
      <alignment vertical="center"/>
    </xf>
    <xf numFmtId="0" fontId="82" fillId="0" borderId="15" xfId="45" applyFont="1" applyBorder="1" applyAlignment="1">
      <alignment horizontal="center" vertical="center"/>
    </xf>
    <xf numFmtId="58" fontId="82" fillId="0" borderId="15" xfId="45" applyNumberFormat="1" applyFont="1" applyBorder="1" applyAlignment="1">
      <alignment horizontal="center" vertical="center"/>
    </xf>
    <xf numFmtId="0" fontId="82" fillId="0" borderId="0" xfId="45" applyFont="1" applyAlignment="1">
      <alignment horizontal="center" vertical="center"/>
    </xf>
    <xf numFmtId="58" fontId="82" fillId="0" borderId="0" xfId="45" applyNumberFormat="1" applyFont="1" applyAlignment="1">
      <alignment horizontal="center" vertical="center"/>
    </xf>
    <xf numFmtId="0" fontId="130" fillId="0" borderId="0" xfId="45" applyFont="1" applyAlignment="1">
      <alignment horizontal="left" vertical="center"/>
    </xf>
    <xf numFmtId="0" fontId="62" fillId="0" borderId="13" xfId="42" applyFont="1" applyBorder="1" applyAlignment="1">
      <alignment horizontal="center" vertical="center"/>
    </xf>
    <xf numFmtId="0" fontId="43" fillId="0" borderId="114" xfId="0" applyFont="1" applyBorder="1" applyAlignment="1">
      <alignment horizontal="center" vertical="center"/>
    </xf>
    <xf numFmtId="0" fontId="61" fillId="0" borderId="122" xfId="44" applyFont="1" applyBorder="1" applyAlignment="1">
      <alignment horizontal="center" vertical="center"/>
    </xf>
    <xf numFmtId="0" fontId="43" fillId="0" borderId="122" xfId="0" applyFont="1" applyBorder="1" applyAlignment="1">
      <alignment horizontal="center" vertical="center"/>
    </xf>
    <xf numFmtId="0" fontId="43" fillId="0" borderId="125" xfId="0" applyFont="1" applyBorder="1" applyAlignment="1">
      <alignment horizontal="center" vertical="center"/>
    </xf>
    <xf numFmtId="56" fontId="61" fillId="0" borderId="122" xfId="0" quotePrefix="1" applyNumberFormat="1" applyFont="1" applyBorder="1" applyAlignment="1">
      <alignment horizontal="center" vertical="center"/>
    </xf>
    <xf numFmtId="0" fontId="43" fillId="0" borderId="118" xfId="0" applyFont="1" applyBorder="1" applyAlignment="1">
      <alignment horizontal="center" vertical="center"/>
    </xf>
    <xf numFmtId="0" fontId="63" fillId="0" borderId="33" xfId="0" applyFont="1" applyBorder="1" applyAlignment="1">
      <alignment horizontal="center" vertical="center"/>
    </xf>
    <xf numFmtId="0" fontId="63" fillId="0" borderId="30" xfId="0" applyFont="1" applyBorder="1" applyAlignment="1">
      <alignment horizontal="center" vertical="center"/>
    </xf>
    <xf numFmtId="0" fontId="63" fillId="0" borderId="31" xfId="0" applyFont="1" applyBorder="1" applyAlignment="1">
      <alignment horizontal="center" vertical="center"/>
    </xf>
    <xf numFmtId="0" fontId="63" fillId="0" borderId="0" xfId="0" applyFont="1" applyAlignment="1">
      <alignment horizontal="left" vertical="center" wrapText="1"/>
    </xf>
    <xf numFmtId="0" fontId="63" fillId="0" borderId="0" xfId="0" applyFont="1" applyAlignment="1">
      <alignment vertical="center" wrapText="1"/>
    </xf>
    <xf numFmtId="0" fontId="112" fillId="0" borderId="0" xfId="0" applyFont="1" applyAlignment="1">
      <alignment horizontal="left" vertical="center"/>
    </xf>
    <xf numFmtId="49" fontId="10" fillId="0" borderId="0" xfId="114" applyNumberFormat="1" applyFont="1" applyAlignment="1">
      <alignment vertical="center"/>
    </xf>
    <xf numFmtId="49" fontId="19" fillId="0" borderId="0" xfId="114" applyNumberFormat="1" applyFont="1" applyAlignment="1">
      <alignment vertical="center"/>
    </xf>
    <xf numFmtId="49" fontId="21" fillId="0" borderId="0" xfId="114" applyNumberFormat="1" applyFont="1" applyAlignment="1">
      <alignment vertical="center"/>
    </xf>
    <xf numFmtId="49" fontId="20" fillId="0" borderId="0" xfId="114" applyNumberFormat="1" applyFont="1" applyAlignment="1">
      <alignment horizontal="center" vertical="center"/>
    </xf>
    <xf numFmtId="49" fontId="21" fillId="0" borderId="0" xfId="114" applyNumberFormat="1" applyFont="1" applyAlignment="1">
      <alignment horizontal="center" vertical="center"/>
    </xf>
    <xf numFmtId="49" fontId="10" fillId="0" borderId="0" xfId="114" applyNumberFormat="1" applyFont="1" applyAlignment="1">
      <alignment horizontal="right" vertical="center"/>
    </xf>
    <xf numFmtId="49" fontId="10" fillId="0" borderId="0" xfId="114" applyNumberFormat="1" applyFont="1" applyAlignment="1">
      <alignment horizontal="center" vertical="center"/>
    </xf>
    <xf numFmtId="49" fontId="10" fillId="0" borderId="0" xfId="114" applyNumberFormat="1" applyFont="1" applyAlignment="1">
      <alignment horizontal="center" vertical="center" shrinkToFit="1"/>
    </xf>
    <xf numFmtId="49" fontId="13" fillId="0" borderId="0" xfId="114" applyNumberFormat="1" applyFont="1" applyAlignment="1">
      <alignment horizontal="right" vertical="center"/>
    </xf>
    <xf numFmtId="49" fontId="22" fillId="0" borderId="0" xfId="114" applyNumberFormat="1" applyFont="1" applyAlignment="1">
      <alignment vertical="center"/>
    </xf>
    <xf numFmtId="49" fontId="13" fillId="0" borderId="0" xfId="114" applyNumberFormat="1" applyFont="1" applyAlignment="1">
      <alignment vertical="center"/>
    </xf>
    <xf numFmtId="49" fontId="22" fillId="0" borderId="0" xfId="114" applyNumberFormat="1" applyFont="1" applyAlignment="1">
      <alignment vertical="top" wrapText="1"/>
    </xf>
    <xf numFmtId="0" fontId="7" fillId="32" borderId="0" xfId="48" applyFont="1" applyFill="1"/>
    <xf numFmtId="0" fontId="7" fillId="32" borderId="0" xfId="48" applyFont="1" applyFill="1" applyAlignment="1">
      <alignment vertical="center"/>
    </xf>
    <xf numFmtId="49" fontId="75" fillId="0" borderId="0" xfId="114" applyNumberFormat="1" applyFont="1" applyAlignment="1">
      <alignment vertical="center"/>
    </xf>
    <xf numFmtId="0" fontId="5" fillId="0" borderId="0" xfId="44">
      <alignment vertical="center"/>
    </xf>
    <xf numFmtId="0" fontId="134" fillId="0" borderId="0" xfId="44" applyFont="1" applyAlignment="1">
      <alignment horizontal="center" vertical="center"/>
    </xf>
    <xf numFmtId="0" fontId="129" fillId="0" borderId="0" xfId="44" applyFont="1" applyAlignment="1">
      <alignment vertical="center" wrapText="1"/>
    </xf>
    <xf numFmtId="0" fontId="129" fillId="0" borderId="0" xfId="44" applyFont="1" applyAlignment="1">
      <alignment horizontal="center" vertical="center" wrapText="1"/>
    </xf>
    <xf numFmtId="0" fontId="81" fillId="0" borderId="0" xfId="44" applyFont="1" applyAlignment="1">
      <alignment vertical="center" wrapText="1"/>
    </xf>
    <xf numFmtId="0" fontId="137" fillId="0" borderId="0" xfId="44" applyFont="1">
      <alignment vertical="center"/>
    </xf>
    <xf numFmtId="0" fontId="70" fillId="0" borderId="0" xfId="44" applyFont="1">
      <alignment vertical="center"/>
    </xf>
    <xf numFmtId="0" fontId="95" fillId="0" borderId="0" xfId="44" applyFont="1">
      <alignment vertical="center"/>
    </xf>
    <xf numFmtId="0" fontId="138" fillId="0" borderId="0" xfId="44" applyFont="1">
      <alignment vertical="center"/>
    </xf>
    <xf numFmtId="0" fontId="139" fillId="0" borderId="0" xfId="44" applyFont="1">
      <alignment vertical="center"/>
    </xf>
    <xf numFmtId="0" fontId="71" fillId="0" borderId="13" xfId="44" applyFont="1" applyBorder="1" applyAlignment="1">
      <alignment horizontal="center" vertical="center"/>
    </xf>
    <xf numFmtId="0" fontId="71" fillId="28" borderId="13" xfId="44" applyFont="1" applyFill="1" applyBorder="1" applyAlignment="1">
      <alignment horizontal="center" vertical="center"/>
    </xf>
    <xf numFmtId="0" fontId="80" fillId="0" borderId="0" xfId="44" applyFont="1">
      <alignment vertical="center"/>
    </xf>
    <xf numFmtId="0" fontId="143" fillId="0" borderId="0" xfId="116" applyFont="1">
      <alignment vertical="center"/>
    </xf>
    <xf numFmtId="0" fontId="7" fillId="0" borderId="0" xfId="117" applyFont="1">
      <alignment vertical="center"/>
    </xf>
    <xf numFmtId="0" fontId="5" fillId="0" borderId="0" xfId="117">
      <alignment vertical="center"/>
    </xf>
    <xf numFmtId="0" fontId="7" fillId="0" borderId="162" xfId="117" applyFont="1" applyBorder="1">
      <alignment vertical="center"/>
    </xf>
    <xf numFmtId="0" fontId="7" fillId="0" borderId="163" xfId="117" applyFont="1" applyBorder="1">
      <alignment vertical="center"/>
    </xf>
    <xf numFmtId="0" fontId="5" fillId="0" borderId="164" xfId="117" applyBorder="1">
      <alignment vertical="center"/>
    </xf>
    <xf numFmtId="0" fontId="7" fillId="0" borderId="165" xfId="117" applyFont="1" applyBorder="1">
      <alignment vertical="center"/>
    </xf>
    <xf numFmtId="0" fontId="5" fillId="0" borderId="166" xfId="117" applyBorder="1">
      <alignment vertical="center"/>
    </xf>
    <xf numFmtId="0" fontId="7" fillId="0" borderId="0" xfId="117" applyFont="1" applyAlignment="1">
      <alignment vertical="center" wrapText="1"/>
    </xf>
    <xf numFmtId="0" fontId="7" fillId="24" borderId="42" xfId="117" applyFont="1" applyFill="1" applyBorder="1">
      <alignment vertical="center"/>
    </xf>
    <xf numFmtId="0" fontId="8" fillId="0" borderId="179" xfId="117" applyFont="1" applyBorder="1">
      <alignment vertical="center"/>
    </xf>
    <xf numFmtId="0" fontId="7" fillId="0" borderId="180" xfId="117" applyFont="1" applyBorder="1">
      <alignment vertical="center"/>
    </xf>
    <xf numFmtId="0" fontId="7" fillId="0" borderId="181" xfId="117" applyFont="1" applyBorder="1">
      <alignment vertical="center"/>
    </xf>
    <xf numFmtId="0" fontId="7" fillId="0" borderId="15" xfId="117" applyFont="1" applyBorder="1">
      <alignment vertical="center"/>
    </xf>
    <xf numFmtId="0" fontId="8" fillId="0" borderId="15" xfId="117" applyFont="1" applyBorder="1">
      <alignment vertical="center"/>
    </xf>
    <xf numFmtId="49" fontId="8" fillId="0" borderId="195" xfId="117" applyNumberFormat="1" applyFont="1" applyBorder="1">
      <alignment vertical="center"/>
    </xf>
    <xf numFmtId="0" fontId="7" fillId="0" borderId="197" xfId="117" applyFont="1" applyBorder="1">
      <alignment vertical="center"/>
    </xf>
    <xf numFmtId="0" fontId="8" fillId="0" borderId="203" xfId="117" applyFont="1" applyBorder="1">
      <alignment vertical="center"/>
    </xf>
    <xf numFmtId="0" fontId="7" fillId="0" borderId="22" xfId="117" applyFont="1" applyBorder="1">
      <alignment vertical="center"/>
    </xf>
    <xf numFmtId="0" fontId="7" fillId="0" borderId="230" xfId="117" applyFont="1" applyBorder="1">
      <alignment vertical="center"/>
    </xf>
    <xf numFmtId="0" fontId="63" fillId="0" borderId="235" xfId="117" applyFont="1" applyBorder="1">
      <alignment vertical="center"/>
    </xf>
    <xf numFmtId="0" fontId="63" fillId="0" borderId="236" xfId="117" applyFont="1" applyBorder="1">
      <alignment vertical="center"/>
    </xf>
    <xf numFmtId="0" fontId="63" fillId="0" borderId="234" xfId="117" applyFont="1" applyBorder="1">
      <alignment vertical="center"/>
    </xf>
    <xf numFmtId="0" fontId="63" fillId="0" borderId="239" xfId="117" applyFont="1" applyBorder="1">
      <alignment vertical="center"/>
    </xf>
    <xf numFmtId="0" fontId="63" fillId="0" borderId="240" xfId="117" applyFont="1" applyBorder="1">
      <alignment vertical="center"/>
    </xf>
    <xf numFmtId="0" fontId="63" fillId="0" borderId="238" xfId="117" applyFont="1" applyBorder="1">
      <alignment vertical="center"/>
    </xf>
    <xf numFmtId="0" fontId="7" fillId="0" borderId="232" xfId="117" applyFont="1" applyBorder="1" applyAlignment="1">
      <alignment horizontal="center" vertical="center" wrapText="1"/>
    </xf>
    <xf numFmtId="0" fontId="7" fillId="0" borderId="243" xfId="117" applyFont="1" applyBorder="1" applyAlignment="1">
      <alignment horizontal="center" vertical="center" wrapText="1"/>
    </xf>
    <xf numFmtId="0" fontId="12" fillId="0" borderId="243" xfId="118" applyBorder="1" applyAlignment="1">
      <alignment vertical="center" wrapText="1"/>
    </xf>
    <xf numFmtId="0" fontId="7" fillId="0" borderId="243" xfId="117" applyFont="1" applyBorder="1" applyAlignment="1">
      <alignment horizontal="left" vertical="center" wrapText="1"/>
    </xf>
    <xf numFmtId="0" fontId="7" fillId="0" borderId="242" xfId="117" applyFont="1" applyBorder="1" applyAlignment="1">
      <alignment horizontal="left" vertical="center" shrinkToFit="1"/>
    </xf>
    <xf numFmtId="0" fontId="7" fillId="0" borderId="232" xfId="117" applyFont="1" applyBorder="1" applyAlignment="1">
      <alignment horizontal="center" vertical="center"/>
    </xf>
    <xf numFmtId="0" fontId="7" fillId="0" borderId="245" xfId="117" applyFont="1" applyBorder="1" applyAlignment="1">
      <alignment horizontal="center" vertical="center"/>
    </xf>
    <xf numFmtId="0" fontId="7" fillId="0" borderId="242" xfId="117" applyFont="1" applyBorder="1" applyAlignment="1">
      <alignment horizontal="center" vertical="center"/>
    </xf>
    <xf numFmtId="0" fontId="7" fillId="0" borderId="247" xfId="117" applyFont="1" applyBorder="1">
      <alignment vertical="center"/>
    </xf>
    <xf numFmtId="0" fontId="7" fillId="0" borderId="110" xfId="117" applyFont="1" applyBorder="1" applyAlignment="1">
      <alignment horizontal="center" vertical="center" wrapText="1"/>
    </xf>
    <xf numFmtId="0" fontId="7" fillId="0" borderId="110" xfId="117" applyFont="1" applyBorder="1" applyAlignment="1">
      <alignment horizontal="left" vertical="center"/>
    </xf>
    <xf numFmtId="0" fontId="7" fillId="0" borderId="110" xfId="117" applyFont="1" applyBorder="1">
      <alignment vertical="center"/>
    </xf>
    <xf numFmtId="0" fontId="5" fillId="0" borderId="248" xfId="117" applyBorder="1">
      <alignment vertical="center"/>
    </xf>
    <xf numFmtId="0" fontId="145" fillId="0" borderId="0" xfId="117" applyFont="1">
      <alignment vertical="center"/>
    </xf>
    <xf numFmtId="0" fontId="144" fillId="0" borderId="15" xfId="117" applyFont="1" applyBorder="1">
      <alignment vertical="center"/>
    </xf>
    <xf numFmtId="0" fontId="144" fillId="0" borderId="232" xfId="117" applyFont="1" applyBorder="1" applyAlignment="1">
      <alignment horizontal="center" vertical="center" shrinkToFit="1"/>
    </xf>
    <xf numFmtId="0" fontId="144" fillId="0" borderId="243" xfId="117" applyFont="1" applyBorder="1" applyAlignment="1">
      <alignment horizontal="center" vertical="center" shrinkToFit="1"/>
    </xf>
    <xf numFmtId="0" fontId="144" fillId="0" borderId="243" xfId="118" applyFont="1" applyBorder="1" applyAlignment="1">
      <alignment vertical="center" wrapText="1"/>
    </xf>
    <xf numFmtId="0" fontId="144" fillId="0" borderId="243" xfId="117" applyFont="1" applyBorder="1" applyAlignment="1">
      <alignment horizontal="left" vertical="center" wrapText="1"/>
    </xf>
    <xf numFmtId="0" fontId="7" fillId="0" borderId="0" xfId="119" applyFont="1">
      <alignment vertical="center"/>
    </xf>
    <xf numFmtId="0" fontId="5" fillId="0" borderId="0" xfId="119">
      <alignment vertical="center"/>
    </xf>
    <xf numFmtId="0" fontId="7" fillId="0" borderId="162" xfId="119" applyFont="1" applyBorder="1">
      <alignment vertical="center"/>
    </xf>
    <xf numFmtId="0" fontId="7" fillId="0" borderId="163" xfId="119" applyFont="1" applyBorder="1">
      <alignment vertical="center"/>
    </xf>
    <xf numFmtId="0" fontId="7" fillId="0" borderId="164" xfId="119" applyFont="1" applyBorder="1">
      <alignment vertical="center"/>
    </xf>
    <xf numFmtId="0" fontId="7" fillId="0" borderId="165" xfId="119" applyFont="1" applyBorder="1">
      <alignment vertical="center"/>
    </xf>
    <xf numFmtId="0" fontId="5" fillId="0" borderId="166" xfId="119" applyBorder="1">
      <alignment vertical="center"/>
    </xf>
    <xf numFmtId="0" fontId="7" fillId="0" borderId="166" xfId="119" applyFont="1" applyBorder="1">
      <alignment vertical="center"/>
    </xf>
    <xf numFmtId="0" fontId="7" fillId="0" borderId="0" xfId="119" applyFont="1" applyAlignment="1">
      <alignment horizontal="left" vertical="center"/>
    </xf>
    <xf numFmtId="0" fontId="7" fillId="0" borderId="166" xfId="119" applyFont="1" applyBorder="1" applyAlignment="1">
      <alignment horizontal="left" vertical="center"/>
    </xf>
    <xf numFmtId="0" fontId="7" fillId="0" borderId="251" xfId="119" applyFont="1" applyBorder="1">
      <alignment vertical="center"/>
    </xf>
    <xf numFmtId="0" fontId="7" fillId="0" borderId="252" xfId="119" applyFont="1" applyBorder="1">
      <alignment vertical="center"/>
    </xf>
    <xf numFmtId="0" fontId="7" fillId="0" borderId="171" xfId="119" applyFont="1" applyBorder="1">
      <alignment vertical="center"/>
    </xf>
    <xf numFmtId="0" fontId="153" fillId="0" borderId="0" xfId="119" applyFont="1" applyAlignment="1">
      <alignment horizontal="center" vertical="center"/>
    </xf>
    <xf numFmtId="0" fontId="7" fillId="0" borderId="0" xfId="119" applyFont="1" applyAlignment="1">
      <alignment vertical="distributed"/>
    </xf>
    <xf numFmtId="0" fontId="7" fillId="0" borderId="247" xfId="119" applyFont="1" applyBorder="1" applyAlignment="1">
      <alignment vertical="distributed"/>
    </xf>
    <xf numFmtId="0" fontId="7" fillId="0" borderId="110" xfId="119" applyFont="1" applyBorder="1" applyAlignment="1">
      <alignment vertical="distributed"/>
    </xf>
    <xf numFmtId="0" fontId="7" fillId="0" borderId="248" xfId="119" applyFont="1" applyBorder="1" applyAlignment="1">
      <alignment vertical="distributed"/>
    </xf>
    <xf numFmtId="0" fontId="5" fillId="0" borderId="0" xfId="119" applyAlignment="1">
      <alignment vertical="distributed"/>
    </xf>
    <xf numFmtId="0" fontId="147" fillId="0" borderId="166" xfId="117" applyFont="1" applyBorder="1">
      <alignment vertical="center"/>
    </xf>
    <xf numFmtId="0" fontId="147" fillId="0" borderId="0" xfId="117" applyFont="1">
      <alignment vertical="center"/>
    </xf>
    <xf numFmtId="0" fontId="5" fillId="0" borderId="0" xfId="118" applyFont="1" applyAlignment="1">
      <alignment horizontal="center" vertical="center"/>
    </xf>
    <xf numFmtId="0" fontId="5" fillId="0" borderId="0" xfId="118" applyFont="1" applyAlignment="1">
      <alignment vertical="center"/>
    </xf>
    <xf numFmtId="0" fontId="159" fillId="0" borderId="253" xfId="118" applyFont="1" applyBorder="1" applyAlignment="1">
      <alignment horizontal="center" vertical="center" wrapText="1"/>
    </xf>
    <xf numFmtId="0" fontId="40" fillId="0" borderId="130" xfId="118" applyFont="1" applyBorder="1" applyAlignment="1">
      <alignment horizontal="center" vertical="center"/>
    </xf>
    <xf numFmtId="0" fontId="159" fillId="0" borderId="256" xfId="118" applyFont="1" applyBorder="1" applyAlignment="1">
      <alignment horizontal="center" vertical="center" wrapText="1"/>
    </xf>
    <xf numFmtId="182" fontId="9" fillId="0" borderId="255" xfId="118" applyNumberFormat="1" applyFont="1" applyBorder="1" applyAlignment="1">
      <alignment horizontal="center" vertical="center" wrapText="1"/>
    </xf>
    <xf numFmtId="0" fontId="40" fillId="0" borderId="0" xfId="118" applyFont="1" applyAlignment="1">
      <alignment vertical="center"/>
    </xf>
    <xf numFmtId="0" fontId="40" fillId="0" borderId="107" xfId="118" applyFont="1" applyBorder="1" applyAlignment="1">
      <alignment horizontal="center" vertical="center"/>
    </xf>
    <xf numFmtId="0" fontId="40" fillId="0" borderId="258" xfId="118" applyFont="1" applyBorder="1" applyAlignment="1">
      <alignment vertical="center"/>
    </xf>
    <xf numFmtId="0" fontId="40" fillId="0" borderId="259" xfId="118" applyFont="1" applyBorder="1" applyAlignment="1">
      <alignment vertical="center"/>
    </xf>
    <xf numFmtId="0" fontId="40" fillId="0" borderId="260" xfId="118" applyFont="1" applyBorder="1" applyAlignment="1">
      <alignment vertical="center"/>
    </xf>
    <xf numFmtId="0" fontId="40" fillId="0" borderId="61" xfId="118" applyFont="1" applyBorder="1" applyAlignment="1">
      <alignment vertical="center" wrapText="1"/>
    </xf>
    <xf numFmtId="0" fontId="40" fillId="0" borderId="34" xfId="120" applyFont="1" applyBorder="1" applyAlignment="1">
      <alignment vertical="center" wrapText="1"/>
    </xf>
    <xf numFmtId="182" fontId="40" fillId="0" borderId="47" xfId="118" applyNumberFormat="1" applyFont="1" applyBorder="1" applyAlignment="1">
      <alignment horizontal="center" vertical="center" shrinkToFit="1"/>
    </xf>
    <xf numFmtId="0" fontId="40" fillId="0" borderId="158" xfId="118" applyFont="1" applyBorder="1" applyAlignment="1">
      <alignment horizontal="center" vertical="center"/>
    </xf>
    <xf numFmtId="0" fontId="40" fillId="0" borderId="262" xfId="118" applyFont="1" applyBorder="1" applyAlignment="1">
      <alignment vertical="center"/>
    </xf>
    <xf numFmtId="0" fontId="40" fillId="0" borderId="252" xfId="118" applyFont="1" applyBorder="1" applyAlignment="1">
      <alignment vertical="center"/>
    </xf>
    <xf numFmtId="0" fontId="40" fillId="0" borderId="171" xfId="118" applyFont="1" applyBorder="1" applyAlignment="1">
      <alignment vertical="center"/>
    </xf>
    <xf numFmtId="0" fontId="40" fillId="0" borderId="33" xfId="118" applyFont="1" applyBorder="1" applyAlignment="1">
      <alignment horizontal="left" vertical="center" wrapText="1"/>
    </xf>
    <xf numFmtId="0" fontId="40" fillId="0" borderId="13" xfId="118" applyFont="1" applyBorder="1" applyAlignment="1">
      <alignment vertical="center" shrinkToFit="1"/>
    </xf>
    <xf numFmtId="0" fontId="40" fillId="0" borderId="263" xfId="118" applyFont="1" applyBorder="1" applyAlignment="1">
      <alignment vertical="center"/>
    </xf>
    <xf numFmtId="0" fontId="40" fillId="0" borderId="264" xfId="118" applyFont="1" applyBorder="1" applyAlignment="1">
      <alignment vertical="center"/>
    </xf>
    <xf numFmtId="0" fontId="40" fillId="0" borderId="265" xfId="118" applyFont="1" applyBorder="1" applyAlignment="1">
      <alignment vertical="center"/>
    </xf>
    <xf numFmtId="0" fontId="40" fillId="0" borderId="13" xfId="120" applyFont="1" applyBorder="1" applyAlignment="1">
      <alignment vertical="center" wrapText="1"/>
    </xf>
    <xf numFmtId="0" fontId="40" fillId="0" borderId="266" xfId="118" applyFont="1" applyBorder="1" applyAlignment="1">
      <alignment vertical="center"/>
    </xf>
    <xf numFmtId="0" fontId="40" fillId="0" borderId="267" xfId="118" applyFont="1" applyBorder="1" applyAlignment="1">
      <alignment vertical="center"/>
    </xf>
    <xf numFmtId="0" fontId="40" fillId="0" borderId="33" xfId="118" applyFont="1" applyBorder="1" applyAlignment="1">
      <alignment horizontal="center" vertical="center" wrapText="1"/>
    </xf>
    <xf numFmtId="0" fontId="40" fillId="0" borderId="160" xfId="118" applyFont="1" applyBorder="1" applyAlignment="1">
      <alignment horizontal="center" vertical="center"/>
    </xf>
    <xf numFmtId="0" fontId="40" fillId="0" borderId="268" xfId="118" applyFont="1" applyBorder="1" applyAlignment="1">
      <alignment vertical="center"/>
    </xf>
    <xf numFmtId="0" fontId="40" fillId="0" borderId="269" xfId="118" applyFont="1" applyBorder="1" applyAlignment="1">
      <alignment vertical="center"/>
    </xf>
    <xf numFmtId="0" fontId="40" fillId="0" borderId="270" xfId="118" applyFont="1" applyBorder="1" applyAlignment="1">
      <alignment vertical="center"/>
    </xf>
    <xf numFmtId="0" fontId="40" fillId="0" borderId="79" xfId="118" applyFont="1" applyBorder="1" applyAlignment="1">
      <alignment horizontal="center" vertical="center" wrapText="1"/>
    </xf>
    <xf numFmtId="0" fontId="40" fillId="0" borderId="64" xfId="120" applyFont="1" applyBorder="1" applyAlignment="1">
      <alignment vertical="center" wrapText="1"/>
    </xf>
    <xf numFmtId="182" fontId="40" fillId="0" borderId="155" xfId="118" applyNumberFormat="1" applyFont="1" applyBorder="1" applyAlignment="1">
      <alignment horizontal="center" vertical="center" shrinkToFit="1"/>
    </xf>
    <xf numFmtId="0" fontId="159" fillId="0" borderId="0" xfId="118" applyFont="1" applyAlignment="1">
      <alignment vertical="center"/>
    </xf>
    <xf numFmtId="182" fontId="9" fillId="0" borderId="0" xfId="118" applyNumberFormat="1" applyFont="1" applyAlignment="1">
      <alignment horizontal="center" vertical="center"/>
    </xf>
    <xf numFmtId="0" fontId="40" fillId="0" borderId="0" xfId="118" applyFont="1" applyAlignment="1">
      <alignment horizontal="center" vertical="center"/>
    </xf>
    <xf numFmtId="0" fontId="162" fillId="0" borderId="0" xfId="44" applyFont="1">
      <alignment vertical="center"/>
    </xf>
    <xf numFmtId="0" fontId="163" fillId="0" borderId="0" xfId="44" applyFont="1">
      <alignment vertical="center"/>
    </xf>
    <xf numFmtId="0" fontId="164" fillId="0" borderId="0" xfId="44" applyFont="1">
      <alignment vertical="center"/>
    </xf>
    <xf numFmtId="0" fontId="165" fillId="0" borderId="0" xfId="44" applyFont="1">
      <alignment vertical="center"/>
    </xf>
    <xf numFmtId="0" fontId="61" fillId="0" borderId="163" xfId="0" applyFont="1" applyBorder="1" applyAlignment="1">
      <alignment vertical="center" wrapText="1"/>
    </xf>
    <xf numFmtId="0" fontId="61" fillId="0" borderId="271" xfId="0" applyFont="1" applyBorder="1" applyAlignment="1">
      <alignment vertical="center" wrapText="1"/>
    </xf>
    <xf numFmtId="0" fontId="61" fillId="0" borderId="271" xfId="0" applyFont="1" applyBorder="1" applyAlignment="1">
      <alignment horizontal="center" vertical="center"/>
    </xf>
    <xf numFmtId="0" fontId="61" fillId="0" borderId="272" xfId="0" applyFont="1" applyBorder="1">
      <alignment vertical="center"/>
    </xf>
    <xf numFmtId="0" fontId="61" fillId="0" borderId="125" xfId="0" applyFont="1" applyBorder="1" applyAlignment="1">
      <alignment horizontal="center" vertical="center"/>
    </xf>
    <xf numFmtId="0" fontId="98" fillId="0" borderId="115" xfId="0" applyFont="1" applyBorder="1" applyAlignment="1">
      <alignment horizontal="left" vertical="center" wrapText="1"/>
    </xf>
    <xf numFmtId="0" fontId="79" fillId="0" borderId="0" xfId="121" applyFont="1">
      <alignment vertical="center"/>
    </xf>
    <xf numFmtId="0" fontId="79" fillId="0" borderId="0" xfId="121" applyFont="1" applyAlignment="1">
      <alignment horizontal="center" vertical="center"/>
    </xf>
    <xf numFmtId="9" fontId="79" fillId="0" borderId="0" xfId="121" applyNumberFormat="1" applyFont="1">
      <alignment vertical="center"/>
    </xf>
    <xf numFmtId="0" fontId="85" fillId="0" borderId="29" xfId="121" applyFont="1" applyBorder="1">
      <alignment vertical="center"/>
    </xf>
    <xf numFmtId="0" fontId="82" fillId="0" borderId="0" xfId="121" applyFont="1">
      <alignment vertical="center"/>
    </xf>
    <xf numFmtId="0" fontId="82" fillId="0" borderId="13" xfId="121" applyFont="1" applyBorder="1">
      <alignment vertical="center"/>
    </xf>
    <xf numFmtId="0" fontId="79" fillId="0" borderId="15" xfId="121" applyFont="1" applyBorder="1">
      <alignment vertical="center"/>
    </xf>
    <xf numFmtId="0" fontId="79" fillId="0" borderId="14" xfId="121" applyFont="1" applyBorder="1">
      <alignment vertical="center"/>
    </xf>
    <xf numFmtId="0" fontId="79" fillId="0" borderId="45" xfId="121" applyFont="1" applyBorder="1">
      <alignment vertical="center"/>
    </xf>
    <xf numFmtId="0" fontId="79" fillId="0" borderId="22" xfId="121" applyFont="1" applyBorder="1">
      <alignment vertical="center"/>
    </xf>
    <xf numFmtId="0" fontId="79" fillId="0" borderId="46" xfId="121" applyFont="1" applyBorder="1" applyAlignment="1">
      <alignment horizontal="left" vertical="center"/>
    </xf>
    <xf numFmtId="0" fontId="79" fillId="0" borderId="46" xfId="121" applyFont="1" applyBorder="1">
      <alignment vertical="center"/>
    </xf>
    <xf numFmtId="0" fontId="79" fillId="0" borderId="19" xfId="121" applyFont="1" applyBorder="1">
      <alignment vertical="center"/>
    </xf>
    <xf numFmtId="0" fontId="79" fillId="0" borderId="20" xfId="121" applyFont="1" applyBorder="1">
      <alignment vertical="center"/>
    </xf>
    <xf numFmtId="0" fontId="79" fillId="0" borderId="47" xfId="121" applyFont="1" applyBorder="1" applyAlignment="1">
      <alignment horizontal="left" vertical="center"/>
    </xf>
    <xf numFmtId="0" fontId="47" fillId="27" borderId="0" xfId="102" applyFont="1" applyFill="1">
      <alignment vertical="center"/>
    </xf>
    <xf numFmtId="0" fontId="13" fillId="0" borderId="0" xfId="46" applyFont="1" applyAlignment="1">
      <alignment horizontal="left" vertical="center"/>
    </xf>
    <xf numFmtId="49" fontId="13" fillId="0" borderId="0" xfId="122" applyNumberFormat="1" applyFont="1">
      <alignment vertical="center"/>
    </xf>
    <xf numFmtId="49" fontId="5" fillId="0" borderId="0" xfId="122" applyNumberFormat="1" applyFont="1">
      <alignment vertical="center"/>
    </xf>
    <xf numFmtId="49" fontId="170" fillId="0" borderId="0" xfId="122" applyNumberFormat="1" applyFont="1">
      <alignment vertical="center"/>
    </xf>
    <xf numFmtId="49" fontId="5" fillId="0" borderId="0" xfId="122" applyNumberFormat="1" applyFont="1" applyAlignment="1">
      <alignment horizontal="center" vertical="center" shrinkToFit="1"/>
    </xf>
    <xf numFmtId="49" fontId="5" fillId="0" borderId="0" xfId="122" applyNumberFormat="1" applyFont="1" applyAlignment="1">
      <alignment vertical="center" shrinkToFit="1"/>
    </xf>
    <xf numFmtId="49" fontId="12" fillId="0" borderId="0" xfId="122" applyNumberFormat="1" applyFont="1">
      <alignment vertical="center"/>
    </xf>
    <xf numFmtId="49" fontId="40" fillId="0" borderId="0" xfId="122" applyNumberFormat="1" applyFont="1">
      <alignment vertical="center"/>
    </xf>
    <xf numFmtId="49" fontId="171" fillId="0" borderId="0" xfId="122" applyNumberFormat="1" applyFont="1">
      <alignment vertical="center"/>
    </xf>
    <xf numFmtId="49" fontId="9" fillId="0" borderId="0" xfId="122" applyNumberFormat="1" applyFont="1">
      <alignment vertical="center"/>
    </xf>
    <xf numFmtId="49" fontId="40" fillId="0" borderId="273" xfId="122" applyNumberFormat="1" applyFont="1" applyBorder="1">
      <alignment vertical="center"/>
    </xf>
    <xf numFmtId="49" fontId="40" fillId="0" borderId="273" xfId="122" applyNumberFormat="1" applyFont="1" applyBorder="1" applyAlignment="1">
      <alignment vertical="center" shrinkToFit="1"/>
    </xf>
    <xf numFmtId="49" fontId="40" fillId="0" borderId="274" xfId="122" applyNumberFormat="1" applyFont="1" applyBorder="1" applyAlignment="1">
      <alignment vertical="center" shrinkToFit="1"/>
    </xf>
    <xf numFmtId="49" fontId="40" fillId="0" borderId="14" xfId="122" applyNumberFormat="1" applyFont="1" applyBorder="1">
      <alignment vertical="center"/>
    </xf>
    <xf numFmtId="49" fontId="40" fillId="0" borderId="15" xfId="122" applyNumberFormat="1" applyFont="1" applyBorder="1" applyAlignment="1">
      <alignment horizontal="center" vertical="center" shrinkToFit="1"/>
    </xf>
    <xf numFmtId="49" fontId="40" fillId="0" borderId="15" xfId="122" applyNumberFormat="1" applyFont="1" applyBorder="1">
      <alignment vertical="center"/>
    </xf>
    <xf numFmtId="49" fontId="40" fillId="0" borderId="45" xfId="122" applyNumberFormat="1" applyFont="1" applyBorder="1">
      <alignment vertical="center"/>
    </xf>
    <xf numFmtId="49" fontId="40" fillId="0" borderId="22" xfId="122" applyNumberFormat="1" applyFont="1" applyBorder="1" applyAlignment="1">
      <alignment horizontal="center" vertical="center" shrinkToFit="1"/>
    </xf>
    <xf numFmtId="49" fontId="40" fillId="0" borderId="0" xfId="122" applyNumberFormat="1" applyFont="1" applyAlignment="1">
      <alignment horizontal="left" vertical="center"/>
    </xf>
    <xf numFmtId="49" fontId="40" fillId="0" borderId="0" xfId="122" applyNumberFormat="1" applyFont="1" applyAlignment="1">
      <alignment horizontal="center" vertical="center" shrinkToFit="1"/>
    </xf>
    <xf numFmtId="49" fontId="172" fillId="27" borderId="34" xfId="122" applyNumberFormat="1" applyFont="1" applyFill="1" applyBorder="1" applyAlignment="1">
      <alignment horizontal="center" vertical="center" shrinkToFit="1"/>
    </xf>
    <xf numFmtId="49" fontId="40" fillId="33" borderId="22" xfId="122" applyNumberFormat="1" applyFont="1" applyFill="1" applyBorder="1">
      <alignment vertical="center"/>
    </xf>
    <xf numFmtId="49" fontId="40" fillId="33" borderId="46" xfId="122" applyNumberFormat="1" applyFont="1" applyFill="1" applyBorder="1">
      <alignment vertical="center"/>
    </xf>
    <xf numFmtId="49" fontId="40" fillId="0" borderId="15" xfId="122" applyNumberFormat="1" applyFont="1" applyBorder="1" applyAlignment="1">
      <alignment vertical="center" shrinkToFit="1"/>
    </xf>
    <xf numFmtId="49" fontId="40" fillId="0" borderId="45" xfId="122" applyNumberFormat="1" applyFont="1" applyBorder="1" applyAlignment="1">
      <alignment vertical="center" shrinkToFit="1"/>
    </xf>
    <xf numFmtId="49" fontId="40" fillId="0" borderId="84" xfId="122" applyNumberFormat="1" applyFont="1" applyBorder="1" applyAlignment="1">
      <alignment vertical="center" shrinkToFit="1"/>
    </xf>
    <xf numFmtId="49" fontId="40" fillId="0" borderId="20" xfId="122" applyNumberFormat="1" applyFont="1" applyBorder="1" applyAlignment="1">
      <alignment vertical="center" shrinkToFit="1"/>
    </xf>
    <xf numFmtId="49" fontId="40" fillId="0" borderId="19" xfId="122" applyNumberFormat="1" applyFont="1" applyBorder="1" applyAlignment="1">
      <alignment horizontal="center" vertical="center" shrinkToFit="1"/>
    </xf>
    <xf numFmtId="49" fontId="40" fillId="0" borderId="47" xfId="122" applyNumberFormat="1" applyFont="1" applyBorder="1" applyAlignment="1">
      <alignment horizontal="center" vertical="center" shrinkToFit="1"/>
    </xf>
    <xf numFmtId="49" fontId="40" fillId="0" borderId="30" xfId="122" applyNumberFormat="1" applyFont="1" applyBorder="1">
      <alignment vertical="center"/>
    </xf>
    <xf numFmtId="0" fontId="5" fillId="33" borderId="45" xfId="123" applyFont="1" applyFill="1" applyBorder="1">
      <alignment vertical="center"/>
    </xf>
    <xf numFmtId="49" fontId="56" fillId="33" borderId="13" xfId="122" applyNumberFormat="1" applyFont="1" applyFill="1" applyBorder="1" applyAlignment="1">
      <alignment horizontal="center" vertical="center" wrapText="1" shrinkToFit="1"/>
    </xf>
    <xf numFmtId="49" fontId="40" fillId="0" borderId="20" xfId="122" applyNumberFormat="1" applyFont="1" applyBorder="1" applyAlignment="1">
      <alignment horizontal="center" vertical="center"/>
    </xf>
    <xf numFmtId="0" fontId="40" fillId="33" borderId="33" xfId="122" applyFont="1" applyFill="1" applyBorder="1" applyAlignment="1">
      <alignment horizontal="center" vertical="center"/>
    </xf>
    <xf numFmtId="49" fontId="40" fillId="0" borderId="275" xfId="122" applyNumberFormat="1" applyFont="1" applyBorder="1">
      <alignment vertical="center"/>
    </xf>
    <xf numFmtId="0" fontId="5" fillId="0" borderId="0" xfId="123" applyFont="1">
      <alignment vertical="center"/>
    </xf>
    <xf numFmtId="49" fontId="40" fillId="0" borderId="0" xfId="122" applyNumberFormat="1" applyFont="1" applyAlignment="1">
      <alignment horizontal="left" vertical="top"/>
    </xf>
    <xf numFmtId="0" fontId="170" fillId="27" borderId="0" xfId="123" applyFont="1" applyFill="1" applyAlignment="1">
      <alignment horizontal="left" vertical="center"/>
    </xf>
    <xf numFmtId="0" fontId="13" fillId="0" borderId="0" xfId="124" applyFont="1" applyAlignment="1">
      <alignment horizontal="center" vertical="center"/>
    </xf>
    <xf numFmtId="0" fontId="5" fillId="0" borderId="0" xfId="124" applyAlignment="1">
      <alignment horizontal="center" vertical="center"/>
    </xf>
    <xf numFmtId="0" fontId="13" fillId="0" borderId="0" xfId="125" applyFont="1" applyAlignment="1">
      <alignment horizontal="left" vertical="center"/>
    </xf>
    <xf numFmtId="0" fontId="13" fillId="0" borderId="0" xfId="125" applyFont="1" applyAlignment="1">
      <alignment horizontal="center" vertical="center"/>
    </xf>
    <xf numFmtId="0" fontId="13" fillId="0" borderId="0" xfId="125" applyFont="1" applyAlignment="1">
      <alignment horizontal="center" vertical="center" shrinkToFit="1"/>
    </xf>
    <xf numFmtId="0" fontId="13" fillId="0" borderId="0" xfId="125" applyFont="1" applyAlignment="1">
      <alignment horizontal="left" vertical="center" shrinkToFit="1"/>
    </xf>
    <xf numFmtId="0" fontId="174" fillId="0" borderId="0" xfId="125" applyFont="1" applyAlignment="1">
      <alignment horizontal="left" vertical="center" shrinkToFit="1"/>
    </xf>
    <xf numFmtId="0" fontId="13" fillId="0" borderId="0" xfId="124" applyFont="1" applyAlignment="1">
      <alignment horizontal="left" vertical="center"/>
    </xf>
    <xf numFmtId="0" fontId="13" fillId="0" borderId="42" xfId="124" applyFont="1" applyBorder="1" applyAlignment="1">
      <alignment horizontal="center" vertical="center"/>
    </xf>
    <xf numFmtId="0" fontId="13" fillId="0" borderId="89" xfId="124" applyFont="1" applyBorder="1" applyAlignment="1">
      <alignment horizontal="center" vertical="center"/>
    </xf>
    <xf numFmtId="0" fontId="13" fillId="0" borderId="14" xfId="124" applyFont="1" applyBorder="1" applyAlignment="1">
      <alignment horizontal="left" vertical="center"/>
    </xf>
    <xf numFmtId="49" fontId="13" fillId="0" borderId="15" xfId="124" applyNumberFormat="1" applyFont="1" applyBorder="1" applyAlignment="1" applyProtection="1">
      <alignment horizontal="center" vertical="center"/>
      <protection locked="0"/>
    </xf>
    <xf numFmtId="0" fontId="13" fillId="0" borderId="15" xfId="124" applyFont="1" applyBorder="1" applyAlignment="1">
      <alignment horizontal="center" vertical="center"/>
    </xf>
    <xf numFmtId="0" fontId="13" fillId="0" borderId="15" xfId="124" applyFont="1" applyBorder="1" applyAlignment="1">
      <alignment horizontal="left" vertical="center"/>
    </xf>
    <xf numFmtId="0" fontId="13" fillId="0" borderId="45" xfId="124" applyFont="1" applyBorder="1" applyAlignment="1">
      <alignment horizontal="left" vertical="center"/>
    </xf>
    <xf numFmtId="0" fontId="13" fillId="0" borderId="22" xfId="124" applyFont="1" applyBorder="1" applyAlignment="1" applyProtection="1">
      <alignment horizontal="center" vertical="center"/>
      <protection locked="0"/>
    </xf>
    <xf numFmtId="49" fontId="13" fillId="0" borderId="0" xfId="122" applyNumberFormat="1" applyFont="1" applyAlignment="1">
      <alignment horizontal="left" vertical="center"/>
    </xf>
    <xf numFmtId="0" fontId="5" fillId="0" borderId="18" xfId="124" applyBorder="1" applyAlignment="1" applyProtection="1">
      <alignment horizontal="center" vertical="center"/>
      <protection locked="0"/>
    </xf>
    <xf numFmtId="49" fontId="13" fillId="0" borderId="0" xfId="122" applyNumberFormat="1" applyFont="1" applyAlignment="1">
      <alignment horizontal="center" vertical="center" shrinkToFit="1"/>
    </xf>
    <xf numFmtId="0" fontId="175" fillId="27" borderId="12" xfId="124" applyFont="1" applyFill="1" applyBorder="1" applyAlignment="1">
      <alignment horizontal="center" vertical="center"/>
    </xf>
    <xf numFmtId="0" fontId="13" fillId="0" borderId="33" xfId="124" applyFont="1" applyBorder="1" applyAlignment="1">
      <alignment horizontal="center" vertical="center"/>
    </xf>
    <xf numFmtId="0" fontId="13" fillId="0" borderId="22" xfId="124" applyFont="1" applyBorder="1" applyAlignment="1">
      <alignment horizontal="center" vertical="center"/>
    </xf>
    <xf numFmtId="0" fontId="13" fillId="0" borderId="15" xfId="124" applyFont="1" applyBorder="1" applyAlignment="1">
      <alignment horizontal="left"/>
    </xf>
    <xf numFmtId="0" fontId="13" fillId="0" borderId="45" xfId="124" applyFont="1" applyBorder="1" applyAlignment="1">
      <alignment horizontal="left"/>
    </xf>
    <xf numFmtId="0" fontId="13" fillId="0" borderId="24" xfId="124" applyFont="1" applyBorder="1" applyAlignment="1">
      <alignment horizontal="center" vertical="center"/>
    </xf>
    <xf numFmtId="0" fontId="13" fillId="0" borderId="0" xfId="124" applyFont="1"/>
    <xf numFmtId="0" fontId="13" fillId="0" borderId="19" xfId="124" applyFont="1" applyBorder="1" applyAlignment="1">
      <alignment horizontal="left"/>
    </xf>
    <xf numFmtId="0" fontId="13" fillId="0" borderId="46" xfId="124" applyFont="1" applyBorder="1"/>
    <xf numFmtId="0" fontId="13" fillId="0" borderId="27" xfId="124" applyFont="1" applyBorder="1" applyAlignment="1" applyProtection="1">
      <alignment horizontal="center" vertical="center"/>
      <protection locked="0"/>
    </xf>
    <xf numFmtId="0" fontId="13" fillId="0" borderId="28" xfId="124" applyFont="1" applyBorder="1" applyAlignment="1" applyProtection="1">
      <alignment horizontal="center" vertical="center"/>
      <protection locked="0"/>
    </xf>
    <xf numFmtId="0" fontId="13" fillId="0" borderId="19" xfId="124" applyFont="1" applyBorder="1" applyAlignment="1" applyProtection="1">
      <alignment horizontal="center" vertical="center"/>
      <protection locked="0"/>
    </xf>
    <xf numFmtId="0" fontId="13" fillId="0" borderId="47" xfId="124" applyFont="1" applyBorder="1" applyAlignment="1" applyProtection="1">
      <alignment horizontal="center" vertical="center"/>
      <protection locked="0"/>
    </xf>
    <xf numFmtId="0" fontId="13" fillId="0" borderId="15" xfId="124" applyFont="1" applyBorder="1" applyAlignment="1" applyProtection="1">
      <alignment horizontal="left" vertical="center"/>
      <protection locked="0"/>
    </xf>
    <xf numFmtId="0" fontId="13" fillId="0" borderId="45" xfId="124" applyFont="1" applyBorder="1" applyAlignment="1">
      <alignment horizontal="center" vertical="center"/>
    </xf>
    <xf numFmtId="0" fontId="13" fillId="0" borderId="13" xfId="124" applyFont="1" applyBorder="1" applyAlignment="1">
      <alignment horizontal="center" vertical="center"/>
    </xf>
    <xf numFmtId="0" fontId="13" fillId="0" borderId="46" xfId="124" applyFont="1" applyBorder="1" applyAlignment="1">
      <alignment horizontal="center" vertical="center"/>
    </xf>
    <xf numFmtId="0" fontId="13" fillId="0" borderId="30" xfId="124" applyFont="1" applyBorder="1" applyAlignment="1">
      <alignment horizontal="center" vertical="center"/>
    </xf>
    <xf numFmtId="0" fontId="13" fillId="0" borderId="19" xfId="124" applyFont="1" applyBorder="1" applyAlignment="1">
      <alignment horizontal="center" vertical="center"/>
    </xf>
    <xf numFmtId="0" fontId="13" fillId="0" borderId="47" xfId="124" applyFont="1" applyBorder="1" applyAlignment="1">
      <alignment horizontal="center" vertical="center"/>
    </xf>
    <xf numFmtId="0" fontId="13" fillId="0" borderId="33" xfId="126" applyFont="1" applyBorder="1" applyAlignment="1">
      <alignment horizontal="center" vertical="center"/>
    </xf>
    <xf numFmtId="0" fontId="13" fillId="0" borderId="30" xfId="126" applyFont="1" applyBorder="1" applyAlignment="1">
      <alignment horizontal="center" vertical="center"/>
    </xf>
    <xf numFmtId="0" fontId="13" fillId="0" borderId="12" xfId="126" applyFont="1" applyBorder="1" applyAlignment="1">
      <alignment horizontal="center" vertical="center"/>
    </xf>
    <xf numFmtId="0" fontId="13" fillId="0" borderId="13" xfId="124" applyFont="1" applyBorder="1" applyAlignment="1" applyProtection="1">
      <alignment horizontal="center" vertical="center"/>
      <protection locked="0"/>
    </xf>
    <xf numFmtId="49" fontId="47" fillId="0" borderId="33" xfId="122" applyNumberFormat="1" applyBorder="1" applyAlignment="1">
      <alignment horizontal="center" vertical="center"/>
    </xf>
    <xf numFmtId="0" fontId="5" fillId="0" borderId="33" xfId="124" applyBorder="1" applyAlignment="1" applyProtection="1">
      <alignment horizontal="center" vertical="center"/>
      <protection locked="0"/>
    </xf>
    <xf numFmtId="0" fontId="5" fillId="0" borderId="30" xfId="124" applyBorder="1" applyAlignment="1">
      <alignment horizontal="center" vertical="center"/>
    </xf>
    <xf numFmtId="0" fontId="5" fillId="0" borderId="30" xfId="124" applyBorder="1" applyAlignment="1" applyProtection="1">
      <alignment horizontal="center" vertical="center"/>
      <protection locked="0"/>
    </xf>
    <xf numFmtId="49" fontId="47" fillId="0" borderId="30" xfId="122" applyNumberFormat="1" applyBorder="1" applyAlignment="1">
      <alignment horizontal="center" vertical="center"/>
    </xf>
    <xf numFmtId="49" fontId="47" fillId="0" borderId="13" xfId="122" applyNumberFormat="1" applyBorder="1" applyAlignment="1">
      <alignment horizontal="center" vertical="center"/>
    </xf>
    <xf numFmtId="49" fontId="47" fillId="0" borderId="42" xfId="122" applyNumberFormat="1" applyBorder="1" applyAlignment="1">
      <alignment horizontal="center" vertical="center" shrinkToFit="1"/>
    </xf>
    <xf numFmtId="0" fontId="5" fillId="0" borderId="14" xfId="124" applyBorder="1" applyAlignment="1" applyProtection="1">
      <alignment horizontal="center" vertical="center"/>
      <protection locked="0"/>
    </xf>
    <xf numFmtId="0" fontId="5" fillId="0" borderId="15" xfId="124" applyBorder="1" applyAlignment="1">
      <alignment horizontal="center" vertical="center"/>
    </xf>
    <xf numFmtId="0" fontId="5" fillId="0" borderId="0" xfId="124" applyAlignment="1">
      <alignment horizontal="left" vertical="center"/>
    </xf>
    <xf numFmtId="0" fontId="13" fillId="0" borderId="276" xfId="124" applyFont="1" applyBorder="1" applyAlignment="1">
      <alignment horizontal="center" vertical="center"/>
    </xf>
    <xf numFmtId="0" fontId="178" fillId="27" borderId="0" xfId="102" applyFont="1" applyFill="1">
      <alignment vertical="center"/>
    </xf>
    <xf numFmtId="0" fontId="167" fillId="27" borderId="0" xfId="102" applyFont="1" applyFill="1">
      <alignment vertical="center"/>
    </xf>
    <xf numFmtId="0" fontId="179" fillId="0" borderId="0" xfId="102" applyFont="1" applyAlignment="1">
      <alignment horizontal="left" vertical="center"/>
    </xf>
    <xf numFmtId="0" fontId="179" fillId="0" borderId="0" xfId="44" applyFont="1">
      <alignment vertical="center"/>
    </xf>
    <xf numFmtId="0" fontId="180" fillId="27" borderId="0" xfId="44" applyFont="1" applyFill="1">
      <alignment vertical="center"/>
    </xf>
    <xf numFmtId="0" fontId="179" fillId="0" borderId="0" xfId="44" applyFont="1" applyAlignment="1">
      <alignment vertical="top"/>
    </xf>
    <xf numFmtId="0" fontId="179" fillId="0" borderId="0" xfId="44" applyFont="1" applyAlignment="1">
      <alignment horizontal="left" vertical="center"/>
    </xf>
    <xf numFmtId="0" fontId="170" fillId="0" borderId="0" xfId="44" applyFont="1">
      <alignment vertical="center"/>
    </xf>
    <xf numFmtId="0" fontId="179" fillId="0" borderId="0" xfId="102" applyFont="1" applyAlignment="1">
      <alignment horizontal="left" vertical="top"/>
    </xf>
    <xf numFmtId="0" fontId="170" fillId="0" borderId="0" xfId="44" applyFont="1" applyAlignment="1">
      <alignment vertical="top"/>
    </xf>
    <xf numFmtId="0" fontId="181" fillId="0" borderId="0" xfId="127" applyFont="1">
      <alignment vertical="center"/>
    </xf>
    <xf numFmtId="0" fontId="181" fillId="0" borderId="0" xfId="127" applyFont="1" applyAlignment="1">
      <alignment vertical="center" wrapText="1"/>
    </xf>
    <xf numFmtId="0" fontId="184" fillId="0" borderId="0" xfId="46" applyFont="1" applyAlignment="1">
      <alignment horizontal="left" vertical="center"/>
    </xf>
    <xf numFmtId="0" fontId="12" fillId="0" borderId="0" xfId="46" applyFont="1" applyAlignment="1">
      <alignment horizontal="left" vertical="center"/>
    </xf>
    <xf numFmtId="0" fontId="13" fillId="0" borderId="0" xfId="46" applyFont="1">
      <alignment vertical="center"/>
    </xf>
    <xf numFmtId="0" fontId="86" fillId="0" borderId="0" xfId="121" applyFont="1">
      <alignment vertical="center"/>
    </xf>
    <xf numFmtId="0" fontId="13" fillId="0" borderId="0" xfId="46" applyFont="1" applyAlignment="1">
      <alignment horizontal="right" vertical="center"/>
    </xf>
    <xf numFmtId="0" fontId="13" fillId="0" borderId="0" xfId="46" applyFont="1" applyAlignment="1">
      <alignment horizontal="center" vertical="center"/>
    </xf>
    <xf numFmtId="0" fontId="46" fillId="0" borderId="0" xfId="121" applyFont="1">
      <alignment vertical="center"/>
    </xf>
    <xf numFmtId="0" fontId="47" fillId="0" borderId="0" xfId="121" applyFont="1">
      <alignment vertical="center"/>
    </xf>
    <xf numFmtId="0" fontId="47" fillId="0" borderId="0" xfId="121" applyFont="1" applyAlignment="1">
      <alignment horizontal="right" vertical="center"/>
    </xf>
    <xf numFmtId="0" fontId="47" fillId="37" borderId="13" xfId="121" applyFont="1" applyFill="1" applyBorder="1">
      <alignment vertical="center"/>
    </xf>
    <xf numFmtId="0" fontId="62" fillId="0" borderId="0" xfId="46" applyFont="1" applyAlignment="1">
      <alignment horizontal="center" vertical="center"/>
    </xf>
    <xf numFmtId="183" fontId="62" fillId="0" borderId="13" xfId="46" applyNumberFormat="1" applyFont="1" applyBorder="1">
      <alignment vertical="center"/>
    </xf>
    <xf numFmtId="184" fontId="62" fillId="0" borderId="13" xfId="46" applyNumberFormat="1" applyFont="1" applyBorder="1">
      <alignment vertical="center"/>
    </xf>
    <xf numFmtId="0" fontId="13" fillId="0" borderId="13" xfId="46" applyFont="1" applyBorder="1">
      <alignment vertical="center"/>
    </xf>
    <xf numFmtId="0" fontId="62" fillId="34" borderId="13" xfId="46" applyFont="1" applyFill="1" applyBorder="1" applyAlignment="1">
      <alignment horizontal="left" vertical="center"/>
    </xf>
    <xf numFmtId="0" fontId="62" fillId="34" borderId="33" xfId="46" applyFont="1" applyFill="1" applyBorder="1" applyAlignment="1">
      <alignment horizontal="center" vertical="center"/>
    </xf>
    <xf numFmtId="0" fontId="62" fillId="36" borderId="13" xfId="46" applyFont="1" applyFill="1" applyBorder="1">
      <alignment vertical="center"/>
    </xf>
    <xf numFmtId="0" fontId="62" fillId="36" borderId="33" xfId="46" applyFont="1" applyFill="1" applyBorder="1">
      <alignment vertical="center"/>
    </xf>
    <xf numFmtId="0" fontId="62" fillId="35" borderId="13" xfId="46" applyFont="1" applyFill="1" applyBorder="1" applyAlignment="1">
      <alignment horizontal="right" vertical="center"/>
    </xf>
    <xf numFmtId="0" fontId="62" fillId="0" borderId="12" xfId="46" applyFont="1" applyBorder="1" applyAlignment="1">
      <alignment horizontal="right" vertical="center"/>
    </xf>
    <xf numFmtId="177" fontId="62" fillId="0" borderId="13" xfId="46" applyNumberFormat="1" applyFont="1" applyBorder="1" applyAlignment="1">
      <alignment horizontal="right" vertical="center"/>
    </xf>
    <xf numFmtId="0" fontId="62" fillId="0" borderId="13" xfId="46" applyFont="1" applyBorder="1" applyAlignment="1">
      <alignment horizontal="right" vertical="center"/>
    </xf>
    <xf numFmtId="0" fontId="62" fillId="35" borderId="34" xfId="46" applyFont="1" applyFill="1" applyBorder="1" applyAlignment="1">
      <alignment horizontal="right" vertical="center"/>
    </xf>
    <xf numFmtId="0" fontId="62" fillId="0" borderId="277" xfId="46" applyFont="1" applyBorder="1" applyAlignment="1">
      <alignment horizontal="right" vertical="center"/>
    </xf>
    <xf numFmtId="0" fontId="62" fillId="0" borderId="0" xfId="46" applyFont="1">
      <alignment vertical="center"/>
    </xf>
    <xf numFmtId="185" fontId="62" fillId="0" borderId="13" xfId="46" applyNumberFormat="1" applyFont="1" applyBorder="1" applyAlignment="1">
      <alignment horizontal="center" vertical="center"/>
    </xf>
    <xf numFmtId="0" fontId="62" fillId="0" borderId="13" xfId="46" applyFont="1" applyBorder="1" applyAlignment="1">
      <alignment horizontal="center" vertical="center" wrapText="1"/>
    </xf>
    <xf numFmtId="0" fontId="45" fillId="0" borderId="0" xfId="121">
      <alignment vertical="center"/>
    </xf>
    <xf numFmtId="0" fontId="62" fillId="0" borderId="0" xfId="46" applyFont="1" applyAlignment="1">
      <alignment horizontal="left" vertical="center"/>
    </xf>
    <xf numFmtId="0" fontId="176" fillId="0" borderId="0" xfId="46" applyFont="1">
      <alignment vertical="center"/>
    </xf>
    <xf numFmtId="0" fontId="62" fillId="0" borderId="33" xfId="122" applyFont="1" applyBorder="1" applyAlignment="1">
      <alignment horizontal="center" vertical="center"/>
    </xf>
    <xf numFmtId="0" fontId="62" fillId="0" borderId="13" xfId="122" applyFont="1" applyBorder="1" applyAlignment="1">
      <alignment horizontal="center" vertical="center"/>
    </xf>
    <xf numFmtId="0" fontId="62" fillId="0" borderId="13" xfId="46" applyFont="1" applyBorder="1" applyAlignment="1">
      <alignment horizontal="center" vertical="center"/>
    </xf>
    <xf numFmtId="0" fontId="188" fillId="0" borderId="0" xfId="122" applyFont="1" applyAlignment="1">
      <alignment horizontal="center" vertical="center"/>
    </xf>
    <xf numFmtId="0" fontId="13" fillId="0" borderId="0" xfId="122" applyFont="1" applyAlignment="1">
      <alignment horizontal="center" vertical="center"/>
    </xf>
    <xf numFmtId="0" fontId="189" fillId="0" borderId="0" xfId="46" applyFont="1" applyAlignment="1">
      <alignment horizontal="center" vertical="center"/>
    </xf>
    <xf numFmtId="0" fontId="189" fillId="0" borderId="0" xfId="122" applyFont="1" applyAlignment="1">
      <alignment horizontal="center" vertical="center"/>
    </xf>
    <xf numFmtId="0" fontId="189" fillId="0" borderId="0" xfId="46" applyFont="1">
      <alignment vertical="center"/>
    </xf>
    <xf numFmtId="0" fontId="188" fillId="0" borderId="0" xfId="46" applyFont="1">
      <alignment vertical="center"/>
    </xf>
    <xf numFmtId="0" fontId="188" fillId="0" borderId="0" xfId="46" applyFont="1" applyAlignment="1">
      <alignment horizontal="center" vertical="center"/>
    </xf>
    <xf numFmtId="0" fontId="62" fillId="0" borderId="0" xfId="46" applyFont="1" applyAlignment="1">
      <alignment vertical="center" textRotation="255" shrinkToFit="1"/>
    </xf>
    <xf numFmtId="0" fontId="62" fillId="0" borderId="13" xfId="46" applyFont="1" applyBorder="1" applyAlignment="1">
      <alignment vertical="center" textRotation="255" shrinkToFit="1"/>
    </xf>
    <xf numFmtId="0" fontId="193" fillId="0" borderId="0" xfId="128" applyFont="1"/>
    <xf numFmtId="0" fontId="12" fillId="0" borderId="0" xfId="128" applyFont="1"/>
    <xf numFmtId="0" fontId="16" fillId="0" borderId="0" xfId="128" applyFont="1"/>
    <xf numFmtId="0" fontId="11" fillId="0" borderId="0" xfId="128" applyFont="1"/>
    <xf numFmtId="0" fontId="194" fillId="0" borderId="0" xfId="128" applyFont="1" applyAlignment="1">
      <alignment horizontal="center"/>
    </xf>
    <xf numFmtId="0" fontId="12" fillId="0" borderId="13" xfId="128" applyFont="1" applyBorder="1" applyAlignment="1">
      <alignment horizontal="distributed" vertical="center" indent="1"/>
    </xf>
    <xf numFmtId="0" fontId="194" fillId="0" borderId="13" xfId="128" applyFont="1" applyBorder="1" applyAlignment="1">
      <alignment horizontal="center"/>
    </xf>
    <xf numFmtId="0" fontId="13" fillId="0" borderId="13" xfId="128" applyFont="1" applyBorder="1" applyAlignment="1">
      <alignment horizontal="distributed" vertical="center" indent="1"/>
    </xf>
    <xf numFmtId="0" fontId="13" fillId="0" borderId="22" xfId="128" applyFont="1" applyBorder="1"/>
    <xf numFmtId="0" fontId="12" fillId="0" borderId="46" xfId="128" applyFont="1" applyBorder="1"/>
    <xf numFmtId="0" fontId="12" fillId="0" borderId="20" xfId="128" applyFont="1" applyBorder="1"/>
    <xf numFmtId="0" fontId="12" fillId="0" borderId="47" xfId="128" applyFont="1" applyBorder="1"/>
    <xf numFmtId="0" fontId="10" fillId="0" borderId="0" xfId="128" applyFont="1"/>
    <xf numFmtId="0" fontId="10" fillId="0" borderId="0" xfId="128" applyFont="1" applyAlignment="1">
      <alignment horizontal="center"/>
    </xf>
    <xf numFmtId="0" fontId="10" fillId="0" borderId="13" xfId="128" applyFont="1" applyBorder="1" applyAlignment="1">
      <alignment horizontal="left"/>
    </xf>
    <xf numFmtId="0" fontId="10" fillId="0" borderId="14" xfId="128" applyFont="1" applyBorder="1"/>
    <xf numFmtId="0" fontId="10" fillId="0" borderId="15" xfId="128" applyFont="1" applyBorder="1"/>
    <xf numFmtId="0" fontId="10" fillId="0" borderId="45" xfId="128" applyFont="1" applyBorder="1"/>
    <xf numFmtId="0" fontId="10" fillId="0" borderId="22" xfId="128" applyFont="1" applyBorder="1"/>
    <xf numFmtId="0" fontId="10" fillId="0" borderId="46" xfId="128" applyFont="1" applyBorder="1"/>
    <xf numFmtId="0" fontId="10" fillId="0" borderId="0" xfId="128" applyFont="1" applyAlignment="1">
      <alignment vertical="center"/>
    </xf>
    <xf numFmtId="0" fontId="10" fillId="0" borderId="46" xfId="128" applyFont="1" applyBorder="1" applyAlignment="1">
      <alignment horizontal="center"/>
    </xf>
    <xf numFmtId="0" fontId="196" fillId="27" borderId="0" xfId="129" applyFont="1" applyFill="1" applyAlignment="1">
      <alignment horizontal="left" vertical="center"/>
    </xf>
    <xf numFmtId="0" fontId="197" fillId="27" borderId="0" xfId="129" applyFont="1" applyFill="1" applyAlignment="1">
      <alignment horizontal="left" vertical="top"/>
    </xf>
    <xf numFmtId="0" fontId="198" fillId="27" borderId="0" xfId="129" applyFont="1" applyFill="1" applyAlignment="1">
      <alignment horizontal="center" vertical="center"/>
    </xf>
    <xf numFmtId="0" fontId="196" fillId="27" borderId="0" xfId="129" applyFont="1" applyFill="1" applyAlignment="1">
      <alignment vertical="center"/>
    </xf>
    <xf numFmtId="0" fontId="196" fillId="27" borderId="0" xfId="129" applyFont="1" applyFill="1" applyAlignment="1">
      <alignment horizontal="right" vertical="center"/>
    </xf>
    <xf numFmtId="0" fontId="196" fillId="27" borderId="0" xfId="129" applyFont="1" applyFill="1" applyAlignment="1">
      <alignment horizontal="center" vertical="center"/>
    </xf>
    <xf numFmtId="0" fontId="199" fillId="27" borderId="0" xfId="129" applyFont="1" applyFill="1"/>
    <xf numFmtId="0" fontId="197" fillId="27" borderId="0" xfId="129" applyFont="1" applyFill="1" applyAlignment="1">
      <alignment horizontal="left"/>
    </xf>
    <xf numFmtId="0" fontId="83" fillId="27" borderId="0" xfId="129" applyFont="1" applyFill="1" applyAlignment="1">
      <alignment horizontal="right" vertical="top"/>
    </xf>
    <xf numFmtId="0" fontId="197" fillId="27" borderId="19" xfId="129" applyFont="1" applyFill="1" applyBorder="1"/>
    <xf numFmtId="0" fontId="196" fillId="27" borderId="0" xfId="129" applyFont="1" applyFill="1" applyAlignment="1">
      <alignment horizontal="center" vertical="top"/>
    </xf>
    <xf numFmtId="0" fontId="82" fillId="27" borderId="0" xfId="129" applyFont="1" applyFill="1" applyAlignment="1">
      <alignment vertical="top"/>
    </xf>
    <xf numFmtId="0" fontId="82" fillId="27" borderId="0" xfId="129" applyFont="1" applyFill="1" applyAlignment="1">
      <alignment vertical="top" wrapText="1"/>
    </xf>
    <xf numFmtId="0" fontId="200" fillId="27" borderId="0" xfId="129" applyFont="1" applyFill="1" applyAlignment="1">
      <alignment horizontal="left" vertical="top"/>
    </xf>
    <xf numFmtId="0" fontId="197" fillId="27" borderId="13" xfId="129" applyFont="1" applyFill="1" applyBorder="1" applyAlignment="1">
      <alignment horizontal="center" vertical="center"/>
    </xf>
    <xf numFmtId="0" fontId="197" fillId="0" borderId="13" xfId="129" applyFont="1" applyBorder="1" applyAlignment="1">
      <alignment horizontal="center" vertical="center"/>
    </xf>
    <xf numFmtId="0" fontId="197" fillId="0" borderId="0" xfId="129" applyFont="1" applyAlignment="1">
      <alignment horizontal="left" vertical="top"/>
    </xf>
    <xf numFmtId="0" fontId="197" fillId="27" borderId="0" xfId="129" applyFont="1" applyFill="1" applyAlignment="1">
      <alignment horizontal="left" vertical="center"/>
    </xf>
    <xf numFmtId="0" fontId="202" fillId="0" borderId="0" xfId="130" applyFont="1"/>
    <xf numFmtId="0" fontId="203" fillId="0" borderId="0" xfId="130" applyFont="1" applyAlignment="1">
      <alignment wrapText="1"/>
    </xf>
    <xf numFmtId="0" fontId="79" fillId="0" borderId="0" xfId="130" applyFont="1"/>
    <xf numFmtId="0" fontId="79" fillId="0" borderId="0" xfId="130" applyFont="1" applyAlignment="1">
      <alignment wrapText="1"/>
    </xf>
    <xf numFmtId="0" fontId="201" fillId="0" borderId="0" xfId="130"/>
    <xf numFmtId="0" fontId="204" fillId="0" borderId="0" xfId="130" applyFont="1" applyAlignment="1">
      <alignment wrapText="1"/>
    </xf>
    <xf numFmtId="0" fontId="203" fillId="0" borderId="0" xfId="130" applyFont="1" applyAlignment="1">
      <alignment vertical="top"/>
    </xf>
    <xf numFmtId="0" fontId="203" fillId="0" borderId="0" xfId="130" applyFont="1" applyAlignment="1">
      <alignment vertical="top" wrapText="1"/>
    </xf>
    <xf numFmtId="0" fontId="203" fillId="0" borderId="0" xfId="130" applyFont="1"/>
    <xf numFmtId="0" fontId="61" fillId="0" borderId="118" xfId="0" applyFont="1" applyBorder="1" applyAlignment="1">
      <alignment horizontal="left" vertical="center" wrapText="1"/>
    </xf>
    <xf numFmtId="0" fontId="61" fillId="0" borderId="118" xfId="0" applyFont="1" applyBorder="1" applyAlignment="1">
      <alignment horizontal="left" vertical="center"/>
    </xf>
    <xf numFmtId="0" fontId="61" fillId="24" borderId="42" xfId="0" applyFont="1" applyFill="1" applyBorder="1" applyAlignment="1">
      <alignment horizontal="center" vertical="center" textRotation="255" shrinkToFit="1"/>
    </xf>
    <xf numFmtId="0" fontId="61" fillId="24" borderId="38" xfId="0" applyFont="1" applyFill="1" applyBorder="1" applyAlignment="1">
      <alignment horizontal="center" vertical="center" textRotation="255" shrinkToFit="1"/>
    </xf>
    <xf numFmtId="0" fontId="61" fillId="24" borderId="34" xfId="0" applyFont="1" applyFill="1" applyBorder="1" applyAlignment="1">
      <alignment horizontal="center" vertical="center" textRotation="255" shrinkToFit="1"/>
    </xf>
    <xf numFmtId="0" fontId="61" fillId="24" borderId="42" xfId="0" applyFont="1" applyFill="1" applyBorder="1" applyAlignment="1">
      <alignment horizontal="center" vertical="center" textRotation="255"/>
    </xf>
    <xf numFmtId="0" fontId="61" fillId="24" borderId="38" xfId="0" applyFont="1" applyFill="1" applyBorder="1" applyAlignment="1">
      <alignment horizontal="center" vertical="center" textRotation="255"/>
    </xf>
    <xf numFmtId="0" fontId="61" fillId="0" borderId="119" xfId="0" applyFont="1" applyBorder="1" applyAlignment="1">
      <alignment vertical="center" wrapText="1"/>
    </xf>
    <xf numFmtId="0" fontId="61" fillId="0" borderId="120" xfId="0" applyFont="1" applyBorder="1" applyAlignment="1">
      <alignment vertical="center" wrapText="1"/>
    </xf>
    <xf numFmtId="0" fontId="61" fillId="0" borderId="121" xfId="0" applyFont="1" applyBorder="1" applyAlignment="1">
      <alignment vertical="center" wrapText="1"/>
    </xf>
    <xf numFmtId="0" fontId="61" fillId="24" borderId="33" xfId="0" applyFont="1" applyFill="1" applyBorder="1" applyAlignment="1">
      <alignment horizontal="center" vertical="center" shrinkToFit="1"/>
    </xf>
    <xf numFmtId="0" fontId="61" fillId="24" borderId="30" xfId="0" applyFont="1" applyFill="1" applyBorder="1" applyAlignment="1">
      <alignment horizontal="center" vertical="center" shrinkToFit="1"/>
    </xf>
    <xf numFmtId="0" fontId="61" fillId="24" borderId="12" xfId="0" applyFont="1" applyFill="1" applyBorder="1" applyAlignment="1">
      <alignment horizontal="center" vertical="center" shrinkToFit="1"/>
    </xf>
    <xf numFmtId="0" fontId="61" fillId="0" borderId="111" xfId="0" applyFont="1" applyBorder="1" applyAlignment="1">
      <alignment horizontal="left" vertical="center"/>
    </xf>
    <xf numFmtId="0" fontId="61" fillId="0" borderId="112" xfId="0" applyFont="1" applyBorder="1" applyAlignment="1">
      <alignment horizontal="left" vertical="center"/>
    </xf>
    <xf numFmtId="0" fontId="61" fillId="0" borderId="113" xfId="0" applyFont="1" applyBorder="1" applyAlignment="1">
      <alignment horizontal="left" vertical="center"/>
    </xf>
    <xf numFmtId="0" fontId="61" fillId="0" borderId="119" xfId="0" applyFont="1" applyBorder="1" applyAlignment="1">
      <alignment horizontal="left" vertical="center" wrapText="1"/>
    </xf>
    <xf numFmtId="0" fontId="61" fillId="0" borderId="120" xfId="0" applyFont="1" applyBorder="1" applyAlignment="1">
      <alignment horizontal="left" vertical="center"/>
    </xf>
    <xf numFmtId="0" fontId="61" fillId="0" borderId="121" xfId="0" applyFont="1" applyBorder="1" applyAlignment="1">
      <alignment horizontal="left" vertical="center"/>
    </xf>
    <xf numFmtId="0" fontId="61" fillId="0" borderId="120" xfId="0" applyFont="1" applyBorder="1" applyAlignment="1">
      <alignment horizontal="left" vertical="center" wrapText="1"/>
    </xf>
    <xf numFmtId="0" fontId="61" fillId="0" borderId="121" xfId="0" applyFont="1" applyBorder="1" applyAlignment="1">
      <alignment horizontal="left" vertical="center" wrapText="1"/>
    </xf>
    <xf numFmtId="0" fontId="61" fillId="0" borderId="119" xfId="0" applyFont="1" applyBorder="1" applyAlignment="1">
      <alignment horizontal="left" vertical="center"/>
    </xf>
    <xf numFmtId="0" fontId="61" fillId="0" borderId="123" xfId="0" applyFont="1" applyBorder="1" applyAlignment="1">
      <alignment horizontal="left" vertical="center" wrapText="1"/>
    </xf>
    <xf numFmtId="0" fontId="61" fillId="0" borderId="110" xfId="0" applyFont="1" applyBorder="1" applyAlignment="1">
      <alignment horizontal="left" vertical="center" wrapText="1"/>
    </xf>
    <xf numFmtId="0" fontId="61" fillId="0" borderId="124" xfId="0" applyFont="1" applyBorder="1" applyAlignment="1">
      <alignment horizontal="left" vertical="center" wrapText="1"/>
    </xf>
    <xf numFmtId="0" fontId="61" fillId="0" borderId="119" xfId="44" applyFont="1" applyBorder="1" applyAlignment="1">
      <alignment horizontal="left" vertical="center" wrapText="1"/>
    </xf>
    <xf numFmtId="0" fontId="61" fillId="0" borderId="120" xfId="44" applyFont="1" applyBorder="1" applyAlignment="1">
      <alignment horizontal="left" vertical="center" wrapText="1"/>
    </xf>
    <xf numFmtId="0" fontId="61" fillId="0" borderId="121" xfId="44" applyFont="1" applyBorder="1" applyAlignment="1">
      <alignment horizontal="left" vertical="center" wrapText="1"/>
    </xf>
    <xf numFmtId="0" fontId="61" fillId="0" borderId="119" xfId="0" applyFont="1" applyBorder="1" applyAlignment="1">
      <alignment horizontal="left" vertical="center" shrinkToFit="1"/>
    </xf>
    <xf numFmtId="0" fontId="61" fillId="0" borderId="120" xfId="0" applyFont="1" applyBorder="1" applyAlignment="1">
      <alignment horizontal="left" vertical="center" shrinkToFit="1"/>
    </xf>
    <xf numFmtId="0" fontId="61" fillId="0" borderId="121" xfId="0" applyFont="1" applyBorder="1" applyAlignment="1">
      <alignment horizontal="left" vertical="center" shrinkToFit="1"/>
    </xf>
    <xf numFmtId="0" fontId="64" fillId="0" borderId="0" xfId="0" applyFont="1" applyAlignment="1">
      <alignment horizontal="center" vertical="center" shrinkToFit="1"/>
    </xf>
    <xf numFmtId="0" fontId="65" fillId="0" borderId="0" xfId="0" applyFont="1" applyAlignment="1">
      <alignment horizontal="center" vertical="center"/>
    </xf>
    <xf numFmtId="0" fontId="61" fillId="0" borderId="13" xfId="0" applyFont="1" applyBorder="1" applyAlignment="1">
      <alignment horizontal="center" vertical="center"/>
    </xf>
    <xf numFmtId="0" fontId="61" fillId="0" borderId="33" xfId="0" applyFont="1" applyBorder="1" applyAlignment="1">
      <alignment horizontal="center" vertical="center"/>
    </xf>
    <xf numFmtId="0" fontId="61" fillId="0" borderId="12" xfId="0" applyFont="1" applyBorder="1" applyAlignment="1">
      <alignment horizontal="center" vertical="center"/>
    </xf>
    <xf numFmtId="0" fontId="61" fillId="0" borderId="0" xfId="0" applyFont="1" applyAlignment="1">
      <alignment vertical="center" wrapText="1"/>
    </xf>
    <xf numFmtId="0" fontId="67" fillId="0" borderId="0" xfId="0" applyFont="1" applyAlignment="1">
      <alignment horizontal="left" vertical="center" wrapText="1"/>
    </xf>
    <xf numFmtId="0" fontId="61" fillId="0" borderId="126" xfId="0" applyFont="1" applyBorder="1" applyAlignment="1">
      <alignment horizontal="left" vertical="center" wrapText="1"/>
    </xf>
    <xf numFmtId="0" fontId="61" fillId="0" borderId="126" xfId="0" applyFont="1" applyBorder="1" applyAlignment="1">
      <alignment horizontal="left" vertical="center"/>
    </xf>
    <xf numFmtId="0" fontId="61" fillId="0" borderId="38" xfId="0" applyFont="1" applyBorder="1" applyAlignment="1">
      <alignment horizontal="left" vertical="center" wrapText="1"/>
    </xf>
    <xf numFmtId="0" fontId="61" fillId="0" borderId="38" xfId="0" applyFont="1" applyBorder="1" applyAlignment="1">
      <alignment horizontal="left" vertical="center"/>
    </xf>
    <xf numFmtId="0" fontId="61" fillId="0" borderId="119" xfId="44" applyFont="1" applyBorder="1" applyAlignment="1">
      <alignment horizontal="left" vertical="center"/>
    </xf>
    <xf numFmtId="0" fontId="61" fillId="0" borderId="120" xfId="44" applyFont="1" applyBorder="1" applyAlignment="1">
      <alignment horizontal="left" vertical="center"/>
    </xf>
    <xf numFmtId="0" fontId="61" fillId="0" borderId="121" xfId="44" applyFont="1" applyBorder="1" applyAlignment="1">
      <alignment horizontal="left" vertical="center"/>
    </xf>
    <xf numFmtId="0" fontId="61" fillId="0" borderId="115" xfId="0" applyFont="1" applyBorder="1" applyAlignment="1">
      <alignment horizontal="left" vertical="center"/>
    </xf>
    <xf numFmtId="0" fontId="61" fillId="0" borderId="116" xfId="0" applyFont="1" applyBorder="1" applyAlignment="1">
      <alignment horizontal="left" vertical="center"/>
    </xf>
    <xf numFmtId="0" fontId="61" fillId="0" borderId="117" xfId="0" applyFont="1" applyBorder="1" applyAlignment="1">
      <alignment horizontal="left" vertical="center"/>
    </xf>
    <xf numFmtId="0" fontId="61" fillId="0" borderId="111" xfId="0" applyFont="1" applyBorder="1">
      <alignment vertical="center"/>
    </xf>
    <xf numFmtId="0" fontId="61" fillId="0" borderId="112" xfId="0" applyFont="1" applyBorder="1">
      <alignment vertical="center"/>
    </xf>
    <xf numFmtId="0" fontId="61" fillId="0" borderId="113" xfId="0" applyFont="1" applyBorder="1">
      <alignment vertical="center"/>
    </xf>
    <xf numFmtId="0" fontId="61" fillId="0" borderId="122" xfId="0" applyFont="1" applyBorder="1" applyAlignment="1">
      <alignment vertical="center" wrapText="1"/>
    </xf>
    <xf numFmtId="0" fontId="61" fillId="0" borderId="116" xfId="0" applyFont="1" applyBorder="1">
      <alignment vertical="center"/>
    </xf>
    <xf numFmtId="0" fontId="61" fillId="0" borderId="117" xfId="0" applyFont="1" applyBorder="1">
      <alignment vertical="center"/>
    </xf>
    <xf numFmtId="0" fontId="61" fillId="0" borderId="119" xfId="0" applyFont="1" applyBorder="1" applyAlignment="1">
      <alignment horizontal="left" vertical="center" wrapText="1" shrinkToFit="1"/>
    </xf>
    <xf numFmtId="0" fontId="5" fillId="27" borderId="0" xfId="120" applyFont="1" applyFill="1" applyAlignment="1">
      <alignment horizontal="left" vertical="center"/>
    </xf>
    <xf numFmtId="49" fontId="5" fillId="0" borderId="0" xfId="122" applyNumberFormat="1" applyFont="1" applyAlignment="1">
      <alignment horizontal="center" vertical="center"/>
    </xf>
    <xf numFmtId="49" fontId="5" fillId="27" borderId="0" xfId="122" applyNumberFormat="1" applyFont="1" applyFill="1" applyAlignment="1">
      <alignment horizontal="right" vertical="center"/>
    </xf>
    <xf numFmtId="49" fontId="5" fillId="0" borderId="0" xfId="122" applyNumberFormat="1" applyFont="1" applyAlignment="1">
      <alignment horizontal="center" vertical="center" shrinkToFit="1"/>
    </xf>
    <xf numFmtId="49" fontId="5" fillId="0" borderId="0" xfId="122" applyNumberFormat="1" applyFont="1" applyAlignment="1">
      <alignment vertical="center" shrinkToFit="1"/>
    </xf>
    <xf numFmtId="49" fontId="9" fillId="0" borderId="33" xfId="122" applyNumberFormat="1" applyFont="1" applyBorder="1" applyAlignment="1">
      <alignment horizontal="center" vertical="center"/>
    </xf>
    <xf numFmtId="49" fontId="9" fillId="0" borderId="30" xfId="122" applyNumberFormat="1" applyFont="1" applyBorder="1" applyAlignment="1">
      <alignment horizontal="center" vertical="center"/>
    </xf>
    <xf numFmtId="49" fontId="9" fillId="0" borderId="12" xfId="122" applyNumberFormat="1" applyFont="1" applyBorder="1" applyAlignment="1">
      <alignment horizontal="center" vertical="center"/>
    </xf>
    <xf numFmtId="49" fontId="40" fillId="33" borderId="42" xfId="122" applyNumberFormat="1" applyFont="1" applyFill="1" applyBorder="1" applyAlignment="1">
      <alignment horizontal="center" vertical="center" textRotation="255"/>
    </xf>
    <xf numFmtId="49" fontId="40" fillId="33" borderId="38" xfId="122" applyNumberFormat="1" applyFont="1" applyFill="1" applyBorder="1" applyAlignment="1">
      <alignment horizontal="center" vertical="center" textRotation="255"/>
    </xf>
    <xf numFmtId="49" fontId="40" fillId="33" borderId="34" xfId="122" applyNumberFormat="1" applyFont="1" applyFill="1" applyBorder="1" applyAlignment="1">
      <alignment horizontal="center" vertical="center" textRotation="255"/>
    </xf>
    <xf numFmtId="49" fontId="40" fillId="33" borderId="84" xfId="122" applyNumberFormat="1" applyFont="1" applyFill="1" applyBorder="1" applyAlignment="1">
      <alignment vertical="center" shrinkToFit="1"/>
    </xf>
    <xf numFmtId="49" fontId="40" fillId="33" borderId="86" xfId="122" applyNumberFormat="1" applyFont="1" applyFill="1" applyBorder="1" applyAlignment="1">
      <alignment vertical="center" shrinkToFit="1"/>
    </xf>
    <xf numFmtId="49" fontId="40" fillId="0" borderId="84" xfId="122" applyNumberFormat="1" applyFont="1" applyBorder="1" applyAlignment="1">
      <alignment vertical="center" shrinkToFit="1"/>
    </xf>
    <xf numFmtId="49" fontId="40" fillId="0" borderId="85" xfId="122" applyNumberFormat="1" applyFont="1" applyBorder="1" applyAlignment="1">
      <alignment vertical="center" shrinkToFit="1"/>
    </xf>
    <xf numFmtId="49" fontId="40" fillId="0" borderId="86" xfId="122" applyNumberFormat="1" applyFont="1" applyBorder="1" applyAlignment="1">
      <alignment vertical="center" shrinkToFit="1"/>
    </xf>
    <xf numFmtId="49" fontId="40" fillId="33" borderId="24" xfId="122" applyNumberFormat="1" applyFont="1" applyFill="1" applyBorder="1" applyAlignment="1">
      <alignment vertical="center" shrinkToFit="1"/>
    </xf>
    <xf numFmtId="49" fontId="40" fillId="33" borderId="106" xfId="122" applyNumberFormat="1" applyFont="1" applyFill="1" applyBorder="1" applyAlignment="1">
      <alignment vertical="center" shrinkToFit="1"/>
    </xf>
    <xf numFmtId="49" fontId="70" fillId="0" borderId="24" xfId="122" applyNumberFormat="1" applyFont="1" applyBorder="1" applyAlignment="1">
      <alignment vertical="center" shrinkToFit="1"/>
    </xf>
    <xf numFmtId="49" fontId="70" fillId="0" borderId="25" xfId="122" applyNumberFormat="1" applyFont="1" applyBorder="1" applyAlignment="1">
      <alignment vertical="center" shrinkToFit="1"/>
    </xf>
    <xf numFmtId="49" fontId="70" fillId="0" borderId="106" xfId="122" applyNumberFormat="1" applyFont="1" applyBorder="1" applyAlignment="1">
      <alignment vertical="center" shrinkToFit="1"/>
    </xf>
    <xf numFmtId="49" fontId="172" fillId="33" borderId="14" xfId="122" applyNumberFormat="1" applyFont="1" applyFill="1" applyBorder="1" applyAlignment="1">
      <alignment vertical="center" wrapText="1"/>
    </xf>
    <xf numFmtId="49" fontId="172" fillId="33" borderId="45" xfId="122" applyNumberFormat="1" applyFont="1" applyFill="1" applyBorder="1" applyAlignment="1">
      <alignment vertical="center" wrapText="1"/>
    </xf>
    <xf numFmtId="49" fontId="172" fillId="33" borderId="20" xfId="122" applyNumberFormat="1" applyFont="1" applyFill="1" applyBorder="1" applyAlignment="1">
      <alignment vertical="center" wrapText="1"/>
    </xf>
    <xf numFmtId="49" fontId="172" fillId="33" borderId="47" xfId="122" applyNumberFormat="1" applyFont="1" applyFill="1" applyBorder="1" applyAlignment="1">
      <alignment vertical="center" wrapText="1"/>
    </xf>
    <xf numFmtId="49" fontId="172" fillId="27" borderId="42" xfId="122" applyNumberFormat="1" applyFont="1" applyFill="1" applyBorder="1" applyAlignment="1">
      <alignment horizontal="center" vertical="center" shrinkToFit="1"/>
    </xf>
    <xf numFmtId="0" fontId="172" fillId="27" borderId="34" xfId="122" applyFont="1" applyFill="1" applyBorder="1" applyAlignment="1">
      <alignment horizontal="center" vertical="center" shrinkToFit="1"/>
    </xf>
    <xf numFmtId="49" fontId="40" fillId="0" borderId="15" xfId="122" applyNumberFormat="1" applyFont="1" applyBorder="1" applyAlignment="1">
      <alignment horizontal="center" vertical="center" shrinkToFit="1"/>
    </xf>
    <xf numFmtId="49" fontId="40" fillId="0" borderId="45" xfId="122" applyNumberFormat="1" applyFont="1" applyBorder="1" applyAlignment="1">
      <alignment horizontal="center" vertical="center" shrinkToFit="1"/>
    </xf>
    <xf numFmtId="49" fontId="40" fillId="0" borderId="19" xfId="122" applyNumberFormat="1" applyFont="1" applyBorder="1" applyAlignment="1">
      <alignment horizontal="center" vertical="center" shrinkToFit="1"/>
    </xf>
    <xf numFmtId="49" fontId="40" fillId="0" borderId="47" xfId="122" applyNumberFormat="1" applyFont="1" applyBorder="1" applyAlignment="1">
      <alignment horizontal="center" vertical="center" shrinkToFit="1"/>
    </xf>
    <xf numFmtId="0" fontId="40" fillId="0" borderId="84" xfId="122" applyFont="1" applyBorder="1" applyAlignment="1">
      <alignment vertical="center" shrinkToFit="1"/>
    </xf>
    <xf numFmtId="0" fontId="40" fillId="0" borderId="85" xfId="122" applyFont="1" applyBorder="1" applyAlignment="1">
      <alignment vertical="center" shrinkToFit="1"/>
    </xf>
    <xf numFmtId="0" fontId="40" fillId="0" borderId="86" xfId="122" applyFont="1" applyBorder="1" applyAlignment="1">
      <alignment vertical="center" shrinkToFit="1"/>
    </xf>
    <xf numFmtId="49" fontId="40" fillId="0" borderId="14" xfId="122" applyNumberFormat="1" applyFont="1" applyBorder="1" applyAlignment="1">
      <alignment vertical="center" wrapText="1"/>
    </xf>
    <xf numFmtId="49" fontId="40" fillId="0" borderId="45" xfId="122" applyNumberFormat="1" applyFont="1" applyBorder="1" applyAlignment="1">
      <alignment vertical="center" wrapText="1"/>
    </xf>
    <xf numFmtId="49" fontId="40" fillId="0" borderId="20" xfId="122" applyNumberFormat="1" applyFont="1" applyBorder="1" applyAlignment="1">
      <alignment vertical="center" wrapText="1"/>
    </xf>
    <xf numFmtId="49" fontId="40" fillId="0" borderId="47" xfId="122" applyNumberFormat="1" applyFont="1" applyBorder="1" applyAlignment="1">
      <alignment vertical="center" wrapText="1"/>
    </xf>
    <xf numFmtId="0" fontId="40" fillId="0" borderId="24" xfId="122" applyFont="1" applyBorder="1" applyAlignment="1">
      <alignment vertical="center" shrinkToFit="1"/>
    </xf>
    <xf numFmtId="0" fontId="40" fillId="0" borderId="25" xfId="122" applyFont="1" applyBorder="1" applyAlignment="1">
      <alignment vertical="center" shrinkToFit="1"/>
    </xf>
    <xf numFmtId="0" fontId="40" fillId="0" borderId="106" xfId="122" applyFont="1" applyBorder="1" applyAlignment="1">
      <alignment vertical="center" shrinkToFit="1"/>
    </xf>
    <xf numFmtId="49" fontId="40" fillId="33" borderId="14" xfId="122" applyNumberFormat="1" applyFont="1" applyFill="1" applyBorder="1" applyAlignment="1">
      <alignment vertical="center" wrapText="1"/>
    </xf>
    <xf numFmtId="49" fontId="40" fillId="33" borderId="15" xfId="122" applyNumberFormat="1" applyFont="1" applyFill="1" applyBorder="1" applyAlignment="1">
      <alignment vertical="center" wrapText="1"/>
    </xf>
    <xf numFmtId="49" fontId="40" fillId="33" borderId="22" xfId="122" applyNumberFormat="1" applyFont="1" applyFill="1" applyBorder="1" applyAlignment="1">
      <alignment vertical="center" wrapText="1"/>
    </xf>
    <xf numFmtId="49" fontId="40" fillId="33" borderId="0" xfId="122" applyNumberFormat="1" applyFont="1" applyFill="1" applyAlignment="1">
      <alignment vertical="center" wrapText="1"/>
    </xf>
    <xf numFmtId="49" fontId="40" fillId="33" borderId="20" xfId="122" applyNumberFormat="1" applyFont="1" applyFill="1" applyBorder="1" applyAlignment="1">
      <alignment vertical="center" wrapText="1"/>
    </xf>
    <xf numFmtId="49" fontId="40" fillId="33" borderId="19" xfId="122" applyNumberFormat="1" applyFont="1" applyFill="1" applyBorder="1" applyAlignment="1">
      <alignment vertical="center" wrapText="1"/>
    </xf>
    <xf numFmtId="49" fontId="40" fillId="0" borderId="15" xfId="122" applyNumberFormat="1" applyFont="1" applyBorder="1">
      <alignment vertical="center"/>
    </xf>
    <xf numFmtId="49" fontId="40" fillId="0" borderId="0" xfId="122" applyNumberFormat="1" applyFont="1" applyAlignment="1">
      <alignment horizontal="center" vertical="center" shrinkToFit="1"/>
    </xf>
    <xf numFmtId="49" fontId="40" fillId="0" borderId="0" xfId="122" applyNumberFormat="1" applyFont="1" applyAlignment="1">
      <alignment vertical="center" shrinkToFit="1"/>
    </xf>
    <xf numFmtId="49" fontId="40" fillId="0" borderId="46" xfId="122" applyNumberFormat="1" applyFont="1" applyBorder="1" applyAlignment="1">
      <alignment vertical="center" shrinkToFit="1"/>
    </xf>
    <xf numFmtId="49" fontId="40" fillId="0" borderId="20" xfId="122" applyNumberFormat="1" applyFont="1" applyBorder="1">
      <alignment vertical="center"/>
    </xf>
    <xf numFmtId="49" fontId="40" fillId="0" borderId="19" xfId="122" applyNumberFormat="1" applyFont="1" applyBorder="1">
      <alignment vertical="center"/>
    </xf>
    <xf numFmtId="49" fontId="40" fillId="0" borderId="47" xfId="122" applyNumberFormat="1" applyFont="1" applyBorder="1">
      <alignment vertical="center"/>
    </xf>
    <xf numFmtId="49" fontId="40" fillId="33" borderId="14" xfId="122" applyNumberFormat="1" applyFont="1" applyFill="1" applyBorder="1">
      <alignment vertical="center"/>
    </xf>
    <xf numFmtId="49" fontId="40" fillId="33" borderId="45" xfId="122" applyNumberFormat="1" applyFont="1" applyFill="1" applyBorder="1">
      <alignment vertical="center"/>
    </xf>
    <xf numFmtId="49" fontId="40" fillId="33" borderId="20" xfId="122" applyNumberFormat="1" applyFont="1" applyFill="1" applyBorder="1">
      <alignment vertical="center"/>
    </xf>
    <xf numFmtId="49" fontId="40" fillId="33" borderId="47" xfId="122" applyNumberFormat="1" applyFont="1" applyFill="1" applyBorder="1">
      <alignment vertical="center"/>
    </xf>
    <xf numFmtId="49" fontId="172" fillId="27" borderId="33" xfId="122" applyNumberFormat="1" applyFont="1" applyFill="1" applyBorder="1" applyAlignment="1">
      <alignment horizontal="center" vertical="center" shrinkToFit="1"/>
    </xf>
    <xf numFmtId="49" fontId="172" fillId="27" borderId="30" xfId="122" applyNumberFormat="1" applyFont="1" applyFill="1" applyBorder="1" applyAlignment="1">
      <alignment horizontal="center" vertical="center" shrinkToFit="1"/>
    </xf>
    <xf numFmtId="0" fontId="173" fillId="27" borderId="30" xfId="123" applyFont="1" applyFill="1" applyBorder="1" applyAlignment="1">
      <alignment vertical="center" shrinkToFit="1"/>
    </xf>
    <xf numFmtId="0" fontId="173" fillId="27" borderId="12" xfId="123" applyFont="1" applyFill="1" applyBorder="1" applyAlignment="1">
      <alignment vertical="center" shrinkToFit="1"/>
    </xf>
    <xf numFmtId="49" fontId="172" fillId="27" borderId="33" xfId="122" applyNumberFormat="1" applyFont="1" applyFill="1" applyBorder="1" applyAlignment="1">
      <alignment horizontal="center" vertical="center"/>
    </xf>
    <xf numFmtId="49" fontId="172" fillId="27" borderId="12" xfId="122" applyNumberFormat="1" applyFont="1" applyFill="1" applyBorder="1" applyAlignment="1">
      <alignment horizontal="center" vertical="center"/>
    </xf>
    <xf numFmtId="49" fontId="40" fillId="0" borderId="30" xfId="122" applyNumberFormat="1" applyFont="1" applyBorder="1" applyAlignment="1">
      <alignment vertical="center" shrinkToFit="1"/>
    </xf>
    <xf numFmtId="49" fontId="40" fillId="0" borderId="12" xfId="122" applyNumberFormat="1" applyFont="1" applyBorder="1" applyAlignment="1">
      <alignment vertical="center" shrinkToFit="1"/>
    </xf>
    <xf numFmtId="49" fontId="40" fillId="33" borderId="45" xfId="122" applyNumberFormat="1" applyFont="1" applyFill="1" applyBorder="1" applyAlignment="1">
      <alignment vertical="center" wrapText="1"/>
    </xf>
    <xf numFmtId="49" fontId="40" fillId="33" borderId="46" xfId="122" applyNumberFormat="1" applyFont="1" applyFill="1" applyBorder="1" applyAlignment="1">
      <alignment vertical="center" wrapText="1"/>
    </xf>
    <xf numFmtId="49" fontId="40" fillId="33" borderId="47" xfId="122" applyNumberFormat="1" applyFont="1" applyFill="1" applyBorder="1" applyAlignment="1">
      <alignment vertical="center" wrapText="1"/>
    </xf>
    <xf numFmtId="49" fontId="40" fillId="0" borderId="46" xfId="122" applyNumberFormat="1" applyFont="1" applyBorder="1">
      <alignment vertical="center"/>
    </xf>
    <xf numFmtId="49" fontId="40" fillId="33" borderId="33" xfId="122" applyNumberFormat="1" applyFont="1" applyFill="1" applyBorder="1" applyAlignment="1">
      <alignment horizontal="center" vertical="center" wrapText="1"/>
    </xf>
    <xf numFmtId="49" fontId="40" fillId="33" borderId="30" xfId="122" applyNumberFormat="1" applyFont="1" applyFill="1" applyBorder="1" applyAlignment="1">
      <alignment horizontal="center" vertical="center" wrapText="1"/>
    </xf>
    <xf numFmtId="49" fontId="40" fillId="33" borderId="12" xfId="122" applyNumberFormat="1" applyFont="1" applyFill="1" applyBorder="1" applyAlignment="1">
      <alignment horizontal="center" vertical="center" wrapText="1"/>
    </xf>
    <xf numFmtId="49" fontId="40" fillId="0" borderId="33" xfId="122" applyNumberFormat="1" applyFont="1" applyBorder="1" applyAlignment="1">
      <alignment horizontal="center" vertical="center"/>
    </xf>
    <xf numFmtId="49" fontId="40" fillId="0" borderId="12" xfId="122" applyNumberFormat="1" applyFont="1" applyBorder="1" applyAlignment="1">
      <alignment horizontal="center" vertical="center"/>
    </xf>
    <xf numFmtId="49" fontId="40" fillId="33" borderId="22" xfId="122" applyNumberFormat="1" applyFont="1" applyFill="1" applyBorder="1">
      <alignment vertical="center"/>
    </xf>
    <xf numFmtId="49" fontId="40" fillId="33" borderId="46" xfId="122" applyNumberFormat="1" applyFont="1" applyFill="1" applyBorder="1">
      <alignment vertical="center"/>
    </xf>
    <xf numFmtId="49" fontId="40" fillId="33" borderId="85" xfId="122" applyNumberFormat="1" applyFont="1" applyFill="1" applyBorder="1" applyAlignment="1">
      <alignment vertical="center" shrinkToFit="1"/>
    </xf>
    <xf numFmtId="49" fontId="40" fillId="0" borderId="14" xfId="122" applyNumberFormat="1" applyFont="1" applyBorder="1" applyAlignment="1">
      <alignment vertical="center" shrinkToFit="1"/>
    </xf>
    <xf numFmtId="49" fontId="40" fillId="0" borderId="15" xfId="122" applyNumberFormat="1" applyFont="1" applyBorder="1" applyAlignment="1">
      <alignment vertical="center" shrinkToFit="1"/>
    </xf>
    <xf numFmtId="49" fontId="40" fillId="0" borderId="45" xfId="122" applyNumberFormat="1" applyFont="1" applyBorder="1" applyAlignment="1">
      <alignment vertical="center" shrinkToFit="1"/>
    </xf>
    <xf numFmtId="49" fontId="40" fillId="33" borderId="25" xfId="122" applyNumberFormat="1" applyFont="1" applyFill="1" applyBorder="1" applyAlignment="1">
      <alignment vertical="center" shrinkToFit="1"/>
    </xf>
    <xf numFmtId="49" fontId="40" fillId="0" borderId="14" xfId="122" applyNumberFormat="1" applyFont="1" applyBorder="1" applyAlignment="1">
      <alignment horizontal="center" vertical="center"/>
    </xf>
    <xf numFmtId="49" fontId="40" fillId="0" borderId="15" xfId="122" applyNumberFormat="1" applyFont="1" applyBorder="1" applyAlignment="1">
      <alignment horizontal="center" vertical="center"/>
    </xf>
    <xf numFmtId="49" fontId="40" fillId="0" borderId="45" xfId="122" applyNumberFormat="1" applyFont="1" applyBorder="1" applyAlignment="1">
      <alignment horizontal="center" vertical="center"/>
    </xf>
    <xf numFmtId="49" fontId="40" fillId="0" borderId="33" xfId="122" applyNumberFormat="1" applyFont="1" applyBorder="1" applyAlignment="1">
      <alignment vertical="center" shrinkToFit="1"/>
    </xf>
    <xf numFmtId="0" fontId="40" fillId="0" borderId="30" xfId="122" applyFont="1" applyBorder="1" applyAlignment="1">
      <alignment vertical="center" shrinkToFit="1"/>
    </xf>
    <xf numFmtId="49" fontId="40" fillId="0" borderId="33" xfId="122" applyNumberFormat="1" applyFont="1" applyBorder="1" applyAlignment="1">
      <alignment horizontal="center" vertical="center" shrinkToFit="1"/>
    </xf>
    <xf numFmtId="49" fontId="40" fillId="0" borderId="12" xfId="122" applyNumberFormat="1" applyFont="1" applyBorder="1" applyAlignment="1">
      <alignment horizontal="center" vertical="center" shrinkToFit="1"/>
    </xf>
    <xf numFmtId="49" fontId="40" fillId="0" borderId="30" xfId="122" applyNumberFormat="1" applyFont="1" applyBorder="1" applyAlignment="1">
      <alignment horizontal="center" vertical="center" shrinkToFit="1"/>
    </xf>
    <xf numFmtId="49" fontId="40" fillId="33" borderId="15" xfId="122" applyNumberFormat="1" applyFont="1" applyFill="1" applyBorder="1" applyAlignment="1">
      <alignment horizontal="center" vertical="center" wrapText="1" shrinkToFit="1"/>
    </xf>
    <xf numFmtId="49" fontId="40" fillId="33" borderId="19" xfId="122" applyNumberFormat="1" applyFont="1" applyFill="1" applyBorder="1" applyAlignment="1">
      <alignment horizontal="center" vertical="center" wrapText="1" shrinkToFit="1"/>
    </xf>
    <xf numFmtId="49" fontId="159" fillId="33" borderId="13" xfId="122" applyNumberFormat="1" applyFont="1" applyFill="1" applyBorder="1" applyAlignment="1">
      <alignment horizontal="center" vertical="center" wrapText="1" shrinkToFit="1"/>
    </xf>
    <xf numFmtId="0" fontId="159" fillId="33" borderId="13" xfId="122" applyFont="1" applyFill="1" applyBorder="1" applyAlignment="1">
      <alignment horizontal="center" vertical="center" wrapText="1" shrinkToFit="1"/>
    </xf>
    <xf numFmtId="49" fontId="159" fillId="33" borderId="14" xfId="122" applyNumberFormat="1" applyFont="1" applyFill="1" applyBorder="1" applyAlignment="1">
      <alignment horizontal="center" vertical="center" wrapText="1" shrinkToFit="1"/>
    </xf>
    <xf numFmtId="49" fontId="159" fillId="33" borderId="15" xfId="122" applyNumberFormat="1" applyFont="1" applyFill="1" applyBorder="1" applyAlignment="1">
      <alignment horizontal="center" vertical="center" wrapText="1" shrinkToFit="1"/>
    </xf>
    <xf numFmtId="49" fontId="159" fillId="33" borderId="46" xfId="122" applyNumberFormat="1" applyFont="1" applyFill="1" applyBorder="1" applyAlignment="1">
      <alignment horizontal="center" vertical="center" wrapText="1" shrinkToFit="1"/>
    </xf>
    <xf numFmtId="49" fontId="159" fillId="33" borderId="20" xfId="122" applyNumberFormat="1" applyFont="1" applyFill="1" applyBorder="1" applyAlignment="1">
      <alignment horizontal="center" vertical="center" wrapText="1" shrinkToFit="1"/>
    </xf>
    <xf numFmtId="49" fontId="159" fillId="33" borderId="19" xfId="122" applyNumberFormat="1" applyFont="1" applyFill="1" applyBorder="1" applyAlignment="1">
      <alignment horizontal="center" vertical="center" wrapText="1" shrinkToFit="1"/>
    </xf>
    <xf numFmtId="49" fontId="159" fillId="33" borderId="47" xfId="122" applyNumberFormat="1" applyFont="1" applyFill="1" applyBorder="1" applyAlignment="1">
      <alignment horizontal="center" vertical="center" wrapText="1" shrinkToFit="1"/>
    </xf>
    <xf numFmtId="49" fontId="40" fillId="0" borderId="42" xfId="122" applyNumberFormat="1" applyFont="1" applyBorder="1" applyAlignment="1">
      <alignment horizontal="center" vertical="center" textRotation="255" wrapText="1"/>
    </xf>
    <xf numFmtId="49" fontId="40" fillId="0" borderId="38" xfId="122" applyNumberFormat="1" applyFont="1" applyBorder="1" applyAlignment="1">
      <alignment horizontal="center" vertical="center" textRotation="255" wrapText="1"/>
    </xf>
    <xf numFmtId="49" fontId="40" fillId="0" borderId="34" xfId="122" applyNumberFormat="1" applyFont="1" applyBorder="1" applyAlignment="1">
      <alignment horizontal="center" vertical="center" textRotation="255" wrapText="1"/>
    </xf>
    <xf numFmtId="49" fontId="40" fillId="0" borderId="20" xfId="122" applyNumberFormat="1" applyFont="1" applyBorder="1" applyAlignment="1">
      <alignment vertical="center" shrinkToFit="1"/>
    </xf>
    <xf numFmtId="0" fontId="40" fillId="0" borderId="19" xfId="122" applyFont="1" applyBorder="1" applyAlignment="1">
      <alignment vertical="center" shrinkToFit="1"/>
    </xf>
    <xf numFmtId="49" fontId="40" fillId="27" borderId="33" xfId="122" applyNumberFormat="1" applyFont="1" applyFill="1" applyBorder="1" applyAlignment="1">
      <alignment vertical="center" shrinkToFit="1"/>
    </xf>
    <xf numFmtId="49" fontId="40" fillId="27" borderId="12" xfId="122" applyNumberFormat="1" applyFont="1" applyFill="1" applyBorder="1" applyAlignment="1">
      <alignment vertical="center" shrinkToFit="1"/>
    </xf>
    <xf numFmtId="49" fontId="40" fillId="27" borderId="14" xfId="122" applyNumberFormat="1" applyFont="1" applyFill="1" applyBorder="1" applyAlignment="1">
      <alignment horizontal="center" vertical="center"/>
    </xf>
    <xf numFmtId="49" fontId="40" fillId="27" borderId="15" xfId="122" applyNumberFormat="1" applyFont="1" applyFill="1" applyBorder="1" applyAlignment="1">
      <alignment horizontal="center" vertical="center"/>
    </xf>
    <xf numFmtId="49" fontId="40" fillId="27" borderId="45" xfId="122" applyNumberFormat="1" applyFont="1" applyFill="1" applyBorder="1" applyAlignment="1">
      <alignment horizontal="center" vertical="center"/>
    </xf>
    <xf numFmtId="49" fontId="9" fillId="0" borderId="33" xfId="122" applyNumberFormat="1" applyFont="1" applyBorder="1" applyAlignment="1">
      <alignment vertical="center" wrapText="1"/>
    </xf>
    <xf numFmtId="49" fontId="9" fillId="0" borderId="30" xfId="122" applyNumberFormat="1" applyFont="1" applyBorder="1" applyAlignment="1">
      <alignment vertical="center" wrapText="1"/>
    </xf>
    <xf numFmtId="49" fontId="9" fillId="0" borderId="12" xfId="122" applyNumberFormat="1" applyFont="1" applyBorder="1" applyAlignment="1">
      <alignment vertical="center" wrapText="1"/>
    </xf>
    <xf numFmtId="49" fontId="9" fillId="0" borderId="19" xfId="122" applyNumberFormat="1" applyFont="1" applyBorder="1">
      <alignment vertical="center"/>
    </xf>
    <xf numFmtId="49" fontId="159" fillId="0" borderId="12" xfId="122" applyNumberFormat="1" applyFont="1" applyBorder="1" applyAlignment="1">
      <alignment vertical="center" wrapText="1"/>
    </xf>
    <xf numFmtId="49" fontId="40" fillId="0" borderId="0" xfId="122" applyNumberFormat="1" applyFont="1" applyAlignment="1">
      <alignment horizontal="left" vertical="top" wrapText="1"/>
    </xf>
    <xf numFmtId="49" fontId="40" fillId="27" borderId="13" xfId="122" applyNumberFormat="1" applyFont="1" applyFill="1" applyBorder="1" applyAlignment="1">
      <alignment horizontal="center" vertical="center"/>
    </xf>
    <xf numFmtId="0" fontId="40" fillId="33" borderId="33" xfId="123" applyFont="1" applyFill="1" applyBorder="1">
      <alignment vertical="center"/>
    </xf>
    <xf numFmtId="0" fontId="40" fillId="33" borderId="30" xfId="123" applyFont="1" applyFill="1" applyBorder="1">
      <alignment vertical="center"/>
    </xf>
    <xf numFmtId="0" fontId="40" fillId="33" borderId="12" xfId="123" applyFont="1" applyFill="1" applyBorder="1">
      <alignment vertical="center"/>
    </xf>
    <xf numFmtId="49" fontId="40" fillId="27" borderId="14" xfId="122" applyNumberFormat="1" applyFont="1" applyFill="1" applyBorder="1">
      <alignment vertical="center"/>
    </xf>
    <xf numFmtId="49" fontId="40" fillId="27" borderId="15" xfId="122" applyNumberFormat="1" applyFont="1" applyFill="1" applyBorder="1">
      <alignment vertical="center"/>
    </xf>
    <xf numFmtId="49" fontId="40" fillId="27" borderId="45" xfId="122" applyNumberFormat="1" applyFont="1" applyFill="1" applyBorder="1">
      <alignment vertical="center"/>
    </xf>
    <xf numFmtId="49" fontId="40" fillId="0" borderId="0" xfId="122" applyNumberFormat="1" applyFont="1" applyAlignment="1">
      <alignment vertical="top" wrapText="1"/>
    </xf>
    <xf numFmtId="49" fontId="40" fillId="0" borderId="0" xfId="122" applyNumberFormat="1" applyFont="1" applyAlignment="1">
      <alignment vertical="top" wrapText="1" shrinkToFit="1"/>
    </xf>
    <xf numFmtId="0" fontId="40" fillId="0" borderId="0" xfId="122" applyFont="1" applyAlignment="1">
      <alignment vertical="top" wrapText="1" shrinkToFit="1"/>
    </xf>
    <xf numFmtId="49" fontId="159" fillId="0" borderId="15" xfId="122" applyNumberFormat="1" applyFont="1" applyBorder="1" applyAlignment="1">
      <alignment vertical="center" wrapText="1"/>
    </xf>
    <xf numFmtId="49" fontId="159" fillId="0" borderId="0" xfId="122" applyNumberFormat="1" applyFont="1" applyAlignment="1">
      <alignment vertical="center" wrapText="1"/>
    </xf>
    <xf numFmtId="49" fontId="159" fillId="0" borderId="19" xfId="122" applyNumberFormat="1" applyFont="1" applyBorder="1" applyAlignment="1">
      <alignment vertical="center" wrapText="1"/>
    </xf>
    <xf numFmtId="0" fontId="7" fillId="0" borderId="13" xfId="48" applyFont="1" applyBorder="1" applyAlignment="1">
      <alignment horizontal="center" vertical="center"/>
    </xf>
    <xf numFmtId="0" fontId="7" fillId="0" borderId="13" xfId="48" applyFont="1" applyBorder="1" applyAlignment="1">
      <alignment vertical="center"/>
    </xf>
    <xf numFmtId="0" fontId="7" fillId="0" borderId="0" xfId="48" applyFont="1" applyAlignment="1">
      <alignment horizontal="left" vertical="center" shrinkToFit="1"/>
    </xf>
    <xf numFmtId="0" fontId="7" fillId="0" borderId="13" xfId="48" applyFont="1" applyBorder="1" applyAlignment="1">
      <alignment horizontal="distributed" vertical="center" wrapText="1" indent="1"/>
    </xf>
    <xf numFmtId="0" fontId="7" fillId="0" borderId="13" xfId="48" applyFont="1" applyBorder="1" applyAlignment="1">
      <alignment horizontal="distributed" vertical="distributed" indent="1"/>
    </xf>
    <xf numFmtId="0" fontId="7" fillId="0" borderId="14" xfId="48" applyFont="1" applyBorder="1" applyAlignment="1">
      <alignment horizontal="distributed" vertical="center"/>
    </xf>
    <xf numFmtId="0" fontId="0" fillId="0" borderId="15" xfId="0" applyBorder="1" applyAlignment="1">
      <alignment horizontal="distributed" vertical="center"/>
    </xf>
    <xf numFmtId="0" fontId="0" fillId="0" borderId="45" xfId="0" applyBorder="1" applyAlignment="1">
      <alignment horizontal="distributed" vertical="center"/>
    </xf>
    <xf numFmtId="0" fontId="0" fillId="0" borderId="20" xfId="0" applyBorder="1" applyAlignment="1">
      <alignment horizontal="distributed" vertical="center"/>
    </xf>
    <xf numFmtId="0" fontId="0" fillId="0" borderId="19" xfId="0" applyBorder="1" applyAlignment="1">
      <alignment horizontal="distributed" vertical="center"/>
    </xf>
    <xf numFmtId="0" fontId="0" fillId="0" borderId="47" xfId="0" applyBorder="1" applyAlignment="1">
      <alignment horizontal="distributed" vertical="center"/>
    </xf>
    <xf numFmtId="0" fontId="7" fillId="0" borderId="0" xfId="48" applyFont="1" applyAlignment="1">
      <alignment horizontal="left"/>
    </xf>
    <xf numFmtId="0" fontId="13" fillId="0" borderId="42" xfId="124" applyFont="1" applyBorder="1" applyAlignment="1">
      <alignment horizontal="center" vertical="center" textRotation="255" wrapText="1"/>
    </xf>
    <xf numFmtId="0" fontId="13" fillId="0" borderId="38" xfId="124" applyFont="1" applyBorder="1" applyAlignment="1">
      <alignment horizontal="center" vertical="center" textRotation="255" wrapText="1"/>
    </xf>
    <xf numFmtId="0" fontId="13" fillId="0" borderId="34" xfId="124" applyFont="1" applyBorder="1" applyAlignment="1">
      <alignment horizontal="center" vertical="center" textRotation="255" wrapText="1"/>
    </xf>
    <xf numFmtId="0" fontId="13" fillId="0" borderId="26" xfId="124" applyFont="1" applyBorder="1" applyAlignment="1" applyProtection="1">
      <alignment horizontal="center" vertical="center"/>
      <protection locked="0"/>
    </xf>
    <xf numFmtId="0" fontId="13" fillId="0" borderId="27" xfId="124" applyFont="1" applyBorder="1" applyAlignment="1" applyProtection="1">
      <alignment horizontal="center" vertical="center"/>
      <protection locked="0"/>
    </xf>
    <xf numFmtId="0" fontId="13" fillId="0" borderId="28" xfId="124" applyFont="1" applyBorder="1" applyAlignment="1" applyProtection="1">
      <alignment horizontal="center" vertical="center"/>
      <protection locked="0"/>
    </xf>
    <xf numFmtId="0" fontId="13" fillId="0" borderId="89" xfId="124" applyFont="1" applyBorder="1" applyAlignment="1" applyProtection="1">
      <alignment horizontal="center" vertical="center"/>
      <protection locked="0"/>
    </xf>
    <xf numFmtId="0" fontId="13" fillId="0" borderId="90" xfId="124" applyFont="1" applyBorder="1" applyAlignment="1" applyProtection="1">
      <alignment horizontal="center" vertical="center"/>
      <protection locked="0"/>
    </xf>
    <xf numFmtId="0" fontId="13" fillId="0" borderId="91" xfId="124" applyFont="1" applyBorder="1" applyAlignment="1" applyProtection="1">
      <alignment horizontal="center" vertical="center"/>
      <protection locked="0"/>
    </xf>
    <xf numFmtId="0" fontId="13" fillId="0" borderId="15" xfId="124" applyFont="1" applyBorder="1" applyAlignment="1">
      <alignment horizontal="center" vertical="center"/>
    </xf>
    <xf numFmtId="0" fontId="13" fillId="0" borderId="0" xfId="124" applyFont="1" applyAlignment="1">
      <alignment horizontal="center" vertical="center"/>
    </xf>
    <xf numFmtId="0" fontId="13" fillId="0" borderId="19" xfId="124" applyFont="1" applyBorder="1" applyAlignment="1">
      <alignment horizontal="center" vertical="center"/>
    </xf>
    <xf numFmtId="0" fontId="13" fillId="0" borderId="18" xfId="124" applyFont="1" applyBorder="1" applyProtection="1">
      <protection locked="0"/>
    </xf>
    <xf numFmtId="0" fontId="13" fillId="0" borderId="104" xfId="124" applyFont="1" applyBorder="1" applyProtection="1">
      <protection locked="0"/>
    </xf>
    <xf numFmtId="0" fontId="13" fillId="0" borderId="24" xfId="124" applyFont="1" applyBorder="1" applyAlignment="1" applyProtection="1">
      <alignment horizontal="center" vertical="center"/>
      <protection locked="0"/>
    </xf>
    <xf numFmtId="0" fontId="13" fillId="0" borderId="25" xfId="124" applyFont="1" applyBorder="1" applyAlignment="1" applyProtection="1">
      <alignment horizontal="center" vertical="center"/>
      <protection locked="0"/>
    </xf>
    <xf numFmtId="0" fontId="13" fillId="0" borderId="106" xfId="124" applyFont="1" applyBorder="1" applyAlignment="1" applyProtection="1">
      <alignment horizontal="center" vertical="center"/>
      <protection locked="0"/>
    </xf>
    <xf numFmtId="0" fontId="13" fillId="27" borderId="33" xfId="124" applyFont="1" applyFill="1" applyBorder="1" applyAlignment="1">
      <alignment horizontal="center" vertical="center"/>
    </xf>
    <xf numFmtId="0" fontId="13" fillId="27" borderId="30" xfId="124" applyFont="1" applyFill="1" applyBorder="1" applyAlignment="1">
      <alignment horizontal="center" vertical="center"/>
    </xf>
    <xf numFmtId="0" fontId="13" fillId="27" borderId="12" xfId="124" applyFont="1" applyFill="1" applyBorder="1" applyAlignment="1">
      <alignment horizontal="center" vertical="center"/>
    </xf>
    <xf numFmtId="0" fontId="13" fillId="0" borderId="33" xfId="124" applyFont="1" applyBorder="1" applyAlignment="1" applyProtection="1">
      <alignment horizontal="center" vertical="center"/>
      <protection locked="0"/>
    </xf>
    <xf numFmtId="0" fontId="13" fillId="0" borderId="30" xfId="124" applyFont="1" applyBorder="1" applyAlignment="1" applyProtection="1">
      <alignment horizontal="center" vertical="center"/>
      <protection locked="0"/>
    </xf>
    <xf numFmtId="0" fontId="13" fillId="0" borderId="12" xfId="124" applyFont="1" applyBorder="1" applyAlignment="1" applyProtection="1">
      <alignment horizontal="center" vertical="center"/>
      <protection locked="0"/>
    </xf>
    <xf numFmtId="0" fontId="13" fillId="0" borderId="33" xfId="124" applyFont="1" applyBorder="1" applyAlignment="1">
      <alignment horizontal="center" vertical="center"/>
    </xf>
    <xf numFmtId="0" fontId="13" fillId="0" borderId="30" xfId="124" applyFont="1" applyBorder="1" applyAlignment="1">
      <alignment horizontal="center" vertical="center"/>
    </xf>
    <xf numFmtId="0" fontId="13" fillId="0" borderId="12" xfId="124" applyFont="1" applyBorder="1" applyAlignment="1">
      <alignment horizontal="center" vertical="center"/>
    </xf>
    <xf numFmtId="0" fontId="62" fillId="0" borderId="14" xfId="124" applyFont="1" applyBorder="1" applyAlignment="1">
      <alignment horizontal="left" vertical="center" wrapText="1" shrinkToFit="1"/>
    </xf>
    <xf numFmtId="0" fontId="62" fillId="0" borderId="15" xfId="124" applyFont="1" applyBorder="1" applyAlignment="1">
      <alignment horizontal="left" vertical="center" wrapText="1" shrinkToFit="1"/>
    </xf>
    <xf numFmtId="0" fontId="62" fillId="0" borderId="22" xfId="124" applyFont="1" applyBorder="1" applyAlignment="1">
      <alignment horizontal="left" vertical="center" wrapText="1" shrinkToFit="1"/>
    </xf>
    <xf numFmtId="0" fontId="62" fillId="0" borderId="0" xfId="124" applyFont="1" applyAlignment="1">
      <alignment horizontal="left" vertical="center" wrapText="1" shrinkToFit="1"/>
    </xf>
    <xf numFmtId="0" fontId="62" fillId="0" borderId="20" xfId="124" applyFont="1" applyBorder="1" applyAlignment="1">
      <alignment horizontal="left" vertical="center" wrapText="1" shrinkToFit="1"/>
    </xf>
    <xf numFmtId="0" fontId="62" fillId="0" borderId="19" xfId="124" applyFont="1" applyBorder="1" applyAlignment="1">
      <alignment horizontal="left" vertical="center" wrapText="1" shrinkToFit="1"/>
    </xf>
    <xf numFmtId="0" fontId="13" fillId="0" borderId="33" xfId="124" applyFont="1" applyBorder="1" applyAlignment="1">
      <alignment horizontal="left" vertical="center"/>
    </xf>
    <xf numFmtId="0" fontId="13" fillId="0" borderId="12" xfId="124" applyFont="1" applyBorder="1" applyAlignment="1">
      <alignment horizontal="left" vertical="center"/>
    </xf>
    <xf numFmtId="0" fontId="13" fillId="0" borderId="19" xfId="124" applyFont="1" applyBorder="1" applyAlignment="1" applyProtection="1">
      <alignment horizontal="center" vertical="center"/>
      <protection locked="0"/>
    </xf>
    <xf numFmtId="0" fontId="13" fillId="0" borderId="14" xfId="124" applyFont="1" applyBorder="1" applyAlignment="1">
      <alignment horizontal="left" vertical="center" wrapText="1"/>
    </xf>
    <xf numFmtId="0" fontId="13" fillId="0" borderId="45" xfId="124" applyFont="1" applyBorder="1" applyAlignment="1">
      <alignment vertical="center"/>
    </xf>
    <xf numFmtId="0" fontId="13" fillId="0" borderId="20" xfId="124" applyFont="1" applyBorder="1" applyAlignment="1">
      <alignment vertical="center"/>
    </xf>
    <xf numFmtId="0" fontId="13" fillId="0" borderId="47" xfId="124" applyFont="1" applyBorder="1" applyAlignment="1">
      <alignment vertical="center"/>
    </xf>
    <xf numFmtId="0" fontId="13" fillId="0" borderId="84" xfId="124" applyFont="1" applyBorder="1" applyAlignment="1" applyProtection="1">
      <alignment horizontal="center" vertical="center"/>
      <protection locked="0"/>
    </xf>
    <xf numFmtId="0" fontId="13" fillId="0" borderId="85" xfId="124" applyFont="1" applyBorder="1" applyAlignment="1" applyProtection="1">
      <alignment horizontal="center" vertical="center"/>
      <protection locked="0"/>
    </xf>
    <xf numFmtId="0" fontId="13" fillId="0" borderId="86" xfId="124" applyFont="1" applyBorder="1" applyAlignment="1" applyProtection="1">
      <alignment horizontal="center" vertical="center"/>
      <protection locked="0"/>
    </xf>
    <xf numFmtId="0" fontId="13" fillId="0" borderId="13" xfId="124" applyFont="1" applyBorder="1" applyAlignment="1">
      <alignment horizontal="center" vertical="center"/>
    </xf>
    <xf numFmtId="0" fontId="13" fillId="0" borderId="15" xfId="124" applyFont="1" applyBorder="1" applyAlignment="1" applyProtection="1">
      <alignment horizontal="center"/>
      <protection locked="0"/>
    </xf>
    <xf numFmtId="0" fontId="13" fillId="0" borderId="19" xfId="124" applyFont="1" applyBorder="1" applyAlignment="1" applyProtection="1">
      <alignment horizontal="center"/>
      <protection locked="0"/>
    </xf>
    <xf numFmtId="0" fontId="13" fillId="0" borderId="14" xfId="124" applyFont="1" applyBorder="1" applyAlignment="1">
      <alignment horizontal="center" vertical="center"/>
    </xf>
    <xf numFmtId="0" fontId="13" fillId="0" borderId="22" xfId="124" applyFont="1" applyBorder="1" applyAlignment="1">
      <alignment horizontal="center" vertical="center"/>
    </xf>
    <xf numFmtId="0" fontId="13" fillId="0" borderId="20" xfId="124" applyFont="1" applyBorder="1" applyAlignment="1">
      <alignment horizontal="center" vertical="center"/>
    </xf>
    <xf numFmtId="0" fontId="13" fillId="0" borderId="45" xfId="124" applyFont="1" applyBorder="1" applyAlignment="1">
      <alignment horizontal="center" vertical="center"/>
    </xf>
    <xf numFmtId="0" fontId="13" fillId="0" borderId="47" xfId="124" applyFont="1" applyBorder="1" applyAlignment="1">
      <alignment horizontal="center" vertical="center"/>
    </xf>
    <xf numFmtId="0" fontId="13" fillId="24" borderId="13" xfId="124" applyFont="1" applyFill="1" applyBorder="1" applyAlignment="1">
      <alignment horizontal="center" vertical="center"/>
    </xf>
    <xf numFmtId="0" fontId="13" fillId="0" borderId="33" xfId="125" applyFont="1" applyBorder="1" applyAlignment="1">
      <alignment horizontal="center" vertical="center" shrinkToFit="1"/>
    </xf>
    <xf numFmtId="0" fontId="13" fillId="0" borderId="30" xfId="125" applyFont="1" applyBorder="1" applyAlignment="1">
      <alignment horizontal="center" vertical="center" shrinkToFit="1"/>
    </xf>
    <xf numFmtId="0" fontId="13" fillId="0" borderId="15" xfId="125" applyFont="1" applyBorder="1" applyAlignment="1">
      <alignment horizontal="center" vertical="center" shrinkToFit="1"/>
    </xf>
    <xf numFmtId="0" fontId="13" fillId="0" borderId="30" xfId="125" applyFont="1" applyBorder="1" applyAlignment="1">
      <alignment horizontal="center" vertical="center"/>
    </xf>
    <xf numFmtId="0" fontId="13" fillId="0" borderId="12" xfId="125" applyFont="1" applyBorder="1" applyAlignment="1">
      <alignment horizontal="center" vertical="center"/>
    </xf>
    <xf numFmtId="0" fontId="13" fillId="0" borderId="33" xfId="125" applyFont="1" applyBorder="1" applyAlignment="1" applyProtection="1">
      <alignment horizontal="center" vertical="center"/>
      <protection locked="0"/>
    </xf>
    <xf numFmtId="0" fontId="13" fillId="0" borderId="30" xfId="125" applyFont="1" applyBorder="1" applyAlignment="1" applyProtection="1">
      <alignment horizontal="center" vertical="center"/>
      <protection locked="0"/>
    </xf>
    <xf numFmtId="0" fontId="13" fillId="0" borderId="12" xfId="125" applyFont="1" applyBorder="1" applyAlignment="1" applyProtection="1">
      <alignment horizontal="center" vertical="center"/>
      <protection locked="0"/>
    </xf>
    <xf numFmtId="0" fontId="174" fillId="0" borderId="33" xfId="125" applyFont="1" applyBorder="1" applyAlignment="1">
      <alignment horizontal="left" vertical="center" shrinkToFit="1"/>
    </xf>
    <xf numFmtId="0" fontId="174" fillId="0" borderId="30" xfId="125" applyFont="1" applyBorder="1" applyAlignment="1">
      <alignment horizontal="left" vertical="center" shrinkToFit="1"/>
    </xf>
    <xf numFmtId="0" fontId="174" fillId="0" borderId="12" xfId="125" applyFont="1" applyBorder="1" applyAlignment="1">
      <alignment horizontal="left" vertical="center" shrinkToFit="1"/>
    </xf>
    <xf numFmtId="0" fontId="13" fillId="0" borderId="45" xfId="124" applyFont="1" applyBorder="1" applyAlignment="1">
      <alignment horizontal="left" vertical="center" wrapText="1"/>
    </xf>
    <xf numFmtId="0" fontId="13" fillId="0" borderId="20" xfId="124" applyFont="1" applyBorder="1" applyAlignment="1">
      <alignment horizontal="left" vertical="center" wrapText="1"/>
    </xf>
    <xf numFmtId="0" fontId="13" fillId="0" borderId="47" xfId="124" applyFont="1" applyBorder="1" applyAlignment="1">
      <alignment horizontal="left" vertical="center" wrapText="1"/>
    </xf>
    <xf numFmtId="0" fontId="13" fillId="0" borderId="14" xfId="126" applyFont="1" applyBorder="1" applyAlignment="1">
      <alignment horizontal="left" vertical="center" wrapText="1"/>
    </xf>
    <xf numFmtId="0" fontId="13" fillId="0" borderId="15" xfId="126" applyFont="1" applyBorder="1" applyAlignment="1">
      <alignment horizontal="left" vertical="center" wrapText="1"/>
    </xf>
    <xf numFmtId="0" fontId="13" fillId="0" borderId="33" xfId="126" applyFont="1" applyBorder="1" applyAlignment="1">
      <alignment horizontal="center" vertical="center"/>
    </xf>
    <xf numFmtId="0" fontId="13" fillId="0" borderId="30" xfId="126" applyFont="1" applyBorder="1" applyAlignment="1">
      <alignment horizontal="center" vertical="center"/>
    </xf>
    <xf numFmtId="0" fontId="13" fillId="0" borderId="12" xfId="126" applyFont="1" applyBorder="1" applyAlignment="1">
      <alignment horizontal="center" vertical="center"/>
    </xf>
    <xf numFmtId="0" fontId="176" fillId="0" borderId="33" xfId="126" applyFont="1" applyBorder="1" applyAlignment="1">
      <alignment horizontal="center" vertical="center" wrapText="1"/>
    </xf>
    <xf numFmtId="0" fontId="176" fillId="0" borderId="12" xfId="126" applyFont="1" applyBorder="1" applyAlignment="1">
      <alignment horizontal="center" vertical="center" wrapText="1"/>
    </xf>
    <xf numFmtId="0" fontId="13" fillId="0" borderId="22" xfId="124" applyFont="1" applyBorder="1" applyAlignment="1">
      <alignment horizontal="left" vertical="center" wrapText="1"/>
    </xf>
    <xf numFmtId="0" fontId="13" fillId="0" borderId="46" xfId="124" applyFont="1" applyBorder="1" applyAlignment="1">
      <alignment horizontal="left" vertical="center" wrapText="1"/>
    </xf>
    <xf numFmtId="0" fontId="13" fillId="0" borderId="30" xfId="124" applyFont="1" applyBorder="1" applyProtection="1">
      <protection locked="0"/>
    </xf>
    <xf numFmtId="0" fontId="13" fillId="0" borderId="12" xfId="124" applyFont="1" applyBorder="1" applyProtection="1">
      <protection locked="0"/>
    </xf>
    <xf numFmtId="49" fontId="47" fillId="0" borderId="30" xfId="122" applyNumberFormat="1" applyBorder="1" applyAlignment="1" applyProtection="1">
      <alignment horizontal="center" vertical="center" shrinkToFit="1"/>
      <protection locked="0"/>
    </xf>
    <xf numFmtId="49" fontId="47" fillId="0" borderId="30" xfId="122" applyNumberFormat="1" applyBorder="1" applyAlignment="1">
      <alignment horizontal="center" vertical="center" shrinkToFit="1"/>
    </xf>
    <xf numFmtId="49" fontId="47" fillId="0" borderId="12" xfId="122" applyNumberFormat="1" applyBorder="1" applyAlignment="1" applyProtection="1">
      <alignment horizontal="center" vertical="center" shrinkToFit="1"/>
      <protection locked="0"/>
    </xf>
    <xf numFmtId="0" fontId="13" fillId="0" borderId="33" xfId="124" applyFont="1" applyBorder="1" applyAlignment="1" applyProtection="1">
      <alignment horizontal="left" vertical="center"/>
      <protection locked="0"/>
    </xf>
    <xf numFmtId="0" fontId="13" fillId="0" borderId="30" xfId="124" applyFont="1" applyBorder="1" applyAlignment="1" applyProtection="1">
      <alignment horizontal="left" vertical="center"/>
      <protection locked="0"/>
    </xf>
    <xf numFmtId="0" fontId="13" fillId="0" borderId="12" xfId="124" applyFont="1" applyBorder="1" applyAlignment="1" applyProtection="1">
      <alignment horizontal="left" vertical="center"/>
      <protection locked="0"/>
    </xf>
    <xf numFmtId="0" fontId="13" fillId="0" borderId="14" xfId="124" applyFont="1" applyBorder="1" applyAlignment="1">
      <alignment horizontal="left" vertical="center"/>
    </xf>
    <xf numFmtId="0" fontId="13" fillId="0" borderId="15" xfId="124" applyFont="1" applyBorder="1" applyAlignment="1">
      <alignment horizontal="left" vertical="center"/>
    </xf>
    <xf numFmtId="0" fontId="13" fillId="0" borderId="22" xfId="124" applyFont="1" applyBorder="1" applyAlignment="1">
      <alignment horizontal="left" vertical="center"/>
    </xf>
    <xf numFmtId="0" fontId="13" fillId="0" borderId="0" xfId="124" applyFont="1" applyAlignment="1">
      <alignment horizontal="left" vertical="center"/>
    </xf>
    <xf numFmtId="0" fontId="13" fillId="0" borderId="20" xfId="124" applyFont="1" applyBorder="1" applyAlignment="1">
      <alignment horizontal="left" vertical="center"/>
    </xf>
    <xf numFmtId="0" fontId="13" fillId="0" borderId="19" xfId="124" applyFont="1" applyBorder="1" applyAlignment="1">
      <alignment horizontal="left" vertical="center"/>
    </xf>
    <xf numFmtId="0" fontId="13" fillId="0" borderId="33" xfId="124" applyFont="1" applyBorder="1" applyAlignment="1">
      <alignment horizontal="left" vertical="center" wrapText="1"/>
    </xf>
    <xf numFmtId="0" fontId="13" fillId="0" borderId="12" xfId="124" applyFont="1" applyBorder="1" applyAlignment="1">
      <alignment horizontal="left" vertical="center" wrapText="1"/>
    </xf>
    <xf numFmtId="0" fontId="13" fillId="0" borderId="0" xfId="124" applyFont="1" applyAlignment="1">
      <alignment horizontal="left" vertical="center" wrapText="1"/>
    </xf>
    <xf numFmtId="0" fontId="13" fillId="27" borderId="0" xfId="124" applyFont="1" applyFill="1" applyAlignment="1">
      <alignment horizontal="left" vertical="center" wrapText="1"/>
    </xf>
    <xf numFmtId="0" fontId="13" fillId="27" borderId="0" xfId="124" applyFont="1" applyFill="1" applyAlignment="1">
      <alignment vertical="center" wrapText="1"/>
    </xf>
    <xf numFmtId="0" fontId="62" fillId="0" borderId="15" xfId="42" applyFont="1" applyBorder="1" applyAlignment="1">
      <alignment horizontal="left" vertical="center" wrapText="1"/>
    </xf>
    <xf numFmtId="0" fontId="62" fillId="0" borderId="0" xfId="42" applyFont="1" applyAlignment="1">
      <alignment horizontal="left" vertical="center"/>
    </xf>
    <xf numFmtId="0" fontId="62" fillId="0" borderId="0" xfId="42" applyFont="1" applyAlignment="1">
      <alignment horizontal="left" vertical="center" wrapText="1"/>
    </xf>
    <xf numFmtId="0" fontId="62" fillId="0" borderId="33" xfId="42" applyFont="1" applyBorder="1" applyAlignment="1">
      <alignment horizontal="center" vertical="center"/>
    </xf>
    <xf numFmtId="0" fontId="62" fillId="0" borderId="12" xfId="42" applyFont="1" applyBorder="1" applyAlignment="1">
      <alignment horizontal="center" vertical="center"/>
    </xf>
    <xf numFmtId="0" fontId="62" fillId="0" borderId="13" xfId="42" applyFont="1" applyBorder="1" applyAlignment="1">
      <alignment horizontal="center" vertical="center"/>
    </xf>
    <xf numFmtId="58" fontId="62" fillId="0" borderId="13" xfId="42" applyNumberFormat="1" applyFont="1" applyBorder="1" applyAlignment="1">
      <alignment horizontal="left" vertical="center"/>
    </xf>
    <xf numFmtId="0" fontId="62" fillId="0" borderId="13" xfId="42" applyFont="1" applyBorder="1" applyAlignment="1">
      <alignment horizontal="left" vertical="center"/>
    </xf>
    <xf numFmtId="58" fontId="62" fillId="0" borderId="13" xfId="42" applyNumberFormat="1" applyFont="1" applyBorder="1" applyAlignment="1">
      <alignment horizontal="center" vertical="center"/>
    </xf>
    <xf numFmtId="58" fontId="84" fillId="0" borderId="14" xfId="45" applyNumberFormat="1" applyFont="1" applyBorder="1" applyAlignment="1">
      <alignment horizontal="center" vertical="center"/>
    </xf>
    <xf numFmtId="0" fontId="84" fillId="0" borderId="45" xfId="45" applyFont="1" applyBorder="1" applyAlignment="1">
      <alignment horizontal="center" vertical="center"/>
    </xf>
    <xf numFmtId="0" fontId="62" fillId="0" borderId="13" xfId="45" applyFont="1" applyBorder="1" applyAlignment="1">
      <alignment horizontal="center" vertical="center"/>
    </xf>
    <xf numFmtId="58" fontId="84" fillId="0" borderId="33" xfId="45" applyNumberFormat="1" applyFont="1" applyBorder="1" applyAlignment="1">
      <alignment horizontal="center" vertical="center"/>
    </xf>
    <xf numFmtId="0" fontId="84" fillId="0" borderId="12" xfId="45" applyFont="1" applyBorder="1" applyAlignment="1">
      <alignment horizontal="center" vertical="center"/>
    </xf>
    <xf numFmtId="0" fontId="62" fillId="0" borderId="20" xfId="45" applyFont="1" applyBorder="1" applyAlignment="1">
      <alignment horizontal="center" vertical="center"/>
    </xf>
    <xf numFmtId="0" fontId="62" fillId="0" borderId="19" xfId="45" applyFont="1" applyBorder="1" applyAlignment="1">
      <alignment horizontal="center" vertical="center"/>
    </xf>
    <xf numFmtId="0" fontId="62" fillId="0" borderId="47" xfId="45" applyFont="1" applyBorder="1" applyAlignment="1">
      <alignment horizontal="center" vertical="center"/>
    </xf>
    <xf numFmtId="58" fontId="84" fillId="0" borderId="12" xfId="45" applyNumberFormat="1" applyFont="1" applyBorder="1" applyAlignment="1">
      <alignment horizontal="center" vertical="center"/>
    </xf>
    <xf numFmtId="0" fontId="62" fillId="0" borderId="14" xfId="45" applyFont="1" applyBorder="1" applyAlignment="1">
      <alignment horizontal="center" vertical="center"/>
    </xf>
    <xf numFmtId="0" fontId="62" fillId="0" borderId="15" xfId="45" applyFont="1" applyBorder="1" applyAlignment="1">
      <alignment horizontal="center" vertical="center"/>
    </xf>
    <xf numFmtId="0" fontId="62" fillId="0" borderId="45" xfId="45" applyFont="1" applyBorder="1" applyAlignment="1">
      <alignment horizontal="center" vertical="center"/>
    </xf>
    <xf numFmtId="0" fontId="12" fillId="0" borderId="0" xfId="42" applyFont="1" applyAlignment="1">
      <alignment horizontal="left" vertical="center"/>
    </xf>
    <xf numFmtId="0" fontId="12" fillId="0" borderId="0" xfId="42" applyFont="1" applyAlignment="1">
      <alignment horizontal="center" vertical="center"/>
    </xf>
    <xf numFmtId="49" fontId="10" fillId="0" borderId="0" xfId="42" applyNumberFormat="1" applyFont="1" applyAlignment="1">
      <alignment horizontal="right" vertical="center"/>
    </xf>
    <xf numFmtId="0" fontId="10" fillId="0" borderId="0" xfId="42" applyFont="1" applyAlignment="1">
      <alignment horizontal="center" vertical="center"/>
    </xf>
    <xf numFmtId="0" fontId="58" fillId="0" borderId="0" xfId="45" applyFont="1" applyAlignment="1">
      <alignment horizontal="right" vertical="center"/>
    </xf>
    <xf numFmtId="0" fontId="45" fillId="0" borderId="0" xfId="45" applyAlignment="1">
      <alignment horizontal="right" vertical="center"/>
    </xf>
    <xf numFmtId="0" fontId="49" fillId="0" borderId="0" xfId="45" applyFont="1" applyAlignment="1">
      <alignment horizontal="center" vertical="center"/>
    </xf>
    <xf numFmtId="0" fontId="61" fillId="0" borderId="33" xfId="45" applyFont="1" applyBorder="1" applyAlignment="1">
      <alignment horizontal="left" vertical="center" wrapText="1"/>
    </xf>
    <xf numFmtId="0" fontId="61" fillId="0" borderId="12" xfId="45" applyFont="1" applyBorder="1" applyAlignment="1">
      <alignment horizontal="left" vertical="center"/>
    </xf>
    <xf numFmtId="0" fontId="52" fillId="0" borderId="93" xfId="45" applyFont="1" applyBorder="1" applyAlignment="1">
      <alignment horizontal="center" vertical="center" wrapText="1"/>
    </xf>
    <xf numFmtId="0" fontId="52" fillId="0" borderId="36" xfId="45" applyFont="1" applyBorder="1" applyAlignment="1">
      <alignment horizontal="center" vertical="center" wrapText="1"/>
    </xf>
    <xf numFmtId="0" fontId="52" fillId="0" borderId="49" xfId="45" applyFont="1" applyBorder="1" applyAlignment="1">
      <alignment horizontal="center" vertical="center" wrapText="1"/>
    </xf>
    <xf numFmtId="0" fontId="52" fillId="0" borderId="13" xfId="45" applyFont="1" applyBorder="1" applyAlignment="1">
      <alignment horizontal="center" vertical="center" wrapText="1"/>
    </xf>
    <xf numFmtId="0" fontId="52" fillId="0" borderId="60" xfId="45" applyFont="1" applyBorder="1" applyAlignment="1">
      <alignment horizontal="center" vertical="center" wrapText="1"/>
    </xf>
    <xf numFmtId="0" fontId="52" fillId="0" borderId="64" xfId="45" applyFont="1" applyBorder="1" applyAlignment="1">
      <alignment horizontal="center" vertical="center" wrapText="1"/>
    </xf>
    <xf numFmtId="0" fontId="53" fillId="0" borderId="81" xfId="45" applyFont="1" applyBorder="1" applyAlignment="1">
      <alignment horizontal="center" vertical="center"/>
    </xf>
    <xf numFmtId="0" fontId="53" fillId="0" borderId="22" xfId="45" applyFont="1" applyBorder="1" applyAlignment="1">
      <alignment horizontal="center" vertical="center"/>
    </xf>
    <xf numFmtId="0" fontId="53" fillId="0" borderId="82" xfId="45" applyFont="1" applyBorder="1" applyAlignment="1">
      <alignment horizontal="center" vertical="center"/>
    </xf>
    <xf numFmtId="0" fontId="53" fillId="0" borderId="54" xfId="45" applyFont="1" applyBorder="1" applyAlignment="1">
      <alignment horizontal="center" vertical="center"/>
    </xf>
    <xf numFmtId="0" fontId="53" fillId="0" borderId="23" xfId="45" applyFont="1" applyBorder="1" applyAlignment="1">
      <alignment horizontal="center" vertical="center"/>
    </xf>
    <xf numFmtId="0" fontId="53" fillId="0" borderId="48" xfId="45" applyFont="1" applyBorder="1" applyAlignment="1">
      <alignment horizontal="center" vertical="center"/>
    </xf>
    <xf numFmtId="0" fontId="61" fillId="0" borderId="12" xfId="45" applyFont="1" applyBorder="1" applyAlignment="1">
      <alignment horizontal="left" vertical="center" wrapText="1"/>
    </xf>
    <xf numFmtId="0" fontId="98" fillId="0" borderId="33" xfId="45" applyFont="1" applyBorder="1" applyAlignment="1">
      <alignment horizontal="left" vertical="center" wrapText="1"/>
    </xf>
    <xf numFmtId="0" fontId="98" fillId="0" borderId="12" xfId="45" applyFont="1" applyBorder="1" applyAlignment="1">
      <alignment horizontal="left" vertical="center" wrapText="1"/>
    </xf>
    <xf numFmtId="177" fontId="53" fillId="0" borderId="81" xfId="45" applyNumberFormat="1" applyFont="1" applyBorder="1" applyAlignment="1">
      <alignment horizontal="center" vertical="center"/>
    </xf>
    <xf numFmtId="177" fontId="53" fillId="0" borderId="22" xfId="45" applyNumberFormat="1" applyFont="1" applyBorder="1" applyAlignment="1">
      <alignment horizontal="center" vertical="center"/>
    </xf>
    <xf numFmtId="177" fontId="53" fillId="0" borderId="82" xfId="45" applyNumberFormat="1" applyFont="1" applyBorder="1" applyAlignment="1">
      <alignment horizontal="center" vertical="center"/>
    </xf>
    <xf numFmtId="0" fontId="52" fillId="0" borderId="51" xfId="45" applyFont="1" applyBorder="1" applyAlignment="1">
      <alignment horizontal="center" vertical="top" wrapText="1"/>
    </xf>
    <xf numFmtId="0" fontId="52" fillId="0" borderId="51" xfId="45" applyFont="1" applyBorder="1" applyAlignment="1">
      <alignment horizontal="center" vertical="top"/>
    </xf>
    <xf numFmtId="0" fontId="62" fillId="0" borderId="0" xfId="45" applyFont="1" applyAlignment="1">
      <alignment horizontal="left" vertical="center" wrapText="1"/>
    </xf>
    <xf numFmtId="0" fontId="54" fillId="0" borderId="0" xfId="45" applyFont="1" applyAlignment="1">
      <alignment horizontal="left" vertical="center" wrapText="1"/>
    </xf>
    <xf numFmtId="0" fontId="82" fillId="0" borderId="13" xfId="45" applyFont="1" applyBorder="1" applyAlignment="1">
      <alignment horizontal="center" vertical="center"/>
    </xf>
    <xf numFmtId="58" fontId="82" fillId="0" borderId="33" xfId="45" applyNumberFormat="1" applyFont="1" applyBorder="1" applyAlignment="1">
      <alignment horizontal="center" vertical="center"/>
    </xf>
    <xf numFmtId="58" fontId="82" fillId="0" borderId="12" xfId="45" applyNumberFormat="1" applyFont="1" applyBorder="1" applyAlignment="1">
      <alignment horizontal="center" vertical="center"/>
    </xf>
    <xf numFmtId="0" fontId="82" fillId="0" borderId="33" xfId="45" applyFont="1" applyBorder="1" applyAlignment="1">
      <alignment horizontal="center" vertical="center"/>
    </xf>
    <xf numFmtId="58" fontId="82" fillId="0" borderId="41" xfId="45" applyNumberFormat="1" applyFont="1" applyBorder="1" applyAlignment="1">
      <alignment horizontal="center" vertical="center"/>
    </xf>
    <xf numFmtId="58" fontId="82" fillId="0" borderId="16" xfId="45" applyNumberFormat="1" applyFont="1" applyBorder="1" applyAlignment="1">
      <alignment horizontal="center" vertical="center"/>
    </xf>
    <xf numFmtId="58" fontId="82" fillId="0" borderId="40" xfId="45" applyNumberFormat="1" applyFont="1" applyBorder="1" applyAlignment="1">
      <alignment horizontal="center" vertical="center"/>
    </xf>
    <xf numFmtId="58" fontId="82" fillId="0" borderId="32" xfId="45" applyNumberFormat="1" applyFont="1" applyBorder="1" applyAlignment="1">
      <alignment horizontal="center" vertical="center"/>
    </xf>
    <xf numFmtId="49" fontId="79" fillId="0" borderId="0" xfId="45" applyNumberFormat="1" applyFont="1" applyAlignment="1">
      <alignment horizontal="right" vertical="center"/>
    </xf>
    <xf numFmtId="0" fontId="81" fillId="0" borderId="0" xfId="45" applyFont="1" applyAlignment="1">
      <alignment horizontal="center" vertical="center" wrapText="1"/>
    </xf>
    <xf numFmtId="0" fontId="82" fillId="0" borderId="35" xfId="45" applyFont="1" applyBorder="1" applyAlignment="1">
      <alignment horizontal="left" vertical="center" wrapText="1"/>
    </xf>
    <xf numFmtId="0" fontId="82" fillId="0" borderId="58" xfId="45" applyFont="1" applyBorder="1" applyAlignment="1">
      <alignment horizontal="left" vertical="center"/>
    </xf>
    <xf numFmtId="0" fontId="82" fillId="0" borderId="12" xfId="45" applyFont="1" applyBorder="1" applyAlignment="1">
      <alignment horizontal="center" vertical="center"/>
    </xf>
    <xf numFmtId="58" fontId="82" fillId="0" borderId="14" xfId="45" applyNumberFormat="1" applyFont="1" applyBorder="1" applyAlignment="1">
      <alignment horizontal="center" vertical="center"/>
    </xf>
    <xf numFmtId="0" fontId="82" fillId="0" borderId="45" xfId="45" applyFont="1" applyBorder="1" applyAlignment="1">
      <alignment horizontal="center" vertical="center"/>
    </xf>
    <xf numFmtId="0" fontId="82" fillId="0" borderId="30" xfId="45" applyFont="1" applyBorder="1" applyAlignment="1">
      <alignment horizontal="center" vertical="center"/>
    </xf>
    <xf numFmtId="0" fontId="82" fillId="0" borderId="32" xfId="45" applyFont="1" applyBorder="1" applyAlignment="1">
      <alignment horizontal="center" vertical="center"/>
    </xf>
    <xf numFmtId="58" fontId="82" fillId="0" borderId="0" xfId="45" applyNumberFormat="1" applyFont="1" applyAlignment="1">
      <alignment horizontal="left" vertical="center"/>
    </xf>
    <xf numFmtId="58" fontId="82" fillId="0" borderId="159" xfId="45" applyNumberFormat="1" applyFont="1" applyBorder="1" applyAlignment="1">
      <alignment horizontal="center" vertical="center"/>
    </xf>
    <xf numFmtId="0" fontId="82" fillId="0" borderId="56" xfId="45" applyFont="1" applyBorder="1" applyAlignment="1">
      <alignment horizontal="center" vertical="center"/>
    </xf>
    <xf numFmtId="58" fontId="82" fillId="0" borderId="39" xfId="45" applyNumberFormat="1" applyFont="1" applyBorder="1" applyAlignment="1">
      <alignment horizontal="center" vertical="center"/>
    </xf>
    <xf numFmtId="58" fontId="82" fillId="0" borderId="21" xfId="45" applyNumberFormat="1" applyFont="1" applyBorder="1" applyAlignment="1">
      <alignment horizontal="center" vertical="center"/>
    </xf>
    <xf numFmtId="58" fontId="131" fillId="0" borderId="0" xfId="45" applyNumberFormat="1" applyFont="1" applyAlignment="1">
      <alignment horizontal="left" vertical="center"/>
    </xf>
    <xf numFmtId="58" fontId="82" fillId="0" borderId="56" xfId="45" applyNumberFormat="1" applyFont="1" applyBorder="1" applyAlignment="1">
      <alignment horizontal="center" vertical="center"/>
    </xf>
    <xf numFmtId="0" fontId="82" fillId="0" borderId="15" xfId="45" applyFont="1" applyBorder="1" applyAlignment="1">
      <alignment horizontal="center" vertical="center"/>
    </xf>
    <xf numFmtId="58" fontId="82" fillId="0" borderId="15" xfId="45" applyNumberFormat="1" applyFont="1" applyBorder="1" applyAlignment="1">
      <alignment horizontal="center" vertical="center"/>
    </xf>
    <xf numFmtId="0" fontId="179" fillId="0" borderId="0" xfId="44" applyFont="1" applyAlignment="1">
      <alignment horizontal="left" vertical="center" wrapText="1"/>
    </xf>
    <xf numFmtId="0" fontId="177" fillId="0" borderId="33" xfId="102" applyFont="1" applyBorder="1" applyAlignment="1">
      <alignment horizontal="left" vertical="center" shrinkToFit="1"/>
    </xf>
    <xf numFmtId="0" fontId="177" fillId="0" borderId="30" xfId="102" applyFont="1" applyBorder="1" applyAlignment="1">
      <alignment horizontal="left" vertical="center" shrinkToFit="1"/>
    </xf>
    <xf numFmtId="0" fontId="177" fillId="0" borderId="12" xfId="102" applyFont="1" applyBorder="1" applyAlignment="1">
      <alignment horizontal="left" vertical="center" shrinkToFit="1"/>
    </xf>
    <xf numFmtId="0" fontId="177" fillId="0" borderId="19" xfId="102" applyFont="1" applyBorder="1" applyAlignment="1">
      <alignment horizontal="center" vertical="center" shrinkToFit="1"/>
    </xf>
    <xf numFmtId="0" fontId="177" fillId="0" borderId="47" xfId="102" applyFont="1" applyBorder="1" applyAlignment="1">
      <alignment horizontal="center" vertical="center" shrinkToFit="1"/>
    </xf>
    <xf numFmtId="0" fontId="177" fillId="0" borderId="32" xfId="102" applyFont="1" applyBorder="1" applyAlignment="1">
      <alignment horizontal="left" vertical="center" shrinkToFit="1"/>
    </xf>
    <xf numFmtId="0" fontId="177" fillId="0" borderId="33" xfId="102" applyFont="1" applyBorder="1" applyAlignment="1">
      <alignment horizontal="center" vertical="center" shrinkToFit="1"/>
    </xf>
    <xf numFmtId="0" fontId="177" fillId="0" borderId="30" xfId="102" applyFont="1" applyBorder="1" applyAlignment="1">
      <alignment horizontal="center" vertical="center" shrinkToFit="1"/>
    </xf>
    <xf numFmtId="0" fontId="177" fillId="0" borderId="12" xfId="102" applyFont="1" applyBorder="1" applyAlignment="1">
      <alignment horizontal="center" vertical="center" shrinkToFit="1"/>
    </xf>
    <xf numFmtId="0" fontId="179" fillId="0" borderId="0" xfId="44" applyFont="1" applyAlignment="1">
      <alignment horizontal="left" vertical="top" wrapText="1"/>
    </xf>
    <xf numFmtId="0" fontId="177" fillId="0" borderId="20" xfId="102" applyFont="1" applyBorder="1" applyAlignment="1">
      <alignment horizontal="center" vertical="center" shrinkToFit="1"/>
    </xf>
    <xf numFmtId="0" fontId="177" fillId="0" borderId="12" xfId="102" applyFont="1" applyBorder="1" applyAlignment="1">
      <alignment horizontal="left" vertical="center" wrapText="1" shrinkToFit="1"/>
    </xf>
    <xf numFmtId="0" fontId="177" fillId="0" borderId="13" xfId="102" applyFont="1" applyBorder="1" applyAlignment="1">
      <alignment horizontal="left" vertical="center" shrinkToFit="1"/>
    </xf>
    <xf numFmtId="0" fontId="177" fillId="0" borderId="33" xfId="102" applyFont="1" applyBorder="1" applyAlignment="1">
      <alignment vertical="center" shrinkToFit="1"/>
    </xf>
    <xf numFmtId="0" fontId="177" fillId="0" borderId="30" xfId="102" applyFont="1" applyBorder="1" applyAlignment="1">
      <alignment vertical="center" shrinkToFit="1"/>
    </xf>
    <xf numFmtId="0" fontId="177" fillId="0" borderId="32" xfId="102" applyFont="1" applyBorder="1" applyAlignment="1">
      <alignment vertical="center" shrinkToFit="1"/>
    </xf>
    <xf numFmtId="0" fontId="177" fillId="0" borderId="33" xfId="102" applyFont="1" applyBorder="1" applyAlignment="1">
      <alignment horizontal="left" vertical="center" wrapText="1" shrinkToFit="1"/>
    </xf>
    <xf numFmtId="0" fontId="177" fillId="0" borderId="30" xfId="102" applyFont="1" applyBorder="1" applyAlignment="1">
      <alignment horizontal="left" vertical="center" wrapText="1" shrinkToFit="1"/>
    </xf>
    <xf numFmtId="0" fontId="177" fillId="0" borderId="144" xfId="102" applyFont="1" applyBorder="1" applyAlignment="1">
      <alignment horizontal="left" vertical="center" wrapText="1"/>
    </xf>
    <xf numFmtId="0" fontId="177" fillId="0" borderId="139" xfId="44" applyFont="1" applyBorder="1" applyAlignment="1">
      <alignment horizontal="left" vertical="center"/>
    </xf>
    <xf numFmtId="0" fontId="177" fillId="0" borderId="140" xfId="44" applyFont="1" applyBorder="1" applyAlignment="1">
      <alignment horizontal="left" vertical="center"/>
    </xf>
    <xf numFmtId="0" fontId="177" fillId="0" borderId="144" xfId="102" applyFont="1" applyBorder="1" applyAlignment="1">
      <alignment horizontal="center" vertical="center" shrinkToFit="1"/>
    </xf>
    <xf numFmtId="0" fontId="177" fillId="0" borderId="139" xfId="102" applyFont="1" applyBorder="1" applyAlignment="1">
      <alignment horizontal="center" vertical="center" shrinkToFit="1"/>
    </xf>
    <xf numFmtId="0" fontId="177" fillId="0" borderId="145" xfId="102" applyFont="1" applyBorder="1" applyAlignment="1">
      <alignment horizontal="center" vertical="center" shrinkToFit="1"/>
    </xf>
    <xf numFmtId="0" fontId="177" fillId="0" borderId="14" xfId="102" applyFont="1" applyBorder="1" applyAlignment="1">
      <alignment horizontal="left" vertical="center" shrinkToFit="1"/>
    </xf>
    <xf numFmtId="0" fontId="177" fillId="0" borderId="15" xfId="102" applyFont="1" applyBorder="1" applyAlignment="1">
      <alignment horizontal="left" vertical="center" shrinkToFit="1"/>
    </xf>
    <xf numFmtId="0" fontId="177" fillId="0" borderId="45" xfId="102" applyFont="1" applyBorder="1" applyAlignment="1">
      <alignment horizontal="left" vertical="center" shrinkToFit="1"/>
    </xf>
    <xf numFmtId="0" fontId="177" fillId="0" borderId="0" xfId="102" applyFont="1" applyAlignment="1">
      <alignment horizontal="left" vertical="center" shrinkToFit="1"/>
    </xf>
    <xf numFmtId="0" fontId="177" fillId="0" borderId="46" xfId="102" applyFont="1" applyBorder="1" applyAlignment="1">
      <alignment horizontal="left" vertical="center" shrinkToFit="1"/>
    </xf>
    <xf numFmtId="0" fontId="177" fillId="0" borderId="20" xfId="102" applyFont="1" applyBorder="1" applyAlignment="1">
      <alignment horizontal="left" vertical="center" shrinkToFit="1"/>
    </xf>
    <xf numFmtId="0" fontId="177" fillId="0" borderId="19" xfId="102" applyFont="1" applyBorder="1" applyAlignment="1">
      <alignment horizontal="left" vertical="center" shrinkToFit="1"/>
    </xf>
    <xf numFmtId="0" fontId="177" fillId="0" borderId="47" xfId="102" applyFont="1" applyBorder="1" applyAlignment="1">
      <alignment horizontal="left" vertical="center" shrinkToFit="1"/>
    </xf>
    <xf numFmtId="0" fontId="177" fillId="0" borderId="152" xfId="102" applyFont="1" applyBorder="1" applyAlignment="1">
      <alignment horizontal="left" vertical="center" shrinkToFit="1"/>
    </xf>
    <xf numFmtId="0" fontId="177" fillId="0" borderId="153" xfId="102" applyFont="1" applyBorder="1" applyAlignment="1">
      <alignment horizontal="left" vertical="center" shrinkToFit="1"/>
    </xf>
    <xf numFmtId="0" fontId="177" fillId="0" borderId="154" xfId="102" applyFont="1" applyBorder="1" applyAlignment="1">
      <alignment horizontal="left" vertical="center" shrinkToFit="1"/>
    </xf>
    <xf numFmtId="0" fontId="177" fillId="0" borderId="146" xfId="102" applyFont="1" applyBorder="1" applyAlignment="1">
      <alignment horizontal="left" vertical="center" shrinkToFit="1"/>
    </xf>
    <xf numFmtId="0" fontId="177" fillId="0" borderId="147" xfId="102" applyFont="1" applyBorder="1" applyAlignment="1">
      <alignment horizontal="left" vertical="center" shrinkToFit="1"/>
    </xf>
    <xf numFmtId="0" fontId="177" fillId="0" borderId="148" xfId="102" applyFont="1" applyBorder="1" applyAlignment="1">
      <alignment horizontal="left" vertical="center" shrinkToFit="1"/>
    </xf>
    <xf numFmtId="0" fontId="177" fillId="0" borderId="153" xfId="44" applyFont="1" applyBorder="1" applyAlignment="1">
      <alignment horizontal="left" vertical="center" shrinkToFit="1"/>
    </xf>
    <xf numFmtId="0" fontId="177" fillId="0" borderId="154" xfId="44" applyFont="1" applyBorder="1" applyAlignment="1">
      <alignment horizontal="left" vertical="center" shrinkToFit="1"/>
    </xf>
    <xf numFmtId="0" fontId="177" fillId="0" borderId="147" xfId="44" applyFont="1" applyBorder="1" applyAlignment="1">
      <alignment horizontal="left" vertical="center" shrinkToFit="1"/>
    </xf>
    <xf numFmtId="0" fontId="177" fillId="0" borderId="148" xfId="44" applyFont="1" applyBorder="1" applyAlignment="1">
      <alignment horizontal="left" vertical="center" shrinkToFit="1"/>
    </xf>
    <xf numFmtId="0" fontId="177" fillId="0" borderId="152" xfId="102" applyFont="1" applyBorder="1" applyAlignment="1">
      <alignment horizontal="left" vertical="center" wrapText="1" shrinkToFit="1"/>
    </xf>
    <xf numFmtId="0" fontId="177" fillId="0" borderId="146" xfId="102" applyFont="1" applyBorder="1" applyAlignment="1">
      <alignment horizontal="left" vertical="center" wrapText="1" shrinkToFit="1"/>
    </xf>
    <xf numFmtId="0" fontId="177" fillId="0" borderId="138" xfId="46" applyFont="1" applyBorder="1" applyAlignment="1">
      <alignment horizontal="left" vertical="center" shrinkToFit="1"/>
    </xf>
    <xf numFmtId="0" fontId="177" fillId="0" borderId="139" xfId="46" applyFont="1" applyBorder="1" applyAlignment="1">
      <alignment horizontal="left" vertical="center" shrinkToFit="1"/>
    </xf>
    <xf numFmtId="0" fontId="177" fillId="0" borderId="140" xfId="46" applyFont="1" applyBorder="1" applyAlignment="1">
      <alignment horizontal="left" vertical="center" shrinkToFit="1"/>
    </xf>
    <xf numFmtId="0" fontId="177" fillId="0" borderId="141" xfId="102" applyFont="1" applyBorder="1" applyAlignment="1">
      <alignment horizontal="center" vertical="center" shrinkToFit="1"/>
    </xf>
    <xf numFmtId="0" fontId="177" fillId="0" borderId="142" xfId="102" applyFont="1" applyBorder="1" applyAlignment="1">
      <alignment horizontal="center" vertical="center" shrinkToFit="1"/>
    </xf>
    <xf numFmtId="0" fontId="177" fillId="0" borderId="143" xfId="102" applyFont="1" applyBorder="1" applyAlignment="1">
      <alignment horizontal="center" vertical="center" shrinkToFit="1"/>
    </xf>
    <xf numFmtId="0" fontId="177" fillId="0" borderId="141" xfId="44" applyFont="1" applyBorder="1" applyAlignment="1">
      <alignment horizontal="center" vertical="center" shrinkToFit="1"/>
    </xf>
    <xf numFmtId="0" fontId="177" fillId="0" borderId="142" xfId="44" applyFont="1" applyBorder="1" applyAlignment="1">
      <alignment horizontal="center" vertical="center" shrinkToFit="1"/>
    </xf>
    <xf numFmtId="0" fontId="177" fillId="0" borderId="143" xfId="44" applyFont="1" applyBorder="1" applyAlignment="1">
      <alignment horizontal="center" vertical="center" shrinkToFit="1"/>
    </xf>
    <xf numFmtId="0" fontId="177" fillId="0" borderId="144" xfId="102" applyFont="1" applyBorder="1" applyAlignment="1">
      <alignment horizontal="left" vertical="center" shrinkToFit="1"/>
    </xf>
    <xf numFmtId="0" fontId="177" fillId="0" borderId="139" xfId="102" applyFont="1" applyBorder="1" applyAlignment="1">
      <alignment horizontal="left" vertical="center" shrinkToFit="1"/>
    </xf>
    <xf numFmtId="0" fontId="177" fillId="0" borderId="140" xfId="102" applyFont="1" applyBorder="1" applyAlignment="1">
      <alignment horizontal="left" vertical="center" shrinkToFit="1"/>
    </xf>
    <xf numFmtId="0" fontId="79" fillId="0" borderId="13" xfId="45" applyFont="1" applyBorder="1" applyAlignment="1">
      <alignment horizontal="center" vertical="center"/>
    </xf>
    <xf numFmtId="0" fontId="79" fillId="0" borderId="50" xfId="45" applyFont="1" applyBorder="1" applyAlignment="1">
      <alignment horizontal="center" vertical="center"/>
    </xf>
    <xf numFmtId="0" fontId="79" fillId="0" borderId="64" xfId="45" applyFont="1" applyBorder="1" applyAlignment="1">
      <alignment horizontal="center" vertical="center"/>
    </xf>
    <xf numFmtId="0" fontId="79" fillId="0" borderId="65" xfId="45" applyFont="1" applyBorder="1" applyAlignment="1">
      <alignment horizontal="center" vertical="center"/>
    </xf>
    <xf numFmtId="0" fontId="79" fillId="0" borderId="14" xfId="45" applyFont="1" applyBorder="1" applyAlignment="1">
      <alignment horizontal="left" vertical="center"/>
    </xf>
    <xf numFmtId="0" fontId="79" fillId="0" borderId="15" xfId="45" applyFont="1" applyBorder="1" applyAlignment="1">
      <alignment horizontal="left" vertical="center"/>
    </xf>
    <xf numFmtId="0" fontId="79" fillId="0" borderId="45" xfId="45" applyFont="1" applyBorder="1" applyAlignment="1">
      <alignment horizontal="left" vertical="center"/>
    </xf>
    <xf numFmtId="0" fontId="79" fillId="0" borderId="20" xfId="45" applyFont="1" applyBorder="1" applyAlignment="1">
      <alignment horizontal="left" vertical="center"/>
    </xf>
    <xf numFmtId="0" fontId="79" fillId="0" borderId="19" xfId="45" applyFont="1" applyBorder="1" applyAlignment="1">
      <alignment horizontal="left" vertical="center"/>
    </xf>
    <xf numFmtId="0" fontId="79" fillId="0" borderId="47" xfId="45" applyFont="1" applyBorder="1" applyAlignment="1">
      <alignment horizontal="left" vertical="center"/>
    </xf>
    <xf numFmtId="0" fontId="81" fillId="0" borderId="0" xfId="45" applyFont="1" applyAlignment="1">
      <alignment horizontal="center" vertical="center"/>
    </xf>
    <xf numFmtId="0" fontId="79" fillId="0" borderId="42" xfId="45" applyFont="1" applyBorder="1" applyAlignment="1">
      <alignment horizontal="center" vertical="center"/>
    </xf>
    <xf numFmtId="0" fontId="79" fillId="0" borderId="14" xfId="45" applyFont="1" applyBorder="1" applyAlignment="1">
      <alignment horizontal="center" vertical="center" textRotation="255" wrapText="1"/>
    </xf>
    <xf numFmtId="0" fontId="79" fillId="0" borderId="45" xfId="45" applyFont="1" applyBorder="1" applyAlignment="1">
      <alignment horizontal="center" vertical="center" textRotation="255" wrapText="1"/>
    </xf>
    <xf numFmtId="0" fontId="79" fillId="0" borderId="22" xfId="45" applyFont="1" applyBorder="1" applyAlignment="1">
      <alignment horizontal="center" vertical="center" textRotation="255" wrapText="1"/>
    </xf>
    <xf numFmtId="0" fontId="79" fillId="0" borderId="46" xfId="45" applyFont="1" applyBorder="1" applyAlignment="1">
      <alignment horizontal="center" vertical="center" textRotation="255" wrapText="1"/>
    </xf>
    <xf numFmtId="0" fontId="79" fillId="0" borderId="20" xfId="45" applyFont="1" applyBorder="1" applyAlignment="1">
      <alignment horizontal="center" vertical="center" textRotation="255" wrapText="1"/>
    </xf>
    <xf numFmtId="0" fontId="79" fillId="0" borderId="47" xfId="45" applyFont="1" applyBorder="1" applyAlignment="1">
      <alignment horizontal="center" vertical="center" textRotation="255" wrapText="1"/>
    </xf>
    <xf numFmtId="0" fontId="79" fillId="0" borderId="0" xfId="45" applyFont="1" applyAlignment="1">
      <alignment horizontal="center" vertical="center"/>
    </xf>
    <xf numFmtId="0" fontId="79" fillId="0" borderId="0" xfId="45" applyFont="1" applyAlignment="1">
      <alignment horizontal="left" vertical="center"/>
    </xf>
    <xf numFmtId="9" fontId="79" fillId="0" borderId="49" xfId="45" applyNumberFormat="1" applyFont="1" applyBorder="1" applyAlignment="1">
      <alignment horizontal="center" vertical="center"/>
    </xf>
    <xf numFmtId="9" fontId="79" fillId="0" borderId="13" xfId="45" applyNumberFormat="1" applyFont="1" applyBorder="1" applyAlignment="1">
      <alignment horizontal="center" vertical="center"/>
    </xf>
    <xf numFmtId="9" fontId="79" fillId="0" borderId="60" xfId="45" applyNumberFormat="1" applyFont="1" applyBorder="1" applyAlignment="1">
      <alignment horizontal="center" vertical="center"/>
    </xf>
    <xf numFmtId="9" fontId="79" fillId="0" borderId="64" xfId="45" applyNumberFormat="1" applyFont="1" applyBorder="1" applyAlignment="1">
      <alignment horizontal="center" vertical="center"/>
    </xf>
    <xf numFmtId="0" fontId="79" fillId="0" borderId="14" xfId="45" applyFont="1" applyBorder="1" applyAlignment="1">
      <alignment horizontal="center" vertical="center"/>
    </xf>
    <xf numFmtId="0" fontId="79" fillId="0" borderId="15" xfId="45" applyFont="1" applyBorder="1" applyAlignment="1">
      <alignment horizontal="center" vertical="center"/>
    </xf>
    <xf numFmtId="0" fontId="79" fillId="0" borderId="45" xfId="45" applyFont="1" applyBorder="1" applyAlignment="1">
      <alignment horizontal="center" vertical="center"/>
    </xf>
    <xf numFmtId="0" fontId="79" fillId="0" borderId="20" xfId="45" applyFont="1" applyBorder="1" applyAlignment="1">
      <alignment horizontal="center" vertical="center"/>
    </xf>
    <xf numFmtId="0" fontId="79" fillId="0" borderId="19" xfId="45" applyFont="1" applyBorder="1" applyAlignment="1">
      <alignment horizontal="center" vertical="center"/>
    </xf>
    <xf numFmtId="0" fontId="79" fillId="0" borderId="47" xfId="45" applyFont="1" applyBorder="1" applyAlignment="1">
      <alignment horizontal="center" vertical="center"/>
    </xf>
    <xf numFmtId="0" fontId="79" fillId="0" borderId="14" xfId="45" applyFont="1" applyBorder="1" applyAlignment="1">
      <alignment horizontal="center" vertical="center" wrapText="1"/>
    </xf>
    <xf numFmtId="0" fontId="79" fillId="0" borderId="14" xfId="45" applyFont="1" applyBorder="1" applyAlignment="1">
      <alignment horizontal="left" vertical="center" wrapText="1"/>
    </xf>
    <xf numFmtId="0" fontId="79" fillId="0" borderId="15" xfId="45" applyFont="1" applyBorder="1" applyAlignment="1">
      <alignment horizontal="left" vertical="center" wrapText="1"/>
    </xf>
    <xf numFmtId="0" fontId="79" fillId="0" borderId="45" xfId="45" applyFont="1" applyBorder="1" applyAlignment="1">
      <alignment horizontal="left" vertical="center" wrapText="1"/>
    </xf>
    <xf numFmtId="0" fontId="79" fillId="0" borderId="20" xfId="45" applyFont="1" applyBorder="1" applyAlignment="1">
      <alignment horizontal="left" vertical="center" wrapText="1"/>
    </xf>
    <xf numFmtId="0" fontId="79" fillId="0" borderId="19" xfId="45" applyFont="1" applyBorder="1" applyAlignment="1">
      <alignment horizontal="left" vertical="center" wrapText="1"/>
    </xf>
    <xf numFmtId="0" fontId="79" fillId="0" borderId="47" xfId="45" applyFont="1" applyBorder="1" applyAlignment="1">
      <alignment horizontal="left" vertical="center" wrapText="1"/>
    </xf>
    <xf numFmtId="0" fontId="79" fillId="0" borderId="22" xfId="45" applyFont="1" applyBorder="1" applyAlignment="1">
      <alignment horizontal="center" vertical="center"/>
    </xf>
    <xf numFmtId="0" fontId="79" fillId="0" borderId="46" xfId="45" applyFont="1" applyBorder="1" applyAlignment="1">
      <alignment horizontal="center" vertical="center"/>
    </xf>
    <xf numFmtId="0" fontId="62" fillId="0" borderId="15" xfId="45" applyFont="1" applyBorder="1" applyAlignment="1">
      <alignment horizontal="left" vertical="center" wrapText="1"/>
    </xf>
    <xf numFmtId="0" fontId="79" fillId="0" borderId="82" xfId="45" applyFont="1" applyBorder="1" applyAlignment="1">
      <alignment horizontal="left" vertical="center" wrapText="1"/>
    </xf>
    <xf numFmtId="0" fontId="79" fillId="0" borderId="31" xfId="45" applyFont="1" applyBorder="1" applyAlignment="1">
      <alignment horizontal="left" vertical="center" wrapText="1"/>
    </xf>
    <xf numFmtId="0" fontId="79" fillId="0" borderId="78" xfId="45" applyFont="1" applyBorder="1" applyAlignment="1">
      <alignment horizontal="left" vertical="center" wrapText="1"/>
    </xf>
    <xf numFmtId="0" fontId="79" fillId="0" borderId="128" xfId="45" applyFont="1" applyBorder="1" applyAlignment="1">
      <alignment horizontal="center" vertical="center" wrapText="1"/>
    </xf>
    <xf numFmtId="0" fontId="79" fillId="0" borderId="51" xfId="45" applyFont="1" applyBorder="1" applyAlignment="1">
      <alignment horizontal="center" vertical="center"/>
    </xf>
    <xf numFmtId="0" fontId="79" fillId="0" borderId="54" xfId="45" applyFont="1" applyBorder="1" applyAlignment="1">
      <alignment horizontal="center" vertical="center"/>
    </xf>
    <xf numFmtId="0" fontId="79" fillId="0" borderId="39" xfId="45" applyFont="1" applyBorder="1" applyAlignment="1">
      <alignment horizontal="center" vertical="center"/>
    </xf>
    <xf numFmtId="0" fontId="79" fillId="0" borderId="21" xfId="45" applyFont="1" applyBorder="1" applyAlignment="1">
      <alignment horizontal="center" vertical="center"/>
    </xf>
    <xf numFmtId="0" fontId="79" fillId="0" borderId="93" xfId="45" applyFont="1" applyBorder="1" applyAlignment="1">
      <alignment horizontal="center" vertical="center"/>
    </xf>
    <xf numFmtId="0" fontId="79" fillId="0" borderId="36" xfId="45" applyFont="1" applyBorder="1" applyAlignment="1">
      <alignment horizontal="center" vertical="center"/>
    </xf>
    <xf numFmtId="0" fontId="79" fillId="0" borderId="60" xfId="45" applyFont="1" applyBorder="1" applyAlignment="1">
      <alignment horizontal="center" vertical="center"/>
    </xf>
    <xf numFmtId="0" fontId="79" fillId="0" borderId="37" xfId="45" applyFont="1" applyBorder="1" applyAlignment="1">
      <alignment horizontal="center" vertical="center"/>
    </xf>
    <xf numFmtId="176" fontId="79" fillId="0" borderId="49" xfId="45" applyNumberFormat="1" applyFont="1" applyBorder="1" applyAlignment="1">
      <alignment horizontal="center" vertical="center"/>
    </xf>
    <xf numFmtId="176" fontId="79" fillId="0" borderId="13" xfId="45" applyNumberFormat="1" applyFont="1" applyBorder="1" applyAlignment="1">
      <alignment horizontal="center" vertical="center"/>
    </xf>
    <xf numFmtId="176" fontId="79" fillId="0" borderId="60" xfId="45" applyNumberFormat="1" applyFont="1" applyBorder="1" applyAlignment="1">
      <alignment horizontal="center" vertical="center"/>
    </xf>
    <xf numFmtId="176" fontId="79" fillId="0" borderId="64" xfId="45" applyNumberFormat="1" applyFont="1" applyBorder="1" applyAlignment="1">
      <alignment horizontal="center" vertical="center"/>
    </xf>
    <xf numFmtId="0" fontId="82" fillId="0" borderId="13" xfId="45" applyFont="1" applyBorder="1" applyAlignment="1">
      <alignment horizontal="center" vertical="center" wrapText="1"/>
    </xf>
    <xf numFmtId="0" fontId="79" fillId="0" borderId="93" xfId="45" applyFont="1" applyBorder="1" applyAlignment="1">
      <alignment horizontal="center" vertical="center" wrapText="1"/>
    </xf>
    <xf numFmtId="0" fontId="79" fillId="0" borderId="49" xfId="45" applyFont="1" applyBorder="1" applyAlignment="1">
      <alignment horizontal="center" vertical="center"/>
    </xf>
    <xf numFmtId="0" fontId="83" fillId="0" borderId="87" xfId="121" applyFont="1" applyBorder="1" applyAlignment="1">
      <alignment horizontal="center" vertical="center"/>
    </xf>
    <xf numFmtId="0" fontId="83" fillId="0" borderId="57" xfId="121" applyFont="1" applyBorder="1" applyAlignment="1">
      <alignment horizontal="center" vertical="center"/>
    </xf>
    <xf numFmtId="0" fontId="79" fillId="0" borderId="0" xfId="121" applyFont="1" applyAlignment="1">
      <alignment horizontal="center" vertical="center"/>
    </xf>
    <xf numFmtId="0" fontId="81" fillId="0" borderId="0" xfId="121" applyFont="1" applyAlignment="1">
      <alignment horizontal="center" vertical="center" wrapText="1"/>
    </xf>
    <xf numFmtId="0" fontId="81" fillId="0" borderId="0" xfId="121" applyFont="1" applyAlignment="1">
      <alignment horizontal="center" vertical="center"/>
    </xf>
    <xf numFmtId="0" fontId="84" fillId="0" borderId="0" xfId="121" applyFont="1" applyAlignment="1">
      <alignment horizontal="left" vertical="center" wrapText="1"/>
    </xf>
    <xf numFmtId="9" fontId="79" fillId="0" borderId="0" xfId="121" applyNumberFormat="1" applyFont="1" applyAlignment="1">
      <alignment horizontal="center" vertical="center"/>
    </xf>
    <xf numFmtId="0" fontId="82" fillId="0" borderId="128" xfId="121" applyFont="1" applyBorder="1" applyAlignment="1">
      <alignment horizontal="center" vertical="center" wrapText="1"/>
    </xf>
    <xf numFmtId="0" fontId="82" fillId="0" borderId="54" xfId="121" applyFont="1" applyBorder="1" applyAlignment="1">
      <alignment horizontal="center" vertical="center" wrapText="1"/>
    </xf>
    <xf numFmtId="0" fontId="82" fillId="0" borderId="29" xfId="121" applyFont="1" applyBorder="1" applyAlignment="1">
      <alignment horizontal="center" vertical="center" wrapText="1"/>
    </xf>
    <xf numFmtId="0" fontId="82" fillId="0" borderId="23" xfId="121" applyFont="1" applyBorder="1" applyAlignment="1">
      <alignment horizontal="center" vertical="center" wrapText="1"/>
    </xf>
    <xf numFmtId="0" fontId="82" fillId="0" borderId="43" xfId="121" applyFont="1" applyBorder="1" applyAlignment="1">
      <alignment horizontal="center" vertical="center" wrapText="1"/>
    </xf>
    <xf numFmtId="0" fontId="82" fillId="0" borderId="48" xfId="121" applyFont="1" applyBorder="1" applyAlignment="1">
      <alignment horizontal="center" vertical="center" wrapText="1"/>
    </xf>
    <xf numFmtId="0" fontId="79" fillId="0" borderId="128" xfId="121" applyFont="1" applyBorder="1" applyAlignment="1">
      <alignment horizontal="center" vertical="center"/>
    </xf>
    <xf numFmtId="0" fontId="79" fillId="0" borderId="54" xfId="121" applyFont="1" applyBorder="1" applyAlignment="1">
      <alignment horizontal="center" vertical="center"/>
    </xf>
    <xf numFmtId="0" fontId="79" fillId="0" borderId="29" xfId="121" applyFont="1" applyBorder="1" applyAlignment="1">
      <alignment horizontal="center" vertical="center"/>
    </xf>
    <xf numFmtId="0" fontId="79" fillId="0" borderId="23" xfId="121" applyFont="1" applyBorder="1" applyAlignment="1">
      <alignment horizontal="center" vertical="center"/>
    </xf>
    <xf numFmtId="0" fontId="79" fillId="0" borderId="43" xfId="121" applyFont="1" applyBorder="1" applyAlignment="1">
      <alignment horizontal="center" vertical="center"/>
    </xf>
    <xf numFmtId="0" fontId="79" fillId="0" borderId="48" xfId="121" applyFont="1" applyBorder="1" applyAlignment="1">
      <alignment horizontal="center" vertical="center"/>
    </xf>
    <xf numFmtId="0" fontId="82" fillId="0" borderId="13" xfId="121" applyFont="1" applyBorder="1" applyAlignment="1">
      <alignment horizontal="center" vertical="center"/>
    </xf>
    <xf numFmtId="0" fontId="82" fillId="0" borderId="33" xfId="121" applyFont="1" applyBorder="1" applyAlignment="1">
      <alignment horizontal="center" vertical="center"/>
    </xf>
    <xf numFmtId="0" fontId="82" fillId="0" borderId="13" xfId="121" applyFont="1" applyBorder="1" applyAlignment="1">
      <alignment horizontal="center" vertical="center" wrapText="1"/>
    </xf>
    <xf numFmtId="0" fontId="82" fillId="0" borderId="12" xfId="121" applyFont="1" applyBorder="1" applyAlignment="1">
      <alignment horizontal="center" vertical="center"/>
    </xf>
    <xf numFmtId="58" fontId="82" fillId="0" borderId="33" xfId="121" applyNumberFormat="1" applyFont="1" applyBorder="1" applyAlignment="1">
      <alignment horizontal="center" vertical="center"/>
    </xf>
    <xf numFmtId="58" fontId="82" fillId="0" borderId="12" xfId="121" applyNumberFormat="1" applyFont="1" applyBorder="1" applyAlignment="1">
      <alignment horizontal="center" vertical="center"/>
    </xf>
    <xf numFmtId="0" fontId="82" fillId="0" borderId="30" xfId="121" applyFont="1" applyBorder="1" applyAlignment="1">
      <alignment horizontal="center" vertical="center"/>
    </xf>
    <xf numFmtId="58" fontId="82" fillId="0" borderId="13" xfId="121" applyNumberFormat="1" applyFont="1" applyBorder="1" applyAlignment="1">
      <alignment horizontal="center" vertical="center"/>
    </xf>
    <xf numFmtId="58" fontId="82" fillId="0" borderId="14" xfId="121" applyNumberFormat="1" applyFont="1" applyBorder="1" applyAlignment="1">
      <alignment horizontal="center" vertical="center"/>
    </xf>
    <xf numFmtId="0" fontId="82" fillId="0" borderId="45" xfId="121" applyFont="1" applyBorder="1" applyAlignment="1">
      <alignment horizontal="center" vertical="center"/>
    </xf>
    <xf numFmtId="58" fontId="82" fillId="0" borderId="13" xfId="121" applyNumberFormat="1" applyFont="1" applyBorder="1" applyAlignment="1">
      <alignment horizontal="left" vertical="center"/>
    </xf>
    <xf numFmtId="0" fontId="82" fillId="0" borderId="13" xfId="121" applyFont="1" applyBorder="1" applyAlignment="1">
      <alignment horizontal="left" vertical="center"/>
    </xf>
    <xf numFmtId="0" fontId="62" fillId="0" borderId="0" xfId="121" applyFont="1" applyAlignment="1">
      <alignment horizontal="left" vertical="center" wrapText="1"/>
    </xf>
    <xf numFmtId="0" fontId="62" fillId="0" borderId="0" xfId="121" applyFont="1" applyAlignment="1">
      <alignment horizontal="left" vertical="center"/>
    </xf>
    <xf numFmtId="58" fontId="62" fillId="0" borderId="33" xfId="45" applyNumberFormat="1" applyFont="1" applyBorder="1" applyAlignment="1">
      <alignment horizontal="center" vertical="center"/>
    </xf>
    <xf numFmtId="58" fontId="62" fillId="0" borderId="12" xfId="45" applyNumberFormat="1" applyFont="1" applyBorder="1" applyAlignment="1">
      <alignment horizontal="center" vertical="center"/>
    </xf>
    <xf numFmtId="0" fontId="62" fillId="0" borderId="33" xfId="45" applyFont="1" applyBorder="1" applyAlignment="1">
      <alignment horizontal="center" vertical="center"/>
    </xf>
    <xf numFmtId="0" fontId="62" fillId="0" borderId="12" xfId="45" applyFont="1" applyBorder="1" applyAlignment="1">
      <alignment horizontal="center" vertical="center"/>
    </xf>
    <xf numFmtId="58" fontId="62" fillId="0" borderId="13" xfId="45" applyNumberFormat="1" applyFont="1" applyBorder="1" applyAlignment="1">
      <alignment horizontal="center" vertical="center"/>
    </xf>
    <xf numFmtId="0" fontId="62" fillId="0" borderId="30" xfId="45" applyFont="1" applyBorder="1" applyAlignment="1">
      <alignment horizontal="center" vertical="center"/>
    </xf>
    <xf numFmtId="58" fontId="132" fillId="0" borderId="13" xfId="45" applyNumberFormat="1" applyFont="1" applyBorder="1" applyAlignment="1">
      <alignment horizontal="center" vertical="center"/>
    </xf>
    <xf numFmtId="0" fontId="132" fillId="0" borderId="13" xfId="45" applyFont="1" applyBorder="1" applyAlignment="1">
      <alignment horizontal="center" vertical="center"/>
    </xf>
    <xf numFmtId="0" fontId="181" fillId="0" borderId="49" xfId="127" applyFont="1" applyBorder="1" applyAlignment="1">
      <alignment horizontal="center" vertical="center"/>
    </xf>
    <xf numFmtId="0" fontId="181" fillId="0" borderId="13" xfId="127" applyFont="1" applyBorder="1" applyAlignment="1">
      <alignment horizontal="center" vertical="center"/>
    </xf>
    <xf numFmtId="0" fontId="181" fillId="0" borderId="13" xfId="127" applyFont="1" applyBorder="1">
      <alignment vertical="center"/>
    </xf>
    <xf numFmtId="0" fontId="181" fillId="0" borderId="13" xfId="127" applyFont="1" applyBorder="1" applyAlignment="1">
      <alignment horizontal="right" vertical="center"/>
    </xf>
    <xf numFmtId="0" fontId="181" fillId="0" borderId="50" xfId="127" applyFont="1" applyBorder="1" applyAlignment="1">
      <alignment horizontal="right" vertical="center"/>
    </xf>
    <xf numFmtId="0" fontId="181" fillId="0" borderId="0" xfId="127" applyFont="1" applyAlignment="1">
      <alignment horizontal="left" vertical="center"/>
    </xf>
    <xf numFmtId="0" fontId="182" fillId="0" borderId="0" xfId="127" applyFont="1" applyAlignment="1">
      <alignment horizontal="left" vertical="center"/>
    </xf>
    <xf numFmtId="0" fontId="181" fillId="0" borderId="0" xfId="127" applyFont="1" applyAlignment="1">
      <alignment horizontal="right" vertical="center"/>
    </xf>
    <xf numFmtId="0" fontId="181" fillId="0" borderId="0" xfId="127" applyFont="1" applyAlignment="1">
      <alignment horizontal="center" vertical="center"/>
    </xf>
    <xf numFmtId="0" fontId="183" fillId="0" borderId="0" xfId="127" applyFont="1" applyAlignment="1">
      <alignment horizontal="center" vertical="center"/>
    </xf>
    <xf numFmtId="0" fontId="181" fillId="0" borderId="35" xfId="127" applyFont="1" applyBorder="1" applyAlignment="1">
      <alignment horizontal="left" vertical="center"/>
    </xf>
    <xf numFmtId="0" fontId="181" fillId="0" borderId="76" xfId="127" applyFont="1" applyBorder="1" applyAlignment="1">
      <alignment horizontal="left" vertical="center"/>
    </xf>
    <xf numFmtId="0" fontId="181" fillId="0" borderId="80" xfId="127" applyFont="1" applyBorder="1" applyAlignment="1">
      <alignment horizontal="center" vertical="center"/>
    </xf>
    <xf numFmtId="0" fontId="181" fillId="0" borderId="76" xfId="127" applyFont="1" applyBorder="1" applyAlignment="1">
      <alignment horizontal="center" vertical="center"/>
    </xf>
    <xf numFmtId="0" fontId="181" fillId="0" borderId="58" xfId="127" applyFont="1" applyBorder="1" applyAlignment="1">
      <alignment horizontal="center" vertical="center"/>
    </xf>
    <xf numFmtId="0" fontId="181" fillId="0" borderId="40" xfId="127" applyFont="1" applyBorder="1" applyAlignment="1">
      <alignment horizontal="left" vertical="center"/>
    </xf>
    <xf numFmtId="0" fontId="181" fillId="0" borderId="30" xfId="127" applyFont="1" applyBorder="1" applyAlignment="1">
      <alignment horizontal="left" vertical="center"/>
    </xf>
    <xf numFmtId="0" fontId="181" fillId="0" borderId="33" xfId="127" applyFont="1" applyBorder="1" applyAlignment="1">
      <alignment horizontal="center" vertical="center"/>
    </xf>
    <xf numFmtId="0" fontId="181" fillId="0" borderId="30" xfId="127" applyFont="1" applyBorder="1" applyAlignment="1">
      <alignment horizontal="center" vertical="center"/>
    </xf>
    <xf numFmtId="0" fontId="181" fillId="0" borderId="32" xfId="127" applyFont="1" applyBorder="1" applyAlignment="1">
      <alignment horizontal="center" vertical="center"/>
    </xf>
    <xf numFmtId="0" fontId="181" fillId="0" borderId="93" xfId="127" applyFont="1" applyBorder="1" applyAlignment="1">
      <alignment horizontal="center" vertical="center"/>
    </xf>
    <xf numFmtId="0" fontId="181" fillId="0" borderId="36" xfId="127" applyFont="1" applyBorder="1" applyAlignment="1">
      <alignment horizontal="center" vertical="center"/>
    </xf>
    <xf numFmtId="0" fontId="181" fillId="0" borderId="36" xfId="127" applyFont="1" applyBorder="1" applyAlignment="1">
      <alignment horizontal="center" vertical="center" wrapText="1"/>
    </xf>
    <xf numFmtId="0" fontId="181" fillId="0" borderId="37" xfId="127" applyFont="1" applyBorder="1" applyAlignment="1">
      <alignment horizontal="center" vertical="center" wrapText="1"/>
    </xf>
    <xf numFmtId="0" fontId="181" fillId="0" borderId="0" xfId="127" applyFont="1" applyAlignment="1">
      <alignment vertical="center" wrapText="1"/>
    </xf>
    <xf numFmtId="0" fontId="181" fillId="0" borderId="60" xfId="127" applyFont="1" applyBorder="1" applyAlignment="1">
      <alignment horizontal="center" vertical="center"/>
    </xf>
    <xf numFmtId="0" fontId="181" fillId="0" borderId="64" xfId="127" applyFont="1" applyBorder="1" applyAlignment="1">
      <alignment horizontal="center" vertical="center"/>
    </xf>
    <xf numFmtId="0" fontId="181" fillId="0" borderId="64" xfId="127" applyFont="1" applyBorder="1">
      <alignment vertical="center"/>
    </xf>
    <xf numFmtId="0" fontId="181" fillId="0" borderId="64" xfId="127" applyFont="1" applyBorder="1" applyAlignment="1">
      <alignment horizontal="right" vertical="center"/>
    </xf>
    <xf numFmtId="0" fontId="181" fillId="0" borderId="65" xfId="127" applyFont="1" applyBorder="1" applyAlignment="1">
      <alignment horizontal="right" vertical="center"/>
    </xf>
    <xf numFmtId="0" fontId="13" fillId="34" borderId="13" xfId="46" applyFont="1" applyFill="1" applyBorder="1" applyAlignment="1">
      <alignment horizontal="center" vertical="center" wrapText="1"/>
    </xf>
    <xf numFmtId="0" fontId="13" fillId="35" borderId="19" xfId="46" applyFont="1" applyFill="1" applyBorder="1" applyAlignment="1">
      <alignment horizontal="center" vertical="center"/>
    </xf>
    <xf numFmtId="0" fontId="13" fillId="0" borderId="19" xfId="46" applyFont="1" applyBorder="1" applyAlignment="1">
      <alignment horizontal="center" vertical="center"/>
    </xf>
    <xf numFmtId="0" fontId="13" fillId="36" borderId="13" xfId="46" applyFont="1" applyFill="1" applyBorder="1" applyAlignment="1">
      <alignment horizontal="center" vertical="center"/>
    </xf>
    <xf numFmtId="0" fontId="13" fillId="34" borderId="13" xfId="46" applyFont="1" applyFill="1" applyBorder="1" applyAlignment="1">
      <alignment horizontal="center" vertical="center"/>
    </xf>
    <xf numFmtId="0" fontId="47" fillId="37" borderId="13" xfId="121" applyFont="1" applyFill="1" applyBorder="1">
      <alignment vertical="center"/>
    </xf>
    <xf numFmtId="0" fontId="13" fillId="0" borderId="13" xfId="46" applyFont="1" applyBorder="1">
      <alignment vertical="center"/>
    </xf>
    <xf numFmtId="0" fontId="62" fillId="0" borderId="14" xfId="46" applyFont="1" applyBorder="1" applyAlignment="1">
      <alignment horizontal="center" vertical="center"/>
    </xf>
    <xf numFmtId="0" fontId="62" fillId="0" borderId="22" xfId="46" applyFont="1" applyBorder="1" applyAlignment="1">
      <alignment horizontal="center" vertical="center"/>
    </xf>
    <xf numFmtId="0" fontId="62" fillId="0" borderId="14" xfId="46" applyFont="1" applyBorder="1" applyAlignment="1">
      <alignment horizontal="center" vertical="center" wrapText="1"/>
    </xf>
    <xf numFmtId="0" fontId="62" fillId="0" borderId="22" xfId="46" applyFont="1" applyBorder="1" applyAlignment="1">
      <alignment horizontal="center" vertical="center" wrapText="1"/>
    </xf>
    <xf numFmtId="0" fontId="62" fillId="0" borderId="20" xfId="46" applyFont="1" applyBorder="1" applyAlignment="1">
      <alignment horizontal="center" vertical="center" wrapText="1"/>
    </xf>
    <xf numFmtId="0" fontId="62" fillId="0" borderId="13" xfId="46" applyFont="1" applyBorder="1" applyAlignment="1">
      <alignment horizontal="center" vertical="center"/>
    </xf>
    <xf numFmtId="0" fontId="62" fillId="0" borderId="33" xfId="46" applyFont="1" applyBorder="1" applyAlignment="1">
      <alignment horizontal="center" vertical="center"/>
    </xf>
    <xf numFmtId="49" fontId="62" fillId="0" borderId="13" xfId="46" applyNumberFormat="1" applyFont="1" applyBorder="1" applyAlignment="1">
      <alignment horizontal="center" vertical="center"/>
    </xf>
    <xf numFmtId="0" fontId="62" fillId="0" borderId="12" xfId="46" applyFont="1" applyBorder="1" applyAlignment="1">
      <alignment horizontal="center" vertical="center" wrapText="1"/>
    </xf>
    <xf numFmtId="0" fontId="186" fillId="0" borderId="22" xfId="46" applyFont="1" applyBorder="1" applyAlignment="1">
      <alignment horizontal="center" vertical="center" wrapText="1"/>
    </xf>
    <xf numFmtId="0" fontId="186" fillId="0" borderId="20" xfId="46" applyFont="1" applyBorder="1" applyAlignment="1">
      <alignment horizontal="center" vertical="center" wrapText="1"/>
    </xf>
    <xf numFmtId="0" fontId="13" fillId="36" borderId="13" xfId="46" applyFont="1" applyFill="1" applyBorder="1">
      <alignment vertical="center"/>
    </xf>
    <xf numFmtId="0" fontId="62" fillId="0" borderId="13" xfId="46" applyFont="1" applyBorder="1" applyAlignment="1">
      <alignment horizontal="center" vertical="center" wrapText="1"/>
    </xf>
    <xf numFmtId="0" fontId="13" fillId="0" borderId="13" xfId="46" applyFont="1" applyBorder="1" applyAlignment="1">
      <alignment horizontal="center" vertical="center" wrapText="1"/>
    </xf>
    <xf numFmtId="185" fontId="62" fillId="0" borderId="13" xfId="46" applyNumberFormat="1" applyFont="1" applyBorder="1" applyAlignment="1">
      <alignment horizontal="center" vertical="center"/>
    </xf>
    <xf numFmtId="0" fontId="62" fillId="0" borderId="30" xfId="46" applyFont="1" applyBorder="1" applyAlignment="1">
      <alignment horizontal="center" vertical="center"/>
    </xf>
    <xf numFmtId="0" fontId="62" fillId="0" borderId="12" xfId="46" applyFont="1" applyBorder="1" applyAlignment="1">
      <alignment horizontal="center" vertical="center"/>
    </xf>
    <xf numFmtId="0" fontId="62" fillId="35" borderId="13" xfId="46" applyFont="1" applyFill="1" applyBorder="1" applyAlignment="1">
      <alignment horizontal="right" vertical="center"/>
    </xf>
    <xf numFmtId="0" fontId="62" fillId="0" borderId="13" xfId="46" applyFont="1" applyBorder="1">
      <alignment vertical="center"/>
    </xf>
    <xf numFmtId="177" fontId="62" fillId="0" borderId="42" xfId="46" applyNumberFormat="1" applyFont="1" applyBorder="1">
      <alignment vertical="center"/>
    </xf>
    <xf numFmtId="177" fontId="62" fillId="0" borderId="34" xfId="46" applyNumberFormat="1" applyFont="1" applyBorder="1">
      <alignment vertical="center"/>
    </xf>
    <xf numFmtId="0" fontId="62" fillId="0" borderId="13" xfId="46" applyFont="1" applyBorder="1" applyAlignment="1">
      <alignment horizontal="left" vertical="center"/>
    </xf>
    <xf numFmtId="0" fontId="62" fillId="0" borderId="13" xfId="122" applyFont="1" applyBorder="1" applyAlignment="1">
      <alignment horizontal="center" vertical="center" wrapText="1"/>
    </xf>
    <xf numFmtId="0" fontId="62" fillId="0" borderId="13" xfId="122" applyFont="1" applyBorder="1" applyAlignment="1">
      <alignment horizontal="center" vertical="center"/>
    </xf>
    <xf numFmtId="0" fontId="62" fillId="0" borderId="33" xfId="122" applyFont="1" applyBorder="1" applyAlignment="1">
      <alignment horizontal="center" vertical="center"/>
    </xf>
    <xf numFmtId="0" fontId="62" fillId="0" borderId="30" xfId="122" applyFont="1" applyBorder="1" applyAlignment="1">
      <alignment horizontal="center" vertical="center"/>
    </xf>
    <xf numFmtId="0" fontId="62" fillId="0" borderId="12" xfId="122" applyFont="1" applyBorder="1" applyAlignment="1">
      <alignment horizontal="center" vertical="center"/>
    </xf>
    <xf numFmtId="0" fontId="62" fillId="0" borderId="13" xfId="46" applyFont="1" applyBorder="1" applyAlignment="1">
      <alignment horizontal="right" vertical="center"/>
    </xf>
    <xf numFmtId="0" fontId="62" fillId="0" borderId="33" xfId="122" applyFont="1" applyBorder="1" applyAlignment="1">
      <alignment horizontal="center" vertical="center" wrapText="1"/>
    </xf>
    <xf numFmtId="0" fontId="62" fillId="0" borderId="30" xfId="122" applyFont="1" applyBorder="1" applyAlignment="1">
      <alignment horizontal="center" vertical="center" wrapText="1"/>
    </xf>
    <xf numFmtId="0" fontId="62" fillId="0" borderId="12" xfId="122" applyFont="1" applyBorder="1" applyAlignment="1">
      <alignment horizontal="center" vertical="center" wrapText="1"/>
    </xf>
    <xf numFmtId="0" fontId="10" fillId="0" borderId="33" xfId="99" applyFont="1" applyBorder="1" applyAlignment="1">
      <alignment horizontal="center" vertical="center"/>
    </xf>
    <xf numFmtId="0" fontId="10" fillId="0" borderId="30" xfId="99" applyFont="1" applyBorder="1" applyAlignment="1">
      <alignment horizontal="center" vertical="center"/>
    </xf>
    <xf numFmtId="0" fontId="10" fillId="0" borderId="12" xfId="99" applyFont="1" applyBorder="1" applyAlignment="1">
      <alignment horizontal="center" vertical="center"/>
    </xf>
    <xf numFmtId="0" fontId="10" fillId="0" borderId="33" xfId="99" applyFont="1" applyBorder="1" applyAlignment="1">
      <alignment horizontal="left" vertical="center"/>
    </xf>
    <xf numFmtId="0" fontId="10" fillId="0" borderId="30" xfId="99" applyFont="1" applyBorder="1" applyAlignment="1">
      <alignment horizontal="left" vertical="center"/>
    </xf>
    <xf numFmtId="0" fontId="10" fillId="0" borderId="12" xfId="99" applyFont="1" applyBorder="1" applyAlignment="1">
      <alignment horizontal="left" vertical="center"/>
    </xf>
    <xf numFmtId="0" fontId="16" fillId="0" borderId="0" xfId="100" applyFont="1" applyAlignment="1">
      <alignment horizontal="right"/>
    </xf>
    <xf numFmtId="0" fontId="16" fillId="0" borderId="127" xfId="100" applyFont="1" applyBorder="1" applyAlignment="1">
      <alignment horizontal="center"/>
    </xf>
    <xf numFmtId="0" fontId="16" fillId="0" borderId="75" xfId="100" applyFont="1" applyBorder="1" applyAlignment="1">
      <alignment horizontal="center"/>
    </xf>
    <xf numFmtId="0" fontId="16" fillId="0" borderId="92" xfId="100" applyFont="1" applyBorder="1" applyAlignment="1">
      <alignment horizontal="center"/>
    </xf>
    <xf numFmtId="0" fontId="16" fillId="0" borderId="38" xfId="100" applyFont="1" applyBorder="1" applyAlignment="1">
      <alignment vertical="top" wrapText="1"/>
    </xf>
    <xf numFmtId="0" fontId="14" fillId="0" borderId="0" xfId="0" applyFont="1" applyAlignment="1">
      <alignment vertical="center" shrinkToFit="1"/>
    </xf>
    <xf numFmtId="0" fontId="5" fillId="0" borderId="33"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47" xfId="0" applyFont="1" applyBorder="1" applyAlignment="1">
      <alignment horizontal="center" vertical="center" shrinkToFit="1"/>
    </xf>
    <xf numFmtId="0" fontId="0" fillId="0" borderId="14" xfId="0" applyBorder="1" applyAlignment="1">
      <alignment horizontal="center" vertical="center" shrinkToFit="1"/>
    </xf>
    <xf numFmtId="0" fontId="5" fillId="0" borderId="45" xfId="0" applyFont="1" applyBorder="1" applyAlignment="1">
      <alignment horizontal="center" vertical="center" shrinkToFit="1"/>
    </xf>
    <xf numFmtId="0" fontId="5" fillId="25" borderId="0" xfId="0" applyFont="1" applyFill="1" applyAlignment="1">
      <alignment horizontal="right" vertical="center" shrinkToFit="1"/>
    </xf>
    <xf numFmtId="0" fontId="5" fillId="0" borderId="13" xfId="0" applyFont="1" applyBorder="1" applyAlignment="1">
      <alignment horizontal="center" vertical="center" shrinkToFit="1"/>
    </xf>
    <xf numFmtId="0" fontId="5" fillId="0" borderId="30" xfId="0" applyFont="1" applyBorder="1" applyAlignment="1">
      <alignment horizontal="center" vertical="center" shrinkToFit="1"/>
    </xf>
    <xf numFmtId="0" fontId="14" fillId="0" borderId="0" xfId="0" applyFont="1" applyAlignment="1">
      <alignment horizontal="center" vertical="center" shrinkToFit="1"/>
    </xf>
    <xf numFmtId="0" fontId="5" fillId="0" borderId="14"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55" xfId="0" applyFont="1" applyBorder="1" applyAlignment="1">
      <alignment horizontal="center" vertical="center" shrinkToFit="1"/>
    </xf>
    <xf numFmtId="0" fontId="0" fillId="0" borderId="33" xfId="0" applyBorder="1" applyAlignment="1">
      <alignment horizontal="center" vertical="center" shrinkToFit="1"/>
    </xf>
    <xf numFmtId="0" fontId="17" fillId="0" borderId="0" xfId="47" applyFont="1" applyAlignment="1">
      <alignment horizontal="center"/>
    </xf>
    <xf numFmtId="0" fontId="16" fillId="0" borderId="33" xfId="47" applyFont="1" applyBorder="1" applyAlignment="1">
      <alignment horizontal="distributed" vertical="center"/>
    </xf>
    <xf numFmtId="0" fontId="16" fillId="0" borderId="12" xfId="47" applyFont="1" applyBorder="1" applyAlignment="1">
      <alignment horizontal="distributed" vertical="center"/>
    </xf>
    <xf numFmtId="0" fontId="16" fillId="0" borderId="33" xfId="47" applyFont="1" applyBorder="1" applyAlignment="1">
      <alignment horizontal="center" vertical="center"/>
    </xf>
    <xf numFmtId="0" fontId="16" fillId="0" borderId="30" xfId="47" applyFont="1" applyBorder="1" applyAlignment="1">
      <alignment horizontal="center" vertical="center"/>
    </xf>
    <xf numFmtId="0" fontId="16" fillId="0" borderId="12" xfId="47" applyFont="1" applyBorder="1" applyAlignment="1">
      <alignment horizontal="center" vertical="center"/>
    </xf>
    <xf numFmtId="0" fontId="16" fillId="0" borderId="84" xfId="47" applyFont="1" applyBorder="1" applyAlignment="1">
      <alignment horizontal="center" vertical="center"/>
    </xf>
    <xf numFmtId="0" fontId="16" fillId="0" borderId="85" xfId="47" applyFont="1" applyBorder="1" applyAlignment="1">
      <alignment horizontal="center" vertical="center"/>
    </xf>
    <xf numFmtId="0" fontId="16" fillId="0" borderId="86" xfId="47" applyFont="1" applyBorder="1" applyAlignment="1">
      <alignment horizontal="center" vertical="center"/>
    </xf>
    <xf numFmtId="0" fontId="16" fillId="0" borderId="38" xfId="47" applyFont="1" applyBorder="1" applyAlignment="1">
      <alignment horizontal="distributed" vertical="center"/>
    </xf>
    <xf numFmtId="0" fontId="16" fillId="0" borderId="22" xfId="47" applyFont="1" applyBorder="1" applyAlignment="1">
      <alignment horizontal="center" vertical="center"/>
    </xf>
    <xf numFmtId="0" fontId="16" fillId="0" borderId="0" xfId="47" applyFont="1" applyAlignment="1">
      <alignment horizontal="center" vertical="center"/>
    </xf>
    <xf numFmtId="0" fontId="16" fillId="0" borderId="46" xfId="47" applyFont="1" applyBorder="1" applyAlignment="1">
      <alignment horizontal="center" vertical="center"/>
    </xf>
    <xf numFmtId="0" fontId="16" fillId="0" borderId="42" xfId="47" applyFont="1" applyBorder="1" applyAlignment="1">
      <alignment horizontal="distributed" vertical="center"/>
    </xf>
    <xf numFmtId="0" fontId="16" fillId="0" borderId="34" xfId="47" applyFont="1" applyBorder="1" applyAlignment="1">
      <alignment horizontal="distributed" vertical="center"/>
    </xf>
    <xf numFmtId="0" fontId="16" fillId="0" borderId="98" xfId="47" applyFont="1" applyBorder="1" applyAlignment="1">
      <alignment horizontal="center" vertical="center"/>
    </xf>
    <xf numFmtId="0" fontId="16" fillId="0" borderId="99" xfId="47" applyFont="1" applyBorder="1" applyAlignment="1">
      <alignment horizontal="center" vertical="center"/>
    </xf>
    <xf numFmtId="0" fontId="16" fillId="0" borderId="100" xfId="47" applyFont="1" applyBorder="1" applyAlignment="1">
      <alignment horizontal="center" vertical="center"/>
    </xf>
    <xf numFmtId="0" fontId="16" fillId="0" borderId="20" xfId="47" applyFont="1" applyBorder="1" applyAlignment="1">
      <alignment horizontal="center" vertical="center"/>
    </xf>
    <xf numFmtId="0" fontId="16" fillId="0" borderId="19" xfId="47" applyFont="1" applyBorder="1" applyAlignment="1">
      <alignment horizontal="center" vertical="center"/>
    </xf>
    <xf numFmtId="0" fontId="16" fillId="0" borderId="47" xfId="47" applyFont="1" applyBorder="1" applyAlignment="1">
      <alignment horizontal="center" vertical="center"/>
    </xf>
    <xf numFmtId="0" fontId="16" fillId="0" borderId="14" xfId="47" applyFont="1" applyBorder="1" applyAlignment="1">
      <alignment horizontal="left" vertical="top" wrapText="1"/>
    </xf>
    <xf numFmtId="0" fontId="16" fillId="0" borderId="15" xfId="47" applyFont="1" applyBorder="1" applyAlignment="1">
      <alignment horizontal="left" vertical="top"/>
    </xf>
    <xf numFmtId="0" fontId="16" fillId="0" borderId="45" xfId="47" applyFont="1" applyBorder="1" applyAlignment="1">
      <alignment horizontal="left" vertical="top"/>
    </xf>
    <xf numFmtId="0" fontId="16" fillId="0" borderId="20" xfId="47" applyFont="1" applyBorder="1" applyAlignment="1">
      <alignment horizontal="left" vertical="top"/>
    </xf>
    <xf numFmtId="0" fontId="16" fillId="0" borderId="19" xfId="47" applyFont="1" applyBorder="1" applyAlignment="1">
      <alignment horizontal="left" vertical="top"/>
    </xf>
    <xf numFmtId="0" fontId="16" fillId="0" borderId="47" xfId="47" applyFont="1" applyBorder="1" applyAlignment="1">
      <alignment horizontal="left" vertical="top"/>
    </xf>
    <xf numFmtId="0" fontId="16" fillId="0" borderId="101" xfId="47" applyFont="1" applyBorder="1" applyAlignment="1">
      <alignment horizontal="center" vertical="center"/>
    </xf>
    <xf numFmtId="0" fontId="16" fillId="0" borderId="102" xfId="47" applyFont="1" applyBorder="1" applyAlignment="1">
      <alignment horizontal="center" vertical="center"/>
    </xf>
    <xf numFmtId="0" fontId="16" fillId="0" borderId="103" xfId="47" applyFont="1" applyBorder="1" applyAlignment="1">
      <alignment horizontal="center" vertical="center"/>
    </xf>
    <xf numFmtId="0" fontId="16" fillId="0" borderId="17" xfId="47" applyFont="1" applyBorder="1" applyAlignment="1">
      <alignment horizontal="center" vertical="center"/>
    </xf>
    <xf numFmtId="0" fontId="16" fillId="0" borderId="18" xfId="47" applyFont="1" applyBorder="1" applyAlignment="1">
      <alignment horizontal="center" vertical="center"/>
    </xf>
    <xf numFmtId="0" fontId="16" fillId="0" borderId="104" xfId="47" applyFont="1" applyBorder="1" applyAlignment="1">
      <alignment horizontal="center" vertical="center"/>
    </xf>
    <xf numFmtId="0" fontId="16" fillId="0" borderId="14" xfId="47" applyFont="1" applyBorder="1" applyAlignment="1">
      <alignment horizontal="left" vertical="top"/>
    </xf>
    <xf numFmtId="0" fontId="16" fillId="0" borderId="22" xfId="47" applyFont="1" applyBorder="1" applyAlignment="1">
      <alignment horizontal="left" vertical="top"/>
    </xf>
    <xf numFmtId="0" fontId="16" fillId="0" borderId="0" xfId="47" applyFont="1" applyAlignment="1">
      <alignment horizontal="left" vertical="top"/>
    </xf>
    <xf numFmtId="0" fontId="16" fillId="0" borderId="46" xfId="47" applyFont="1" applyBorder="1" applyAlignment="1">
      <alignment horizontal="left" vertical="top"/>
    </xf>
    <xf numFmtId="0" fontId="16" fillId="0" borderId="33" xfId="47" applyFont="1" applyBorder="1" applyAlignment="1">
      <alignment horizontal="distributed"/>
    </xf>
    <xf numFmtId="0" fontId="16" fillId="0" borderId="12" xfId="47" applyFont="1" applyBorder="1" applyAlignment="1">
      <alignment horizontal="distributed"/>
    </xf>
    <xf numFmtId="0" fontId="16" fillId="0" borderId="33" xfId="47" applyFont="1" applyBorder="1" applyAlignment="1">
      <alignment horizontal="center"/>
    </xf>
    <xf numFmtId="0" fontId="16" fillId="0" borderId="30" xfId="47" applyFont="1" applyBorder="1" applyAlignment="1">
      <alignment horizontal="center"/>
    </xf>
    <xf numFmtId="0" fontId="16" fillId="0" borderId="12" xfId="47" applyFont="1" applyBorder="1" applyAlignment="1">
      <alignment horizontal="center"/>
    </xf>
    <xf numFmtId="0" fontId="16" fillId="0" borderId="108" xfId="47" applyFont="1" applyBorder="1" applyAlignment="1">
      <alignment horizontal="center" vertical="center" shrinkToFit="1"/>
    </xf>
    <xf numFmtId="0" fontId="55" fillId="0" borderId="108" xfId="47" applyFont="1" applyBorder="1" applyAlignment="1">
      <alignment vertical="center" wrapText="1" shrinkToFit="1"/>
    </xf>
    <xf numFmtId="0" fontId="16" fillId="0" borderId="108" xfId="47" applyFont="1" applyBorder="1" applyAlignment="1">
      <alignment horizontal="center" vertical="center"/>
    </xf>
    <xf numFmtId="0" fontId="16" fillId="0" borderId="109" xfId="47" applyFont="1" applyBorder="1" applyAlignment="1">
      <alignment horizontal="center" vertical="center" shrinkToFit="1"/>
    </xf>
    <xf numFmtId="0" fontId="55" fillId="0" borderId="109" xfId="47" applyFont="1" applyBorder="1" applyAlignment="1">
      <alignment vertical="center" wrapText="1" shrinkToFit="1"/>
    </xf>
    <xf numFmtId="0" fontId="16" fillId="0" borderId="109" xfId="47" applyFont="1" applyBorder="1" applyAlignment="1">
      <alignment horizontal="center" vertical="center"/>
    </xf>
    <xf numFmtId="0" fontId="16" fillId="0" borderId="109" xfId="47" applyFont="1" applyBorder="1" applyAlignment="1">
      <alignment horizontal="center"/>
    </xf>
    <xf numFmtId="0" fontId="16" fillId="0" borderId="17" xfId="47" applyFont="1" applyBorder="1" applyAlignment="1">
      <alignment horizontal="center"/>
    </xf>
    <xf numFmtId="0" fontId="16" fillId="0" borderId="18" xfId="47" applyFont="1" applyBorder="1" applyAlignment="1">
      <alignment horizontal="center"/>
    </xf>
    <xf numFmtId="0" fontId="16" fillId="0" borderId="104" xfId="47" applyFont="1" applyBorder="1" applyAlignment="1">
      <alignment horizontal="center"/>
    </xf>
    <xf numFmtId="0" fontId="16" fillId="0" borderId="14" xfId="47" applyFont="1" applyBorder="1" applyAlignment="1">
      <alignment vertical="top" wrapText="1"/>
    </xf>
    <xf numFmtId="0" fontId="16" fillId="0" borderId="15" xfId="47" applyFont="1" applyBorder="1" applyAlignment="1">
      <alignment vertical="top"/>
    </xf>
    <xf numFmtId="0" fontId="16" fillId="0" borderId="45" xfId="47" applyFont="1" applyBorder="1" applyAlignment="1">
      <alignment vertical="top"/>
    </xf>
    <xf numFmtId="0" fontId="16" fillId="0" borderId="22" xfId="47" applyFont="1" applyBorder="1" applyAlignment="1">
      <alignment vertical="top"/>
    </xf>
    <xf numFmtId="0" fontId="16" fillId="0" borderId="0" xfId="47" applyFont="1" applyAlignment="1">
      <alignment vertical="top"/>
    </xf>
    <xf numFmtId="0" fontId="16" fillId="0" borderId="46" xfId="47" applyFont="1" applyBorder="1" applyAlignment="1">
      <alignment vertical="top"/>
    </xf>
    <xf numFmtId="0" fontId="16" fillId="0" borderId="20" xfId="47" applyFont="1" applyBorder="1" applyAlignment="1">
      <alignment vertical="top"/>
    </xf>
    <xf numFmtId="0" fontId="16" fillId="0" borderId="19" xfId="47" applyFont="1" applyBorder="1" applyAlignment="1">
      <alignment vertical="top"/>
    </xf>
    <xf numFmtId="0" fontId="16" fillId="0" borderId="47" xfId="47" applyFont="1" applyBorder="1" applyAlignment="1">
      <alignment vertical="top"/>
    </xf>
    <xf numFmtId="0" fontId="16" fillId="0" borderId="15" xfId="47" applyFont="1" applyBorder="1" applyAlignment="1">
      <alignment vertical="top" wrapText="1"/>
    </xf>
    <xf numFmtId="0" fontId="16" fillId="0" borderId="45" xfId="47" applyFont="1" applyBorder="1" applyAlignment="1">
      <alignment vertical="top" wrapText="1"/>
    </xf>
    <xf numFmtId="0" fontId="16" fillId="0" borderId="22" xfId="47" applyFont="1" applyBorder="1" applyAlignment="1">
      <alignment vertical="top" wrapText="1"/>
    </xf>
    <xf numFmtId="0" fontId="16" fillId="0" borderId="0" xfId="47" applyFont="1" applyAlignment="1">
      <alignment vertical="top" wrapText="1"/>
    </xf>
    <xf numFmtId="0" fontId="16" fillId="0" borderId="46" xfId="47" applyFont="1" applyBorder="1" applyAlignment="1">
      <alignment vertical="top" wrapText="1"/>
    </xf>
    <xf numFmtId="0" fontId="16" fillId="0" borderId="20" xfId="47" applyFont="1" applyBorder="1" applyAlignment="1">
      <alignment vertical="top" wrapText="1"/>
    </xf>
    <xf numFmtId="0" fontId="16" fillId="0" borderId="19" xfId="47" applyFont="1" applyBorder="1" applyAlignment="1">
      <alignment vertical="top" wrapText="1"/>
    </xf>
    <xf numFmtId="0" fontId="16" fillId="0" borderId="47" xfId="47" applyFont="1" applyBorder="1" applyAlignment="1">
      <alignment vertical="top" wrapText="1"/>
    </xf>
    <xf numFmtId="0" fontId="16" fillId="0" borderId="20" xfId="47" applyFont="1" applyBorder="1" applyAlignment="1">
      <alignment horizontal="center"/>
    </xf>
    <xf numFmtId="0" fontId="16" fillId="0" borderId="19" xfId="47" applyFont="1" applyBorder="1" applyAlignment="1">
      <alignment horizontal="center"/>
    </xf>
    <xf numFmtId="0" fontId="16" fillId="0" borderId="47" xfId="47" applyFont="1" applyBorder="1" applyAlignment="1">
      <alignment horizontal="center"/>
    </xf>
    <xf numFmtId="49" fontId="13" fillId="0" borderId="0" xfId="114" applyNumberFormat="1" applyFont="1" applyAlignment="1">
      <alignment horizontal="left" vertical="top" wrapText="1"/>
    </xf>
    <xf numFmtId="49" fontId="10" fillId="0" borderId="40" xfId="114" applyNumberFormat="1" applyFont="1" applyBorder="1" applyAlignment="1">
      <alignment horizontal="center" vertical="center"/>
    </xf>
    <xf numFmtId="49" fontId="10" fillId="0" borderId="32" xfId="114" applyNumberFormat="1" applyFont="1" applyBorder="1" applyAlignment="1">
      <alignment horizontal="center" vertical="center"/>
    </xf>
    <xf numFmtId="49" fontId="10" fillId="0" borderId="40" xfId="114" applyNumberFormat="1" applyFont="1" applyBorder="1" applyAlignment="1">
      <alignment horizontal="left" vertical="center"/>
    </xf>
    <xf numFmtId="49" fontId="10" fillId="0" borderId="30" xfId="114" applyNumberFormat="1" applyFont="1" applyBorder="1" applyAlignment="1">
      <alignment horizontal="left" vertical="center"/>
    </xf>
    <xf numFmtId="49" fontId="10" fillId="0" borderId="32" xfId="114" applyNumberFormat="1" applyFont="1" applyBorder="1" applyAlignment="1">
      <alignment horizontal="left" vertical="center"/>
    </xf>
    <xf numFmtId="49" fontId="10" fillId="0" borderId="29" xfId="114" applyNumberFormat="1" applyFont="1" applyBorder="1" applyAlignment="1">
      <alignment horizontal="center" vertical="center"/>
    </xf>
    <xf numFmtId="49" fontId="10" fillId="0" borderId="23" xfId="114" applyNumberFormat="1" applyFont="1" applyBorder="1" applyAlignment="1">
      <alignment horizontal="center" vertical="center"/>
    </xf>
    <xf numFmtId="49" fontId="10" fillId="0" borderId="43" xfId="114" applyNumberFormat="1" applyFont="1" applyBorder="1" applyAlignment="1">
      <alignment horizontal="center" vertical="center"/>
    </xf>
    <xf numFmtId="49" fontId="10" fillId="0" borderId="48" xfId="114" applyNumberFormat="1" applyFont="1" applyBorder="1" applyAlignment="1">
      <alignment horizontal="center" vertical="center"/>
    </xf>
    <xf numFmtId="49" fontId="10" fillId="0" borderId="29" xfId="114" applyNumberFormat="1" applyFont="1" applyBorder="1" applyAlignment="1">
      <alignment horizontal="left" vertical="center"/>
    </xf>
    <xf numFmtId="49" fontId="10" fillId="0" borderId="0" xfId="114" applyNumberFormat="1" applyFont="1" applyAlignment="1">
      <alignment horizontal="left" vertical="center"/>
    </xf>
    <xf numFmtId="49" fontId="10" fillId="0" borderId="23" xfId="114" applyNumberFormat="1" applyFont="1" applyBorder="1" applyAlignment="1">
      <alignment horizontal="left" vertical="center"/>
    </xf>
    <xf numFmtId="49" fontId="10" fillId="0" borderId="43" xfId="114" applyNumberFormat="1" applyFont="1" applyBorder="1" applyAlignment="1">
      <alignment horizontal="left" vertical="center"/>
    </xf>
    <xf numFmtId="49" fontId="10" fillId="0" borderId="31" xfId="114" applyNumberFormat="1" applyFont="1" applyBorder="1" applyAlignment="1">
      <alignment horizontal="left" vertical="center"/>
    </xf>
    <xf numFmtId="49" fontId="10" fillId="0" borderId="48" xfId="114" applyNumberFormat="1" applyFont="1" applyBorder="1" applyAlignment="1">
      <alignment horizontal="left" vertical="center"/>
    </xf>
    <xf numFmtId="49" fontId="10" fillId="0" borderId="40" xfId="114" applyNumberFormat="1" applyFont="1" applyBorder="1" applyAlignment="1">
      <alignment horizontal="center" vertical="center" shrinkToFit="1"/>
    </xf>
    <xf numFmtId="49" fontId="10" fillId="0" borderId="32" xfId="114" applyNumberFormat="1" applyFont="1" applyBorder="1" applyAlignment="1">
      <alignment horizontal="center" vertical="center" shrinkToFit="1"/>
    </xf>
    <xf numFmtId="49" fontId="10" fillId="0" borderId="40" xfId="114" applyNumberFormat="1" applyFont="1" applyBorder="1" applyAlignment="1">
      <alignment horizontal="left" vertical="center" shrinkToFit="1"/>
    </xf>
    <xf numFmtId="49" fontId="10" fillId="0" borderId="30" xfId="114" applyNumberFormat="1" applyFont="1" applyBorder="1" applyAlignment="1">
      <alignment horizontal="left" vertical="center" shrinkToFit="1"/>
    </xf>
    <xf numFmtId="49" fontId="10" fillId="0" borderId="32" xfId="114" applyNumberFormat="1" applyFont="1" applyBorder="1" applyAlignment="1">
      <alignment horizontal="left" vertical="center" shrinkToFit="1"/>
    </xf>
    <xf numFmtId="49" fontId="10" fillId="0" borderId="39" xfId="114" applyNumberFormat="1" applyFont="1" applyBorder="1" applyAlignment="1">
      <alignment horizontal="left" vertical="center" shrinkToFit="1"/>
    </xf>
    <xf numFmtId="49" fontId="10" fillId="0" borderId="19" xfId="114" applyNumberFormat="1" applyFont="1" applyBorder="1" applyAlignment="1">
      <alignment horizontal="left" vertical="center" shrinkToFit="1"/>
    </xf>
    <xf numFmtId="49" fontId="10" fillId="0" borderId="21" xfId="114" applyNumberFormat="1" applyFont="1" applyBorder="1" applyAlignment="1">
      <alignment horizontal="left" vertical="center" shrinkToFit="1"/>
    </xf>
    <xf numFmtId="49" fontId="10" fillId="0" borderId="30" xfId="114" applyNumberFormat="1" applyFont="1" applyBorder="1" applyAlignment="1">
      <alignment horizontal="center" vertical="center" shrinkToFit="1"/>
    </xf>
    <xf numFmtId="49" fontId="10" fillId="0" borderId="96" xfId="114" applyNumberFormat="1" applyFont="1" applyBorder="1" applyAlignment="1">
      <alignment horizontal="center" vertical="center" shrinkToFit="1"/>
    </xf>
    <xf numFmtId="49" fontId="10" fillId="0" borderId="105" xfId="114" applyNumberFormat="1" applyFont="1" applyBorder="1" applyAlignment="1">
      <alignment horizontal="center" vertical="center" shrinkToFit="1"/>
    </xf>
    <xf numFmtId="49" fontId="10" fillId="0" borderId="96" xfId="114" applyNumberFormat="1" applyFont="1" applyBorder="1" applyAlignment="1">
      <alignment horizontal="left" vertical="center"/>
    </xf>
    <xf numFmtId="49" fontId="10" fillId="0" borderId="97" xfId="114" applyNumberFormat="1" applyFont="1" applyBorder="1" applyAlignment="1">
      <alignment horizontal="left" vertical="center"/>
    </xf>
    <xf numFmtId="49" fontId="10" fillId="0" borderId="105" xfId="114" applyNumberFormat="1" applyFont="1" applyBorder="1" applyAlignment="1">
      <alignment horizontal="left" vertical="center"/>
    </xf>
    <xf numFmtId="49" fontId="20" fillId="0" borderId="0" xfId="114" applyNumberFormat="1" applyFont="1" applyAlignment="1">
      <alignment horizontal="center" vertical="center"/>
    </xf>
    <xf numFmtId="49" fontId="10" fillId="0" borderId="0" xfId="114" applyNumberFormat="1" applyFont="1" applyAlignment="1">
      <alignment horizontal="right" vertical="center"/>
    </xf>
    <xf numFmtId="49" fontId="10" fillId="0" borderId="0" xfId="114" applyNumberFormat="1" applyFont="1" applyAlignment="1">
      <alignment horizontal="center" vertical="center"/>
    </xf>
    <xf numFmtId="49" fontId="10" fillId="0" borderId="35" xfId="114" applyNumberFormat="1" applyFont="1" applyBorder="1" applyAlignment="1">
      <alignment horizontal="center" vertical="center"/>
    </xf>
    <xf numFmtId="49" fontId="10" fillId="0" borderId="58" xfId="114" applyNumberFormat="1" applyFont="1" applyBorder="1" applyAlignment="1">
      <alignment horizontal="center" vertical="center"/>
    </xf>
    <xf numFmtId="49" fontId="10" fillId="0" borderId="76" xfId="114" applyNumberFormat="1" applyFont="1" applyBorder="1" applyAlignment="1">
      <alignment horizontal="center" vertical="center"/>
    </xf>
    <xf numFmtId="49" fontId="10" fillId="0" borderId="76" xfId="114" applyNumberFormat="1" applyFont="1" applyBorder="1" applyAlignment="1">
      <alignment horizontal="right" vertical="center"/>
    </xf>
    <xf numFmtId="49" fontId="10" fillId="0" borderId="58" xfId="114" applyNumberFormat="1" applyFont="1" applyBorder="1" applyAlignment="1">
      <alignment horizontal="right" vertical="center"/>
    </xf>
    <xf numFmtId="49" fontId="10" fillId="0" borderId="95" xfId="114" applyNumberFormat="1" applyFont="1" applyBorder="1" applyAlignment="1">
      <alignment horizontal="center" vertical="center"/>
    </xf>
    <xf numFmtId="49" fontId="10" fillId="0" borderId="53" xfId="114" applyNumberFormat="1" applyFont="1" applyBorder="1" applyAlignment="1">
      <alignment horizontal="center" vertical="center"/>
    </xf>
    <xf numFmtId="49" fontId="10" fillId="0" borderId="95" xfId="114" applyNumberFormat="1" applyFont="1" applyBorder="1" applyAlignment="1">
      <alignment horizontal="left" vertical="center" wrapText="1"/>
    </xf>
    <xf numFmtId="49" fontId="10" fillId="0" borderId="52" xfId="114" applyNumberFormat="1" applyFont="1" applyBorder="1" applyAlignment="1">
      <alignment horizontal="left" vertical="center"/>
    </xf>
    <xf numFmtId="49" fontId="10" fillId="0" borderId="53" xfId="114" applyNumberFormat="1" applyFont="1" applyBorder="1" applyAlignment="1">
      <alignment horizontal="left" vertical="center"/>
    </xf>
    <xf numFmtId="49" fontId="75" fillId="0" borderId="29" xfId="114" applyNumberFormat="1" applyFont="1" applyBorder="1" applyAlignment="1">
      <alignment horizontal="left" vertical="center"/>
    </xf>
    <xf numFmtId="49" fontId="75" fillId="0" borderId="0" xfId="114" applyNumberFormat="1" applyFont="1" applyAlignment="1">
      <alignment horizontal="left" vertical="center"/>
    </xf>
    <xf numFmtId="49" fontId="75" fillId="0" borderId="23" xfId="114" applyNumberFormat="1" applyFont="1" applyBorder="1" applyAlignment="1">
      <alignment horizontal="left" vertical="center"/>
    </xf>
    <xf numFmtId="49" fontId="75" fillId="0" borderId="43" xfId="114" applyNumberFormat="1" applyFont="1" applyBorder="1" applyAlignment="1">
      <alignment horizontal="left" vertical="center"/>
    </xf>
    <xf numFmtId="49" fontId="75" fillId="0" borderId="31" xfId="114" applyNumberFormat="1" applyFont="1" applyBorder="1" applyAlignment="1">
      <alignment horizontal="left" vertical="center"/>
    </xf>
    <xf numFmtId="49" fontId="75" fillId="0" borderId="48" xfId="114" applyNumberFormat="1" applyFont="1" applyBorder="1" applyAlignment="1">
      <alignment horizontal="left" vertical="center"/>
    </xf>
    <xf numFmtId="49" fontId="75" fillId="0" borderId="39" xfId="114" applyNumberFormat="1" applyFont="1" applyBorder="1" applyAlignment="1">
      <alignment horizontal="left" vertical="center" shrinkToFit="1"/>
    </xf>
    <xf numFmtId="49" fontId="75" fillId="0" borderId="19" xfId="114" applyNumberFormat="1" applyFont="1" applyBorder="1" applyAlignment="1">
      <alignment horizontal="left" vertical="center" shrinkToFit="1"/>
    </xf>
    <xf numFmtId="49" fontId="75" fillId="0" borderId="21" xfId="114" applyNumberFormat="1" applyFont="1" applyBorder="1" applyAlignment="1">
      <alignment horizontal="left" vertical="center" shrinkToFit="1"/>
    </xf>
    <xf numFmtId="49" fontId="75" fillId="0" borderId="40" xfId="114" applyNumberFormat="1" applyFont="1" applyBorder="1" applyAlignment="1">
      <alignment horizontal="left" vertical="center"/>
    </xf>
    <xf numFmtId="49" fontId="75" fillId="0" borderId="30" xfId="114" applyNumberFormat="1" applyFont="1" applyBorder="1" applyAlignment="1">
      <alignment horizontal="left" vertical="center"/>
    </xf>
    <xf numFmtId="49" fontId="75" fillId="0" borderId="32" xfId="114" applyNumberFormat="1" applyFont="1" applyBorder="1" applyAlignment="1">
      <alignment horizontal="left" vertical="center"/>
    </xf>
    <xf numFmtId="49" fontId="75" fillId="0" borderId="95" xfId="114" applyNumberFormat="1" applyFont="1" applyBorder="1" applyAlignment="1">
      <alignment horizontal="left" vertical="center" wrapText="1"/>
    </xf>
    <xf numFmtId="49" fontId="75" fillId="0" borderId="52" xfId="114" applyNumberFormat="1" applyFont="1" applyBorder="1" applyAlignment="1">
      <alignment horizontal="left" vertical="center"/>
    </xf>
    <xf numFmtId="49" fontId="75" fillId="0" borderId="53" xfId="114" applyNumberFormat="1" applyFont="1" applyBorder="1" applyAlignment="1">
      <alignment horizontal="left" vertical="center"/>
    </xf>
    <xf numFmtId="49" fontId="75" fillId="0" borderId="96" xfId="114" applyNumberFormat="1" applyFont="1" applyBorder="1" applyAlignment="1">
      <alignment horizontal="left" vertical="center"/>
    </xf>
    <xf numFmtId="49" fontId="75" fillId="0" borderId="97" xfId="114" applyNumberFormat="1" applyFont="1" applyBorder="1" applyAlignment="1">
      <alignment horizontal="left" vertical="center"/>
    </xf>
    <xf numFmtId="49" fontId="75" fillId="0" borderId="105" xfId="114" applyNumberFormat="1" applyFont="1" applyBorder="1" applyAlignment="1">
      <alignment horizontal="left" vertical="center"/>
    </xf>
    <xf numFmtId="49" fontId="75" fillId="0" borderId="40" xfId="114" applyNumberFormat="1" applyFont="1" applyBorder="1" applyAlignment="1">
      <alignment horizontal="left" vertical="center" shrinkToFit="1"/>
    </xf>
    <xf numFmtId="49" fontId="75" fillId="0" borderId="30" xfId="114" applyNumberFormat="1" applyFont="1" applyBorder="1" applyAlignment="1">
      <alignment horizontal="left" vertical="center" shrinkToFit="1"/>
    </xf>
    <xf numFmtId="49" fontId="75" fillId="0" borderId="32" xfId="114" applyNumberFormat="1" applyFont="1" applyBorder="1" applyAlignment="1">
      <alignment horizontal="left" vertical="center" shrinkToFit="1"/>
    </xf>
    <xf numFmtId="49" fontId="75" fillId="0" borderId="35" xfId="114" applyNumberFormat="1" applyFont="1" applyBorder="1" applyAlignment="1">
      <alignment horizontal="right" vertical="center"/>
    </xf>
    <xf numFmtId="49" fontId="75" fillId="0" borderId="76" xfId="114" applyNumberFormat="1" applyFont="1" applyBorder="1" applyAlignment="1">
      <alignment horizontal="right" vertical="center"/>
    </xf>
    <xf numFmtId="49" fontId="75" fillId="0" borderId="58" xfId="114" applyNumberFormat="1" applyFont="1" applyBorder="1" applyAlignment="1">
      <alignment horizontal="right" vertical="center"/>
    </xf>
    <xf numFmtId="49" fontId="75" fillId="0" borderId="0" xfId="114" applyNumberFormat="1" applyFont="1" applyAlignment="1">
      <alignment horizontal="left" vertical="center" wrapText="1"/>
    </xf>
    <xf numFmtId="0" fontId="17" fillId="0" borderId="0" xfId="103" applyFont="1" applyAlignment="1">
      <alignment horizontal="center"/>
    </xf>
    <xf numFmtId="0" fontId="16" fillId="0" borderId="33" xfId="103" applyFont="1" applyBorder="1" applyAlignment="1">
      <alignment horizontal="distributed" vertical="center"/>
    </xf>
    <xf numFmtId="0" fontId="16" fillId="0" borderId="12" xfId="103" applyFont="1" applyBorder="1" applyAlignment="1">
      <alignment horizontal="distributed" vertical="center"/>
    </xf>
    <xf numFmtId="0" fontId="16" fillId="0" borderId="33" xfId="103" applyFont="1" applyBorder="1" applyAlignment="1">
      <alignment horizontal="center" vertical="center"/>
    </xf>
    <xf numFmtId="0" fontId="16" fillId="0" borderId="30" xfId="103" applyFont="1" applyBorder="1" applyAlignment="1">
      <alignment horizontal="center" vertical="center"/>
    </xf>
    <xf numFmtId="0" fontId="16" fillId="0" borderId="12" xfId="103" applyFont="1" applyBorder="1" applyAlignment="1">
      <alignment horizontal="center" vertical="center"/>
    </xf>
    <xf numFmtId="0" fontId="16" fillId="0" borderId="18" xfId="103" applyFont="1" applyBorder="1" applyAlignment="1">
      <alignment horizontal="center" vertical="center"/>
    </xf>
    <xf numFmtId="0" fontId="16" fillId="0" borderId="38" xfId="103" applyFont="1" applyBorder="1" applyAlignment="1">
      <alignment horizontal="distributed" vertical="center"/>
    </xf>
    <xf numFmtId="0" fontId="16" fillId="0" borderId="22" xfId="103" applyFont="1" applyBorder="1" applyAlignment="1">
      <alignment horizontal="center" vertical="center"/>
    </xf>
    <xf numFmtId="0" fontId="16" fillId="0" borderId="0" xfId="103" applyFont="1" applyAlignment="1">
      <alignment horizontal="center" vertical="center"/>
    </xf>
    <xf numFmtId="0" fontId="16" fillId="0" borderId="46" xfId="103" applyFont="1" applyBorder="1" applyAlignment="1">
      <alignment horizontal="center" vertical="center"/>
    </xf>
    <xf numFmtId="0" fontId="16" fillId="0" borderId="42" xfId="103" applyFont="1" applyBorder="1" applyAlignment="1">
      <alignment horizontal="distributed" vertical="center"/>
    </xf>
    <xf numFmtId="0" fontId="16" fillId="0" borderId="34" xfId="103" applyFont="1" applyBorder="1" applyAlignment="1">
      <alignment horizontal="distributed" vertical="center"/>
    </xf>
    <xf numFmtId="0" fontId="16" fillId="0" borderId="14" xfId="103" applyFont="1" applyBorder="1" applyAlignment="1">
      <alignment horizontal="left" vertical="top" wrapText="1"/>
    </xf>
    <xf numFmtId="0" fontId="16" fillId="0" borderId="15" xfId="103" applyFont="1" applyBorder="1" applyAlignment="1">
      <alignment horizontal="left" vertical="top"/>
    </xf>
    <xf numFmtId="0" fontId="16" fillId="0" borderId="45" xfId="103" applyFont="1" applyBorder="1" applyAlignment="1">
      <alignment horizontal="left" vertical="top"/>
    </xf>
    <xf numFmtId="0" fontId="16" fillId="0" borderId="20" xfId="103" applyFont="1" applyBorder="1" applyAlignment="1">
      <alignment horizontal="left" vertical="top"/>
    </xf>
    <xf numFmtId="0" fontId="16" fillId="0" borderId="19" xfId="103" applyFont="1" applyBorder="1" applyAlignment="1">
      <alignment horizontal="left" vertical="top"/>
    </xf>
    <xf numFmtId="0" fontId="16" fillId="0" borderId="47" xfId="103" applyFont="1" applyBorder="1" applyAlignment="1">
      <alignment horizontal="left" vertical="top"/>
    </xf>
    <xf numFmtId="0" fontId="16" fillId="0" borderId="84" xfId="103" applyFont="1" applyBorder="1" applyAlignment="1">
      <alignment horizontal="center" vertical="center"/>
    </xf>
    <xf numFmtId="0" fontId="16" fillId="0" borderId="85" xfId="103" applyFont="1" applyBorder="1" applyAlignment="1">
      <alignment horizontal="center" vertical="center"/>
    </xf>
    <xf numFmtId="0" fontId="16" fillId="0" borderId="86" xfId="103" applyFont="1" applyBorder="1" applyAlignment="1">
      <alignment horizontal="center" vertical="center"/>
    </xf>
    <xf numFmtId="0" fontId="16" fillId="0" borderId="98" xfId="103" applyFont="1" applyBorder="1" applyAlignment="1">
      <alignment horizontal="center" vertical="center"/>
    </xf>
    <xf numFmtId="0" fontId="16" fillId="0" borderId="99" xfId="103" applyFont="1" applyBorder="1" applyAlignment="1">
      <alignment horizontal="center" vertical="center"/>
    </xf>
    <xf numFmtId="0" fontId="16" fillId="0" borderId="100" xfId="103" applyFont="1" applyBorder="1" applyAlignment="1">
      <alignment horizontal="center" vertical="center"/>
    </xf>
    <xf numFmtId="0" fontId="16" fillId="0" borderId="101" xfId="103" applyFont="1" applyBorder="1" applyAlignment="1">
      <alignment horizontal="center" vertical="center"/>
    </xf>
    <xf numFmtId="0" fontId="16" fillId="0" borderId="102" xfId="103" applyFont="1" applyBorder="1" applyAlignment="1">
      <alignment horizontal="center" vertical="center"/>
    </xf>
    <xf numFmtId="0" fontId="16" fillId="0" borderId="103" xfId="103" applyFont="1" applyBorder="1" applyAlignment="1">
      <alignment horizontal="center" vertical="center"/>
    </xf>
    <xf numFmtId="0" fontId="16" fillId="0" borderId="17" xfId="103" applyFont="1" applyBorder="1" applyAlignment="1">
      <alignment horizontal="center" vertical="center"/>
    </xf>
    <xf numFmtId="0" fontId="16" fillId="0" borderId="104" xfId="103" applyFont="1" applyBorder="1" applyAlignment="1">
      <alignment horizontal="center" vertical="center"/>
    </xf>
    <xf numFmtId="0" fontId="16" fillId="0" borderId="14" xfId="103" applyFont="1" applyBorder="1" applyAlignment="1">
      <alignment horizontal="left" vertical="top"/>
    </xf>
    <xf numFmtId="0" fontId="16" fillId="0" borderId="22" xfId="103" applyFont="1" applyBorder="1" applyAlignment="1">
      <alignment horizontal="left" vertical="top"/>
    </xf>
    <xf numFmtId="0" fontId="16" fillId="0" borderId="0" xfId="103" applyFont="1" applyAlignment="1">
      <alignment horizontal="left" vertical="top"/>
    </xf>
    <xf numFmtId="0" fontId="16" fillId="0" borderId="46" xfId="103" applyFont="1" applyBorder="1" applyAlignment="1">
      <alignment horizontal="left" vertical="top"/>
    </xf>
    <xf numFmtId="0" fontId="16" fillId="0" borderId="20" xfId="103" applyFont="1" applyBorder="1" applyAlignment="1">
      <alignment horizontal="center" vertical="center"/>
    </xf>
    <xf numFmtId="0" fontId="16" fillId="0" borderId="19" xfId="103" applyFont="1" applyBorder="1" applyAlignment="1">
      <alignment horizontal="center" vertical="center"/>
    </xf>
    <xf numFmtId="0" fontId="16" fillId="0" borderId="47" xfId="103" applyFont="1" applyBorder="1" applyAlignment="1">
      <alignment horizontal="center" vertical="center"/>
    </xf>
    <xf numFmtId="0" fontId="12" fillId="0" borderId="22" xfId="128" applyFont="1" applyBorder="1" applyAlignment="1">
      <alignment horizontal="left" vertical="top"/>
    </xf>
    <xf numFmtId="0" fontId="12" fillId="0" borderId="46" xfId="128" applyFont="1" applyBorder="1" applyAlignment="1">
      <alignment horizontal="left" vertical="top"/>
    </xf>
    <xf numFmtId="0" fontId="194" fillId="0" borderId="0" xfId="128" applyFont="1" applyAlignment="1">
      <alignment horizontal="center"/>
    </xf>
    <xf numFmtId="0" fontId="184" fillId="0" borderId="33" xfId="128" applyFont="1" applyBorder="1" applyAlignment="1">
      <alignment horizontal="center" vertical="center"/>
    </xf>
    <xf numFmtId="0" fontId="184" fillId="0" borderId="12" xfId="128" applyFont="1" applyBorder="1" applyAlignment="1">
      <alignment horizontal="center" vertical="center"/>
    </xf>
    <xf numFmtId="0" fontId="10" fillId="0" borderId="22" xfId="128" applyFont="1" applyBorder="1" applyAlignment="1">
      <alignment horizontal="center"/>
    </xf>
    <xf numFmtId="0" fontId="10" fillId="0" borderId="0" xfId="128" applyFont="1" applyAlignment="1">
      <alignment horizontal="center"/>
    </xf>
    <xf numFmtId="0" fontId="10" fillId="0" borderId="46" xfId="128" applyFont="1" applyBorder="1" applyAlignment="1">
      <alignment horizontal="center"/>
    </xf>
    <xf numFmtId="0" fontId="10" fillId="0" borderId="20" xfId="128" applyFont="1" applyBorder="1" applyAlignment="1">
      <alignment horizontal="center"/>
    </xf>
    <xf numFmtId="0" fontId="10" fillId="0" borderId="19" xfId="128" applyFont="1" applyBorder="1" applyAlignment="1">
      <alignment horizontal="center"/>
    </xf>
    <xf numFmtId="0" fontId="10" fillId="0" borderId="47" xfId="128" applyFont="1" applyBorder="1" applyAlignment="1">
      <alignment horizontal="center"/>
    </xf>
    <xf numFmtId="0" fontId="83" fillId="27" borderId="0" xfId="129" applyFont="1" applyFill="1" applyAlignment="1">
      <alignment horizontal="center" vertical="center"/>
    </xf>
    <xf numFmtId="0" fontId="196" fillId="27" borderId="0" xfId="129" applyFont="1" applyFill="1" applyAlignment="1">
      <alignment horizontal="center" vertical="center"/>
    </xf>
    <xf numFmtId="0" fontId="83" fillId="27" borderId="0" xfId="129" applyFont="1" applyFill="1" applyAlignment="1">
      <alignment horizontal="right"/>
    </xf>
    <xf numFmtId="0" fontId="199" fillId="27" borderId="0" xfId="129" applyFont="1" applyFill="1" applyAlignment="1">
      <alignment horizontal="left" vertical="center"/>
    </xf>
    <xf numFmtId="0" fontId="199" fillId="27" borderId="19" xfId="129" applyFont="1" applyFill="1" applyBorder="1" applyAlignment="1">
      <alignment horizontal="left" vertical="center"/>
    </xf>
    <xf numFmtId="0" fontId="199" fillId="27" borderId="15" xfId="129" applyFont="1" applyFill="1" applyBorder="1" applyAlignment="1">
      <alignment horizontal="left"/>
    </xf>
    <xf numFmtId="0" fontId="199" fillId="27" borderId="15" xfId="129" applyFont="1" applyFill="1" applyBorder="1" applyAlignment="1">
      <alignment horizontal="center" vertical="center"/>
    </xf>
    <xf numFmtId="0" fontId="199" fillId="27" borderId="19" xfId="129" applyFont="1" applyFill="1" applyBorder="1" applyAlignment="1">
      <alignment horizontal="center" vertical="center"/>
    </xf>
    <xf numFmtId="0" fontId="197" fillId="27" borderId="19" xfId="129" applyFont="1" applyFill="1" applyBorder="1" applyAlignment="1">
      <alignment horizontal="center"/>
    </xf>
    <xf numFmtId="0" fontId="196" fillId="0" borderId="33" xfId="129" applyFont="1" applyBorder="1" applyAlignment="1">
      <alignment horizontal="left" vertical="center"/>
    </xf>
    <xf numFmtId="0" fontId="196" fillId="0" borderId="30" xfId="129" applyFont="1" applyBorder="1" applyAlignment="1">
      <alignment horizontal="left" vertical="center"/>
    </xf>
    <xf numFmtId="0" fontId="196" fillId="0" borderId="12" xfId="129" applyFont="1" applyBorder="1" applyAlignment="1">
      <alignment horizontal="left" vertical="center"/>
    </xf>
    <xf numFmtId="0" fontId="196" fillId="0" borderId="13" xfId="129" applyFont="1" applyBorder="1" applyAlignment="1">
      <alignment horizontal="left" vertical="center"/>
    </xf>
    <xf numFmtId="0" fontId="196" fillId="27" borderId="0" xfId="129" applyFont="1" applyFill="1" applyAlignment="1">
      <alignment horizontal="center" vertical="top"/>
    </xf>
    <xf numFmtId="0" fontId="196" fillId="27" borderId="33" xfId="129" applyFont="1" applyFill="1" applyBorder="1" applyAlignment="1">
      <alignment horizontal="left" vertical="center"/>
    </xf>
    <xf numFmtId="0" fontId="196" fillId="27" borderId="30" xfId="129" applyFont="1" applyFill="1" applyBorder="1" applyAlignment="1">
      <alignment horizontal="left" vertical="center"/>
    </xf>
    <xf numFmtId="0" fontId="196" fillId="27" borderId="12" xfId="129" applyFont="1" applyFill="1" applyBorder="1" applyAlignment="1">
      <alignment horizontal="left" vertical="center"/>
    </xf>
    <xf numFmtId="0" fontId="196" fillId="27" borderId="13" xfId="129" applyFont="1" applyFill="1" applyBorder="1" applyAlignment="1">
      <alignment horizontal="left" vertical="center"/>
    </xf>
    <xf numFmtId="0" fontId="5" fillId="0" borderId="45" xfId="53" applyBorder="1" applyAlignment="1">
      <alignment horizontal="center" vertical="center"/>
    </xf>
    <xf numFmtId="0" fontId="5" fillId="0" borderId="47" xfId="53" applyBorder="1" applyAlignment="1">
      <alignment horizontal="center" vertical="center"/>
    </xf>
    <xf numFmtId="0" fontId="5" fillId="0" borderId="14" xfId="53" applyBorder="1" applyAlignment="1">
      <alignment horizontal="center" vertical="center"/>
    </xf>
    <xf numFmtId="0" fontId="5" fillId="0" borderId="15" xfId="53" applyBorder="1" applyAlignment="1">
      <alignment horizontal="center" vertical="center"/>
    </xf>
    <xf numFmtId="0" fontId="5" fillId="0" borderId="20" xfId="53" applyBorder="1" applyAlignment="1">
      <alignment horizontal="center" vertical="center"/>
    </xf>
    <xf numFmtId="0" fontId="5" fillId="0" borderId="19" xfId="53" applyBorder="1" applyAlignment="1">
      <alignment horizontal="center" vertical="center"/>
    </xf>
    <xf numFmtId="0" fontId="0" fillId="0" borderId="33" xfId="53" applyFont="1" applyBorder="1" applyAlignment="1">
      <alignment horizontal="left"/>
    </xf>
    <xf numFmtId="0" fontId="5" fillId="0" borderId="30" xfId="53" applyBorder="1" applyAlignment="1">
      <alignment horizontal="left"/>
    </xf>
    <xf numFmtId="0" fontId="5" fillId="0" borderId="12" xfId="53" applyBorder="1" applyAlignment="1">
      <alignment horizontal="left"/>
    </xf>
    <xf numFmtId="0" fontId="5" fillId="0" borderId="14" xfId="53" applyBorder="1" applyAlignment="1">
      <alignment horizontal="center"/>
    </xf>
    <xf numFmtId="0" fontId="5" fillId="0" borderId="15" xfId="53" applyBorder="1" applyAlignment="1">
      <alignment horizontal="center"/>
    </xf>
    <xf numFmtId="0" fontId="5" fillId="0" borderId="45" xfId="53" applyBorder="1" applyAlignment="1">
      <alignment horizontal="center"/>
    </xf>
    <xf numFmtId="0" fontId="5" fillId="0" borderId="20" xfId="53" applyBorder="1" applyAlignment="1">
      <alignment horizontal="center"/>
    </xf>
    <xf numFmtId="0" fontId="5" fillId="0" borderId="19" xfId="53" applyBorder="1" applyAlignment="1">
      <alignment horizontal="center"/>
    </xf>
    <xf numFmtId="0" fontId="5" fillId="0" borderId="47" xfId="53" applyBorder="1" applyAlignment="1">
      <alignment horizontal="center"/>
    </xf>
    <xf numFmtId="0" fontId="5" fillId="0" borderId="33" xfId="53" applyBorder="1" applyAlignment="1">
      <alignment horizontal="left"/>
    </xf>
    <xf numFmtId="0" fontId="0" fillId="0" borderId="14" xfId="53" applyFont="1" applyBorder="1" applyAlignment="1">
      <alignment vertical="center"/>
    </xf>
    <xf numFmtId="0" fontId="5" fillId="0" borderId="15" xfId="53" applyBorder="1" applyAlignment="1">
      <alignment vertical="center"/>
    </xf>
    <xf numFmtId="0" fontId="5" fillId="0" borderId="45" xfId="53" applyBorder="1" applyAlignment="1">
      <alignment vertical="center"/>
    </xf>
    <xf numFmtId="0" fontId="5" fillId="0" borderId="20" xfId="53" applyBorder="1" applyAlignment="1">
      <alignment vertical="center"/>
    </xf>
    <xf numFmtId="0" fontId="5" fillId="0" borderId="19" xfId="53" applyBorder="1" applyAlignment="1">
      <alignment vertical="center"/>
    </xf>
    <xf numFmtId="0" fontId="5" fillId="0" borderId="47" xfId="53" applyBorder="1" applyAlignment="1">
      <alignment vertical="center"/>
    </xf>
    <xf numFmtId="0" fontId="5" fillId="0" borderId="14" xfId="53" applyBorder="1" applyAlignment="1">
      <alignment horizontal="left" vertical="center" wrapText="1"/>
    </xf>
    <xf numFmtId="0" fontId="5" fillId="0" borderId="45" xfId="53" applyBorder="1" applyAlignment="1">
      <alignment horizontal="left" vertical="center" wrapText="1"/>
    </xf>
    <xf numFmtId="0" fontId="5" fillId="0" borderId="22" xfId="53" applyBorder="1" applyAlignment="1">
      <alignment horizontal="left" vertical="center" wrapText="1"/>
    </xf>
    <xf numFmtId="0" fontId="5" fillId="0" borderId="46" xfId="53" applyBorder="1" applyAlignment="1">
      <alignment horizontal="left" vertical="center" wrapText="1"/>
    </xf>
    <xf numFmtId="0" fontId="5" fillId="0" borderId="20" xfId="53" applyBorder="1" applyAlignment="1">
      <alignment horizontal="left" vertical="center" wrapText="1"/>
    </xf>
    <xf numFmtId="0" fontId="5" fillId="0" borderId="47" xfId="53" applyBorder="1" applyAlignment="1">
      <alignment horizontal="left" vertical="center" wrapText="1"/>
    </xf>
    <xf numFmtId="0" fontId="5" fillId="0" borderId="14" xfId="53" applyBorder="1" applyAlignment="1">
      <alignment vertical="top"/>
    </xf>
    <xf numFmtId="0" fontId="5" fillId="0" borderId="15" xfId="53" applyBorder="1" applyAlignment="1">
      <alignment vertical="top"/>
    </xf>
    <xf numFmtId="0" fontId="5" fillId="0" borderId="45" xfId="53" applyBorder="1" applyAlignment="1">
      <alignment vertical="top"/>
    </xf>
    <xf numFmtId="0" fontId="5" fillId="0" borderId="20" xfId="53" applyBorder="1" applyAlignment="1">
      <alignment vertical="top"/>
    </xf>
    <xf numFmtId="0" fontId="5" fillId="0" borderId="19" xfId="53" applyBorder="1" applyAlignment="1">
      <alignment vertical="top"/>
    </xf>
    <xf numFmtId="0" fontId="5" fillId="0" borderId="47" xfId="53" applyBorder="1" applyAlignment="1">
      <alignment vertical="top"/>
    </xf>
    <xf numFmtId="0" fontId="5" fillId="0" borderId="14" xfId="53" applyBorder="1" applyAlignment="1">
      <alignment vertical="center"/>
    </xf>
    <xf numFmtId="0" fontId="5" fillId="0" borderId="14" xfId="53" applyBorder="1" applyAlignment="1">
      <alignment horizontal="left" vertical="top"/>
    </xf>
    <xf numFmtId="0" fontId="5" fillId="0" borderId="15" xfId="53" applyBorder="1" applyAlignment="1">
      <alignment horizontal="left" vertical="top"/>
    </xf>
    <xf numFmtId="0" fontId="5" fillId="0" borderId="45" xfId="53" applyBorder="1" applyAlignment="1">
      <alignment horizontal="left" vertical="top"/>
    </xf>
    <xf numFmtId="0" fontId="5" fillId="0" borderId="20" xfId="53" applyBorder="1" applyAlignment="1">
      <alignment horizontal="left" vertical="top"/>
    </xf>
    <xf numFmtId="0" fontId="5" fillId="0" borderId="19" xfId="53" applyBorder="1" applyAlignment="1">
      <alignment horizontal="left" vertical="top"/>
    </xf>
    <xf numFmtId="0" fontId="5" fillId="0" borderId="47" xfId="53" applyBorder="1" applyAlignment="1">
      <alignment horizontal="left" vertical="top"/>
    </xf>
    <xf numFmtId="0" fontId="0" fillId="0" borderId="14" xfId="53" applyFont="1" applyBorder="1" applyAlignment="1">
      <alignment horizontal="center" vertical="center"/>
    </xf>
    <xf numFmtId="0" fontId="5" fillId="0" borderId="14" xfId="53" applyBorder="1" applyAlignment="1">
      <alignment vertical="center" wrapText="1"/>
    </xf>
    <xf numFmtId="0" fontId="5" fillId="0" borderId="15" xfId="53" applyBorder="1" applyAlignment="1">
      <alignment vertical="center" wrapText="1"/>
    </xf>
    <xf numFmtId="0" fontId="5" fillId="0" borderId="45" xfId="53" applyBorder="1" applyAlignment="1">
      <alignment vertical="center" wrapText="1"/>
    </xf>
    <xf numFmtId="0" fontId="5" fillId="0" borderId="20" xfId="53" applyBorder="1" applyAlignment="1">
      <alignment vertical="center" wrapText="1"/>
    </xf>
    <xf numFmtId="0" fontId="5" fillId="0" borderId="19" xfId="53" applyBorder="1" applyAlignment="1">
      <alignment vertical="center" wrapText="1"/>
    </xf>
    <xf numFmtId="0" fontId="5" fillId="0" borderId="47" xfId="53" applyBorder="1" applyAlignment="1">
      <alignment vertical="center" wrapText="1"/>
    </xf>
    <xf numFmtId="0" fontId="9" fillId="0" borderId="14" xfId="53" applyFont="1" applyBorder="1" applyAlignment="1">
      <alignment vertical="center" wrapText="1"/>
    </xf>
    <xf numFmtId="0" fontId="9" fillId="0" borderId="15" xfId="53" applyFont="1" applyBorder="1" applyAlignment="1">
      <alignment vertical="center" wrapText="1"/>
    </xf>
    <xf numFmtId="0" fontId="9" fillId="0" borderId="45" xfId="53" applyFont="1" applyBorder="1" applyAlignment="1">
      <alignment vertical="center" wrapText="1"/>
    </xf>
    <xf numFmtId="0" fontId="9" fillId="0" borderId="20" xfId="53" applyFont="1" applyBorder="1" applyAlignment="1">
      <alignment vertical="center" wrapText="1"/>
    </xf>
    <xf numFmtId="0" fontId="9" fillId="0" borderId="19" xfId="53" applyFont="1" applyBorder="1" applyAlignment="1">
      <alignment vertical="center" wrapText="1"/>
    </xf>
    <xf numFmtId="0" fontId="9" fillId="0" borderId="47" xfId="53" applyFont="1" applyBorder="1" applyAlignment="1">
      <alignment vertical="center" wrapText="1"/>
    </xf>
    <xf numFmtId="0" fontId="5" fillId="0" borderId="33" xfId="53" applyBorder="1" applyAlignment="1">
      <alignment horizontal="center"/>
    </xf>
    <xf numFmtId="0" fontId="5" fillId="0" borderId="30" xfId="53" applyBorder="1" applyAlignment="1">
      <alignment horizontal="center"/>
    </xf>
    <xf numFmtId="0" fontId="5" fillId="0" borderId="12" xfId="53" applyBorder="1" applyAlignment="1">
      <alignment horizontal="center"/>
    </xf>
    <xf numFmtId="0" fontId="0" fillId="0" borderId="0" xfId="53" applyFont="1" applyAlignment="1">
      <alignment horizontal="center"/>
    </xf>
    <xf numFmtId="0" fontId="5" fillId="0" borderId="0" xfId="53" applyAlignment="1">
      <alignment horizontal="center"/>
    </xf>
    <xf numFmtId="0" fontId="0" fillId="0" borderId="19" xfId="53" applyFont="1" applyBorder="1" applyAlignment="1">
      <alignment horizontal="center"/>
    </xf>
    <xf numFmtId="0" fontId="5" fillId="0" borderId="22" xfId="53" applyBorder="1" applyAlignment="1">
      <alignment horizontal="center" vertical="center"/>
    </xf>
    <xf numFmtId="0" fontId="5" fillId="0" borderId="46" xfId="53" applyBorder="1" applyAlignment="1">
      <alignment horizontal="center" vertical="center"/>
    </xf>
    <xf numFmtId="0" fontId="5" fillId="0" borderId="14" xfId="53" applyBorder="1" applyAlignment="1">
      <alignment horizontal="left" vertical="center"/>
    </xf>
    <xf numFmtId="0" fontId="5" fillId="0" borderId="15" xfId="53" applyBorder="1" applyAlignment="1">
      <alignment horizontal="left" vertical="center"/>
    </xf>
    <xf numFmtId="0" fontId="5" fillId="0" borderId="45" xfId="53" applyBorder="1" applyAlignment="1">
      <alignment horizontal="left" vertical="center"/>
    </xf>
    <xf numFmtId="0" fontId="5" fillId="0" borderId="20" xfId="53" applyBorder="1" applyAlignment="1">
      <alignment horizontal="left" vertical="center"/>
    </xf>
    <xf numFmtId="0" fontId="5" fillId="0" borderId="19" xfId="53" applyBorder="1" applyAlignment="1">
      <alignment horizontal="left" vertical="center"/>
    </xf>
    <xf numFmtId="0" fontId="5" fillId="0" borderId="47" xfId="53" applyBorder="1" applyAlignment="1">
      <alignment horizontal="left" vertical="center"/>
    </xf>
    <xf numFmtId="0" fontId="0" fillId="0" borderId="14" xfId="53" applyFont="1" applyBorder="1" applyAlignment="1">
      <alignment vertical="center" wrapText="1"/>
    </xf>
    <xf numFmtId="0" fontId="0" fillId="0" borderId="14" xfId="53" applyFont="1" applyBorder="1" applyAlignment="1">
      <alignment horizontal="left" vertical="center" wrapText="1"/>
    </xf>
    <xf numFmtId="0" fontId="5" fillId="0" borderId="22" xfId="53" applyBorder="1" applyAlignment="1">
      <alignment vertical="center"/>
    </xf>
    <xf numFmtId="0" fontId="5" fillId="0" borderId="0" xfId="53" applyAlignment="1">
      <alignment vertical="center"/>
    </xf>
    <xf numFmtId="0" fontId="5" fillId="0" borderId="46" xfId="53" applyBorder="1" applyAlignment="1">
      <alignment vertical="center"/>
    </xf>
    <xf numFmtId="58" fontId="0" fillId="0" borderId="33" xfId="53" applyNumberFormat="1" applyFont="1" applyBorder="1" applyAlignment="1">
      <alignment horizontal="left"/>
    </xf>
    <xf numFmtId="0" fontId="80" fillId="0" borderId="0" xfId="54" applyFont="1" applyAlignment="1">
      <alignment horizontal="center" vertical="center"/>
    </xf>
    <xf numFmtId="0" fontId="0" fillId="0" borderId="0" xfId="54" applyFont="1" applyAlignment="1">
      <alignment vertical="center" wrapText="1"/>
    </xf>
    <xf numFmtId="0" fontId="48" fillId="28" borderId="157" xfId="106" applyFont="1" applyFill="1" applyBorder="1" applyAlignment="1">
      <alignment horizontal="center" vertical="center" textRotation="255"/>
    </xf>
    <xf numFmtId="0" fontId="48" fillId="28" borderId="107" xfId="106" applyFont="1" applyFill="1" applyBorder="1" applyAlignment="1">
      <alignment horizontal="center" vertical="center" textRotation="255"/>
    </xf>
    <xf numFmtId="0" fontId="48" fillId="28" borderId="158" xfId="106" applyFont="1" applyFill="1" applyBorder="1" applyAlignment="1">
      <alignment horizontal="center" vertical="center" textRotation="255"/>
    </xf>
    <xf numFmtId="0" fontId="48" fillId="28" borderId="161" xfId="106" applyFont="1" applyFill="1" applyBorder="1" applyAlignment="1">
      <alignment horizontal="center" vertical="center" textRotation="255"/>
    </xf>
    <xf numFmtId="0" fontId="48" fillId="28" borderId="160" xfId="106" applyFont="1" applyFill="1" applyBorder="1" applyAlignment="1">
      <alignment horizontal="center" vertical="center" textRotation="255"/>
    </xf>
    <xf numFmtId="0" fontId="48" fillId="28" borderId="129" xfId="106" applyFont="1" applyFill="1" applyBorder="1" applyAlignment="1">
      <alignment horizontal="center" vertical="center" textRotation="255"/>
    </xf>
    <xf numFmtId="0" fontId="48" fillId="28" borderId="46" xfId="106" applyFont="1" applyFill="1" applyBorder="1" applyAlignment="1">
      <alignment horizontal="center" vertical="center" textRotation="255"/>
    </xf>
    <xf numFmtId="0" fontId="48" fillId="28" borderId="31" xfId="106" applyFont="1" applyFill="1" applyBorder="1" applyAlignment="1">
      <alignment horizontal="center" vertical="center" textRotation="255"/>
    </xf>
    <xf numFmtId="0" fontId="48" fillId="28" borderId="69" xfId="106" applyFont="1" applyFill="1" applyBorder="1" applyAlignment="1">
      <alignment horizontal="center" vertical="center"/>
    </xf>
    <xf numFmtId="0" fontId="48" fillId="28" borderId="70" xfId="106" applyFont="1" applyFill="1" applyBorder="1" applyAlignment="1">
      <alignment horizontal="center" vertical="center"/>
    </xf>
    <xf numFmtId="0" fontId="125" fillId="0" borderId="0" xfId="106" applyFont="1" applyAlignment="1">
      <alignment horizontal="center" vertical="center"/>
    </xf>
    <xf numFmtId="0" fontId="127" fillId="0" borderId="0" xfId="106" applyFont="1" applyAlignment="1">
      <alignment horizontal="center" vertical="center"/>
    </xf>
    <xf numFmtId="0" fontId="48" fillId="29" borderId="87" xfId="106" applyFont="1" applyFill="1" applyBorder="1" applyAlignment="1">
      <alignment horizontal="center" vertical="center"/>
    </xf>
    <xf numFmtId="0" fontId="48" fillId="29" borderId="88" xfId="106" applyFont="1" applyFill="1" applyBorder="1" applyAlignment="1">
      <alignment horizontal="center" vertical="center"/>
    </xf>
    <xf numFmtId="0" fontId="48" fillId="29" borderId="57" xfId="106" applyFont="1" applyFill="1" applyBorder="1" applyAlignment="1">
      <alignment horizontal="center" vertical="center"/>
    </xf>
    <xf numFmtId="0" fontId="48" fillId="29" borderId="39" xfId="106" applyFont="1" applyFill="1" applyBorder="1" applyAlignment="1">
      <alignment horizontal="center" vertical="center"/>
    </xf>
    <xf numFmtId="0" fontId="48" fillId="29" borderId="19" xfId="106" applyFont="1" applyFill="1" applyBorder="1" applyAlignment="1">
      <alignment horizontal="center" vertical="center"/>
    </xf>
    <xf numFmtId="0" fontId="48" fillId="29" borderId="21" xfId="106" applyFont="1" applyFill="1" applyBorder="1" applyAlignment="1">
      <alignment horizontal="center" vertical="center"/>
    </xf>
    <xf numFmtId="0" fontId="48" fillId="29" borderId="40" xfId="106" applyFont="1" applyFill="1" applyBorder="1" applyAlignment="1">
      <alignment horizontal="center" vertical="center"/>
    </xf>
    <xf numFmtId="0" fontId="48" fillId="29" borderId="30" xfId="106" applyFont="1" applyFill="1" applyBorder="1" applyAlignment="1">
      <alignment horizontal="center" vertical="center"/>
    </xf>
    <xf numFmtId="0" fontId="48" fillId="29" borderId="32" xfId="106" applyFont="1" applyFill="1" applyBorder="1" applyAlignment="1">
      <alignment horizontal="center" vertical="center"/>
    </xf>
    <xf numFmtId="0" fontId="48" fillId="29" borderId="159" xfId="106" applyFont="1" applyFill="1" applyBorder="1" applyAlignment="1">
      <alignment horizontal="center" vertical="center"/>
    </xf>
    <xf numFmtId="0" fontId="48" fillId="29" borderId="77" xfId="106" applyFont="1" applyFill="1" applyBorder="1" applyAlignment="1">
      <alignment horizontal="center" vertical="center"/>
    </xf>
    <xf numFmtId="0" fontId="48" fillId="29" borderId="56" xfId="106" applyFont="1" applyFill="1" applyBorder="1" applyAlignment="1">
      <alignment horizontal="center" vertical="center"/>
    </xf>
    <xf numFmtId="0" fontId="48" fillId="30" borderId="157" xfId="106" applyFont="1" applyFill="1" applyBorder="1" applyAlignment="1">
      <alignment horizontal="center" vertical="center" textRotation="255"/>
    </xf>
    <xf numFmtId="0" fontId="48" fillId="30" borderId="158" xfId="106" applyFont="1" applyFill="1" applyBorder="1" applyAlignment="1">
      <alignment horizontal="center" vertical="center" textRotation="255"/>
    </xf>
    <xf numFmtId="0" fontId="48" fillId="30" borderId="161" xfId="106" applyFont="1" applyFill="1" applyBorder="1" applyAlignment="1">
      <alignment horizontal="center" vertical="center" textRotation="255"/>
    </xf>
    <xf numFmtId="0" fontId="48" fillId="30" borderId="63" xfId="106" applyFont="1" applyFill="1" applyBorder="1" applyAlignment="1">
      <alignment horizontal="center" vertical="center" textRotation="255"/>
    </xf>
    <xf numFmtId="0" fontId="48" fillId="30" borderId="12" xfId="106" applyFont="1" applyFill="1" applyBorder="1" applyAlignment="1">
      <alignment horizontal="center" vertical="center" textRotation="255"/>
    </xf>
    <xf numFmtId="0" fontId="48" fillId="30" borderId="77" xfId="106" applyFont="1" applyFill="1" applyBorder="1" applyAlignment="1">
      <alignment horizontal="center" vertical="center" textRotation="255"/>
    </xf>
    <xf numFmtId="0" fontId="48" fillId="30" borderId="107" xfId="106" applyFont="1" applyFill="1" applyBorder="1" applyAlignment="1">
      <alignment horizontal="center" vertical="center" textRotation="255"/>
    </xf>
    <xf numFmtId="0" fontId="48" fillId="30" borderId="160" xfId="106" applyFont="1" applyFill="1" applyBorder="1" applyAlignment="1">
      <alignment horizontal="center" vertical="center" textRotation="255"/>
    </xf>
    <xf numFmtId="0" fontId="48" fillId="30" borderId="128" xfId="106" applyFont="1" applyFill="1" applyBorder="1" applyAlignment="1">
      <alignment horizontal="center" vertical="center"/>
    </xf>
    <xf numFmtId="0" fontId="48" fillId="30" borderId="54" xfId="106" applyFont="1" applyFill="1" applyBorder="1" applyAlignment="1">
      <alignment horizontal="center" vertical="center"/>
    </xf>
    <xf numFmtId="0" fontId="48" fillId="31" borderId="87" xfId="106" applyFont="1" applyFill="1" applyBorder="1" applyAlignment="1">
      <alignment horizontal="center" vertical="center" wrapText="1"/>
    </xf>
    <xf numFmtId="0" fontId="48" fillId="31" borderId="88" xfId="106" applyFont="1" applyFill="1" applyBorder="1" applyAlignment="1">
      <alignment horizontal="center" vertical="center"/>
    </xf>
    <xf numFmtId="0" fontId="48" fillId="31" borderId="57" xfId="106" applyFont="1" applyFill="1" applyBorder="1" applyAlignment="1">
      <alignment horizontal="center" vertical="center"/>
    </xf>
    <xf numFmtId="0" fontId="63" fillId="0" borderId="0" xfId="0" applyFont="1" applyAlignment="1">
      <alignment horizontal="right" vertical="center"/>
    </xf>
    <xf numFmtId="0" fontId="63" fillId="0" borderId="0" xfId="0" applyFont="1" applyAlignment="1">
      <alignment horizontal="center" vertical="center"/>
    </xf>
    <xf numFmtId="0" fontId="63" fillId="0" borderId="14" xfId="0" applyFont="1" applyBorder="1" applyAlignment="1">
      <alignment horizontal="center" vertical="center"/>
    </xf>
    <xf numFmtId="0" fontId="63" fillId="0" borderId="45" xfId="0" applyFont="1" applyBorder="1" applyAlignment="1">
      <alignment horizontal="center" vertical="center"/>
    </xf>
    <xf numFmtId="0" fontId="63" fillId="0" borderId="20" xfId="0" applyFont="1" applyBorder="1" applyAlignment="1">
      <alignment horizontal="center" vertical="center"/>
    </xf>
    <xf numFmtId="0" fontId="63" fillId="0" borderId="47" xfId="0" applyFont="1" applyBorder="1" applyAlignment="1">
      <alignment horizontal="center" vertical="center"/>
    </xf>
    <xf numFmtId="0" fontId="63" fillId="0" borderId="13" xfId="0" applyFont="1" applyBorder="1" applyAlignment="1">
      <alignment horizontal="center" vertical="center"/>
    </xf>
    <xf numFmtId="0" fontId="63" fillId="0" borderId="0" xfId="0" applyFont="1" applyAlignment="1">
      <alignment horizontal="left" vertical="top"/>
    </xf>
    <xf numFmtId="0" fontId="63" fillId="0" borderId="0" xfId="0" applyFont="1" applyAlignment="1">
      <alignment horizontal="left" vertical="center"/>
    </xf>
    <xf numFmtId="0" fontId="104" fillId="0" borderId="10" xfId="0" applyFont="1" applyBorder="1" applyAlignment="1">
      <alignment horizontal="center" vertical="center"/>
    </xf>
    <xf numFmtId="0" fontId="104" fillId="0" borderId="11" xfId="0" applyFont="1" applyBorder="1" applyAlignment="1">
      <alignment horizontal="center" vertical="center"/>
    </xf>
    <xf numFmtId="0" fontId="104" fillId="0" borderId="59" xfId="0" applyFont="1" applyBorder="1" applyAlignment="1">
      <alignment horizontal="center" vertical="center"/>
    </xf>
    <xf numFmtId="0" fontId="63" fillId="0" borderId="81" xfId="0" applyFont="1" applyBorder="1" applyAlignment="1">
      <alignment horizontal="left" vertical="center" wrapText="1"/>
    </xf>
    <xf numFmtId="0" fontId="63" fillId="0" borderId="51" xfId="0" applyFont="1" applyBorder="1" applyAlignment="1">
      <alignment horizontal="left" vertical="center" wrapText="1"/>
    </xf>
    <xf numFmtId="0" fontId="63" fillId="0" borderId="129" xfId="0" applyFont="1" applyBorder="1" applyAlignment="1">
      <alignment horizontal="left" vertical="center" wrapText="1"/>
    </xf>
    <xf numFmtId="0" fontId="63" fillId="0" borderId="22" xfId="0" applyFont="1" applyBorder="1" applyAlignment="1">
      <alignment horizontal="left" vertical="center" wrapText="1"/>
    </xf>
    <xf numFmtId="0" fontId="63" fillId="0" borderId="0" xfId="0" applyFont="1" applyAlignment="1">
      <alignment horizontal="left" vertical="center" wrapText="1"/>
    </xf>
    <xf numFmtId="0" fontId="63" fillId="0" borderId="46" xfId="0" applyFont="1" applyBorder="1" applyAlignment="1">
      <alignment horizontal="left" vertical="center" wrapText="1"/>
    </xf>
    <xf numFmtId="0" fontId="63" fillId="0" borderId="82" xfId="0" applyFont="1" applyBorder="1" applyAlignment="1">
      <alignment horizontal="left" vertical="center" wrapText="1"/>
    </xf>
    <xf numFmtId="0" fontId="63" fillId="0" borderId="31" xfId="0" applyFont="1" applyBorder="1" applyAlignment="1">
      <alignment horizontal="left" vertical="center" wrapText="1"/>
    </xf>
    <xf numFmtId="0" fontId="63" fillId="0" borderId="78" xfId="0" applyFont="1" applyBorder="1" applyAlignment="1">
      <alignment horizontal="left" vertical="center" wrapText="1"/>
    </xf>
    <xf numFmtId="0" fontId="112" fillId="0" borderId="0" xfId="0" applyFont="1" applyAlignment="1">
      <alignment horizontal="left" vertical="center"/>
    </xf>
    <xf numFmtId="0" fontId="115" fillId="0" borderId="31" xfId="0" applyFont="1" applyBorder="1" applyAlignment="1">
      <alignment horizontal="right" vertical="center"/>
    </xf>
    <xf numFmtId="0" fontId="115" fillId="0" borderId="48" xfId="0" applyFont="1" applyBorder="1" applyAlignment="1">
      <alignment horizontal="right" vertical="center"/>
    </xf>
    <xf numFmtId="0" fontId="14" fillId="0" borderId="0" xfId="0" applyFont="1" applyAlignment="1">
      <alignment horizontal="center" vertical="center"/>
    </xf>
    <xf numFmtId="0" fontId="109" fillId="0" borderId="0" xfId="0" applyFont="1" applyAlignment="1">
      <alignment horizontal="right" vertical="center"/>
    </xf>
    <xf numFmtId="0" fontId="115" fillId="0" borderId="0" xfId="0" applyFont="1" applyAlignment="1">
      <alignment horizontal="right" vertical="center"/>
    </xf>
    <xf numFmtId="0" fontId="115" fillId="0" borderId="23" xfId="0" applyFont="1" applyBorder="1" applyAlignment="1">
      <alignment horizontal="right" vertical="center"/>
    </xf>
    <xf numFmtId="0" fontId="117" fillId="0" borderId="0" xfId="0" applyFont="1" applyAlignment="1">
      <alignment horizontal="left" vertical="center"/>
    </xf>
    <xf numFmtId="0" fontId="118" fillId="0" borderId="31" xfId="0" applyFont="1" applyBorder="1" applyAlignment="1">
      <alignment horizontal="right" vertical="center"/>
    </xf>
    <xf numFmtId="0" fontId="118" fillId="0" borderId="48" xfId="0" applyFont="1" applyBorder="1" applyAlignment="1">
      <alignment horizontal="right" vertical="center"/>
    </xf>
    <xf numFmtId="0" fontId="63" fillId="0" borderId="15" xfId="0" applyFont="1" applyBorder="1" applyAlignment="1">
      <alignment horizontal="center" vertical="center"/>
    </xf>
    <xf numFmtId="0" fontId="63" fillId="0" borderId="16" xfId="0" applyFont="1" applyBorder="1" applyAlignment="1">
      <alignment horizontal="center" vertical="center"/>
    </xf>
    <xf numFmtId="0" fontId="61" fillId="0" borderId="81" xfId="0" applyFont="1" applyBorder="1" applyAlignment="1">
      <alignment horizontal="left" vertical="center" wrapText="1"/>
    </xf>
    <xf numFmtId="0" fontId="61" fillId="0" borderId="51" xfId="0" applyFont="1" applyBorder="1" applyAlignment="1">
      <alignment horizontal="left" vertical="center" wrapText="1"/>
    </xf>
    <xf numFmtId="0" fontId="61" fillId="0" borderId="129" xfId="0" applyFont="1" applyBorder="1" applyAlignment="1">
      <alignment horizontal="left" vertical="center" wrapText="1"/>
    </xf>
    <xf numFmtId="0" fontId="61" fillId="0" borderId="22" xfId="0" applyFont="1" applyBorder="1" applyAlignment="1">
      <alignment horizontal="left" vertical="center" wrapText="1"/>
    </xf>
    <xf numFmtId="0" fontId="61" fillId="0" borderId="0" xfId="0" applyFont="1" applyAlignment="1">
      <alignment horizontal="left" vertical="center" wrapText="1"/>
    </xf>
    <xf numFmtId="0" fontId="61" fillId="0" borderId="46" xfId="0" applyFont="1" applyBorder="1" applyAlignment="1">
      <alignment horizontal="left" vertical="center" wrapText="1"/>
    </xf>
    <xf numFmtId="0" fontId="61" fillId="0" borderId="82" xfId="0" applyFont="1" applyBorder="1" applyAlignment="1">
      <alignment horizontal="left" vertical="center" wrapText="1"/>
    </xf>
    <xf numFmtId="0" fontId="61" fillId="0" borderId="31" xfId="0" applyFont="1" applyBorder="1" applyAlignment="1">
      <alignment horizontal="left" vertical="center" wrapText="1"/>
    </xf>
    <xf numFmtId="0" fontId="61" fillId="0" borderId="78" xfId="0" applyFont="1" applyBorder="1" applyAlignment="1">
      <alignment horizontal="left" vertical="center" wrapText="1"/>
    </xf>
    <xf numFmtId="0" fontId="109" fillId="0" borderId="23" xfId="0" applyFont="1" applyBorder="1" applyAlignment="1">
      <alignment horizontal="right" vertical="center"/>
    </xf>
    <xf numFmtId="0" fontId="110" fillId="0" borderId="77" xfId="0" applyFont="1" applyBorder="1">
      <alignment vertical="center"/>
    </xf>
    <xf numFmtId="0" fontId="63" fillId="0" borderId="80" xfId="0" applyFont="1" applyBorder="1" applyAlignment="1">
      <alignment horizontal="center" vertical="center"/>
    </xf>
    <xf numFmtId="0" fontId="63" fillId="0" borderId="76" xfId="0" applyFont="1" applyBorder="1" applyAlignment="1">
      <alignment horizontal="center" vertical="center"/>
    </xf>
    <xf numFmtId="0" fontId="63" fillId="0" borderId="58" xfId="0" applyFont="1" applyBorder="1" applyAlignment="1">
      <alignment horizontal="center" vertical="center"/>
    </xf>
    <xf numFmtId="0" fontId="61" fillId="0" borderId="22" xfId="0" applyFont="1" applyBorder="1" applyAlignment="1">
      <alignment horizontal="left" vertical="center"/>
    </xf>
    <xf numFmtId="0" fontId="61" fillId="0" borderId="0" xfId="0" applyFont="1" applyAlignment="1">
      <alignment horizontal="left" vertical="center"/>
    </xf>
    <xf numFmtId="0" fontId="61" fillId="0" borderId="23" xfId="0" applyFont="1" applyBorder="1" applyAlignment="1">
      <alignment horizontal="left" vertical="center"/>
    </xf>
    <xf numFmtId="0" fontId="63" fillId="0" borderId="0" xfId="0" applyFont="1" applyAlignment="1">
      <alignment vertical="center" wrapText="1"/>
    </xf>
    <xf numFmtId="0" fontId="63" fillId="0" borderId="46" xfId="0" applyFont="1" applyBorder="1" applyAlignment="1">
      <alignment vertical="center" wrapText="1"/>
    </xf>
    <xf numFmtId="0" fontId="63" fillId="0" borderId="19" xfId="0" applyFont="1" applyBorder="1" applyAlignment="1">
      <alignment vertical="center" wrapText="1"/>
    </xf>
    <xf numFmtId="0" fontId="63" fillId="0" borderId="47" xfId="0" applyFont="1" applyBorder="1" applyAlignment="1">
      <alignment vertical="center" wrapText="1"/>
    </xf>
    <xf numFmtId="0" fontId="61" fillId="0" borderId="22" xfId="0" applyFont="1" applyBorder="1" applyAlignment="1">
      <alignment horizontal="center" vertical="center"/>
    </xf>
    <xf numFmtId="0" fontId="61" fillId="0" borderId="0" xfId="0" applyFont="1" applyAlignment="1">
      <alignment horizontal="center" vertical="center"/>
    </xf>
    <xf numFmtId="0" fontId="61" fillId="0" borderId="23" xfId="0" applyFont="1" applyBorder="1" applyAlignment="1">
      <alignment horizontal="center" vertical="center"/>
    </xf>
    <xf numFmtId="0" fontId="108" fillId="0" borderId="19" xfId="0" applyFont="1" applyBorder="1" applyAlignment="1">
      <alignment horizontal="right" vertical="center"/>
    </xf>
    <xf numFmtId="0" fontId="108" fillId="0" borderId="21" xfId="0" applyFont="1" applyBorder="1" applyAlignment="1">
      <alignment horizontal="right" vertical="center"/>
    </xf>
    <xf numFmtId="0" fontId="63" fillId="0" borderId="14" xfId="0" applyFont="1" applyBorder="1" applyAlignment="1">
      <alignment horizontal="right" vertical="center"/>
    </xf>
    <xf numFmtId="0" fontId="63" fillId="0" borderId="15" xfId="0" applyFont="1" applyBorder="1" applyAlignment="1">
      <alignment horizontal="right" vertical="center"/>
    </xf>
    <xf numFmtId="0" fontId="63" fillId="0" borderId="20" xfId="0" applyFont="1" applyBorder="1" applyAlignment="1">
      <alignment horizontal="right" vertical="center"/>
    </xf>
    <xf numFmtId="0" fontId="63" fillId="0" borderId="19" xfId="0" applyFont="1" applyBorder="1" applyAlignment="1">
      <alignment horizontal="right" vertical="center"/>
    </xf>
    <xf numFmtId="0" fontId="103" fillId="0" borderId="81" xfId="0" applyFont="1" applyBorder="1" applyAlignment="1">
      <alignment horizontal="left" vertical="center" wrapText="1"/>
    </xf>
    <xf numFmtId="0" fontId="103" fillId="0" borderId="51" xfId="0" applyFont="1" applyBorder="1" applyAlignment="1">
      <alignment horizontal="left" vertical="center" wrapText="1"/>
    </xf>
    <xf numFmtId="0" fontId="103" fillId="0" borderId="129" xfId="0" applyFont="1" applyBorder="1" applyAlignment="1">
      <alignment horizontal="left" vertical="center" wrapText="1"/>
    </xf>
    <xf numFmtId="0" fontId="103" fillId="0" borderId="82" xfId="0" applyFont="1" applyBorder="1" applyAlignment="1">
      <alignment horizontal="left" vertical="center" wrapText="1"/>
    </xf>
    <xf numFmtId="0" fontId="103" fillId="0" borderId="31" xfId="0" applyFont="1" applyBorder="1" applyAlignment="1">
      <alignment horizontal="left" vertical="center" wrapText="1"/>
    </xf>
    <xf numFmtId="0" fontId="103" fillId="0" borderId="78" xfId="0" applyFont="1" applyBorder="1" applyAlignment="1">
      <alignment horizontal="left" vertical="center" wrapText="1"/>
    </xf>
    <xf numFmtId="0" fontId="103" fillId="0" borderId="80" xfId="0" applyFont="1" applyBorder="1" applyAlignment="1">
      <alignment horizontal="center" vertical="center"/>
    </xf>
    <xf numFmtId="0" fontId="103" fillId="0" borderId="76" xfId="0" applyFont="1" applyBorder="1" applyAlignment="1">
      <alignment horizontal="center" vertical="center"/>
    </xf>
    <xf numFmtId="0" fontId="103" fillId="0" borderId="63" xfId="0" applyFont="1" applyBorder="1" applyAlignment="1">
      <alignment horizontal="center" vertical="center"/>
    </xf>
    <xf numFmtId="0" fontId="63" fillId="0" borderId="15" xfId="0" applyFont="1" applyBorder="1" applyAlignment="1">
      <alignment horizontal="left" vertical="center" wrapText="1"/>
    </xf>
    <xf numFmtId="0" fontId="63" fillId="0" borderId="45" xfId="0" applyFont="1" applyBorder="1" applyAlignment="1">
      <alignment horizontal="left" vertical="center" wrapText="1"/>
    </xf>
    <xf numFmtId="0" fontId="63" fillId="0" borderId="19" xfId="0" applyFont="1" applyBorder="1" applyAlignment="1">
      <alignment horizontal="left" vertical="center" wrapText="1"/>
    </xf>
    <xf numFmtId="0" fontId="63" fillId="0" borderId="47" xfId="0" applyFont="1" applyBorder="1" applyAlignment="1">
      <alignment horizontal="left" vertical="center" wrapText="1"/>
    </xf>
    <xf numFmtId="0" fontId="103" fillId="0" borderId="58" xfId="0" applyFont="1" applyBorder="1" applyAlignment="1">
      <alignment horizontal="center" vertical="center"/>
    </xf>
    <xf numFmtId="0" fontId="63" fillId="0" borderId="82" xfId="0" applyFont="1" applyBorder="1" applyAlignment="1">
      <alignment horizontal="center" vertical="center"/>
    </xf>
    <xf numFmtId="0" fontId="63" fillId="0" borderId="31" xfId="0" applyFont="1" applyBorder="1" applyAlignment="1">
      <alignment horizontal="center" vertical="center"/>
    </xf>
    <xf numFmtId="0" fontId="63" fillId="0" borderId="78" xfId="0" applyFont="1" applyBorder="1" applyAlignment="1">
      <alignment horizontal="center" vertical="center"/>
    </xf>
    <xf numFmtId="0" fontId="94" fillId="0" borderId="0" xfId="0" applyFont="1" applyAlignment="1">
      <alignment horizontal="center" vertical="center"/>
    </xf>
    <xf numFmtId="0" fontId="102" fillId="0" borderId="10" xfId="0" applyFont="1" applyBorder="1" applyAlignment="1">
      <alignment horizontal="center" vertical="center" textRotation="255" wrapText="1"/>
    </xf>
    <xf numFmtId="0" fontId="102" fillId="0" borderId="11" xfId="0" applyFont="1" applyBorder="1" applyAlignment="1">
      <alignment vertical="center" textRotation="255"/>
    </xf>
    <xf numFmtId="0" fontId="102" fillId="0" borderId="59" xfId="0" applyFont="1" applyBorder="1" applyAlignment="1">
      <alignment vertical="center" textRotation="255"/>
    </xf>
    <xf numFmtId="0" fontId="63" fillId="0" borderId="63" xfId="0" applyFont="1" applyBorder="1" applyAlignment="1">
      <alignment horizontal="center" vertical="center"/>
    </xf>
    <xf numFmtId="0" fontId="95" fillId="0" borderId="10" xfId="0" applyFont="1" applyBorder="1" applyAlignment="1">
      <alignment vertical="center" textRotation="255" wrapText="1"/>
    </xf>
    <xf numFmtId="0" fontId="95" fillId="0" borderId="11" xfId="0" applyFont="1" applyBorder="1" applyAlignment="1">
      <alignment vertical="center" textRotation="255"/>
    </xf>
    <xf numFmtId="0" fontId="95" fillId="0" borderId="59" xfId="0" applyFont="1" applyBorder="1" applyAlignment="1">
      <alignment vertical="center" textRotation="255"/>
    </xf>
    <xf numFmtId="0" fontId="63" fillId="0" borderId="80" xfId="0" applyFont="1" applyBorder="1" applyAlignment="1">
      <alignment horizontal="center" vertical="center" wrapText="1"/>
    </xf>
    <xf numFmtId="0" fontId="63" fillId="0" borderId="63" xfId="0" applyFont="1" applyBorder="1" applyAlignment="1">
      <alignment horizontal="center" vertical="center" wrapText="1"/>
    </xf>
    <xf numFmtId="0" fontId="63" fillId="0" borderId="33" xfId="0" applyFont="1" applyBorder="1" applyAlignment="1">
      <alignment horizontal="center" vertical="center"/>
    </xf>
    <xf numFmtId="0" fontId="63" fillId="0" borderId="30" xfId="0" applyFont="1" applyBorder="1" applyAlignment="1">
      <alignment horizontal="center" vertical="center"/>
    </xf>
    <xf numFmtId="0" fontId="63" fillId="0" borderId="12" xfId="0" applyFont="1" applyBorder="1" applyAlignment="1">
      <alignment horizontal="center" vertical="center"/>
    </xf>
    <xf numFmtId="0" fontId="63" fillId="0" borderId="79" xfId="0" applyFont="1" applyBorder="1" applyAlignment="1">
      <alignment horizontal="center" vertical="center"/>
    </xf>
    <xf numFmtId="0" fontId="63" fillId="0" borderId="77" xfId="0" applyFont="1" applyBorder="1" applyAlignment="1">
      <alignment horizontal="center" vertical="center"/>
    </xf>
    <xf numFmtId="0" fontId="63" fillId="0" borderId="155" xfId="0" applyFont="1" applyBorder="1" applyAlignment="1">
      <alignment horizontal="center" vertical="center"/>
    </xf>
    <xf numFmtId="0" fontId="86" fillId="0" borderId="19" xfId="108" applyFont="1" applyBorder="1" applyAlignment="1">
      <alignment vertical="center"/>
    </xf>
    <xf numFmtId="0" fontId="45" fillId="0" borderId="19" xfId="108" applyBorder="1" applyAlignment="1">
      <alignment vertical="center"/>
    </xf>
    <xf numFmtId="0" fontId="86" fillId="0" borderId="42" xfId="108" applyFont="1" applyBorder="1" applyAlignment="1" applyProtection="1">
      <alignment horizontal="center" vertical="center"/>
      <protection locked="0"/>
    </xf>
    <xf numFmtId="0" fontId="86" fillId="0" borderId="34" xfId="108" applyFont="1" applyBorder="1" applyAlignment="1" applyProtection="1">
      <alignment horizontal="center" vertical="center"/>
      <protection locked="0"/>
    </xf>
    <xf numFmtId="0" fontId="86" fillId="0" borderId="30" xfId="108" applyFont="1" applyBorder="1" applyAlignment="1">
      <alignment vertical="center"/>
    </xf>
    <xf numFmtId="0" fontId="45" fillId="0" borderId="30" xfId="108" applyBorder="1" applyAlignment="1">
      <alignment vertical="center"/>
    </xf>
    <xf numFmtId="0" fontId="5" fillId="0" borderId="0" xfId="42" applyAlignment="1">
      <alignment vertical="center"/>
    </xf>
    <xf numFmtId="0" fontId="72" fillId="0" borderId="0" xfId="42" applyFont="1" applyAlignment="1">
      <alignment vertical="top" wrapText="1"/>
    </xf>
    <xf numFmtId="0" fontId="72" fillId="0" borderId="0" xfId="42" applyFont="1" applyAlignment="1">
      <alignment vertical="top"/>
    </xf>
    <xf numFmtId="0" fontId="71" fillId="0" borderId="33" xfId="44" applyFont="1" applyBorder="1" applyAlignment="1">
      <alignment horizontal="center" vertical="center" wrapText="1"/>
    </xf>
    <xf numFmtId="0" fontId="71" fillId="0" borderId="30" xfId="44" applyFont="1" applyBorder="1" applyAlignment="1">
      <alignment horizontal="center" vertical="center" wrapText="1"/>
    </xf>
    <xf numFmtId="0" fontId="71" fillId="0" borderId="12" xfId="44" applyFont="1" applyBorder="1" applyAlignment="1">
      <alignment horizontal="center" vertical="center" wrapText="1"/>
    </xf>
    <xf numFmtId="0" fontId="71" fillId="28" borderId="33" xfId="44" applyFont="1" applyFill="1" applyBorder="1">
      <alignment vertical="center"/>
    </xf>
    <xf numFmtId="0" fontId="71" fillId="28" borderId="30" xfId="44" applyFont="1" applyFill="1" applyBorder="1">
      <alignment vertical="center"/>
    </xf>
    <xf numFmtId="0" fontId="71" fillId="28" borderId="12" xfId="44" applyFont="1" applyFill="1" applyBorder="1">
      <alignment vertical="center"/>
    </xf>
    <xf numFmtId="0" fontId="141" fillId="0" borderId="33" xfId="44" applyFont="1" applyBorder="1">
      <alignment vertical="center"/>
    </xf>
    <xf numFmtId="0" fontId="141" fillId="0" borderId="30" xfId="44" applyFont="1" applyBorder="1">
      <alignment vertical="center"/>
    </xf>
    <xf numFmtId="0" fontId="141" fillId="0" borderId="12" xfId="44" applyFont="1" applyBorder="1">
      <alignment vertical="center"/>
    </xf>
    <xf numFmtId="0" fontId="71" fillId="0" borderId="33" xfId="44" applyFont="1" applyBorder="1">
      <alignment vertical="center"/>
    </xf>
    <xf numFmtId="0" fontId="71" fillId="0" borderId="30" xfId="44" applyFont="1" applyBorder="1">
      <alignment vertical="center"/>
    </xf>
    <xf numFmtId="0" fontId="71" fillId="0" borderId="12" xfId="44" applyFont="1" applyBorder="1">
      <alignment vertical="center"/>
    </xf>
    <xf numFmtId="0" fontId="136" fillId="0" borderId="0" xfId="44" applyFont="1" applyAlignment="1">
      <alignment horizontal="left" vertical="center"/>
    </xf>
    <xf numFmtId="0" fontId="133" fillId="0" borderId="0" xfId="44" applyFont="1" applyAlignment="1">
      <alignment horizontal="center" vertical="center"/>
    </xf>
    <xf numFmtId="0" fontId="81" fillId="0" borderId="0" xfId="44" applyFont="1" applyAlignment="1">
      <alignment vertical="center" wrapText="1"/>
    </xf>
    <xf numFmtId="0" fontId="160" fillId="0" borderId="0" xfId="44" applyFont="1">
      <alignment vertical="center"/>
    </xf>
    <xf numFmtId="0" fontId="161" fillId="0" borderId="0" xfId="44" applyFont="1">
      <alignment vertical="center"/>
    </xf>
    <xf numFmtId="0" fontId="166" fillId="0" borderId="0" xfId="44" applyFont="1">
      <alignment vertical="center"/>
    </xf>
    <xf numFmtId="0" fontId="135" fillId="0" borderId="0" xfId="44" applyFont="1">
      <alignment vertical="center"/>
    </xf>
    <xf numFmtId="0" fontId="136" fillId="0" borderId="0" xfId="44" applyFont="1">
      <alignment vertical="center"/>
    </xf>
    <xf numFmtId="0" fontId="71" fillId="0" borderId="0" xfId="44" applyFont="1">
      <alignment vertical="center"/>
    </xf>
    <xf numFmtId="0" fontId="80" fillId="0" borderId="0" xfId="44" applyFont="1">
      <alignment vertical="center"/>
    </xf>
    <xf numFmtId="0" fontId="7" fillId="0" borderId="231" xfId="117" applyFont="1" applyBorder="1">
      <alignment vertical="center"/>
    </xf>
    <xf numFmtId="0" fontId="7" fillId="0" borderId="231" xfId="117" applyFont="1" applyBorder="1" applyAlignment="1">
      <alignment horizontal="left" vertical="center"/>
    </xf>
    <xf numFmtId="0" fontId="7" fillId="0" borderId="163" xfId="117" applyFont="1" applyBorder="1" applyAlignment="1">
      <alignment horizontal="right"/>
    </xf>
    <xf numFmtId="0" fontId="7" fillId="0" borderId="244" xfId="117" applyFont="1" applyBorder="1" applyAlignment="1">
      <alignment horizontal="center" vertical="center"/>
    </xf>
    <xf numFmtId="0" fontId="5" fillId="0" borderId="231" xfId="117" applyBorder="1">
      <alignment vertical="center"/>
    </xf>
    <xf numFmtId="0" fontId="8" fillId="0" borderId="231" xfId="117" applyFont="1" applyBorder="1" applyAlignment="1">
      <alignment horizontal="left" vertical="center"/>
    </xf>
    <xf numFmtId="0" fontId="7" fillId="0" borderId="231" xfId="117" applyFont="1" applyBorder="1" applyAlignment="1">
      <alignment horizontal="center" vertical="center" wrapText="1"/>
    </xf>
    <xf numFmtId="0" fontId="7" fillId="0" borderId="231" xfId="117" applyFont="1" applyBorder="1" applyAlignment="1">
      <alignment vertical="center" shrinkToFit="1"/>
    </xf>
    <xf numFmtId="0" fontId="7" fillId="0" borderId="246" xfId="117" applyFont="1" applyBorder="1">
      <alignment vertical="center"/>
    </xf>
    <xf numFmtId="0" fontId="5" fillId="0" borderId="246" xfId="117" applyBorder="1">
      <alignment vertical="center"/>
    </xf>
    <xf numFmtId="0" fontId="7" fillId="0" borderId="231" xfId="117" applyFont="1" applyBorder="1" applyAlignment="1">
      <alignment horizontal="left" vertical="center" wrapText="1"/>
    </xf>
    <xf numFmtId="0" fontId="7" fillId="0" borderId="231" xfId="117" applyFont="1" applyBorder="1" applyAlignment="1">
      <alignment horizontal="left" vertical="center" shrinkToFit="1"/>
    </xf>
    <xf numFmtId="0" fontId="8" fillId="0" borderId="231" xfId="117" applyFont="1" applyBorder="1" applyAlignment="1">
      <alignment vertical="center" wrapText="1"/>
    </xf>
    <xf numFmtId="0" fontId="8" fillId="0" borderId="231" xfId="117" applyFont="1" applyBorder="1" applyAlignment="1">
      <alignment horizontal="center" vertical="center"/>
    </xf>
    <xf numFmtId="0" fontId="40" fillId="0" borderId="232" xfId="117" applyFont="1" applyBorder="1">
      <alignment vertical="center"/>
    </xf>
    <xf numFmtId="0" fontId="40" fillId="0" borderId="231" xfId="117" applyFont="1" applyBorder="1">
      <alignment vertical="center"/>
    </xf>
    <xf numFmtId="0" fontId="5" fillId="0" borderId="244" xfId="117" applyBorder="1">
      <alignment vertical="center"/>
    </xf>
    <xf numFmtId="0" fontId="7" fillId="0" borderId="231" xfId="117" applyFont="1" applyBorder="1" applyAlignment="1">
      <alignment horizontal="center" vertical="center" shrinkToFit="1"/>
    </xf>
    <xf numFmtId="49" fontId="7" fillId="0" borderId="231" xfId="117" applyNumberFormat="1" applyFont="1" applyBorder="1" applyAlignment="1">
      <alignment horizontal="center" vertical="center" wrapText="1"/>
    </xf>
    <xf numFmtId="49" fontId="12" fillId="0" borderId="232" xfId="118" applyNumberFormat="1" applyBorder="1" applyAlignment="1">
      <alignment horizontal="center" vertical="center"/>
    </xf>
    <xf numFmtId="49" fontId="12" fillId="0" borderId="231" xfId="118" applyNumberFormat="1" applyBorder="1" applyAlignment="1">
      <alignment horizontal="center" vertical="center"/>
    </xf>
    <xf numFmtId="0" fontId="12" fillId="0" borderId="233" xfId="118" applyBorder="1" applyAlignment="1">
      <alignment vertical="center"/>
    </xf>
    <xf numFmtId="0" fontId="12" fillId="0" borderId="234" xfId="118" applyBorder="1" applyAlignment="1">
      <alignment vertical="center"/>
    </xf>
    <xf numFmtId="0" fontId="12" fillId="0" borderId="237" xfId="118" applyBorder="1" applyAlignment="1">
      <alignment vertical="center"/>
    </xf>
    <xf numFmtId="0" fontId="12" fillId="0" borderId="238" xfId="118" applyBorder="1" applyAlignment="1">
      <alignment vertical="center"/>
    </xf>
    <xf numFmtId="49" fontId="7" fillId="0" borderId="231" xfId="117" applyNumberFormat="1" applyFont="1" applyBorder="1" applyAlignment="1">
      <alignment horizontal="center" vertical="center"/>
    </xf>
    <xf numFmtId="0" fontId="12" fillId="0" borderId="232" xfId="118" applyBorder="1" applyAlignment="1">
      <alignment horizontal="center" vertical="center"/>
    </xf>
    <xf numFmtId="0" fontId="5" fillId="0" borderId="241" xfId="117" applyBorder="1">
      <alignment vertical="center"/>
    </xf>
    <xf numFmtId="0" fontId="12" fillId="0" borderId="242" xfId="118" applyBorder="1" applyAlignment="1">
      <alignment vertical="center"/>
    </xf>
    <xf numFmtId="0" fontId="63" fillId="0" borderId="232" xfId="117" applyFont="1" applyBorder="1">
      <alignment vertical="center"/>
    </xf>
    <xf numFmtId="0" fontId="63" fillId="0" borderId="243" xfId="117" applyFont="1" applyBorder="1">
      <alignment vertical="center"/>
    </xf>
    <xf numFmtId="0" fontId="63" fillId="0" borderId="242" xfId="117" applyFont="1" applyBorder="1">
      <alignment vertical="center"/>
    </xf>
    <xf numFmtId="0" fontId="8" fillId="0" borderId="214" xfId="117" applyFont="1" applyBorder="1" applyAlignment="1">
      <alignment vertical="center" wrapText="1"/>
    </xf>
    <xf numFmtId="0" fontId="8" fillId="0" borderId="215" xfId="117" applyFont="1" applyBorder="1">
      <alignment vertical="center"/>
    </xf>
    <xf numFmtId="0" fontId="8" fillId="0" borderId="216" xfId="117" applyFont="1" applyBorder="1">
      <alignment vertical="center"/>
    </xf>
    <xf numFmtId="0" fontId="8" fillId="0" borderId="214" xfId="117" applyFont="1" applyBorder="1">
      <alignment vertical="center"/>
    </xf>
    <xf numFmtId="0" fontId="8" fillId="0" borderId="4" xfId="117" applyFont="1" applyBorder="1">
      <alignment vertical="center"/>
    </xf>
    <xf numFmtId="0" fontId="8" fillId="0" borderId="205" xfId="117" applyFont="1" applyBorder="1">
      <alignment vertical="center"/>
    </xf>
    <xf numFmtId="0" fontId="8" fillId="0" borderId="228" xfId="117" applyFont="1" applyBorder="1">
      <alignment vertical="center"/>
    </xf>
    <xf numFmtId="0" fontId="8" fillId="0" borderId="220" xfId="117" applyFont="1" applyBorder="1">
      <alignment vertical="center"/>
    </xf>
    <xf numFmtId="0" fontId="8" fillId="0" borderId="229" xfId="117" applyFont="1" applyBorder="1">
      <alignment vertical="center"/>
    </xf>
    <xf numFmtId="178" fontId="7" fillId="0" borderId="221" xfId="117" applyNumberFormat="1" applyFont="1" applyBorder="1" applyAlignment="1">
      <alignment horizontal="left" vertical="center"/>
    </xf>
    <xf numFmtId="178" fontId="5" fillId="0" borderId="222" xfId="117" applyNumberFormat="1" applyBorder="1" applyAlignment="1">
      <alignment horizontal="left" vertical="center"/>
    </xf>
    <xf numFmtId="0" fontId="7" fillId="0" borderId="222" xfId="117" applyFont="1" applyBorder="1" applyAlignment="1">
      <alignment horizontal="left" vertical="center"/>
    </xf>
    <xf numFmtId="0" fontId="5" fillId="0" borderId="222" xfId="117" applyBorder="1" applyAlignment="1">
      <alignment horizontal="left" vertical="center"/>
    </xf>
    <xf numFmtId="0" fontId="5" fillId="0" borderId="219" xfId="117" applyBorder="1" applyAlignment="1">
      <alignment horizontal="left" vertical="center"/>
    </xf>
    <xf numFmtId="0" fontId="5" fillId="0" borderId="220" xfId="117" applyBorder="1" applyAlignment="1">
      <alignment horizontal="left" vertical="center"/>
    </xf>
    <xf numFmtId="0" fontId="5" fillId="0" borderId="223" xfId="117" applyBorder="1" applyAlignment="1">
      <alignment horizontal="left" vertical="center"/>
    </xf>
    <xf numFmtId="0" fontId="7" fillId="0" borderId="224" xfId="117" applyFont="1" applyBorder="1" applyAlignment="1">
      <alignment horizontal="left" vertical="center"/>
    </xf>
    <xf numFmtId="0" fontId="5" fillId="0" borderId="225" xfId="117" applyBorder="1" applyAlignment="1">
      <alignment horizontal="left" vertical="center"/>
    </xf>
    <xf numFmtId="178" fontId="7" fillId="0" borderId="226" xfId="117" applyNumberFormat="1" applyFont="1" applyBorder="1" applyAlignment="1">
      <alignment horizontal="left" vertical="center"/>
    </xf>
    <xf numFmtId="178" fontId="5" fillId="0" borderId="38" xfId="117" applyNumberFormat="1" applyBorder="1" applyAlignment="1">
      <alignment horizontal="left" vertical="center"/>
    </xf>
    <xf numFmtId="0" fontId="7" fillId="0" borderId="38" xfId="117" applyFont="1" applyBorder="1" applyAlignment="1">
      <alignment horizontal="left" vertical="center"/>
    </xf>
    <xf numFmtId="0" fontId="5" fillId="0" borderId="38" xfId="117" applyBorder="1" applyAlignment="1">
      <alignment horizontal="left" vertical="center"/>
    </xf>
    <xf numFmtId="0" fontId="5" fillId="0" borderId="224" xfId="117" applyBorder="1" applyAlignment="1">
      <alignment horizontal="left" vertical="center"/>
    </xf>
    <xf numFmtId="0" fontId="5" fillId="0" borderId="227" xfId="117" applyBorder="1" applyAlignment="1">
      <alignment horizontal="left" vertical="center"/>
    </xf>
    <xf numFmtId="0" fontId="7" fillId="0" borderId="176" xfId="117" applyFont="1" applyBorder="1" applyAlignment="1">
      <alignment horizontal="center" vertical="center"/>
    </xf>
    <xf numFmtId="0" fontId="7" fillId="0" borderId="177" xfId="117" applyFont="1" applyBorder="1" applyAlignment="1">
      <alignment horizontal="center" vertical="center"/>
    </xf>
    <xf numFmtId="0" fontId="7" fillId="0" borderId="178" xfId="117" applyFont="1" applyBorder="1" applyAlignment="1">
      <alignment horizontal="center" vertical="center" shrinkToFit="1"/>
    </xf>
    <xf numFmtId="0" fontId="7" fillId="0" borderId="217" xfId="117" applyFont="1" applyBorder="1" applyAlignment="1">
      <alignment horizontal="center" vertical="center" shrinkToFit="1"/>
    </xf>
    <xf numFmtId="0" fontId="7" fillId="0" borderId="217" xfId="117" applyFont="1" applyBorder="1" applyAlignment="1">
      <alignment horizontal="center" vertical="center" wrapText="1"/>
    </xf>
    <xf numFmtId="0" fontId="7" fillId="0" borderId="176" xfId="117" applyFont="1" applyBorder="1" applyAlignment="1">
      <alignment horizontal="center" vertical="center" wrapText="1"/>
    </xf>
    <xf numFmtId="0" fontId="7" fillId="0" borderId="194" xfId="117" applyFont="1" applyBorder="1" applyAlignment="1">
      <alignment horizontal="center" vertical="center" readingOrder="1"/>
    </xf>
    <xf numFmtId="0" fontId="7" fillId="0" borderId="195" xfId="117" applyFont="1" applyBorder="1" applyAlignment="1">
      <alignment horizontal="center" vertical="center" readingOrder="1"/>
    </xf>
    <xf numFmtId="0" fontId="7" fillId="0" borderId="218" xfId="117" applyFont="1" applyBorder="1" applyAlignment="1">
      <alignment horizontal="center" vertical="center" readingOrder="1"/>
    </xf>
    <xf numFmtId="0" fontId="7" fillId="0" borderId="219" xfId="117" applyFont="1" applyBorder="1" applyAlignment="1">
      <alignment horizontal="left" vertical="center"/>
    </xf>
    <xf numFmtId="0" fontId="7" fillId="0" borderId="0" xfId="117" applyFont="1" applyAlignment="1">
      <alignment horizontal="center" vertical="center"/>
    </xf>
    <xf numFmtId="49" fontId="8" fillId="0" borderId="195" xfId="117" applyNumberFormat="1" applyFont="1" applyBorder="1" applyAlignment="1">
      <alignment horizontal="center" vertical="center"/>
    </xf>
    <xf numFmtId="49" fontId="8" fillId="0" borderId="196" xfId="117" applyNumberFormat="1" applyFont="1" applyBorder="1" applyAlignment="1">
      <alignment horizontal="center" vertical="center"/>
    </xf>
    <xf numFmtId="0" fontId="7" fillId="0" borderId="177" xfId="117" applyFont="1" applyBorder="1" applyAlignment="1">
      <alignment horizontal="center" vertical="center" shrinkToFit="1"/>
    </xf>
    <xf numFmtId="0" fontId="8" fillId="0" borderId="195" xfId="117" applyFont="1" applyBorder="1" applyAlignment="1">
      <alignment horizontal="left" vertical="center" wrapText="1"/>
    </xf>
    <xf numFmtId="0" fontId="8" fillId="0" borderId="201" xfId="117" applyFont="1" applyBorder="1" applyAlignment="1">
      <alignment horizontal="left" vertical="center" wrapText="1"/>
    </xf>
    <xf numFmtId="0" fontId="8" fillId="0" borderId="197" xfId="117" applyFont="1" applyBorder="1" applyAlignment="1">
      <alignment horizontal="left" vertical="center" shrinkToFit="1"/>
    </xf>
    <xf numFmtId="0" fontId="8" fillId="0" borderId="202" xfId="117" applyFont="1" applyBorder="1" applyAlignment="1">
      <alignment horizontal="left" vertical="center" shrinkToFit="1"/>
    </xf>
    <xf numFmtId="0" fontId="7" fillId="0" borderId="199" xfId="117" applyFont="1" applyBorder="1" applyAlignment="1">
      <alignment horizontal="center" vertical="center" shrinkToFit="1"/>
    </xf>
    <xf numFmtId="0" fontId="5" fillId="0" borderId="177" xfId="117" applyBorder="1" applyAlignment="1">
      <alignment horizontal="center" vertical="center"/>
    </xf>
    <xf numFmtId="0" fontId="5" fillId="0" borderId="194" xfId="117" applyBorder="1" applyAlignment="1">
      <alignment horizontal="center" vertical="center"/>
    </xf>
    <xf numFmtId="0" fontId="5" fillId="0" borderId="182" xfId="117" applyBorder="1" applyAlignment="1">
      <alignment horizontal="center" vertical="center"/>
    </xf>
    <xf numFmtId="0" fontId="5" fillId="0" borderId="4" xfId="117" applyBorder="1" applyAlignment="1">
      <alignment horizontal="center" vertical="center"/>
    </xf>
    <xf numFmtId="0" fontId="5" fillId="0" borderId="205" xfId="117" applyBorder="1" applyAlignment="1">
      <alignment horizontal="center" vertical="center"/>
    </xf>
    <xf numFmtId="0" fontId="5" fillId="0" borderId="187" xfId="117" applyBorder="1" applyAlignment="1">
      <alignment horizontal="center" vertical="center"/>
    </xf>
    <xf numFmtId="0" fontId="5" fillId="0" borderId="188" xfId="117" applyBorder="1" applyAlignment="1">
      <alignment horizontal="center" vertical="center"/>
    </xf>
    <xf numFmtId="0" fontId="5" fillId="0" borderId="200" xfId="117" applyBorder="1" applyAlignment="1">
      <alignment horizontal="center" vertical="center"/>
    </xf>
    <xf numFmtId="0" fontId="7" fillId="0" borderId="15" xfId="117" applyFont="1" applyBorder="1" applyAlignment="1">
      <alignment horizontal="center" vertical="center"/>
    </xf>
    <xf numFmtId="0" fontId="7" fillId="0" borderId="204" xfId="117" applyFont="1" applyBorder="1" applyAlignment="1">
      <alignment horizontal="center" vertical="center"/>
    </xf>
    <xf numFmtId="0" fontId="7" fillId="0" borderId="206" xfId="117" applyFont="1" applyBorder="1" applyAlignment="1">
      <alignment horizontal="center" vertical="center"/>
    </xf>
    <xf numFmtId="0" fontId="7" fillId="0" borderId="207" xfId="117" applyFont="1" applyBorder="1" applyAlignment="1">
      <alignment horizontal="center" vertical="center"/>
    </xf>
    <xf numFmtId="0" fontId="7" fillId="0" borderId="209" xfId="117" applyFont="1" applyBorder="1" applyAlignment="1">
      <alignment horizontal="center" vertical="center"/>
    </xf>
    <xf numFmtId="0" fontId="7" fillId="0" borderId="210" xfId="117" applyFont="1" applyBorder="1" applyAlignment="1">
      <alignment horizontal="center" vertical="center"/>
    </xf>
    <xf numFmtId="0" fontId="8" fillId="0" borderId="0" xfId="117" applyFont="1" applyAlignment="1">
      <alignment horizontal="center" vertical="center" wrapText="1"/>
    </xf>
    <xf numFmtId="0" fontId="8" fillId="0" borderId="0" xfId="117" applyFont="1" applyAlignment="1">
      <alignment horizontal="center" vertical="center"/>
    </xf>
    <xf numFmtId="0" fontId="8" fillId="0" borderId="185" xfId="117" applyFont="1" applyBorder="1" applyAlignment="1">
      <alignment horizontal="center" vertical="center"/>
    </xf>
    <xf numFmtId="0" fontId="7" fillId="0" borderId="185" xfId="117" applyFont="1" applyBorder="1" applyAlignment="1">
      <alignment horizontal="center" vertical="center"/>
    </xf>
    <xf numFmtId="0" fontId="7" fillId="0" borderId="207" xfId="117" applyFont="1" applyBorder="1" applyAlignment="1">
      <alignment horizontal="left" vertical="center"/>
    </xf>
    <xf numFmtId="0" fontId="7" fillId="0" borderId="210" xfId="117" applyFont="1" applyBorder="1" applyAlignment="1">
      <alignment horizontal="left" vertical="center"/>
    </xf>
    <xf numFmtId="0" fontId="8" fillId="0" borderId="177" xfId="117" applyFont="1" applyBorder="1" applyAlignment="1">
      <alignment horizontal="center" vertical="center" wrapText="1"/>
    </xf>
    <xf numFmtId="0" fontId="8" fillId="0" borderId="188" xfId="117" applyFont="1" applyBorder="1" applyAlignment="1">
      <alignment horizontal="center" vertical="center" wrapText="1"/>
    </xf>
    <xf numFmtId="0" fontId="8" fillId="0" borderId="194" xfId="117" applyFont="1" applyBorder="1" applyAlignment="1">
      <alignment horizontal="center" vertical="center" wrapText="1"/>
    </xf>
    <xf numFmtId="0" fontId="8" fillId="0" borderId="195" xfId="117" applyFont="1" applyBorder="1" applyAlignment="1">
      <alignment horizontal="center" vertical="center" wrapText="1"/>
    </xf>
    <xf numFmtId="0" fontId="8" fillId="0" borderId="200" xfId="117" applyFont="1" applyBorder="1" applyAlignment="1">
      <alignment horizontal="center" vertical="center" wrapText="1"/>
    </xf>
    <xf numFmtId="0" fontId="8" fillId="0" borderId="201" xfId="117" applyFont="1" applyBorder="1" applyAlignment="1">
      <alignment horizontal="center" vertical="center" wrapText="1"/>
    </xf>
    <xf numFmtId="0" fontId="8" fillId="0" borderId="207" xfId="117" applyFont="1" applyBorder="1" applyAlignment="1">
      <alignment horizontal="left" vertical="center" wrapText="1"/>
    </xf>
    <xf numFmtId="0" fontId="8" fillId="0" borderId="207" xfId="117" applyFont="1" applyBorder="1" applyAlignment="1">
      <alignment horizontal="left" vertical="center"/>
    </xf>
    <xf numFmtId="0" fontId="8" fillId="0" borderId="210" xfId="117" applyFont="1" applyBorder="1" applyAlignment="1">
      <alignment horizontal="left" vertical="center"/>
    </xf>
    <xf numFmtId="0" fontId="7" fillId="0" borderId="208" xfId="117" applyFont="1" applyBorder="1" applyAlignment="1">
      <alignment horizontal="left" vertical="center"/>
    </xf>
    <xf numFmtId="0" fontId="7" fillId="0" borderId="211" xfId="117" applyFont="1" applyBorder="1" applyAlignment="1">
      <alignment horizontal="left" vertical="center"/>
    </xf>
    <xf numFmtId="0" fontId="8" fillId="0" borderId="212" xfId="117" applyFont="1" applyBorder="1" applyAlignment="1">
      <alignment horizontal="center" vertical="center"/>
    </xf>
    <xf numFmtId="0" fontId="8" fillId="0" borderId="190" xfId="117" applyFont="1" applyBorder="1" applyAlignment="1">
      <alignment horizontal="center" vertical="center"/>
    </xf>
    <xf numFmtId="0" fontId="7" fillId="0" borderId="191" xfId="117" applyFont="1" applyBorder="1" applyAlignment="1">
      <alignment horizontal="left" vertical="center"/>
    </xf>
    <xf numFmtId="0" fontId="7" fillId="0" borderId="192" xfId="117" applyFont="1" applyBorder="1" applyAlignment="1">
      <alignment horizontal="left" vertical="center"/>
    </xf>
    <xf numFmtId="0" fontId="7" fillId="0" borderId="213" xfId="117" applyFont="1" applyBorder="1" applyAlignment="1">
      <alignment horizontal="left" vertical="center"/>
    </xf>
    <xf numFmtId="0" fontId="7" fillId="0" borderId="173" xfId="117" applyFont="1" applyBorder="1" applyAlignment="1">
      <alignment vertical="center" textRotation="255" wrapText="1"/>
    </xf>
    <xf numFmtId="0" fontId="7" fillId="0" borderId="170" xfId="117" applyFont="1" applyBorder="1" applyAlignment="1">
      <alignment vertical="center" textRotation="255" wrapText="1"/>
    </xf>
    <xf numFmtId="0" fontId="7" fillId="0" borderId="172" xfId="117" applyFont="1" applyBorder="1" applyAlignment="1">
      <alignment vertical="center" textRotation="255" wrapText="1"/>
    </xf>
    <xf numFmtId="0" fontId="8" fillId="0" borderId="174" xfId="117" applyFont="1" applyBorder="1" applyAlignment="1">
      <alignment horizontal="center" vertical="center"/>
    </xf>
    <xf numFmtId="0" fontId="40" fillId="0" borderId="174" xfId="117" applyFont="1" applyBorder="1" applyAlignment="1">
      <alignment horizontal="center" vertical="center"/>
    </xf>
    <xf numFmtId="0" fontId="7" fillId="0" borderId="174" xfId="117" applyFont="1" applyBorder="1" applyAlignment="1">
      <alignment horizontal="left" vertical="center"/>
    </xf>
    <xf numFmtId="0" fontId="7" fillId="0" borderId="175" xfId="117" applyFont="1" applyBorder="1" applyAlignment="1">
      <alignment horizontal="center" vertical="center"/>
    </xf>
    <xf numFmtId="0" fontId="5" fillId="0" borderId="175" xfId="117" applyBorder="1" applyAlignment="1">
      <alignment horizontal="center" vertical="center"/>
    </xf>
    <xf numFmtId="0" fontId="7" fillId="0" borderId="175" xfId="117" applyFont="1" applyBorder="1" applyAlignment="1">
      <alignment horizontal="left" vertical="center"/>
    </xf>
    <xf numFmtId="0" fontId="7" fillId="0" borderId="177" xfId="117" applyFont="1" applyBorder="1" applyAlignment="1">
      <alignment horizontal="center" vertical="center" wrapText="1"/>
    </xf>
    <xf numFmtId="0" fontId="7" fillId="0" borderId="178" xfId="117" applyFont="1" applyBorder="1" applyAlignment="1">
      <alignment horizontal="center" vertical="center" wrapText="1"/>
    </xf>
    <xf numFmtId="0" fontId="7" fillId="0" borderId="182" xfId="117" applyFont="1" applyBorder="1" applyAlignment="1">
      <alignment horizontal="center" vertical="center" wrapText="1"/>
    </xf>
    <xf numFmtId="0" fontId="7" fillId="0" borderId="4" xfId="117" applyFont="1" applyBorder="1" applyAlignment="1">
      <alignment horizontal="center" vertical="center" wrapText="1"/>
    </xf>
    <xf numFmtId="0" fontId="7" fillId="0" borderId="183" xfId="117" applyFont="1" applyBorder="1" applyAlignment="1">
      <alignment horizontal="center" vertical="center" wrapText="1"/>
    </xf>
    <xf numFmtId="0" fontId="7" fillId="0" borderId="187" xfId="117" applyFont="1" applyBorder="1" applyAlignment="1">
      <alignment horizontal="center" vertical="center" wrapText="1"/>
    </xf>
    <xf numFmtId="0" fontId="7" fillId="0" borderId="188" xfId="117" applyFont="1" applyBorder="1" applyAlignment="1">
      <alignment horizontal="center" vertical="center" wrapText="1"/>
    </xf>
    <xf numFmtId="0" fontId="7" fillId="0" borderId="189" xfId="117" applyFont="1" applyBorder="1" applyAlignment="1">
      <alignment horizontal="center" vertical="center" wrapText="1"/>
    </xf>
    <xf numFmtId="0" fontId="7" fillId="0" borderId="45" xfId="117" applyFont="1" applyBorder="1" applyAlignment="1">
      <alignment horizontal="center" vertical="center"/>
    </xf>
    <xf numFmtId="0" fontId="7" fillId="0" borderId="22" xfId="117" applyFont="1" applyBorder="1" applyAlignment="1">
      <alignment horizontal="center" vertical="center"/>
    </xf>
    <xf numFmtId="0" fontId="7" fillId="0" borderId="46" xfId="117" applyFont="1" applyBorder="1" applyAlignment="1">
      <alignment horizontal="center" vertical="center"/>
    </xf>
    <xf numFmtId="0" fontId="7" fillId="0" borderId="184" xfId="117" applyFont="1" applyBorder="1" applyAlignment="1">
      <alignment horizontal="center" vertical="center"/>
    </xf>
    <xf numFmtId="0" fontId="7" fillId="0" borderId="186" xfId="117" applyFont="1" applyBorder="1" applyAlignment="1">
      <alignment horizontal="center" vertical="center"/>
    </xf>
    <xf numFmtId="0" fontId="7" fillId="0" borderId="193" xfId="117" applyFont="1" applyBorder="1" applyAlignment="1">
      <alignment horizontal="left" vertical="center"/>
    </xf>
    <xf numFmtId="49" fontId="8" fillId="0" borderId="194" xfId="117" applyNumberFormat="1" applyFont="1" applyBorder="1" applyAlignment="1">
      <alignment horizontal="center" vertical="center"/>
    </xf>
    <xf numFmtId="0" fontId="7" fillId="0" borderId="187" xfId="117" applyFont="1" applyBorder="1" applyAlignment="1">
      <alignment horizontal="center" vertical="center"/>
    </xf>
    <xf numFmtId="0" fontId="7" fillId="0" borderId="188" xfId="117" applyFont="1" applyBorder="1">
      <alignment vertical="center"/>
    </xf>
    <xf numFmtId="0" fontId="7" fillId="0" borderId="189" xfId="117" applyFont="1" applyBorder="1">
      <alignment vertical="center"/>
    </xf>
    <xf numFmtId="0" fontId="8" fillId="0" borderId="177" xfId="117" applyFont="1" applyBorder="1" applyAlignment="1">
      <alignment horizontal="center" vertical="center" textRotation="255" wrapText="1"/>
    </xf>
    <xf numFmtId="0" fontId="8" fillId="0" borderId="188" xfId="117" applyFont="1" applyBorder="1" applyAlignment="1">
      <alignment horizontal="center" vertical="center" textRotation="255" wrapText="1"/>
    </xf>
    <xf numFmtId="0" fontId="7" fillId="0" borderId="177" xfId="117" applyFont="1" applyBorder="1" applyAlignment="1">
      <alignment horizontal="center" vertical="center" textRotation="255" wrapText="1"/>
    </xf>
    <xf numFmtId="0" fontId="7" fillId="0" borderId="188" xfId="117" applyFont="1" applyBorder="1" applyAlignment="1">
      <alignment horizontal="center" vertical="center" textRotation="255" wrapText="1"/>
    </xf>
    <xf numFmtId="0" fontId="7" fillId="0" borderId="198" xfId="117" applyFont="1" applyBorder="1" applyAlignment="1">
      <alignment horizontal="center" vertical="center" shrinkToFit="1"/>
    </xf>
    <xf numFmtId="0" fontId="7" fillId="0" borderId="177" xfId="117" applyFont="1" applyBorder="1" applyAlignment="1">
      <alignment vertical="center" shrinkToFit="1"/>
    </xf>
    <xf numFmtId="0" fontId="7" fillId="0" borderId="170" xfId="117" applyFont="1" applyBorder="1" applyAlignment="1">
      <alignment horizontal="center" vertical="center"/>
    </xf>
    <xf numFmtId="0" fontId="7" fillId="0" borderId="172" xfId="117" applyFont="1" applyBorder="1" applyAlignment="1">
      <alignment horizontal="center" vertical="center"/>
    </xf>
    <xf numFmtId="49" fontId="7" fillId="0" borderId="13" xfId="117" applyNumberFormat="1" applyFont="1" applyBorder="1" applyAlignment="1">
      <alignment horizontal="center" vertical="center"/>
    </xf>
    <xf numFmtId="49" fontId="7" fillId="0" borderId="33" xfId="117" applyNumberFormat="1" applyFont="1" applyBorder="1" applyAlignment="1">
      <alignment horizontal="center" vertical="center"/>
    </xf>
    <xf numFmtId="0" fontId="5" fillId="0" borderId="171" xfId="117" applyBorder="1">
      <alignment vertical="center"/>
    </xf>
    <xf numFmtId="0" fontId="5" fillId="0" borderId="13" xfId="117" applyBorder="1">
      <alignment vertical="center"/>
    </xf>
    <xf numFmtId="0" fontId="7" fillId="0" borderId="13" xfId="117" applyFont="1" applyBorder="1" applyAlignment="1">
      <alignment horizontal="left" vertical="center"/>
    </xf>
    <xf numFmtId="0" fontId="7" fillId="0" borderId="0" xfId="117" applyFont="1" applyAlignment="1">
      <alignment horizontal="distributed" vertical="center"/>
    </xf>
    <xf numFmtId="0" fontId="7" fillId="0" borderId="0" xfId="117" applyFont="1" applyAlignment="1">
      <alignment horizontal="left" vertical="center"/>
    </xf>
    <xf numFmtId="0" fontId="7" fillId="0" borderId="0" xfId="117" applyFont="1" applyAlignment="1">
      <alignment vertical="center" shrinkToFit="1"/>
    </xf>
    <xf numFmtId="0" fontId="7" fillId="0" borderId="0" xfId="117" applyFont="1">
      <alignment vertical="center"/>
    </xf>
    <xf numFmtId="0" fontId="8" fillId="0" borderId="14" xfId="117" applyFont="1" applyBorder="1" applyAlignment="1">
      <alignment horizontal="center" vertical="center"/>
    </xf>
    <xf numFmtId="0" fontId="8" fillId="0" borderId="15" xfId="117" applyFont="1" applyBorder="1" applyAlignment="1">
      <alignment horizontal="center" vertical="center"/>
    </xf>
    <xf numFmtId="0" fontId="7" fillId="0" borderId="0" xfId="117" applyFont="1" applyAlignment="1">
      <alignment horizontal="left" vertical="center" wrapText="1"/>
    </xf>
    <xf numFmtId="0" fontId="7" fillId="0" borderId="0" xfId="117" applyFont="1" applyAlignment="1">
      <alignment horizontal="right" vertical="center"/>
    </xf>
    <xf numFmtId="0" fontId="5" fillId="0" borderId="0" xfId="117" applyAlignment="1">
      <alignment horizontal="right" vertical="center"/>
    </xf>
    <xf numFmtId="0" fontId="7" fillId="0" borderId="167" xfId="117" applyFont="1" applyBorder="1" applyAlignment="1">
      <alignment horizontal="left" vertical="center"/>
    </xf>
    <xf numFmtId="0" fontId="7" fillId="0" borderId="168" xfId="117" applyFont="1" applyBorder="1" applyAlignment="1">
      <alignment horizontal="left" vertical="center"/>
    </xf>
    <xf numFmtId="0" fontId="7" fillId="0" borderId="169" xfId="117" applyFont="1" applyBorder="1" applyAlignment="1">
      <alignment horizontal="left" vertical="center"/>
    </xf>
    <xf numFmtId="0" fontId="150" fillId="0" borderId="244" xfId="117" applyFont="1" applyBorder="1" applyAlignment="1">
      <alignment horizontal="center" vertical="center"/>
    </xf>
    <xf numFmtId="0" fontId="146" fillId="0" borderId="231" xfId="117" applyFont="1" applyBorder="1" applyAlignment="1">
      <alignment horizontal="center" vertical="center"/>
    </xf>
    <xf numFmtId="0" fontId="146" fillId="0" borderId="244" xfId="117" applyFont="1" applyBorder="1" applyAlignment="1">
      <alignment horizontal="center" vertical="center"/>
    </xf>
    <xf numFmtId="0" fontId="144" fillId="0" borderId="231" xfId="117" applyFont="1" applyBorder="1" applyAlignment="1">
      <alignment horizontal="center" vertical="center" shrinkToFit="1"/>
    </xf>
    <xf numFmtId="0" fontId="149" fillId="0" borderId="233" xfId="118" applyFont="1" applyBorder="1" applyAlignment="1">
      <alignment horizontal="center" vertical="center"/>
    </xf>
    <xf numFmtId="0" fontId="149" fillId="0" borderId="234" xfId="118" applyFont="1" applyBorder="1" applyAlignment="1">
      <alignment horizontal="center" vertical="center"/>
    </xf>
    <xf numFmtId="0" fontId="149" fillId="0" borderId="237" xfId="118" applyFont="1" applyBorder="1" applyAlignment="1">
      <alignment horizontal="center" vertical="center"/>
    </xf>
    <xf numFmtId="0" fontId="149" fillId="0" borderId="238" xfId="118" applyFont="1" applyBorder="1" applyAlignment="1">
      <alignment horizontal="center" vertical="center"/>
    </xf>
    <xf numFmtId="0" fontId="144" fillId="0" borderId="222" xfId="117" applyFont="1" applyBorder="1" applyAlignment="1">
      <alignment horizontal="left" vertical="center"/>
    </xf>
    <xf numFmtId="0" fontId="144" fillId="0" borderId="219" xfId="117" applyFont="1" applyBorder="1" applyAlignment="1">
      <alignment horizontal="left" vertical="center"/>
    </xf>
    <xf numFmtId="0" fontId="144" fillId="0" borderId="220" xfId="117" applyFont="1" applyBorder="1" applyAlignment="1">
      <alignment horizontal="left" vertical="center"/>
    </xf>
    <xf numFmtId="0" fontId="144" fillId="0" borderId="223" xfId="117" applyFont="1" applyBorder="1" applyAlignment="1">
      <alignment horizontal="left" vertical="center"/>
    </xf>
    <xf numFmtId="178" fontId="144" fillId="0" borderId="221" xfId="117" applyNumberFormat="1" applyFont="1" applyBorder="1" applyAlignment="1">
      <alignment horizontal="left" vertical="center"/>
    </xf>
    <xf numFmtId="178" fontId="144" fillId="0" borderId="222" xfId="117" applyNumberFormat="1" applyFont="1" applyBorder="1" applyAlignment="1">
      <alignment horizontal="left" vertical="center"/>
    </xf>
    <xf numFmtId="0" fontId="144" fillId="0" borderId="0" xfId="117" applyFont="1" applyAlignment="1">
      <alignment horizontal="center" vertical="center"/>
    </xf>
    <xf numFmtId="49" fontId="148" fillId="0" borderId="195" xfId="117" applyNumberFormat="1" applyFont="1" applyBorder="1" applyAlignment="1">
      <alignment horizontal="center" vertical="center"/>
    </xf>
    <xf numFmtId="49" fontId="148" fillId="0" borderId="196" xfId="117" applyNumberFormat="1" applyFont="1" applyBorder="1" applyAlignment="1">
      <alignment horizontal="center" vertical="center"/>
    </xf>
    <xf numFmtId="0" fontId="144" fillId="0" borderId="199" xfId="117" applyFont="1" applyBorder="1" applyAlignment="1">
      <alignment horizontal="center" vertical="center" shrinkToFit="1"/>
    </xf>
    <xf numFmtId="0" fontId="144" fillId="0" borderId="206" xfId="117" applyFont="1" applyBorder="1" applyAlignment="1">
      <alignment horizontal="center" vertical="center"/>
    </xf>
    <xf numFmtId="0" fontId="144" fillId="0" borderId="207" xfId="117" applyFont="1" applyBorder="1" applyAlignment="1">
      <alignment horizontal="center" vertical="center"/>
    </xf>
    <xf numFmtId="0" fontId="144" fillId="0" borderId="209" xfId="117" applyFont="1" applyBorder="1" applyAlignment="1">
      <alignment horizontal="center" vertical="center"/>
    </xf>
    <xf numFmtId="0" fontId="144" fillId="0" borderId="210" xfId="117" applyFont="1" applyBorder="1" applyAlignment="1">
      <alignment horizontal="center" vertical="center"/>
    </xf>
    <xf numFmtId="0" fontId="144" fillId="0" borderId="207" xfId="117" applyFont="1" applyBorder="1" applyAlignment="1">
      <alignment horizontal="left" vertical="center"/>
    </xf>
    <xf numFmtId="0" fontId="144" fillId="0" borderId="210" xfId="117" applyFont="1" applyBorder="1" applyAlignment="1">
      <alignment horizontal="left" vertical="center"/>
    </xf>
    <xf numFmtId="0" fontId="147" fillId="0" borderId="181" xfId="117" applyFont="1" applyBorder="1" applyAlignment="1">
      <alignment horizontal="center" vertical="center" wrapText="1"/>
    </xf>
    <xf numFmtId="0" fontId="147" fillId="0" borderId="15" xfId="117" applyFont="1" applyBorder="1" applyAlignment="1">
      <alignment horizontal="center" vertical="center" wrapText="1"/>
    </xf>
    <xf numFmtId="0" fontId="147" fillId="0" borderId="249" xfId="117" applyFont="1" applyBorder="1" applyAlignment="1">
      <alignment horizontal="center" vertical="center" wrapText="1"/>
    </xf>
    <xf numFmtId="0" fontId="147" fillId="0" borderId="19" xfId="117" applyFont="1" applyBorder="1" applyAlignment="1">
      <alignment horizontal="center" vertical="center" wrapText="1"/>
    </xf>
    <xf numFmtId="0" fontId="147" fillId="0" borderId="195" xfId="117" applyFont="1" applyBorder="1" applyAlignment="1">
      <alignment horizontal="left" vertical="center" wrapText="1"/>
    </xf>
    <xf numFmtId="0" fontId="147" fillId="0" borderId="201" xfId="117" applyFont="1" applyBorder="1" applyAlignment="1">
      <alignment horizontal="left" vertical="center" wrapText="1"/>
    </xf>
    <xf numFmtId="0" fontId="144" fillId="0" borderId="208" xfId="117" applyFont="1" applyBorder="1" applyAlignment="1">
      <alignment horizontal="left" vertical="center"/>
    </xf>
    <xf numFmtId="0" fontId="144" fillId="0" borderId="211" xfId="117" applyFont="1" applyBorder="1" applyAlignment="1">
      <alignment horizontal="left" vertical="center"/>
    </xf>
    <xf numFmtId="0" fontId="144" fillId="0" borderId="174" xfId="117" applyFont="1" applyBorder="1" applyAlignment="1">
      <alignment horizontal="left" vertical="center"/>
    </xf>
    <xf numFmtId="0" fontId="144" fillId="0" borderId="175" xfId="117" applyFont="1" applyBorder="1" applyAlignment="1">
      <alignment horizontal="left" vertical="center"/>
    </xf>
    <xf numFmtId="0" fontId="144" fillId="0" borderId="22" xfId="117" applyFont="1" applyBorder="1" applyAlignment="1">
      <alignment horizontal="left" vertical="center"/>
    </xf>
    <xf numFmtId="0" fontId="144" fillId="0" borderId="0" xfId="117" applyFont="1" applyAlignment="1">
      <alignment horizontal="left" vertical="center"/>
    </xf>
    <xf numFmtId="0" fontId="144" fillId="0" borderId="46" xfId="117" applyFont="1" applyBorder="1" applyAlignment="1">
      <alignment horizontal="left" vertical="center"/>
    </xf>
    <xf numFmtId="0" fontId="144" fillId="0" borderId="184" xfId="117" applyFont="1" applyBorder="1" applyAlignment="1">
      <alignment horizontal="left" vertical="center"/>
    </xf>
    <xf numFmtId="0" fontId="144" fillId="0" borderId="185" xfId="117" applyFont="1" applyBorder="1" applyAlignment="1">
      <alignment horizontal="left" vertical="center"/>
    </xf>
    <xf numFmtId="0" fontId="144" fillId="0" borderId="186" xfId="117" applyFont="1" applyBorder="1" applyAlignment="1">
      <alignment horizontal="left" vertical="center"/>
    </xf>
    <xf numFmtId="0" fontId="144" fillId="0" borderId="191" xfId="117" applyFont="1" applyBorder="1" applyAlignment="1">
      <alignment horizontal="left" vertical="center"/>
    </xf>
    <xf numFmtId="0" fontId="144" fillId="0" borderId="192" xfId="117" applyFont="1" applyBorder="1" applyAlignment="1">
      <alignment horizontal="left" vertical="center"/>
    </xf>
    <xf numFmtId="0" fontId="144" fillId="0" borderId="193" xfId="117" applyFont="1" applyBorder="1" applyAlignment="1">
      <alignment horizontal="left" vertical="center"/>
    </xf>
    <xf numFmtId="49" fontId="147" fillId="0" borderId="194" xfId="117" applyNumberFormat="1" applyFont="1" applyBorder="1" applyAlignment="1">
      <alignment horizontal="center" vertical="center"/>
    </xf>
    <xf numFmtId="49" fontId="147" fillId="0" borderId="195" xfId="117" applyNumberFormat="1" applyFont="1" applyBorder="1" applyAlignment="1">
      <alignment horizontal="center" vertical="center"/>
    </xf>
    <xf numFmtId="0" fontId="144" fillId="0" borderId="188" xfId="117" applyFont="1" applyBorder="1">
      <alignment vertical="center"/>
    </xf>
    <xf numFmtId="0" fontId="145" fillId="0" borderId="188" xfId="117" applyFont="1" applyBorder="1">
      <alignment vertical="center"/>
    </xf>
    <xf numFmtId="0" fontId="145" fillId="0" borderId="189" xfId="117" applyFont="1" applyBorder="1">
      <alignment vertical="center"/>
    </xf>
    <xf numFmtId="0" fontId="144" fillId="0" borderId="181" xfId="117" applyFont="1" applyBorder="1" applyAlignment="1">
      <alignment vertical="center" wrapText="1"/>
    </xf>
    <xf numFmtId="0" fontId="144" fillId="0" borderId="15" xfId="117" applyFont="1" applyBorder="1" applyAlignment="1">
      <alignment vertical="center" wrapText="1"/>
    </xf>
    <xf numFmtId="0" fontId="144" fillId="0" borderId="179" xfId="117" applyFont="1" applyBorder="1" applyAlignment="1">
      <alignment vertical="center" wrapText="1"/>
    </xf>
    <xf numFmtId="0" fontId="144" fillId="0" borderId="249" xfId="117" applyFont="1" applyBorder="1" applyAlignment="1">
      <alignment vertical="center" wrapText="1"/>
    </xf>
    <xf numFmtId="0" fontId="144" fillId="0" borderId="19" xfId="117" applyFont="1" applyBorder="1" applyAlignment="1">
      <alignment vertical="center" wrapText="1"/>
    </xf>
    <xf numFmtId="0" fontId="144" fillId="0" borderId="250" xfId="117" applyFont="1" applyBorder="1" applyAlignment="1">
      <alignment vertical="center" wrapText="1"/>
    </xf>
    <xf numFmtId="0" fontId="144" fillId="0" borderId="198" xfId="117" applyFont="1" applyBorder="1" applyAlignment="1">
      <alignment horizontal="center" vertical="center" shrinkToFit="1"/>
    </xf>
    <xf numFmtId="0" fontId="146" fillId="0" borderId="171" xfId="117" applyFont="1" applyBorder="1" applyAlignment="1">
      <alignment horizontal="center" vertical="center"/>
    </xf>
    <xf numFmtId="0" fontId="146" fillId="0" borderId="13" xfId="117" applyFont="1" applyBorder="1" applyAlignment="1">
      <alignment horizontal="center" vertical="center"/>
    </xf>
    <xf numFmtId="0" fontId="144" fillId="0" borderId="0" xfId="117" applyFont="1">
      <alignment vertical="center"/>
    </xf>
    <xf numFmtId="0" fontId="144" fillId="0" borderId="0" xfId="117" applyFont="1" applyAlignment="1">
      <alignment horizontal="left" vertical="center" shrinkToFit="1"/>
    </xf>
    <xf numFmtId="0" fontId="144" fillId="0" borderId="166" xfId="117" applyFont="1" applyBorder="1" applyAlignment="1">
      <alignment horizontal="left" vertical="center" shrinkToFit="1"/>
    </xf>
    <xf numFmtId="0" fontId="151" fillId="0" borderId="13" xfId="119" applyFont="1" applyBorder="1" applyAlignment="1">
      <alignment horizontal="center" vertical="center"/>
    </xf>
    <xf numFmtId="0" fontId="151" fillId="0" borderId="13" xfId="119" applyFont="1" applyBorder="1" applyAlignment="1">
      <alignment horizontal="left" vertical="top"/>
    </xf>
    <xf numFmtId="0" fontId="7" fillId="0" borderId="110" xfId="119" applyFont="1" applyBorder="1" applyAlignment="1">
      <alignment vertical="center" wrapText="1"/>
    </xf>
    <xf numFmtId="0" fontId="12" fillId="0" borderId="110" xfId="118" applyBorder="1" applyAlignment="1">
      <alignment vertical="center" wrapText="1"/>
    </xf>
    <xf numFmtId="0" fontId="7" fillId="0" borderId="163" xfId="119" applyFont="1" applyBorder="1" applyAlignment="1">
      <alignment horizontal="right"/>
    </xf>
    <xf numFmtId="0" fontId="151" fillId="0" borderId="20" xfId="119" applyFont="1" applyBorder="1" applyAlignment="1">
      <alignment horizontal="left" vertical="center"/>
    </xf>
    <xf numFmtId="0" fontId="151" fillId="0" borderId="19" xfId="119" applyFont="1" applyBorder="1" applyAlignment="1">
      <alignment horizontal="left" vertical="center"/>
    </xf>
    <xf numFmtId="0" fontId="151" fillId="0" borderId="47" xfId="119" applyFont="1" applyBorder="1" applyAlignment="1">
      <alignment horizontal="left" vertical="center"/>
    </xf>
    <xf numFmtId="0" fontId="7" fillId="0" borderId="33" xfId="117" applyFont="1" applyBorder="1" applyAlignment="1">
      <alignment horizontal="center" vertical="center"/>
    </xf>
    <xf numFmtId="0" fontId="7" fillId="0" borderId="30" xfId="117" applyFont="1" applyBorder="1" applyAlignment="1">
      <alignment horizontal="center" vertical="center"/>
    </xf>
    <xf numFmtId="0" fontId="41" fillId="0" borderId="33" xfId="119" applyFont="1" applyBorder="1" applyAlignment="1">
      <alignment horizontal="center" vertical="center" wrapText="1"/>
    </xf>
    <xf numFmtId="0" fontId="7" fillId="0" borderId="30" xfId="119" applyFont="1" applyBorder="1" applyAlignment="1">
      <alignment horizontal="center" vertical="center" wrapText="1"/>
    </xf>
    <xf numFmtId="0" fontId="7" fillId="0" borderId="12" xfId="119" applyFont="1" applyBorder="1" applyAlignment="1">
      <alignment horizontal="center" vertical="center" wrapText="1"/>
    </xf>
    <xf numFmtId="0" fontId="151" fillId="0" borderId="14" xfId="119" applyFont="1" applyBorder="1" applyAlignment="1">
      <alignment horizontal="left" vertical="center"/>
    </xf>
    <xf numFmtId="0" fontId="151" fillId="0" borderId="15" xfId="119" applyFont="1" applyBorder="1" applyAlignment="1">
      <alignment horizontal="left" vertical="center"/>
    </xf>
    <xf numFmtId="0" fontId="151" fillId="0" borderId="45" xfId="119" applyFont="1" applyBorder="1" applyAlignment="1">
      <alignment horizontal="left" vertical="center"/>
    </xf>
    <xf numFmtId="0" fontId="151" fillId="0" borderId="22" xfId="119" applyFont="1" applyBorder="1" applyAlignment="1">
      <alignment horizontal="left" vertical="center"/>
    </xf>
    <xf numFmtId="0" fontId="151" fillId="0" borderId="0" xfId="119" applyFont="1" applyAlignment="1">
      <alignment horizontal="left" vertical="center"/>
    </xf>
    <xf numFmtId="0" fontId="151" fillId="0" borderId="46" xfId="119" applyFont="1" applyBorder="1" applyAlignment="1">
      <alignment horizontal="left" vertical="center"/>
    </xf>
    <xf numFmtId="0" fontId="151" fillId="0" borderId="22" xfId="119" applyFont="1" applyBorder="1" applyAlignment="1">
      <alignment horizontal="left" vertical="center" wrapText="1"/>
    </xf>
    <xf numFmtId="0" fontId="12" fillId="0" borderId="0" xfId="118" applyAlignment="1">
      <alignment horizontal="left" vertical="center" wrapText="1"/>
    </xf>
    <xf numFmtId="0" fontId="7" fillId="0" borderId="0" xfId="119" applyFont="1" applyAlignment="1">
      <alignment horizontal="center" vertical="center"/>
    </xf>
    <xf numFmtId="0" fontId="7" fillId="0" borderId="0" xfId="119" applyFont="1" applyAlignment="1">
      <alignment horizontal="right" vertical="center"/>
    </xf>
    <xf numFmtId="0" fontId="5" fillId="0" borderId="0" xfId="119" applyAlignment="1">
      <alignment horizontal="right" vertical="center"/>
    </xf>
    <xf numFmtId="0" fontId="151" fillId="0" borderId="13" xfId="119" applyFont="1" applyBorder="1" applyAlignment="1">
      <alignment horizontal="left" vertical="top" wrapText="1"/>
    </xf>
    <xf numFmtId="0" fontId="147" fillId="0" borderId="0" xfId="117" applyFont="1" applyAlignment="1">
      <alignment vertical="center" shrinkToFit="1"/>
    </xf>
    <xf numFmtId="0" fontId="154" fillId="0" borderId="0" xfId="119" applyFont="1" applyAlignment="1">
      <alignment horizontal="center" vertical="center"/>
    </xf>
    <xf numFmtId="0" fontId="144" fillId="0" borderId="0" xfId="119" applyFont="1" applyAlignment="1">
      <alignment horizontal="right" vertical="center"/>
    </xf>
    <xf numFmtId="0" fontId="40" fillId="0" borderId="79" xfId="118" applyFont="1" applyBorder="1" applyAlignment="1">
      <alignment horizontal="center" vertical="center" wrapText="1"/>
    </xf>
    <xf numFmtId="0" fontId="40" fillId="0" borderId="56" xfId="118" applyFont="1" applyBorder="1" applyAlignment="1">
      <alignment horizontal="center" vertical="center" wrapText="1"/>
    </xf>
    <xf numFmtId="0" fontId="40" fillId="0" borderId="33" xfId="118" applyFont="1" applyBorder="1" applyAlignment="1">
      <alignment vertical="center" wrapText="1"/>
    </xf>
    <xf numFmtId="0" fontId="40" fillId="0" borderId="32" xfId="118" applyFont="1" applyBorder="1" applyAlignment="1">
      <alignment vertical="center" wrapText="1"/>
    </xf>
    <xf numFmtId="0" fontId="40" fillId="0" borderId="33" xfId="118" applyFont="1" applyBorder="1" applyAlignment="1">
      <alignment horizontal="center" vertical="center" wrapText="1"/>
    </xf>
    <xf numFmtId="0" fontId="40" fillId="0" borderId="32" xfId="118" applyFont="1" applyBorder="1" applyAlignment="1">
      <alignment horizontal="center" vertical="center" wrapText="1"/>
    </xf>
    <xf numFmtId="0" fontId="14" fillId="0" borderId="0" xfId="118" applyFont="1" applyAlignment="1">
      <alignment horizontal="center" vertical="center"/>
    </xf>
    <xf numFmtId="0" fontId="158" fillId="0" borderId="0" xfId="118" applyFont="1" applyAlignment="1">
      <alignment horizontal="center" vertical="center"/>
    </xf>
    <xf numFmtId="0" fontId="80" fillId="0" borderId="0" xfId="118" applyFont="1" applyAlignment="1">
      <alignment horizontal="center" vertical="center"/>
    </xf>
    <xf numFmtId="0" fontId="40" fillId="0" borderId="254" xfId="118" applyFont="1" applyBorder="1" applyAlignment="1">
      <alignment horizontal="center" vertical="center"/>
    </xf>
    <xf numFmtId="0" fontId="40" fillId="0" borderId="131" xfId="118" applyFont="1" applyBorder="1" applyAlignment="1">
      <alignment horizontal="center" vertical="center"/>
    </xf>
    <xf numFmtId="0" fontId="40" fillId="0" borderId="255" xfId="118" applyFont="1" applyBorder="1" applyAlignment="1">
      <alignment horizontal="center" vertical="center"/>
    </xf>
    <xf numFmtId="0" fontId="40" fillId="0" borderId="130" xfId="118" applyFont="1" applyBorder="1" applyAlignment="1">
      <alignment horizontal="center" vertical="center"/>
    </xf>
    <xf numFmtId="0" fontId="40" fillId="0" borderId="257" xfId="118" applyFont="1" applyBorder="1" applyAlignment="1">
      <alignment horizontal="center" vertical="center"/>
    </xf>
    <xf numFmtId="0" fontId="40" fillId="0" borderId="61" xfId="118" applyFont="1" applyBorder="1" applyAlignment="1">
      <alignment horizontal="left" vertical="center" wrapText="1"/>
    </xf>
    <xf numFmtId="0" fontId="40" fillId="0" borderId="261" xfId="118" applyFont="1" applyBorder="1" applyAlignment="1">
      <alignment horizontal="left" vertical="center" wrapText="1"/>
    </xf>
    <xf numFmtId="0" fontId="177" fillId="0" borderId="0" xfId="44" applyFont="1">
      <alignment vertical="center"/>
    </xf>
    <xf numFmtId="0" fontId="205" fillId="0" borderId="0" xfId="102" applyFont="1" applyAlignment="1">
      <alignment horizontal="center" vertical="center"/>
    </xf>
    <xf numFmtId="0" fontId="177" fillId="0" borderId="0" xfId="102" applyFont="1">
      <alignment vertical="center"/>
    </xf>
    <xf numFmtId="0" fontId="177" fillId="0" borderId="128" xfId="102" applyFont="1" applyBorder="1" applyAlignment="1">
      <alignment horizontal="center" vertical="center" shrinkToFit="1"/>
    </xf>
    <xf numFmtId="0" fontId="177" fillId="0" borderId="51" xfId="102" applyFont="1" applyBorder="1" applyAlignment="1">
      <alignment horizontal="center" vertical="center" shrinkToFit="1"/>
    </xf>
    <xf numFmtId="0" fontId="177" fillId="0" borderId="129" xfId="102" applyFont="1" applyBorder="1" applyAlignment="1">
      <alignment horizontal="center" vertical="center" shrinkToFit="1"/>
    </xf>
    <xf numFmtId="0" fontId="177" fillId="0" borderId="81" xfId="102" applyFont="1" applyBorder="1" applyAlignment="1">
      <alignment horizontal="center" vertical="center" shrinkToFit="1"/>
    </xf>
    <xf numFmtId="0" fontId="177" fillId="0" borderId="81" xfId="102" applyFont="1" applyBorder="1" applyAlignment="1">
      <alignment horizontal="center" vertical="center" wrapText="1" shrinkToFit="1"/>
    </xf>
    <xf numFmtId="0" fontId="177" fillId="0" borderId="51" xfId="44" applyFont="1" applyBorder="1" applyAlignment="1">
      <alignment horizontal="center" vertical="center" shrinkToFit="1"/>
    </xf>
    <xf numFmtId="0" fontId="177" fillId="0" borderId="129" xfId="44" applyFont="1" applyBorder="1" applyAlignment="1">
      <alignment horizontal="center" vertical="center" shrinkToFit="1"/>
    </xf>
    <xf numFmtId="0" fontId="177" fillId="0" borderId="130" xfId="102" applyFont="1" applyBorder="1" applyAlignment="1">
      <alignment horizontal="center" vertical="center" shrinkToFit="1"/>
    </xf>
    <xf numFmtId="0" fontId="177" fillId="0" borderId="131" xfId="102" applyFont="1" applyBorder="1" applyAlignment="1">
      <alignment horizontal="center" vertical="center" shrinkToFit="1"/>
    </xf>
    <xf numFmtId="0" fontId="177" fillId="0" borderId="51" xfId="102" applyFont="1" applyBorder="1" applyAlignment="1">
      <alignment vertical="center" shrinkToFit="1"/>
    </xf>
    <xf numFmtId="0" fontId="177" fillId="0" borderId="54" xfId="102" applyFont="1" applyBorder="1" applyAlignment="1">
      <alignment vertical="center" shrinkToFit="1"/>
    </xf>
    <xf numFmtId="0" fontId="177" fillId="0" borderId="132" xfId="102" applyFont="1" applyBorder="1" applyAlignment="1">
      <alignment horizontal="center" vertical="center" shrinkToFit="1"/>
    </xf>
    <xf numFmtId="0" fontId="177" fillId="0" borderId="133" xfId="102" applyFont="1" applyBorder="1" applyAlignment="1">
      <alignment horizontal="center" vertical="center" shrinkToFit="1"/>
    </xf>
    <xf numFmtId="0" fontId="177" fillId="0" borderId="134" xfId="102" applyFont="1" applyBorder="1" applyAlignment="1">
      <alignment horizontal="center" vertical="center" shrinkToFit="1"/>
    </xf>
    <xf numFmtId="0" fontId="177" fillId="0" borderId="135" xfId="102" applyFont="1" applyBorder="1" applyAlignment="1">
      <alignment horizontal="center" vertical="center" shrinkToFit="1"/>
    </xf>
    <xf numFmtId="0" fontId="177" fillId="0" borderId="135" xfId="44" applyFont="1" applyBorder="1" applyAlignment="1">
      <alignment horizontal="center" vertical="center" shrinkToFit="1"/>
    </xf>
    <xf numFmtId="0" fontId="177" fillId="0" borderId="133" xfId="44" applyFont="1" applyBorder="1" applyAlignment="1">
      <alignment horizontal="center" vertical="center" shrinkToFit="1"/>
    </xf>
    <xf numFmtId="0" fontId="177" fillId="0" borderId="134" xfId="44" applyFont="1" applyBorder="1" applyAlignment="1">
      <alignment horizontal="center" vertical="center" shrinkToFit="1"/>
    </xf>
    <xf numFmtId="0" fontId="177" fillId="0" borderId="136" xfId="102" applyFont="1" applyBorder="1" applyAlignment="1">
      <alignment horizontal="center" vertical="center" shrinkToFit="1"/>
    </xf>
    <xf numFmtId="0" fontId="177" fillId="0" borderId="137" xfId="102" applyFont="1" applyBorder="1" applyAlignment="1">
      <alignment horizontal="center" vertical="center" shrinkToFit="1"/>
    </xf>
    <xf numFmtId="0" fontId="177" fillId="0" borderId="94" xfId="102" applyFont="1" applyBorder="1" applyAlignment="1">
      <alignment horizontal="center" vertical="center" shrinkToFit="1"/>
    </xf>
    <xf numFmtId="0" fontId="177" fillId="0" borderId="52" xfId="102" applyFont="1" applyBorder="1" applyAlignment="1">
      <alignment horizontal="center" vertical="center" shrinkToFit="1"/>
    </xf>
    <xf numFmtId="0" fontId="177" fillId="0" borderId="53" xfId="102" applyFont="1" applyBorder="1" applyAlignment="1">
      <alignment horizontal="center" vertical="center" shrinkToFit="1"/>
    </xf>
    <xf numFmtId="0" fontId="1" fillId="0" borderId="0" xfId="131">
      <alignment vertical="center"/>
    </xf>
    <xf numFmtId="0" fontId="177" fillId="0" borderId="278" xfId="102" applyFont="1" applyBorder="1" applyAlignment="1">
      <alignment horizontal="left" vertical="center" shrinkToFit="1"/>
    </xf>
    <xf numFmtId="0" fontId="177" fillId="27" borderId="30" xfId="102" applyFont="1" applyFill="1" applyBorder="1" applyAlignment="1">
      <alignment horizontal="left" vertical="center" shrinkToFit="1"/>
    </xf>
    <xf numFmtId="0" fontId="177" fillId="27" borderId="12" xfId="102" applyFont="1" applyFill="1" applyBorder="1" applyAlignment="1">
      <alignment horizontal="left" vertical="center" shrinkToFit="1"/>
    </xf>
    <xf numFmtId="0" fontId="12" fillId="27" borderId="30" xfId="102" applyFont="1" applyFill="1" applyBorder="1" applyAlignment="1">
      <alignment horizontal="left" vertical="center" shrinkToFit="1"/>
    </xf>
    <xf numFmtId="0" fontId="12" fillId="27" borderId="12" xfId="102" applyFont="1" applyFill="1" applyBorder="1" applyAlignment="1">
      <alignment horizontal="left" vertical="center" shrinkToFit="1"/>
    </xf>
    <xf numFmtId="0" fontId="12" fillId="27" borderId="20" xfId="102" applyFont="1" applyFill="1" applyBorder="1" applyAlignment="1">
      <alignment horizontal="center" vertical="center" shrinkToFit="1"/>
    </xf>
    <xf numFmtId="0" fontId="12" fillId="27" borderId="19" xfId="102" applyFont="1" applyFill="1" applyBorder="1" applyAlignment="1">
      <alignment horizontal="center" vertical="center" shrinkToFit="1"/>
    </xf>
    <xf numFmtId="0" fontId="12" fillId="27" borderId="47" xfId="102" applyFont="1" applyFill="1" applyBorder="1" applyAlignment="1">
      <alignment horizontal="center" vertical="center" shrinkToFit="1"/>
    </xf>
    <xf numFmtId="0" fontId="177" fillId="0" borderId="149" xfId="121" applyFont="1" applyBorder="1" applyAlignment="1">
      <alignment horizontal="left" vertical="center" shrinkToFit="1"/>
    </xf>
    <xf numFmtId="0" fontId="177" fillId="0" borderId="150" xfId="121" applyFont="1" applyBorder="1" applyAlignment="1">
      <alignment horizontal="left" vertical="center" shrinkToFit="1"/>
    </xf>
    <xf numFmtId="0" fontId="177" fillId="0" borderId="151" xfId="121" applyFont="1" applyBorder="1" applyAlignment="1">
      <alignment horizontal="left" vertical="center" shrinkToFit="1"/>
    </xf>
    <xf numFmtId="0" fontId="170" fillId="27" borderId="0" xfId="44" applyFont="1" applyFill="1">
      <alignment vertical="center"/>
    </xf>
    <xf numFmtId="0" fontId="80" fillId="27" borderId="0" xfId="44" applyFont="1" applyFill="1" applyAlignment="1">
      <alignment horizontal="left" vertical="top" wrapText="1"/>
    </xf>
    <xf numFmtId="0" fontId="206" fillId="0" borderId="0" xfId="44" applyFont="1" applyAlignment="1">
      <alignment vertical="top"/>
    </xf>
    <xf numFmtId="0" fontId="78" fillId="0" borderId="0" xfId="44" applyFont="1">
      <alignment vertical="center"/>
    </xf>
    <xf numFmtId="0" fontId="206" fillId="0" borderId="0" xfId="44" applyFont="1" applyAlignment="1">
      <alignment horizontal="left" vertical="top" wrapText="1"/>
    </xf>
  </cellXfs>
  <cellStyles count="132">
    <cellStyle name="20% - アクセント 1" xfId="1" builtinId="30" customBuiltin="1"/>
    <cellStyle name="20% - アクセント 1 2" xfId="55" xr:uid="{00000000-0005-0000-0000-000001000000}"/>
    <cellStyle name="20% - アクセント 2" xfId="2" builtinId="34" customBuiltin="1"/>
    <cellStyle name="20% - アクセント 2 2" xfId="56" xr:uid="{00000000-0005-0000-0000-000003000000}"/>
    <cellStyle name="20% - アクセント 3" xfId="3" builtinId="38" customBuiltin="1"/>
    <cellStyle name="20% - アクセント 3 2" xfId="57" xr:uid="{00000000-0005-0000-0000-000005000000}"/>
    <cellStyle name="20% - アクセント 4" xfId="4" builtinId="42" customBuiltin="1"/>
    <cellStyle name="20% - アクセント 4 2" xfId="58" xr:uid="{00000000-0005-0000-0000-000007000000}"/>
    <cellStyle name="20% - アクセント 5" xfId="5" builtinId="46" customBuiltin="1"/>
    <cellStyle name="20% - アクセント 5 2" xfId="59" xr:uid="{00000000-0005-0000-0000-000009000000}"/>
    <cellStyle name="20% - アクセント 6" xfId="6" builtinId="50" customBuiltin="1"/>
    <cellStyle name="20% - アクセント 6 2" xfId="60" xr:uid="{00000000-0005-0000-0000-00000B000000}"/>
    <cellStyle name="40% - アクセント 1" xfId="7" builtinId="31" customBuiltin="1"/>
    <cellStyle name="40% - アクセント 1 2" xfId="61" xr:uid="{00000000-0005-0000-0000-00000D000000}"/>
    <cellStyle name="40% - アクセント 2" xfId="8" builtinId="35" customBuiltin="1"/>
    <cellStyle name="40% - アクセント 2 2" xfId="62" xr:uid="{00000000-0005-0000-0000-00000F000000}"/>
    <cellStyle name="40% - アクセント 3" xfId="9" builtinId="39" customBuiltin="1"/>
    <cellStyle name="40% - アクセント 3 2" xfId="63" xr:uid="{00000000-0005-0000-0000-000011000000}"/>
    <cellStyle name="40% - アクセント 4" xfId="10" builtinId="43" customBuiltin="1"/>
    <cellStyle name="40% - アクセント 4 2" xfId="64" xr:uid="{00000000-0005-0000-0000-000013000000}"/>
    <cellStyle name="40% - アクセント 5" xfId="11" builtinId="47" customBuiltin="1"/>
    <cellStyle name="40% - アクセント 5 2" xfId="65" xr:uid="{00000000-0005-0000-0000-000015000000}"/>
    <cellStyle name="40% - アクセント 6" xfId="12" builtinId="51" customBuiltin="1"/>
    <cellStyle name="40% - アクセント 6 2" xfId="66" xr:uid="{00000000-0005-0000-0000-000017000000}"/>
    <cellStyle name="60% - アクセント 1" xfId="13" builtinId="32" customBuiltin="1"/>
    <cellStyle name="60% - アクセント 1 2" xfId="67" xr:uid="{00000000-0005-0000-0000-000019000000}"/>
    <cellStyle name="60% - アクセント 2" xfId="14" builtinId="36" customBuiltin="1"/>
    <cellStyle name="60% - アクセント 2 2" xfId="68" xr:uid="{00000000-0005-0000-0000-00001B000000}"/>
    <cellStyle name="60% - アクセント 3" xfId="15" builtinId="40" customBuiltin="1"/>
    <cellStyle name="60% - アクセント 3 2" xfId="69" xr:uid="{00000000-0005-0000-0000-00001D000000}"/>
    <cellStyle name="60% - アクセント 4" xfId="16" builtinId="44" customBuiltin="1"/>
    <cellStyle name="60% - アクセント 4 2" xfId="70" xr:uid="{00000000-0005-0000-0000-00001F000000}"/>
    <cellStyle name="60% - アクセント 5" xfId="17" builtinId="48" customBuiltin="1"/>
    <cellStyle name="60% - アクセント 5 2" xfId="71" xr:uid="{00000000-0005-0000-0000-000021000000}"/>
    <cellStyle name="60% - アクセント 6" xfId="18" builtinId="52" customBuiltin="1"/>
    <cellStyle name="60% - アクセント 6 2" xfId="72" xr:uid="{00000000-0005-0000-0000-000023000000}"/>
    <cellStyle name="Normal 2" xfId="124" xr:uid="{1F48F9E8-9046-41EC-A2D8-F91D7F0AA21D}"/>
    <cellStyle name="アクセント 1" xfId="19" builtinId="29" customBuiltin="1"/>
    <cellStyle name="アクセント 1 2" xfId="73" xr:uid="{00000000-0005-0000-0000-000025000000}"/>
    <cellStyle name="アクセント 2" xfId="20" builtinId="33" customBuiltin="1"/>
    <cellStyle name="アクセント 2 2" xfId="74" xr:uid="{00000000-0005-0000-0000-000027000000}"/>
    <cellStyle name="アクセント 3" xfId="21" builtinId="37" customBuiltin="1"/>
    <cellStyle name="アクセント 3 2" xfId="75" xr:uid="{00000000-0005-0000-0000-000029000000}"/>
    <cellStyle name="アクセント 4" xfId="22" builtinId="41" customBuiltin="1"/>
    <cellStyle name="アクセント 4 2" xfId="76" xr:uid="{00000000-0005-0000-0000-00002B000000}"/>
    <cellStyle name="アクセント 5" xfId="23" builtinId="45" customBuiltin="1"/>
    <cellStyle name="アクセント 5 2" xfId="77" xr:uid="{00000000-0005-0000-0000-00002D000000}"/>
    <cellStyle name="アクセント 6" xfId="24" builtinId="49" customBuiltin="1"/>
    <cellStyle name="アクセント 6 2" xfId="78" xr:uid="{00000000-0005-0000-0000-00002F000000}"/>
    <cellStyle name="タイトル" xfId="25" builtinId="15" customBuiltin="1"/>
    <cellStyle name="タイトル 2" xfId="79" xr:uid="{00000000-0005-0000-0000-000031000000}"/>
    <cellStyle name="チェック セル" xfId="26" builtinId="23" customBuiltin="1"/>
    <cellStyle name="チェック セル 2" xfId="80" xr:uid="{00000000-0005-0000-0000-000033000000}"/>
    <cellStyle name="どちらでもない" xfId="27" builtinId="28" customBuiltin="1"/>
    <cellStyle name="どちらでもない 2" xfId="81" xr:uid="{00000000-0005-0000-0000-000035000000}"/>
    <cellStyle name="ハイパーリンク" xfId="116" builtinId="8"/>
    <cellStyle name="メモ" xfId="28" builtinId="10" customBuiltin="1"/>
    <cellStyle name="メモ 2" xfId="82" xr:uid="{00000000-0005-0000-0000-000038000000}"/>
    <cellStyle name="リンク セル" xfId="29" builtinId="24" customBuiltin="1"/>
    <cellStyle name="リンク セル 2" xfId="83" xr:uid="{00000000-0005-0000-0000-00003A000000}"/>
    <cellStyle name="悪い" xfId="30" builtinId="27" customBuiltin="1"/>
    <cellStyle name="悪い 2" xfId="84" xr:uid="{00000000-0005-0000-0000-00003C000000}"/>
    <cellStyle name="計算" xfId="31" builtinId="22" customBuiltin="1"/>
    <cellStyle name="計算 2" xfId="85" xr:uid="{00000000-0005-0000-0000-00003E000000}"/>
    <cellStyle name="警告文" xfId="32" builtinId="11" customBuiltin="1"/>
    <cellStyle name="警告文 2" xfId="86" xr:uid="{00000000-0005-0000-0000-000040000000}"/>
    <cellStyle name="桁区切り 2" xfId="33" xr:uid="{00000000-0005-0000-0000-000041000000}"/>
    <cellStyle name="桁区切り 3" xfId="104" xr:uid="{00000000-0005-0000-0000-000042000000}"/>
    <cellStyle name="桁区切り 4" xfId="105" xr:uid="{00000000-0005-0000-0000-000043000000}"/>
    <cellStyle name="見出し 1" xfId="34" builtinId="16" customBuiltin="1"/>
    <cellStyle name="見出し 1 2" xfId="87" xr:uid="{00000000-0005-0000-0000-000045000000}"/>
    <cellStyle name="見出し 2" xfId="35" builtinId="17" customBuiltin="1"/>
    <cellStyle name="見出し 2 2" xfId="88" xr:uid="{00000000-0005-0000-0000-000047000000}"/>
    <cellStyle name="見出し 3" xfId="36" builtinId="18" customBuiltin="1"/>
    <cellStyle name="見出し 3 2" xfId="89" xr:uid="{00000000-0005-0000-0000-000049000000}"/>
    <cellStyle name="見出し 4" xfId="37" builtinId="19" customBuiltin="1"/>
    <cellStyle name="見出し 4 2" xfId="90" xr:uid="{00000000-0005-0000-0000-00004B000000}"/>
    <cellStyle name="集計" xfId="38" builtinId="25" customBuiltin="1"/>
    <cellStyle name="集計 2" xfId="91" xr:uid="{00000000-0005-0000-0000-00004D000000}"/>
    <cellStyle name="出力" xfId="39" builtinId="21" customBuiltin="1"/>
    <cellStyle name="出力 2" xfId="92" xr:uid="{00000000-0005-0000-0000-00004F000000}"/>
    <cellStyle name="説明文" xfId="40" builtinId="53" customBuiltin="1"/>
    <cellStyle name="説明文 2" xfId="93" xr:uid="{00000000-0005-0000-0000-000051000000}"/>
    <cellStyle name="通貨 2" xfId="94" xr:uid="{00000000-0005-0000-0000-000052000000}"/>
    <cellStyle name="通貨 2 2" xfId="110" xr:uid="{00000000-0005-0000-0000-000053000000}"/>
    <cellStyle name="入力" xfId="41" builtinId="20" customBuiltin="1"/>
    <cellStyle name="入力 2" xfId="95" xr:uid="{00000000-0005-0000-0000-000055000000}"/>
    <cellStyle name="標準" xfId="0" builtinId="0"/>
    <cellStyle name="標準 10" xfId="106" xr:uid="{00000000-0005-0000-0000-000057000000}"/>
    <cellStyle name="標準 11" xfId="115" xr:uid="{00000000-0005-0000-0000-000058000000}"/>
    <cellStyle name="標準 12" xfId="123" xr:uid="{3E7AA9F1-913D-4CA8-9533-BDF25854958C}"/>
    <cellStyle name="標準 13" xfId="118" xr:uid="{00000000-0005-0000-0000-000059000000}"/>
    <cellStyle name="標準 14" xfId="129" xr:uid="{321056A1-3C34-4985-9D85-1D9FB065EE28}"/>
    <cellStyle name="標準 15" xfId="127" xr:uid="{95991056-2885-4DB1-A60E-1017D6799736}"/>
    <cellStyle name="標準 16" xfId="131" xr:uid="{8A68B328-8802-4CAA-9873-4547BD12DA0F}"/>
    <cellStyle name="標準 2" xfId="42" xr:uid="{00000000-0005-0000-0000-00005A000000}"/>
    <cellStyle name="標準 2 2" xfId="43" xr:uid="{00000000-0005-0000-0000-00005B000000}"/>
    <cellStyle name="標準 2 2 2" xfId="128" xr:uid="{C1B1AFC9-EF6D-4D7F-831F-4710712CEDA8}"/>
    <cellStyle name="標準 2 3" xfId="111" xr:uid="{00000000-0005-0000-0000-00005C000000}"/>
    <cellStyle name="標準 2 4" xfId="121" xr:uid="{00000000-0005-0000-0000-00005D000000}"/>
    <cellStyle name="標準 2 5" xfId="122" xr:uid="{0DC955CD-3252-48BB-91AE-F954B715A7D1}"/>
    <cellStyle name="標準 2 6" xfId="130" xr:uid="{5499B0C6-7B83-4F1B-9BDE-EAE3F1D7C561}"/>
    <cellStyle name="標準 3" xfId="44" xr:uid="{00000000-0005-0000-0000-00005E000000}"/>
    <cellStyle name="標準 3 2" xfId="112" xr:uid="{00000000-0005-0000-0000-00005F000000}"/>
    <cellStyle name="標準 3 3" xfId="125" xr:uid="{8D609924-18FA-4559-9659-B2F2797D433F}"/>
    <cellStyle name="標準 4" xfId="45" xr:uid="{00000000-0005-0000-0000-000060000000}"/>
    <cellStyle name="標準 5" xfId="50" xr:uid="{00000000-0005-0000-0000-000061000000}"/>
    <cellStyle name="標準 5 2" xfId="96" xr:uid="{00000000-0005-0000-0000-000062000000}"/>
    <cellStyle name="標準 6" xfId="51" xr:uid="{00000000-0005-0000-0000-000063000000}"/>
    <cellStyle name="標準 6 2" xfId="97" xr:uid="{00000000-0005-0000-0000-000064000000}"/>
    <cellStyle name="標準 6 3" xfId="109" xr:uid="{00000000-0005-0000-0000-000065000000}"/>
    <cellStyle name="標準 7" xfId="52" xr:uid="{00000000-0005-0000-0000-000066000000}"/>
    <cellStyle name="標準 7 2" xfId="113" xr:uid="{00000000-0005-0000-0000-000067000000}"/>
    <cellStyle name="標準 8" xfId="99" xr:uid="{00000000-0005-0000-0000-000068000000}"/>
    <cellStyle name="標準 8 2" xfId="107" xr:uid="{00000000-0005-0000-0000-000069000000}"/>
    <cellStyle name="標準 9" xfId="101" xr:uid="{00000000-0005-0000-0000-00006A000000}"/>
    <cellStyle name="標準 9 2" xfId="108" xr:uid="{00000000-0005-0000-0000-00006B000000}"/>
    <cellStyle name="標準_2第9号様式" xfId="117" xr:uid="{00000000-0005-0000-0000-00006C000000}"/>
    <cellStyle name="標準_③-２加算様式（就労）" xfId="46" xr:uid="{00000000-0005-0000-0000-00006D000000}"/>
    <cellStyle name="標準_3第9号様式の2" xfId="119" xr:uid="{00000000-0005-0000-0000-00006E000000}"/>
    <cellStyle name="標準_サービス管理責任者経歴書" xfId="103" xr:uid="{00000000-0005-0000-0000-000070000000}"/>
    <cellStyle name="標準_管理者経歴書" xfId="47" xr:uid="{00000000-0005-0000-0000-000071000000}"/>
    <cellStyle name="標準_居宅申請書" xfId="48" xr:uid="{00000000-0005-0000-0000-000072000000}"/>
    <cellStyle name="標準_事業計画書" xfId="54" xr:uid="{00000000-0005-0000-0000-000075000000}"/>
    <cellStyle name="標準_事業者指定様式（多機能用総括表）作業ファイル" xfId="126" xr:uid="{C0EE1B06-70B9-4401-B8F0-B9CE8B8EF479}"/>
    <cellStyle name="標準_実務経験証明書(相談支援専門員)" xfId="114" xr:uid="{00000000-0005-0000-0000-000076000000}"/>
    <cellStyle name="標準_新規Microsoft Excel ワークシート" xfId="53" xr:uid="{00000000-0005-0000-0000-000077000000}"/>
    <cellStyle name="標準_設備備品一覧" xfId="100" xr:uid="{00000000-0005-0000-0000-000079000000}"/>
    <cellStyle name="標準_総括表を変更しました（６／２３）" xfId="102" xr:uid="{00000000-0005-0000-0000-00007A000000}"/>
    <cellStyle name="標準_第１号様式・付表" xfId="120" xr:uid="{00000000-0005-0000-0000-00007B000000}"/>
    <cellStyle name="良い" xfId="49" builtinId="26" customBuiltin="1"/>
    <cellStyle name="良い 2" xfId="98" xr:uid="{00000000-0005-0000-0000-00007D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5.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352425</xdr:colOff>
      <xdr:row>1</xdr:row>
      <xdr:rowOff>352425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067050" y="3905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28575</xdr:colOff>
      <xdr:row>27</xdr:row>
      <xdr:rowOff>17561</xdr:rowOff>
    </xdr:from>
    <xdr:to>
      <xdr:col>27</xdr:col>
      <xdr:colOff>28575</xdr:colOff>
      <xdr:row>27</xdr:row>
      <xdr:rowOff>208061</xdr:rowOff>
    </xdr:to>
    <xdr:sp macro="" textlink="">
      <xdr:nvSpPr>
        <xdr:cNvPr id="2" name="屈折矢印 1">
          <a:extLst>
            <a:ext uri="{FF2B5EF4-FFF2-40B4-BE49-F238E27FC236}">
              <a16:creationId xmlns:a16="http://schemas.microsoft.com/office/drawing/2014/main" id="{00000000-0008-0000-2C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2C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2C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D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E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2F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2F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161925</xdr:colOff>
      <xdr:row>10</xdr:row>
      <xdr:rowOff>57150</xdr:rowOff>
    </xdr:from>
    <xdr:to>
      <xdr:col>39</xdr:col>
      <xdr:colOff>0</xdr:colOff>
      <xdr:row>13</xdr:row>
      <xdr:rowOff>19050</xdr:rowOff>
    </xdr:to>
    <xdr:sp macro="" textlink="">
      <xdr:nvSpPr>
        <xdr:cNvPr id="2" name="Oval 1">
          <a:extLst>
            <a:ext uri="{FF2B5EF4-FFF2-40B4-BE49-F238E27FC236}">
              <a16:creationId xmlns:a16="http://schemas.microsoft.com/office/drawing/2014/main" id="{00000000-0008-0000-3100-000002000000}"/>
            </a:ext>
          </a:extLst>
        </xdr:cNvPr>
        <xdr:cNvSpPr>
          <a:spLocks noChangeArrowheads="1"/>
        </xdr:cNvSpPr>
      </xdr:nvSpPr>
      <xdr:spPr bwMode="auto">
        <a:xfrm>
          <a:off x="6886575" y="2209800"/>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31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31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31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31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31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31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31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31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31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31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33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3" name="Oval 3">
          <a:extLst>
            <a:ext uri="{FF2B5EF4-FFF2-40B4-BE49-F238E27FC236}">
              <a16:creationId xmlns:a16="http://schemas.microsoft.com/office/drawing/2014/main" id="{00000000-0008-0000-3300-000003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33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5" name="AutoShape 5">
          <a:extLst>
            <a:ext uri="{FF2B5EF4-FFF2-40B4-BE49-F238E27FC236}">
              <a16:creationId xmlns:a16="http://schemas.microsoft.com/office/drawing/2014/main" id="{00000000-0008-0000-3300-000005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法人印の押印省略は可です。</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33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33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33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33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33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5</xdr:col>
      <xdr:colOff>47625</xdr:colOff>
      <xdr:row>25</xdr:row>
      <xdr:rowOff>0</xdr:rowOff>
    </xdr:from>
    <xdr:to>
      <xdr:col>7</xdr:col>
      <xdr:colOff>85725</xdr:colOff>
      <xdr:row>25</xdr:row>
      <xdr:rowOff>333375</xdr:rowOff>
    </xdr:to>
    <xdr:sp macro="" textlink="">
      <xdr:nvSpPr>
        <xdr:cNvPr id="11" name="Oval 7">
          <a:extLst>
            <a:ext uri="{FF2B5EF4-FFF2-40B4-BE49-F238E27FC236}">
              <a16:creationId xmlns:a16="http://schemas.microsoft.com/office/drawing/2014/main" id="{00000000-0008-0000-3300-00000B000000}"/>
            </a:ext>
          </a:extLst>
        </xdr:cNvPr>
        <xdr:cNvSpPr>
          <a:spLocks noChangeArrowheads="1"/>
        </xdr:cNvSpPr>
      </xdr:nvSpPr>
      <xdr:spPr bwMode="auto">
        <a:xfrm>
          <a:off x="933450" y="555307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35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35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35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164522</xdr:colOff>
      <xdr:row>8</xdr:row>
      <xdr:rowOff>77932</xdr:rowOff>
    </xdr:from>
    <xdr:to>
      <xdr:col>6</xdr:col>
      <xdr:colOff>27876</xdr:colOff>
      <xdr:row>9</xdr:row>
      <xdr:rowOff>124691</xdr:rowOff>
    </xdr:to>
    <xdr:sp macro="" textlink="">
      <xdr:nvSpPr>
        <xdr:cNvPr id="2" name="Oval 4">
          <a:extLst>
            <a:ext uri="{FF2B5EF4-FFF2-40B4-BE49-F238E27FC236}">
              <a16:creationId xmlns:a16="http://schemas.microsoft.com/office/drawing/2014/main" id="{00000000-0008-0000-0F00-000002000000}"/>
            </a:ext>
          </a:extLst>
        </xdr:cNvPr>
        <xdr:cNvSpPr>
          <a:spLocks noChangeArrowheads="1"/>
        </xdr:cNvSpPr>
      </xdr:nvSpPr>
      <xdr:spPr bwMode="auto">
        <a:xfrm>
          <a:off x="850322" y="1716232"/>
          <a:ext cx="225304" cy="218209"/>
        </a:xfrm>
        <a:prstGeom prst="ellipse">
          <a:avLst/>
        </a:prstGeom>
        <a:solidFill>
          <a:srgbClr val="FFFFFF">
            <a:alpha val="0"/>
          </a:srgbClr>
        </a:solidFill>
        <a:ln w="9525">
          <a:solidFill>
            <a:srgbClr val="000000"/>
          </a:solidFill>
          <a:round/>
          <a:headEnd/>
          <a:tailEnd/>
        </a:ln>
      </xdr:spPr>
    </xdr:sp>
    <xdr:clientData/>
  </xdr:twoCellAnchor>
  <xdr:twoCellAnchor>
    <xdr:from>
      <xdr:col>20</xdr:col>
      <xdr:colOff>21647</xdr:colOff>
      <xdr:row>8</xdr:row>
      <xdr:rowOff>170584</xdr:rowOff>
    </xdr:from>
    <xdr:to>
      <xdr:col>21</xdr:col>
      <xdr:colOff>49524</xdr:colOff>
      <xdr:row>10</xdr:row>
      <xdr:rowOff>44162</xdr:rowOff>
    </xdr:to>
    <xdr:sp macro="" textlink="">
      <xdr:nvSpPr>
        <xdr:cNvPr id="3" name="Oval 4">
          <a:extLst>
            <a:ext uri="{FF2B5EF4-FFF2-40B4-BE49-F238E27FC236}">
              <a16:creationId xmlns:a16="http://schemas.microsoft.com/office/drawing/2014/main" id="{00000000-0008-0000-0F00-000003000000}"/>
            </a:ext>
          </a:extLst>
        </xdr:cNvPr>
        <xdr:cNvSpPr>
          <a:spLocks noChangeArrowheads="1"/>
        </xdr:cNvSpPr>
      </xdr:nvSpPr>
      <xdr:spPr bwMode="auto">
        <a:xfrm>
          <a:off x="3469697" y="1808884"/>
          <a:ext cx="227902" cy="216478"/>
        </a:xfrm>
        <a:prstGeom prst="ellipse">
          <a:avLst/>
        </a:prstGeom>
        <a:solidFill>
          <a:srgbClr val="FFFFFF">
            <a:alpha val="0"/>
          </a:srgbClr>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17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1800-000002000000}"/>
            </a:ext>
          </a:extLst>
        </xdr:cNvPr>
        <xdr:cNvSpPr>
          <a:spLocks noChangeShapeType="1"/>
        </xdr:cNvSpPr>
      </xdr:nvSpPr>
      <xdr:spPr bwMode="auto">
        <a:xfrm>
          <a:off x="4981575" y="3629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2676525</xdr:colOff>
      <xdr:row>0</xdr:row>
      <xdr:rowOff>95250</xdr:rowOff>
    </xdr:from>
    <xdr:to>
      <xdr:col>2</xdr:col>
      <xdr:colOff>676275</xdr:colOff>
      <xdr:row>2</xdr:row>
      <xdr:rowOff>76200</xdr:rowOff>
    </xdr:to>
    <xdr:sp macro="" textlink="">
      <xdr:nvSpPr>
        <xdr:cNvPr id="3" name="Text Box 4">
          <a:extLst>
            <a:ext uri="{FF2B5EF4-FFF2-40B4-BE49-F238E27FC236}">
              <a16:creationId xmlns:a16="http://schemas.microsoft.com/office/drawing/2014/main" id="{00000000-0008-0000-1800-000003000000}"/>
            </a:ext>
          </a:extLst>
        </xdr:cNvPr>
        <xdr:cNvSpPr txBox="1">
          <a:spLocks noChangeArrowheads="1"/>
        </xdr:cNvSpPr>
      </xdr:nvSpPr>
      <xdr:spPr bwMode="auto">
        <a:xfrm>
          <a:off x="4124325" y="9525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1</xdr:col>
      <xdr:colOff>2314575</xdr:colOff>
      <xdr:row>18</xdr:row>
      <xdr:rowOff>66675</xdr:rowOff>
    </xdr:from>
    <xdr:to>
      <xdr:col>2</xdr:col>
      <xdr:colOff>762000</xdr:colOff>
      <xdr:row>35</xdr:row>
      <xdr:rowOff>85725</xdr:rowOff>
    </xdr:to>
    <xdr:sp macro="" textlink="">
      <xdr:nvSpPr>
        <xdr:cNvPr id="4" name="AutoShape 5">
          <a:extLst>
            <a:ext uri="{FF2B5EF4-FFF2-40B4-BE49-F238E27FC236}">
              <a16:creationId xmlns:a16="http://schemas.microsoft.com/office/drawing/2014/main" id="{00000000-0008-0000-1800-000004000000}"/>
            </a:ext>
          </a:extLst>
        </xdr:cNvPr>
        <xdr:cNvSpPr>
          <a:spLocks noChangeArrowheads="1"/>
        </xdr:cNvSpPr>
      </xdr:nvSpPr>
      <xdr:spPr bwMode="auto">
        <a:xfrm>
          <a:off x="3762375" y="3429000"/>
          <a:ext cx="1695450" cy="2933700"/>
        </a:xfrm>
        <a:prstGeom prst="wedgeEllipseCallout">
          <a:avLst>
            <a:gd name="adj1" fmla="val -64605"/>
            <a:gd name="adj2" fmla="val -4610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1C00-000002000000}"/>
            </a:ext>
          </a:extLst>
        </xdr:cNvPr>
        <xdr:cNvSpPr txBox="1">
          <a:spLocks noChangeArrowheads="1"/>
        </xdr:cNvSpPr>
      </xdr:nvSpPr>
      <xdr:spPr bwMode="auto">
        <a:xfrm>
          <a:off x="4762500" y="381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1C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1E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1E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1E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1E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1E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1E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1E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2000-000002000000}"/>
            </a:ext>
          </a:extLst>
        </xdr:cNvPr>
        <xdr:cNvSpPr txBox="1">
          <a:spLocks noChangeArrowheads="1"/>
        </xdr:cNvSpPr>
      </xdr:nvSpPr>
      <xdr:spPr bwMode="auto">
        <a:xfrm>
          <a:off x="5410200" y="762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20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95250</xdr:colOff>
      <xdr:row>35</xdr:row>
      <xdr:rowOff>190500</xdr:rowOff>
    </xdr:from>
    <xdr:to>
      <xdr:col>11</xdr:col>
      <xdr:colOff>9525</xdr:colOff>
      <xdr:row>39</xdr:row>
      <xdr:rowOff>142875</xdr:rowOff>
    </xdr:to>
    <xdr:sp macro="" textlink="">
      <xdr:nvSpPr>
        <xdr:cNvPr id="2" name="AutoShape 6">
          <a:extLst>
            <a:ext uri="{FF2B5EF4-FFF2-40B4-BE49-F238E27FC236}">
              <a16:creationId xmlns:a16="http://schemas.microsoft.com/office/drawing/2014/main" id="{00000000-0008-0000-2800-000002000000}"/>
            </a:ext>
          </a:extLst>
        </xdr:cNvPr>
        <xdr:cNvSpPr>
          <a:spLocks noChangeArrowheads="1"/>
        </xdr:cNvSpPr>
      </xdr:nvSpPr>
      <xdr:spPr bwMode="auto">
        <a:xfrm>
          <a:off x="2209800" y="7800975"/>
          <a:ext cx="1676400" cy="790575"/>
        </a:xfrm>
        <a:prstGeom prst="wedgeEllipseCallout">
          <a:avLst>
            <a:gd name="adj1" fmla="val -97727"/>
            <a:gd name="adj2" fmla="val 301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短期入所を行わない場合は記載不要</a:t>
          </a:r>
        </a:p>
      </xdr:txBody>
    </xdr:sp>
    <xdr:clientData/>
  </xdr:twoCellAnchor>
  <xdr:twoCellAnchor>
    <xdr:from>
      <xdr:col>6</xdr:col>
      <xdr:colOff>342900</xdr:colOff>
      <xdr:row>0</xdr:row>
      <xdr:rowOff>66675</xdr:rowOff>
    </xdr:from>
    <xdr:to>
      <xdr:col>15</xdr:col>
      <xdr:colOff>0</xdr:colOff>
      <xdr:row>1</xdr:row>
      <xdr:rowOff>171450</xdr:rowOff>
    </xdr:to>
    <xdr:sp macro="" textlink="">
      <xdr:nvSpPr>
        <xdr:cNvPr id="3" name="AutoShape 14">
          <a:extLst>
            <a:ext uri="{FF2B5EF4-FFF2-40B4-BE49-F238E27FC236}">
              <a16:creationId xmlns:a16="http://schemas.microsoft.com/office/drawing/2014/main" id="{00000000-0008-0000-2800-000003000000}"/>
            </a:ext>
          </a:extLst>
        </xdr:cNvPr>
        <xdr:cNvSpPr>
          <a:spLocks noChangeArrowheads="1"/>
        </xdr:cNvSpPr>
      </xdr:nvSpPr>
      <xdr:spPr bwMode="auto">
        <a:xfrm>
          <a:off x="2457450" y="66675"/>
          <a:ext cx="2828925" cy="314325"/>
        </a:xfrm>
        <a:prstGeom prst="wedgeEllipseCallout">
          <a:avLst>
            <a:gd name="adj1" fmla="val 54040"/>
            <a:gd name="adj2" fmla="val 4696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12</xdr:col>
      <xdr:colOff>47625</xdr:colOff>
      <xdr:row>6</xdr:row>
      <xdr:rowOff>66675</xdr:rowOff>
    </xdr:from>
    <xdr:to>
      <xdr:col>18</xdr:col>
      <xdr:colOff>276225</xdr:colOff>
      <xdr:row>7</xdr:row>
      <xdr:rowOff>171450</xdr:rowOff>
    </xdr:to>
    <xdr:sp macro="" textlink="">
      <xdr:nvSpPr>
        <xdr:cNvPr id="4" name="AutoShape 23">
          <a:extLst>
            <a:ext uri="{FF2B5EF4-FFF2-40B4-BE49-F238E27FC236}">
              <a16:creationId xmlns:a16="http://schemas.microsoft.com/office/drawing/2014/main" id="{00000000-0008-0000-2800-000004000000}"/>
            </a:ext>
          </a:extLst>
        </xdr:cNvPr>
        <xdr:cNvSpPr>
          <a:spLocks noChangeArrowheads="1"/>
        </xdr:cNvSpPr>
      </xdr:nvSpPr>
      <xdr:spPr bwMode="auto">
        <a:xfrm>
          <a:off x="4276725" y="1323975"/>
          <a:ext cx="2343150" cy="314325"/>
        </a:xfrm>
        <a:prstGeom prst="wedgeEllipseCallout">
          <a:avLst>
            <a:gd name="adj1" fmla="val 36813"/>
            <a:gd name="adj2" fmla="val -14441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ja-JP" sz="1000" b="0" i="0" baseline="0">
              <a:effectLst/>
              <a:latin typeface="+mn-lt"/>
              <a:ea typeface="+mn-ea"/>
              <a:cs typeface="+mn-cs"/>
            </a:rPr>
            <a:t>法人印</a:t>
          </a:r>
          <a:r>
            <a:rPr lang="ja-JP" altLang="en-US" sz="1000" b="0" i="0" baseline="0">
              <a:effectLst/>
              <a:latin typeface="+mn-lt"/>
              <a:ea typeface="+mn-ea"/>
              <a:cs typeface="+mn-cs"/>
            </a:rPr>
            <a:t>の</a:t>
          </a:r>
          <a:r>
            <a:rPr lang="ja-JP" altLang="en-US" sz="1000" b="0" i="0" u="none" strike="noStrike" baseline="0">
              <a:solidFill>
                <a:srgbClr val="000000"/>
              </a:solidFill>
              <a:latin typeface="ＭＳ Ｐゴシック"/>
              <a:ea typeface="ＭＳ Ｐゴシック"/>
            </a:rPr>
            <a:t>押印省略は可です。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476250</xdr:colOff>
      <xdr:row>0</xdr:row>
      <xdr:rowOff>0</xdr:rowOff>
    </xdr:from>
    <xdr:to>
      <xdr:col>15</xdr:col>
      <xdr:colOff>657225</xdr:colOff>
      <xdr:row>0</xdr:row>
      <xdr:rowOff>219075</xdr:rowOff>
    </xdr:to>
    <xdr:sp macro="" textlink="">
      <xdr:nvSpPr>
        <xdr:cNvPr id="2" name="テキスト ボックス 1">
          <a:extLst>
            <a:ext uri="{FF2B5EF4-FFF2-40B4-BE49-F238E27FC236}">
              <a16:creationId xmlns:a16="http://schemas.microsoft.com/office/drawing/2014/main" id="{00000000-0008-0000-2A00-000002000000}"/>
            </a:ext>
          </a:extLst>
        </xdr:cNvPr>
        <xdr:cNvSpPr txBox="1"/>
      </xdr:nvSpPr>
      <xdr:spPr>
        <a:xfrm>
          <a:off x="10220325" y="0"/>
          <a:ext cx="8572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参考様式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VSVITFS10\Redirects$\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7044852\Desktop\&#26032;&#23626;&#20986;&#26360;&#31561;\&#27161;&#28310;&#27096;&#24335;&#12288;&#26032;&#20307;&#21046;&#29366;&#27841;&#19968;&#35239;&#34920;&#12288;&#12469;&#12540;&#12499;&#12473;&#21029;&#12288;&#65288;&#20304;&#34276;&#65289;.xlsx" TargetMode="External"/><Relationship Id="rId1" Type="http://schemas.openxmlformats.org/officeDocument/2006/relationships/externalLinkPath" Target="/Users/7044852/Desktop/&#26032;&#23626;&#20986;&#26360;&#31561;/&#27161;&#28310;&#27096;&#24335;&#12288;&#26032;&#20307;&#21046;&#29366;&#27841;&#19968;&#35239;&#34920;&#12288;&#12469;&#12540;&#12499;&#12473;&#21029;&#12288;&#65288;&#20304;&#34276;&#6528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介護給付費等の算定に係る体制等状況"/>
      <sheetName val="別紙１-２障害児通所・入所給付費の算定に係る"/>
      <sheetName val="就労B"/>
      <sheetName val="Sheet3"/>
      <sheetName val="就労A"/>
      <sheetName val="Sheet4"/>
      <sheetName val="就労移行"/>
      <sheetName val="Sheet5"/>
      <sheetName val="就労定着"/>
      <sheetName val="Sheet6"/>
      <sheetName val="就労選択"/>
      <sheetName val="Sheet7"/>
      <sheetName val="自立訓練（生活訓練）"/>
      <sheetName val="Sheet8"/>
      <sheetName val="訪問"/>
      <sheetName val="Sheet9"/>
      <sheetName val="生活介護"/>
      <sheetName val="Sheet10"/>
      <sheetName val="短期入所"/>
      <sheetName val="Sheet11"/>
      <sheetName val="施設入所"/>
      <sheetName val="Sheet12"/>
      <sheetName val="自立生活援助"/>
      <sheetName val="Sheet13"/>
      <sheetName val="共同生活援助"/>
      <sheetName val="Sheet14"/>
      <sheetName val="地域移行・地域定着"/>
      <sheetName val="Sheet16"/>
      <sheetName val="計画相談"/>
      <sheetName val="Sheet18"/>
      <sheetName val="障害児相談"/>
      <sheetName val="Sheet17"/>
      <sheetName val="障害者説明文"/>
      <sheetName val="障害児説明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36.bin"/><Relationship Id="rId4" Type="http://schemas.openxmlformats.org/officeDocument/2006/relationships/comments" Target="../comments3.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39.bin"/><Relationship Id="rId1" Type="http://schemas.openxmlformats.org/officeDocument/2006/relationships/hyperlink" Target="https://www.city.hachioji.tokyo.jp/jigyosha/012/002/gyoumukannritaisei/p023723.html"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T70"/>
  <sheetViews>
    <sheetView view="pageBreakPreview" zoomScaleNormal="100" zoomScaleSheetLayoutView="100" workbookViewId="0">
      <selection activeCell="B34" sqref="B34:D34"/>
    </sheetView>
  </sheetViews>
  <sheetFormatPr defaultRowHeight="14.25" x14ac:dyDescent="0.15"/>
  <cols>
    <col min="1" max="1" width="4.25" style="84" customWidth="1"/>
    <col min="2" max="2" width="18.5" style="84" customWidth="1"/>
    <col min="3" max="3" width="6.75" style="84" customWidth="1"/>
    <col min="4" max="4" width="40.375" style="71" customWidth="1"/>
    <col min="5" max="5" width="8.25" style="71" customWidth="1"/>
    <col min="6" max="6" width="9.75" style="71" customWidth="1"/>
    <col min="7" max="7" width="8.75" style="86" customWidth="1"/>
    <col min="8" max="255" width="9" style="71"/>
    <col min="256" max="256" width="4.25" style="71" customWidth="1"/>
    <col min="257" max="257" width="18.5" style="71" customWidth="1"/>
    <col min="258" max="258" width="6.75" style="71" customWidth="1"/>
    <col min="259" max="259" width="40.375" style="71" customWidth="1"/>
    <col min="260" max="260" width="8.25" style="71" customWidth="1"/>
    <col min="261" max="261" width="8.75" style="71" customWidth="1"/>
    <col min="262" max="262" width="5.25" style="71" customWidth="1"/>
    <col min="263" max="263" width="5" style="71" customWidth="1"/>
    <col min="264" max="511" width="9" style="71"/>
    <col min="512" max="512" width="4.25" style="71" customWidth="1"/>
    <col min="513" max="513" width="18.5" style="71" customWidth="1"/>
    <col min="514" max="514" width="6.75" style="71" customWidth="1"/>
    <col min="515" max="515" width="40.375" style="71" customWidth="1"/>
    <col min="516" max="516" width="8.25" style="71" customWidth="1"/>
    <col min="517" max="517" width="8.75" style="71" customWidth="1"/>
    <col min="518" max="518" width="5.25" style="71" customWidth="1"/>
    <col min="519" max="519" width="5" style="71" customWidth="1"/>
    <col min="520" max="767" width="9" style="71"/>
    <col min="768" max="768" width="4.25" style="71" customWidth="1"/>
    <col min="769" max="769" width="18.5" style="71" customWidth="1"/>
    <col min="770" max="770" width="6.75" style="71" customWidth="1"/>
    <col min="771" max="771" width="40.375" style="71" customWidth="1"/>
    <col min="772" max="772" width="8.25" style="71" customWidth="1"/>
    <col min="773" max="773" width="8.75" style="71" customWidth="1"/>
    <col min="774" max="774" width="5.25" style="71" customWidth="1"/>
    <col min="775" max="775" width="5" style="71" customWidth="1"/>
    <col min="776" max="1023" width="9" style="71"/>
    <col min="1024" max="1024" width="4.25" style="71" customWidth="1"/>
    <col min="1025" max="1025" width="18.5" style="71" customWidth="1"/>
    <col min="1026" max="1026" width="6.75" style="71" customWidth="1"/>
    <col min="1027" max="1027" width="40.375" style="71" customWidth="1"/>
    <col min="1028" max="1028" width="8.25" style="71" customWidth="1"/>
    <col min="1029" max="1029" width="8.75" style="71" customWidth="1"/>
    <col min="1030" max="1030" width="5.25" style="71" customWidth="1"/>
    <col min="1031" max="1031" width="5" style="71" customWidth="1"/>
    <col min="1032" max="1279" width="9" style="71"/>
    <col min="1280" max="1280" width="4.25" style="71" customWidth="1"/>
    <col min="1281" max="1281" width="18.5" style="71" customWidth="1"/>
    <col min="1282" max="1282" width="6.75" style="71" customWidth="1"/>
    <col min="1283" max="1283" width="40.375" style="71" customWidth="1"/>
    <col min="1284" max="1284" width="8.25" style="71" customWidth="1"/>
    <col min="1285" max="1285" width="8.75" style="71" customWidth="1"/>
    <col min="1286" max="1286" width="5.25" style="71" customWidth="1"/>
    <col min="1287" max="1287" width="5" style="71" customWidth="1"/>
    <col min="1288" max="1535" width="9" style="71"/>
    <col min="1536" max="1536" width="4.25" style="71" customWidth="1"/>
    <col min="1537" max="1537" width="18.5" style="71" customWidth="1"/>
    <col min="1538" max="1538" width="6.75" style="71" customWidth="1"/>
    <col min="1539" max="1539" width="40.375" style="71" customWidth="1"/>
    <col min="1540" max="1540" width="8.25" style="71" customWidth="1"/>
    <col min="1541" max="1541" width="8.75" style="71" customWidth="1"/>
    <col min="1542" max="1542" width="5.25" style="71" customWidth="1"/>
    <col min="1543" max="1543" width="5" style="71" customWidth="1"/>
    <col min="1544" max="1791" width="9" style="71"/>
    <col min="1792" max="1792" width="4.25" style="71" customWidth="1"/>
    <col min="1793" max="1793" width="18.5" style="71" customWidth="1"/>
    <col min="1794" max="1794" width="6.75" style="71" customWidth="1"/>
    <col min="1795" max="1795" width="40.375" style="71" customWidth="1"/>
    <col min="1796" max="1796" width="8.25" style="71" customWidth="1"/>
    <col min="1797" max="1797" width="8.75" style="71" customWidth="1"/>
    <col min="1798" max="1798" width="5.25" style="71" customWidth="1"/>
    <col min="1799" max="1799" width="5" style="71" customWidth="1"/>
    <col min="1800" max="2047" width="9" style="71"/>
    <col min="2048" max="2048" width="4.25" style="71" customWidth="1"/>
    <col min="2049" max="2049" width="18.5" style="71" customWidth="1"/>
    <col min="2050" max="2050" width="6.75" style="71" customWidth="1"/>
    <col min="2051" max="2051" width="40.375" style="71" customWidth="1"/>
    <col min="2052" max="2052" width="8.25" style="71" customWidth="1"/>
    <col min="2053" max="2053" width="8.75" style="71" customWidth="1"/>
    <col min="2054" max="2054" width="5.25" style="71" customWidth="1"/>
    <col min="2055" max="2055" width="5" style="71" customWidth="1"/>
    <col min="2056" max="2303" width="9" style="71"/>
    <col min="2304" max="2304" width="4.25" style="71" customWidth="1"/>
    <col min="2305" max="2305" width="18.5" style="71" customWidth="1"/>
    <col min="2306" max="2306" width="6.75" style="71" customWidth="1"/>
    <col min="2307" max="2307" width="40.375" style="71" customWidth="1"/>
    <col min="2308" max="2308" width="8.25" style="71" customWidth="1"/>
    <col min="2309" max="2309" width="8.75" style="71" customWidth="1"/>
    <col min="2310" max="2310" width="5.25" style="71" customWidth="1"/>
    <col min="2311" max="2311" width="5" style="71" customWidth="1"/>
    <col min="2312" max="2559" width="9" style="71"/>
    <col min="2560" max="2560" width="4.25" style="71" customWidth="1"/>
    <col min="2561" max="2561" width="18.5" style="71" customWidth="1"/>
    <col min="2562" max="2562" width="6.75" style="71" customWidth="1"/>
    <col min="2563" max="2563" width="40.375" style="71" customWidth="1"/>
    <col min="2564" max="2564" width="8.25" style="71" customWidth="1"/>
    <col min="2565" max="2565" width="8.75" style="71" customWidth="1"/>
    <col min="2566" max="2566" width="5.25" style="71" customWidth="1"/>
    <col min="2567" max="2567" width="5" style="71" customWidth="1"/>
    <col min="2568" max="2815" width="9" style="71"/>
    <col min="2816" max="2816" width="4.25" style="71" customWidth="1"/>
    <col min="2817" max="2817" width="18.5" style="71" customWidth="1"/>
    <col min="2818" max="2818" width="6.75" style="71" customWidth="1"/>
    <col min="2819" max="2819" width="40.375" style="71" customWidth="1"/>
    <col min="2820" max="2820" width="8.25" style="71" customWidth="1"/>
    <col min="2821" max="2821" width="8.75" style="71" customWidth="1"/>
    <col min="2822" max="2822" width="5.25" style="71" customWidth="1"/>
    <col min="2823" max="2823" width="5" style="71" customWidth="1"/>
    <col min="2824" max="3071" width="9" style="71"/>
    <col min="3072" max="3072" width="4.25" style="71" customWidth="1"/>
    <col min="3073" max="3073" width="18.5" style="71" customWidth="1"/>
    <col min="3074" max="3074" width="6.75" style="71" customWidth="1"/>
    <col min="3075" max="3075" width="40.375" style="71" customWidth="1"/>
    <col min="3076" max="3076" width="8.25" style="71" customWidth="1"/>
    <col min="3077" max="3077" width="8.75" style="71" customWidth="1"/>
    <col min="3078" max="3078" width="5.25" style="71" customWidth="1"/>
    <col min="3079" max="3079" width="5" style="71" customWidth="1"/>
    <col min="3080" max="3327" width="9" style="71"/>
    <col min="3328" max="3328" width="4.25" style="71" customWidth="1"/>
    <col min="3329" max="3329" width="18.5" style="71" customWidth="1"/>
    <col min="3330" max="3330" width="6.75" style="71" customWidth="1"/>
    <col min="3331" max="3331" width="40.375" style="71" customWidth="1"/>
    <col min="3332" max="3332" width="8.25" style="71" customWidth="1"/>
    <col min="3333" max="3333" width="8.75" style="71" customWidth="1"/>
    <col min="3334" max="3334" width="5.25" style="71" customWidth="1"/>
    <col min="3335" max="3335" width="5" style="71" customWidth="1"/>
    <col min="3336" max="3583" width="9" style="71"/>
    <col min="3584" max="3584" width="4.25" style="71" customWidth="1"/>
    <col min="3585" max="3585" width="18.5" style="71" customWidth="1"/>
    <col min="3586" max="3586" width="6.75" style="71" customWidth="1"/>
    <col min="3587" max="3587" width="40.375" style="71" customWidth="1"/>
    <col min="3588" max="3588" width="8.25" style="71" customWidth="1"/>
    <col min="3589" max="3589" width="8.75" style="71" customWidth="1"/>
    <col min="3590" max="3590" width="5.25" style="71" customWidth="1"/>
    <col min="3591" max="3591" width="5" style="71" customWidth="1"/>
    <col min="3592" max="3839" width="9" style="71"/>
    <col min="3840" max="3840" width="4.25" style="71" customWidth="1"/>
    <col min="3841" max="3841" width="18.5" style="71" customWidth="1"/>
    <col min="3842" max="3842" width="6.75" style="71" customWidth="1"/>
    <col min="3843" max="3843" width="40.375" style="71" customWidth="1"/>
    <col min="3844" max="3844" width="8.25" style="71" customWidth="1"/>
    <col min="3845" max="3845" width="8.75" style="71" customWidth="1"/>
    <col min="3846" max="3846" width="5.25" style="71" customWidth="1"/>
    <col min="3847" max="3847" width="5" style="71" customWidth="1"/>
    <col min="3848" max="4095" width="9" style="71"/>
    <col min="4096" max="4096" width="4.25" style="71" customWidth="1"/>
    <col min="4097" max="4097" width="18.5" style="71" customWidth="1"/>
    <col min="4098" max="4098" width="6.75" style="71" customWidth="1"/>
    <col min="4099" max="4099" width="40.375" style="71" customWidth="1"/>
    <col min="4100" max="4100" width="8.25" style="71" customWidth="1"/>
    <col min="4101" max="4101" width="8.75" style="71" customWidth="1"/>
    <col min="4102" max="4102" width="5.25" style="71" customWidth="1"/>
    <col min="4103" max="4103" width="5" style="71" customWidth="1"/>
    <col min="4104" max="4351" width="9" style="71"/>
    <col min="4352" max="4352" width="4.25" style="71" customWidth="1"/>
    <col min="4353" max="4353" width="18.5" style="71" customWidth="1"/>
    <col min="4354" max="4354" width="6.75" style="71" customWidth="1"/>
    <col min="4355" max="4355" width="40.375" style="71" customWidth="1"/>
    <col min="4356" max="4356" width="8.25" style="71" customWidth="1"/>
    <col min="4357" max="4357" width="8.75" style="71" customWidth="1"/>
    <col min="4358" max="4358" width="5.25" style="71" customWidth="1"/>
    <col min="4359" max="4359" width="5" style="71" customWidth="1"/>
    <col min="4360" max="4607" width="9" style="71"/>
    <col min="4608" max="4608" width="4.25" style="71" customWidth="1"/>
    <col min="4609" max="4609" width="18.5" style="71" customWidth="1"/>
    <col min="4610" max="4610" width="6.75" style="71" customWidth="1"/>
    <col min="4611" max="4611" width="40.375" style="71" customWidth="1"/>
    <col min="4612" max="4612" width="8.25" style="71" customWidth="1"/>
    <col min="4613" max="4613" width="8.75" style="71" customWidth="1"/>
    <col min="4614" max="4614" width="5.25" style="71" customWidth="1"/>
    <col min="4615" max="4615" width="5" style="71" customWidth="1"/>
    <col min="4616" max="4863" width="9" style="71"/>
    <col min="4864" max="4864" width="4.25" style="71" customWidth="1"/>
    <col min="4865" max="4865" width="18.5" style="71" customWidth="1"/>
    <col min="4866" max="4866" width="6.75" style="71" customWidth="1"/>
    <col min="4867" max="4867" width="40.375" style="71" customWidth="1"/>
    <col min="4868" max="4868" width="8.25" style="71" customWidth="1"/>
    <col min="4869" max="4869" width="8.75" style="71" customWidth="1"/>
    <col min="4870" max="4870" width="5.25" style="71" customWidth="1"/>
    <col min="4871" max="4871" width="5" style="71" customWidth="1"/>
    <col min="4872" max="5119" width="9" style="71"/>
    <col min="5120" max="5120" width="4.25" style="71" customWidth="1"/>
    <col min="5121" max="5121" width="18.5" style="71" customWidth="1"/>
    <col min="5122" max="5122" width="6.75" style="71" customWidth="1"/>
    <col min="5123" max="5123" width="40.375" style="71" customWidth="1"/>
    <col min="5124" max="5124" width="8.25" style="71" customWidth="1"/>
    <col min="5125" max="5125" width="8.75" style="71" customWidth="1"/>
    <col min="5126" max="5126" width="5.25" style="71" customWidth="1"/>
    <col min="5127" max="5127" width="5" style="71" customWidth="1"/>
    <col min="5128" max="5375" width="9" style="71"/>
    <col min="5376" max="5376" width="4.25" style="71" customWidth="1"/>
    <col min="5377" max="5377" width="18.5" style="71" customWidth="1"/>
    <col min="5378" max="5378" width="6.75" style="71" customWidth="1"/>
    <col min="5379" max="5379" width="40.375" style="71" customWidth="1"/>
    <col min="5380" max="5380" width="8.25" style="71" customWidth="1"/>
    <col min="5381" max="5381" width="8.75" style="71" customWidth="1"/>
    <col min="5382" max="5382" width="5.25" style="71" customWidth="1"/>
    <col min="5383" max="5383" width="5" style="71" customWidth="1"/>
    <col min="5384" max="5631" width="9" style="71"/>
    <col min="5632" max="5632" width="4.25" style="71" customWidth="1"/>
    <col min="5633" max="5633" width="18.5" style="71" customWidth="1"/>
    <col min="5634" max="5634" width="6.75" style="71" customWidth="1"/>
    <col min="5635" max="5635" width="40.375" style="71" customWidth="1"/>
    <col min="5636" max="5636" width="8.25" style="71" customWidth="1"/>
    <col min="5637" max="5637" width="8.75" style="71" customWidth="1"/>
    <col min="5638" max="5638" width="5.25" style="71" customWidth="1"/>
    <col min="5639" max="5639" width="5" style="71" customWidth="1"/>
    <col min="5640" max="5887" width="9" style="71"/>
    <col min="5888" max="5888" width="4.25" style="71" customWidth="1"/>
    <col min="5889" max="5889" width="18.5" style="71" customWidth="1"/>
    <col min="5890" max="5890" width="6.75" style="71" customWidth="1"/>
    <col min="5891" max="5891" width="40.375" style="71" customWidth="1"/>
    <col min="5892" max="5892" width="8.25" style="71" customWidth="1"/>
    <col min="5893" max="5893" width="8.75" style="71" customWidth="1"/>
    <col min="5894" max="5894" width="5.25" style="71" customWidth="1"/>
    <col min="5895" max="5895" width="5" style="71" customWidth="1"/>
    <col min="5896" max="6143" width="9" style="71"/>
    <col min="6144" max="6144" width="4.25" style="71" customWidth="1"/>
    <col min="6145" max="6145" width="18.5" style="71" customWidth="1"/>
    <col min="6146" max="6146" width="6.75" style="71" customWidth="1"/>
    <col min="6147" max="6147" width="40.375" style="71" customWidth="1"/>
    <col min="6148" max="6148" width="8.25" style="71" customWidth="1"/>
    <col min="6149" max="6149" width="8.75" style="71" customWidth="1"/>
    <col min="6150" max="6150" width="5.25" style="71" customWidth="1"/>
    <col min="6151" max="6151" width="5" style="71" customWidth="1"/>
    <col min="6152" max="6399" width="9" style="71"/>
    <col min="6400" max="6400" width="4.25" style="71" customWidth="1"/>
    <col min="6401" max="6401" width="18.5" style="71" customWidth="1"/>
    <col min="6402" max="6402" width="6.75" style="71" customWidth="1"/>
    <col min="6403" max="6403" width="40.375" style="71" customWidth="1"/>
    <col min="6404" max="6404" width="8.25" style="71" customWidth="1"/>
    <col min="6405" max="6405" width="8.75" style="71" customWidth="1"/>
    <col min="6406" max="6406" width="5.25" style="71" customWidth="1"/>
    <col min="6407" max="6407" width="5" style="71" customWidth="1"/>
    <col min="6408" max="6655" width="9" style="71"/>
    <col min="6656" max="6656" width="4.25" style="71" customWidth="1"/>
    <col min="6657" max="6657" width="18.5" style="71" customWidth="1"/>
    <col min="6658" max="6658" width="6.75" style="71" customWidth="1"/>
    <col min="6659" max="6659" width="40.375" style="71" customWidth="1"/>
    <col min="6660" max="6660" width="8.25" style="71" customWidth="1"/>
    <col min="6661" max="6661" width="8.75" style="71" customWidth="1"/>
    <col min="6662" max="6662" width="5.25" style="71" customWidth="1"/>
    <col min="6663" max="6663" width="5" style="71" customWidth="1"/>
    <col min="6664" max="6911" width="9" style="71"/>
    <col min="6912" max="6912" width="4.25" style="71" customWidth="1"/>
    <col min="6913" max="6913" width="18.5" style="71" customWidth="1"/>
    <col min="6914" max="6914" width="6.75" style="71" customWidth="1"/>
    <col min="6915" max="6915" width="40.375" style="71" customWidth="1"/>
    <col min="6916" max="6916" width="8.25" style="71" customWidth="1"/>
    <col min="6917" max="6917" width="8.75" style="71" customWidth="1"/>
    <col min="6918" max="6918" width="5.25" style="71" customWidth="1"/>
    <col min="6919" max="6919" width="5" style="71" customWidth="1"/>
    <col min="6920" max="7167" width="9" style="71"/>
    <col min="7168" max="7168" width="4.25" style="71" customWidth="1"/>
    <col min="7169" max="7169" width="18.5" style="71" customWidth="1"/>
    <col min="7170" max="7170" width="6.75" style="71" customWidth="1"/>
    <col min="7171" max="7171" width="40.375" style="71" customWidth="1"/>
    <col min="7172" max="7172" width="8.25" style="71" customWidth="1"/>
    <col min="7173" max="7173" width="8.75" style="71" customWidth="1"/>
    <col min="7174" max="7174" width="5.25" style="71" customWidth="1"/>
    <col min="7175" max="7175" width="5" style="71" customWidth="1"/>
    <col min="7176" max="7423" width="9" style="71"/>
    <col min="7424" max="7424" width="4.25" style="71" customWidth="1"/>
    <col min="7425" max="7425" width="18.5" style="71" customWidth="1"/>
    <col min="7426" max="7426" width="6.75" style="71" customWidth="1"/>
    <col min="7427" max="7427" width="40.375" style="71" customWidth="1"/>
    <col min="7428" max="7428" width="8.25" style="71" customWidth="1"/>
    <col min="7429" max="7429" width="8.75" style="71" customWidth="1"/>
    <col min="7430" max="7430" width="5.25" style="71" customWidth="1"/>
    <col min="7431" max="7431" width="5" style="71" customWidth="1"/>
    <col min="7432" max="7679" width="9" style="71"/>
    <col min="7680" max="7680" width="4.25" style="71" customWidth="1"/>
    <col min="7681" max="7681" width="18.5" style="71" customWidth="1"/>
    <col min="7682" max="7682" width="6.75" style="71" customWidth="1"/>
    <col min="7683" max="7683" width="40.375" style="71" customWidth="1"/>
    <col min="7684" max="7684" width="8.25" style="71" customWidth="1"/>
    <col min="7685" max="7685" width="8.75" style="71" customWidth="1"/>
    <col min="7686" max="7686" width="5.25" style="71" customWidth="1"/>
    <col min="7687" max="7687" width="5" style="71" customWidth="1"/>
    <col min="7688" max="7935" width="9" style="71"/>
    <col min="7936" max="7936" width="4.25" style="71" customWidth="1"/>
    <col min="7937" max="7937" width="18.5" style="71" customWidth="1"/>
    <col min="7938" max="7938" width="6.75" style="71" customWidth="1"/>
    <col min="7939" max="7939" width="40.375" style="71" customWidth="1"/>
    <col min="7940" max="7940" width="8.25" style="71" customWidth="1"/>
    <col min="7941" max="7941" width="8.75" style="71" customWidth="1"/>
    <col min="7942" max="7942" width="5.25" style="71" customWidth="1"/>
    <col min="7943" max="7943" width="5" style="71" customWidth="1"/>
    <col min="7944" max="8191" width="9" style="71"/>
    <col min="8192" max="8192" width="4.25" style="71" customWidth="1"/>
    <col min="8193" max="8193" width="18.5" style="71" customWidth="1"/>
    <col min="8194" max="8194" width="6.75" style="71" customWidth="1"/>
    <col min="8195" max="8195" width="40.375" style="71" customWidth="1"/>
    <col min="8196" max="8196" width="8.25" style="71" customWidth="1"/>
    <col min="8197" max="8197" width="8.75" style="71" customWidth="1"/>
    <col min="8198" max="8198" width="5.25" style="71" customWidth="1"/>
    <col min="8199" max="8199" width="5" style="71" customWidth="1"/>
    <col min="8200" max="8447" width="9" style="71"/>
    <col min="8448" max="8448" width="4.25" style="71" customWidth="1"/>
    <col min="8449" max="8449" width="18.5" style="71" customWidth="1"/>
    <col min="8450" max="8450" width="6.75" style="71" customWidth="1"/>
    <col min="8451" max="8451" width="40.375" style="71" customWidth="1"/>
    <col min="8452" max="8452" width="8.25" style="71" customWidth="1"/>
    <col min="8453" max="8453" width="8.75" style="71" customWidth="1"/>
    <col min="8454" max="8454" width="5.25" style="71" customWidth="1"/>
    <col min="8455" max="8455" width="5" style="71" customWidth="1"/>
    <col min="8456" max="8703" width="9" style="71"/>
    <col min="8704" max="8704" width="4.25" style="71" customWidth="1"/>
    <col min="8705" max="8705" width="18.5" style="71" customWidth="1"/>
    <col min="8706" max="8706" width="6.75" style="71" customWidth="1"/>
    <col min="8707" max="8707" width="40.375" style="71" customWidth="1"/>
    <col min="8708" max="8708" width="8.25" style="71" customWidth="1"/>
    <col min="8709" max="8709" width="8.75" style="71" customWidth="1"/>
    <col min="8710" max="8710" width="5.25" style="71" customWidth="1"/>
    <col min="8711" max="8711" width="5" style="71" customWidth="1"/>
    <col min="8712" max="8959" width="9" style="71"/>
    <col min="8960" max="8960" width="4.25" style="71" customWidth="1"/>
    <col min="8961" max="8961" width="18.5" style="71" customWidth="1"/>
    <col min="8962" max="8962" width="6.75" style="71" customWidth="1"/>
    <col min="8963" max="8963" width="40.375" style="71" customWidth="1"/>
    <col min="8964" max="8964" width="8.25" style="71" customWidth="1"/>
    <col min="8965" max="8965" width="8.75" style="71" customWidth="1"/>
    <col min="8966" max="8966" width="5.25" style="71" customWidth="1"/>
    <col min="8967" max="8967" width="5" style="71" customWidth="1"/>
    <col min="8968" max="9215" width="9" style="71"/>
    <col min="9216" max="9216" width="4.25" style="71" customWidth="1"/>
    <col min="9217" max="9217" width="18.5" style="71" customWidth="1"/>
    <col min="9218" max="9218" width="6.75" style="71" customWidth="1"/>
    <col min="9219" max="9219" width="40.375" style="71" customWidth="1"/>
    <col min="9220" max="9220" width="8.25" style="71" customWidth="1"/>
    <col min="9221" max="9221" width="8.75" style="71" customWidth="1"/>
    <col min="9222" max="9222" width="5.25" style="71" customWidth="1"/>
    <col min="9223" max="9223" width="5" style="71" customWidth="1"/>
    <col min="9224" max="9471" width="9" style="71"/>
    <col min="9472" max="9472" width="4.25" style="71" customWidth="1"/>
    <col min="9473" max="9473" width="18.5" style="71" customWidth="1"/>
    <col min="9474" max="9474" width="6.75" style="71" customWidth="1"/>
    <col min="9475" max="9475" width="40.375" style="71" customWidth="1"/>
    <col min="9476" max="9476" width="8.25" style="71" customWidth="1"/>
    <col min="9477" max="9477" width="8.75" style="71" customWidth="1"/>
    <col min="9478" max="9478" width="5.25" style="71" customWidth="1"/>
    <col min="9479" max="9479" width="5" style="71" customWidth="1"/>
    <col min="9480" max="9727" width="9" style="71"/>
    <col min="9728" max="9728" width="4.25" style="71" customWidth="1"/>
    <col min="9729" max="9729" width="18.5" style="71" customWidth="1"/>
    <col min="9730" max="9730" width="6.75" style="71" customWidth="1"/>
    <col min="9731" max="9731" width="40.375" style="71" customWidth="1"/>
    <col min="9732" max="9732" width="8.25" style="71" customWidth="1"/>
    <col min="9733" max="9733" width="8.75" style="71" customWidth="1"/>
    <col min="9734" max="9734" width="5.25" style="71" customWidth="1"/>
    <col min="9735" max="9735" width="5" style="71" customWidth="1"/>
    <col min="9736" max="9983" width="9" style="71"/>
    <col min="9984" max="9984" width="4.25" style="71" customWidth="1"/>
    <col min="9985" max="9985" width="18.5" style="71" customWidth="1"/>
    <col min="9986" max="9986" width="6.75" style="71" customWidth="1"/>
    <col min="9987" max="9987" width="40.375" style="71" customWidth="1"/>
    <col min="9988" max="9988" width="8.25" style="71" customWidth="1"/>
    <col min="9989" max="9989" width="8.75" style="71" customWidth="1"/>
    <col min="9990" max="9990" width="5.25" style="71" customWidth="1"/>
    <col min="9991" max="9991" width="5" style="71" customWidth="1"/>
    <col min="9992" max="10239" width="9" style="71"/>
    <col min="10240" max="10240" width="4.25" style="71" customWidth="1"/>
    <col min="10241" max="10241" width="18.5" style="71" customWidth="1"/>
    <col min="10242" max="10242" width="6.75" style="71" customWidth="1"/>
    <col min="10243" max="10243" width="40.375" style="71" customWidth="1"/>
    <col min="10244" max="10244" width="8.25" style="71" customWidth="1"/>
    <col min="10245" max="10245" width="8.75" style="71" customWidth="1"/>
    <col min="10246" max="10246" width="5.25" style="71" customWidth="1"/>
    <col min="10247" max="10247" width="5" style="71" customWidth="1"/>
    <col min="10248" max="10495" width="9" style="71"/>
    <col min="10496" max="10496" width="4.25" style="71" customWidth="1"/>
    <col min="10497" max="10497" width="18.5" style="71" customWidth="1"/>
    <col min="10498" max="10498" width="6.75" style="71" customWidth="1"/>
    <col min="10499" max="10499" width="40.375" style="71" customWidth="1"/>
    <col min="10500" max="10500" width="8.25" style="71" customWidth="1"/>
    <col min="10501" max="10501" width="8.75" style="71" customWidth="1"/>
    <col min="10502" max="10502" width="5.25" style="71" customWidth="1"/>
    <col min="10503" max="10503" width="5" style="71" customWidth="1"/>
    <col min="10504" max="10751" width="9" style="71"/>
    <col min="10752" max="10752" width="4.25" style="71" customWidth="1"/>
    <col min="10753" max="10753" width="18.5" style="71" customWidth="1"/>
    <col min="10754" max="10754" width="6.75" style="71" customWidth="1"/>
    <col min="10755" max="10755" width="40.375" style="71" customWidth="1"/>
    <col min="10756" max="10756" width="8.25" style="71" customWidth="1"/>
    <col min="10757" max="10757" width="8.75" style="71" customWidth="1"/>
    <col min="10758" max="10758" width="5.25" style="71" customWidth="1"/>
    <col min="10759" max="10759" width="5" style="71" customWidth="1"/>
    <col min="10760" max="11007" width="9" style="71"/>
    <col min="11008" max="11008" width="4.25" style="71" customWidth="1"/>
    <col min="11009" max="11009" width="18.5" style="71" customWidth="1"/>
    <col min="11010" max="11010" width="6.75" style="71" customWidth="1"/>
    <col min="11011" max="11011" width="40.375" style="71" customWidth="1"/>
    <col min="11012" max="11012" width="8.25" style="71" customWidth="1"/>
    <col min="11013" max="11013" width="8.75" style="71" customWidth="1"/>
    <col min="11014" max="11014" width="5.25" style="71" customWidth="1"/>
    <col min="11015" max="11015" width="5" style="71" customWidth="1"/>
    <col min="11016" max="11263" width="9" style="71"/>
    <col min="11264" max="11264" width="4.25" style="71" customWidth="1"/>
    <col min="11265" max="11265" width="18.5" style="71" customWidth="1"/>
    <col min="11266" max="11266" width="6.75" style="71" customWidth="1"/>
    <col min="11267" max="11267" width="40.375" style="71" customWidth="1"/>
    <col min="11268" max="11268" width="8.25" style="71" customWidth="1"/>
    <col min="11269" max="11269" width="8.75" style="71" customWidth="1"/>
    <col min="11270" max="11270" width="5.25" style="71" customWidth="1"/>
    <col min="11271" max="11271" width="5" style="71" customWidth="1"/>
    <col min="11272" max="11519" width="9" style="71"/>
    <col min="11520" max="11520" width="4.25" style="71" customWidth="1"/>
    <col min="11521" max="11521" width="18.5" style="71" customWidth="1"/>
    <col min="11522" max="11522" width="6.75" style="71" customWidth="1"/>
    <col min="11523" max="11523" width="40.375" style="71" customWidth="1"/>
    <col min="11524" max="11524" width="8.25" style="71" customWidth="1"/>
    <col min="11525" max="11525" width="8.75" style="71" customWidth="1"/>
    <col min="11526" max="11526" width="5.25" style="71" customWidth="1"/>
    <col min="11527" max="11527" width="5" style="71" customWidth="1"/>
    <col min="11528" max="11775" width="9" style="71"/>
    <col min="11776" max="11776" width="4.25" style="71" customWidth="1"/>
    <col min="11777" max="11777" width="18.5" style="71" customWidth="1"/>
    <col min="11778" max="11778" width="6.75" style="71" customWidth="1"/>
    <col min="11779" max="11779" width="40.375" style="71" customWidth="1"/>
    <col min="11780" max="11780" width="8.25" style="71" customWidth="1"/>
    <col min="11781" max="11781" width="8.75" style="71" customWidth="1"/>
    <col min="11782" max="11782" width="5.25" style="71" customWidth="1"/>
    <col min="11783" max="11783" width="5" style="71" customWidth="1"/>
    <col min="11784" max="12031" width="9" style="71"/>
    <col min="12032" max="12032" width="4.25" style="71" customWidth="1"/>
    <col min="12033" max="12033" width="18.5" style="71" customWidth="1"/>
    <col min="12034" max="12034" width="6.75" style="71" customWidth="1"/>
    <col min="12035" max="12035" width="40.375" style="71" customWidth="1"/>
    <col min="12036" max="12036" width="8.25" style="71" customWidth="1"/>
    <col min="12037" max="12037" width="8.75" style="71" customWidth="1"/>
    <col min="12038" max="12038" width="5.25" style="71" customWidth="1"/>
    <col min="12039" max="12039" width="5" style="71" customWidth="1"/>
    <col min="12040" max="12287" width="9" style="71"/>
    <col min="12288" max="12288" width="4.25" style="71" customWidth="1"/>
    <col min="12289" max="12289" width="18.5" style="71" customWidth="1"/>
    <col min="12290" max="12290" width="6.75" style="71" customWidth="1"/>
    <col min="12291" max="12291" width="40.375" style="71" customWidth="1"/>
    <col min="12292" max="12292" width="8.25" style="71" customWidth="1"/>
    <col min="12293" max="12293" width="8.75" style="71" customWidth="1"/>
    <col min="12294" max="12294" width="5.25" style="71" customWidth="1"/>
    <col min="12295" max="12295" width="5" style="71" customWidth="1"/>
    <col min="12296" max="12543" width="9" style="71"/>
    <col min="12544" max="12544" width="4.25" style="71" customWidth="1"/>
    <col min="12545" max="12545" width="18.5" style="71" customWidth="1"/>
    <col min="12546" max="12546" width="6.75" style="71" customWidth="1"/>
    <col min="12547" max="12547" width="40.375" style="71" customWidth="1"/>
    <col min="12548" max="12548" width="8.25" style="71" customWidth="1"/>
    <col min="12549" max="12549" width="8.75" style="71" customWidth="1"/>
    <col min="12550" max="12550" width="5.25" style="71" customWidth="1"/>
    <col min="12551" max="12551" width="5" style="71" customWidth="1"/>
    <col min="12552" max="12799" width="9" style="71"/>
    <col min="12800" max="12800" width="4.25" style="71" customWidth="1"/>
    <col min="12801" max="12801" width="18.5" style="71" customWidth="1"/>
    <col min="12802" max="12802" width="6.75" style="71" customWidth="1"/>
    <col min="12803" max="12803" width="40.375" style="71" customWidth="1"/>
    <col min="12804" max="12804" width="8.25" style="71" customWidth="1"/>
    <col min="12805" max="12805" width="8.75" style="71" customWidth="1"/>
    <col min="12806" max="12806" width="5.25" style="71" customWidth="1"/>
    <col min="12807" max="12807" width="5" style="71" customWidth="1"/>
    <col min="12808" max="13055" width="9" style="71"/>
    <col min="13056" max="13056" width="4.25" style="71" customWidth="1"/>
    <col min="13057" max="13057" width="18.5" style="71" customWidth="1"/>
    <col min="13058" max="13058" width="6.75" style="71" customWidth="1"/>
    <col min="13059" max="13059" width="40.375" style="71" customWidth="1"/>
    <col min="13060" max="13060" width="8.25" style="71" customWidth="1"/>
    <col min="13061" max="13061" width="8.75" style="71" customWidth="1"/>
    <col min="13062" max="13062" width="5.25" style="71" customWidth="1"/>
    <col min="13063" max="13063" width="5" style="71" customWidth="1"/>
    <col min="13064" max="13311" width="9" style="71"/>
    <col min="13312" max="13312" width="4.25" style="71" customWidth="1"/>
    <col min="13313" max="13313" width="18.5" style="71" customWidth="1"/>
    <col min="13314" max="13314" width="6.75" style="71" customWidth="1"/>
    <col min="13315" max="13315" width="40.375" style="71" customWidth="1"/>
    <col min="13316" max="13316" width="8.25" style="71" customWidth="1"/>
    <col min="13317" max="13317" width="8.75" style="71" customWidth="1"/>
    <col min="13318" max="13318" width="5.25" style="71" customWidth="1"/>
    <col min="13319" max="13319" width="5" style="71" customWidth="1"/>
    <col min="13320" max="13567" width="9" style="71"/>
    <col min="13568" max="13568" width="4.25" style="71" customWidth="1"/>
    <col min="13569" max="13569" width="18.5" style="71" customWidth="1"/>
    <col min="13570" max="13570" width="6.75" style="71" customWidth="1"/>
    <col min="13571" max="13571" width="40.375" style="71" customWidth="1"/>
    <col min="13572" max="13572" width="8.25" style="71" customWidth="1"/>
    <col min="13573" max="13573" width="8.75" style="71" customWidth="1"/>
    <col min="13574" max="13574" width="5.25" style="71" customWidth="1"/>
    <col min="13575" max="13575" width="5" style="71" customWidth="1"/>
    <col min="13576" max="13823" width="9" style="71"/>
    <col min="13824" max="13824" width="4.25" style="71" customWidth="1"/>
    <col min="13825" max="13825" width="18.5" style="71" customWidth="1"/>
    <col min="13826" max="13826" width="6.75" style="71" customWidth="1"/>
    <col min="13827" max="13827" width="40.375" style="71" customWidth="1"/>
    <col min="13828" max="13828" width="8.25" style="71" customWidth="1"/>
    <col min="13829" max="13829" width="8.75" style="71" customWidth="1"/>
    <col min="13830" max="13830" width="5.25" style="71" customWidth="1"/>
    <col min="13831" max="13831" width="5" style="71" customWidth="1"/>
    <col min="13832" max="14079" width="9" style="71"/>
    <col min="14080" max="14080" width="4.25" style="71" customWidth="1"/>
    <col min="14081" max="14081" width="18.5" style="71" customWidth="1"/>
    <col min="14082" max="14082" width="6.75" style="71" customWidth="1"/>
    <col min="14083" max="14083" width="40.375" style="71" customWidth="1"/>
    <col min="14084" max="14084" width="8.25" style="71" customWidth="1"/>
    <col min="14085" max="14085" width="8.75" style="71" customWidth="1"/>
    <col min="14086" max="14086" width="5.25" style="71" customWidth="1"/>
    <col min="14087" max="14087" width="5" style="71" customWidth="1"/>
    <col min="14088" max="14335" width="9" style="71"/>
    <col min="14336" max="14336" width="4.25" style="71" customWidth="1"/>
    <col min="14337" max="14337" width="18.5" style="71" customWidth="1"/>
    <col min="14338" max="14338" width="6.75" style="71" customWidth="1"/>
    <col min="14339" max="14339" width="40.375" style="71" customWidth="1"/>
    <col min="14340" max="14340" width="8.25" style="71" customWidth="1"/>
    <col min="14341" max="14341" width="8.75" style="71" customWidth="1"/>
    <col min="14342" max="14342" width="5.25" style="71" customWidth="1"/>
    <col min="14343" max="14343" width="5" style="71" customWidth="1"/>
    <col min="14344" max="14591" width="9" style="71"/>
    <col min="14592" max="14592" width="4.25" style="71" customWidth="1"/>
    <col min="14593" max="14593" width="18.5" style="71" customWidth="1"/>
    <col min="14594" max="14594" width="6.75" style="71" customWidth="1"/>
    <col min="14595" max="14595" width="40.375" style="71" customWidth="1"/>
    <col min="14596" max="14596" width="8.25" style="71" customWidth="1"/>
    <col min="14597" max="14597" width="8.75" style="71" customWidth="1"/>
    <col min="14598" max="14598" width="5.25" style="71" customWidth="1"/>
    <col min="14599" max="14599" width="5" style="71" customWidth="1"/>
    <col min="14600" max="14847" width="9" style="71"/>
    <col min="14848" max="14848" width="4.25" style="71" customWidth="1"/>
    <col min="14849" max="14849" width="18.5" style="71" customWidth="1"/>
    <col min="14850" max="14850" width="6.75" style="71" customWidth="1"/>
    <col min="14851" max="14851" width="40.375" style="71" customWidth="1"/>
    <col min="14852" max="14852" width="8.25" style="71" customWidth="1"/>
    <col min="14853" max="14853" width="8.75" style="71" customWidth="1"/>
    <col min="14854" max="14854" width="5.25" style="71" customWidth="1"/>
    <col min="14855" max="14855" width="5" style="71" customWidth="1"/>
    <col min="14856" max="15103" width="9" style="71"/>
    <col min="15104" max="15104" width="4.25" style="71" customWidth="1"/>
    <col min="15105" max="15105" width="18.5" style="71" customWidth="1"/>
    <col min="15106" max="15106" width="6.75" style="71" customWidth="1"/>
    <col min="15107" max="15107" width="40.375" style="71" customWidth="1"/>
    <col min="15108" max="15108" width="8.25" style="71" customWidth="1"/>
    <col min="15109" max="15109" width="8.75" style="71" customWidth="1"/>
    <col min="15110" max="15110" width="5.25" style="71" customWidth="1"/>
    <col min="15111" max="15111" width="5" style="71" customWidth="1"/>
    <col min="15112" max="15359" width="9" style="71"/>
    <col min="15360" max="15360" width="4.25" style="71" customWidth="1"/>
    <col min="15361" max="15361" width="18.5" style="71" customWidth="1"/>
    <col min="15362" max="15362" width="6.75" style="71" customWidth="1"/>
    <col min="15363" max="15363" width="40.375" style="71" customWidth="1"/>
    <col min="15364" max="15364" width="8.25" style="71" customWidth="1"/>
    <col min="15365" max="15365" width="8.75" style="71" customWidth="1"/>
    <col min="15366" max="15366" width="5.25" style="71" customWidth="1"/>
    <col min="15367" max="15367" width="5" style="71" customWidth="1"/>
    <col min="15368" max="15615" width="9" style="71"/>
    <col min="15616" max="15616" width="4.25" style="71" customWidth="1"/>
    <col min="15617" max="15617" width="18.5" style="71" customWidth="1"/>
    <col min="15618" max="15618" width="6.75" style="71" customWidth="1"/>
    <col min="15619" max="15619" width="40.375" style="71" customWidth="1"/>
    <col min="15620" max="15620" width="8.25" style="71" customWidth="1"/>
    <col min="15621" max="15621" width="8.75" style="71" customWidth="1"/>
    <col min="15622" max="15622" width="5.25" style="71" customWidth="1"/>
    <col min="15623" max="15623" width="5" style="71" customWidth="1"/>
    <col min="15624" max="15871" width="9" style="71"/>
    <col min="15872" max="15872" width="4.25" style="71" customWidth="1"/>
    <col min="15873" max="15873" width="18.5" style="71" customWidth="1"/>
    <col min="15874" max="15874" width="6.75" style="71" customWidth="1"/>
    <col min="15875" max="15875" width="40.375" style="71" customWidth="1"/>
    <col min="15876" max="15876" width="8.25" style="71" customWidth="1"/>
    <col min="15877" max="15877" width="8.75" style="71" customWidth="1"/>
    <col min="15878" max="15878" width="5.25" style="71" customWidth="1"/>
    <col min="15879" max="15879" width="5" style="71" customWidth="1"/>
    <col min="15880" max="16127" width="9" style="71"/>
    <col min="16128" max="16128" width="4.25" style="71" customWidth="1"/>
    <col min="16129" max="16129" width="18.5" style="71" customWidth="1"/>
    <col min="16130" max="16130" width="6.75" style="71" customWidth="1"/>
    <col min="16131" max="16131" width="40.375" style="71" customWidth="1"/>
    <col min="16132" max="16132" width="8.25" style="71" customWidth="1"/>
    <col min="16133" max="16133" width="8.75" style="71" customWidth="1"/>
    <col min="16134" max="16134" width="5.25" style="71" customWidth="1"/>
    <col min="16135" max="16135" width="5" style="71" customWidth="1"/>
    <col min="16136" max="16384" width="9" style="71"/>
  </cols>
  <sheetData>
    <row r="1" spans="1:254" ht="24" customHeight="1" x14ac:dyDescent="0.15">
      <c r="A1" s="811" t="s">
        <v>147</v>
      </c>
      <c r="B1" s="811"/>
      <c r="C1" s="811"/>
      <c r="D1" s="811"/>
      <c r="E1" s="811"/>
      <c r="F1" s="811"/>
      <c r="G1" s="811"/>
    </row>
    <row r="2" spans="1:254" x14ac:dyDescent="0.15">
      <c r="A2" s="812" t="s">
        <v>148</v>
      </c>
      <c r="B2" s="812"/>
      <c r="C2" s="812"/>
      <c r="D2" s="812"/>
      <c r="E2" s="812"/>
      <c r="F2" s="812"/>
      <c r="G2" s="812"/>
    </row>
    <row r="3" spans="1:254" x14ac:dyDescent="0.15">
      <c r="A3" s="87"/>
      <c r="B3" s="87"/>
      <c r="C3" s="87"/>
      <c r="D3" s="87"/>
      <c r="E3" s="87"/>
      <c r="F3" s="87"/>
      <c r="G3" s="87"/>
    </row>
    <row r="4" spans="1:254" ht="24" customHeight="1" x14ac:dyDescent="0.15">
      <c r="A4" s="813" t="s">
        <v>149</v>
      </c>
      <c r="B4" s="813"/>
      <c r="C4" s="814"/>
      <c r="D4" s="815"/>
      <c r="E4" s="139" t="s">
        <v>48</v>
      </c>
      <c r="F4" s="814" t="s">
        <v>225</v>
      </c>
      <c r="G4" s="815"/>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row>
    <row r="5" spans="1:254" ht="7.5" customHeight="1" x14ac:dyDescent="0.15">
      <c r="A5" s="73"/>
      <c r="B5" s="73"/>
      <c r="C5" s="73"/>
      <c r="D5" s="74"/>
      <c r="E5" s="72"/>
      <c r="F5" s="72"/>
      <c r="G5" s="75"/>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c r="EN5" s="72"/>
      <c r="EO5" s="72"/>
      <c r="EP5" s="72"/>
      <c r="EQ5" s="72"/>
      <c r="ER5" s="72"/>
      <c r="ES5" s="72"/>
      <c r="ET5" s="72"/>
      <c r="EU5" s="72"/>
      <c r="EV5" s="72"/>
      <c r="EW5" s="72"/>
      <c r="EX5" s="72"/>
      <c r="EY5" s="72"/>
      <c r="EZ5" s="72"/>
      <c r="FA5" s="72"/>
      <c r="FB5" s="72"/>
      <c r="FC5" s="72"/>
      <c r="FD5" s="72"/>
      <c r="FE5" s="72"/>
      <c r="FF5" s="72"/>
      <c r="FG5" s="72"/>
      <c r="FH5" s="72"/>
      <c r="FI5" s="72"/>
      <c r="FJ5" s="72"/>
      <c r="FK5" s="72"/>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72"/>
      <c r="HI5" s="72"/>
      <c r="HJ5" s="72"/>
      <c r="HK5" s="72"/>
      <c r="HL5" s="72"/>
      <c r="HM5" s="72"/>
      <c r="HN5" s="72"/>
      <c r="HO5" s="72"/>
      <c r="HP5" s="72"/>
      <c r="HQ5" s="72"/>
      <c r="HR5" s="72"/>
      <c r="HS5" s="72"/>
      <c r="HT5" s="72"/>
      <c r="HU5" s="72"/>
      <c r="HV5" s="72"/>
      <c r="HW5" s="72"/>
      <c r="HX5" s="72"/>
      <c r="HY5" s="72"/>
      <c r="HZ5" s="72"/>
      <c r="IA5" s="72"/>
      <c r="IB5" s="72"/>
      <c r="IC5" s="72"/>
      <c r="ID5" s="72"/>
      <c r="IE5" s="72"/>
      <c r="IF5" s="72"/>
      <c r="IG5" s="72"/>
      <c r="IH5" s="72"/>
      <c r="II5" s="72"/>
      <c r="IJ5" s="72"/>
      <c r="IK5" s="72"/>
      <c r="IL5" s="72"/>
      <c r="IM5" s="72"/>
      <c r="IN5" s="72"/>
      <c r="IO5" s="72"/>
      <c r="IP5" s="72"/>
      <c r="IQ5" s="72"/>
      <c r="IR5" s="72"/>
      <c r="IS5" s="72"/>
      <c r="IT5" s="72"/>
    </row>
    <row r="6" spans="1:254" ht="15" customHeight="1" x14ac:dyDescent="0.15">
      <c r="A6" s="72" t="s">
        <v>150</v>
      </c>
      <c r="B6" s="72"/>
      <c r="C6" s="72"/>
      <c r="D6" s="72"/>
      <c r="E6" s="72"/>
      <c r="F6" s="72"/>
      <c r="G6" s="75"/>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row>
    <row r="7" spans="1:254" ht="24" customHeight="1" x14ac:dyDescent="0.15">
      <c r="A7" s="790" t="s">
        <v>151</v>
      </c>
      <c r="B7" s="791"/>
      <c r="C7" s="791"/>
      <c r="D7" s="792"/>
      <c r="E7" s="76" t="s">
        <v>152</v>
      </c>
      <c r="F7" s="142" t="s">
        <v>153</v>
      </c>
      <c r="G7" s="76" t="s">
        <v>489</v>
      </c>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c r="IO7" s="72"/>
      <c r="IP7" s="72"/>
      <c r="IQ7" s="72"/>
      <c r="IR7" s="72"/>
      <c r="IS7" s="72"/>
      <c r="IT7" s="72"/>
    </row>
    <row r="8" spans="1:254" ht="24" customHeight="1" x14ac:dyDescent="0.15">
      <c r="A8" s="782" t="s">
        <v>154</v>
      </c>
      <c r="B8" s="793" t="s">
        <v>155</v>
      </c>
      <c r="C8" s="794"/>
      <c r="D8" s="795"/>
      <c r="E8" s="416"/>
      <c r="F8" s="143" t="s">
        <v>490</v>
      </c>
      <c r="G8" s="77" t="s">
        <v>491</v>
      </c>
      <c r="H8" s="78"/>
      <c r="I8" s="78"/>
      <c r="J8" s="78"/>
      <c r="K8" s="78"/>
      <c r="L8" s="78"/>
      <c r="M8" s="78"/>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c r="ES8" s="72"/>
      <c r="ET8" s="72"/>
      <c r="EU8" s="72"/>
      <c r="EV8" s="72"/>
      <c r="EW8" s="72"/>
      <c r="EX8" s="72"/>
      <c r="EY8" s="72"/>
      <c r="EZ8" s="72"/>
      <c r="FA8" s="72"/>
      <c r="FB8" s="72"/>
      <c r="FC8" s="72"/>
      <c r="FD8" s="72"/>
      <c r="FE8" s="72"/>
      <c r="FF8" s="72"/>
      <c r="FG8" s="72"/>
      <c r="FH8" s="72"/>
      <c r="FI8" s="72"/>
      <c r="FJ8" s="72"/>
      <c r="FK8" s="72"/>
      <c r="FL8" s="72"/>
      <c r="FM8" s="72"/>
      <c r="FN8" s="72"/>
      <c r="FO8" s="72"/>
      <c r="FP8" s="72"/>
      <c r="FQ8" s="72"/>
      <c r="FR8" s="72"/>
      <c r="FS8" s="72"/>
      <c r="FT8" s="72"/>
      <c r="FU8" s="72"/>
      <c r="FV8" s="72"/>
      <c r="FW8" s="72"/>
      <c r="FX8" s="72"/>
      <c r="FY8" s="72"/>
      <c r="FZ8" s="72"/>
      <c r="GA8" s="72"/>
      <c r="GB8" s="72"/>
      <c r="GC8" s="72"/>
      <c r="GD8" s="72"/>
      <c r="GE8" s="72"/>
      <c r="GF8" s="72"/>
      <c r="GG8" s="72"/>
      <c r="GH8" s="72"/>
      <c r="GI8" s="72"/>
      <c r="GJ8" s="72"/>
      <c r="GK8" s="72"/>
      <c r="GL8" s="72"/>
      <c r="GM8" s="72"/>
      <c r="GN8" s="72"/>
      <c r="GO8" s="72"/>
      <c r="GP8" s="72"/>
      <c r="GQ8" s="72"/>
      <c r="GR8" s="72"/>
      <c r="GS8" s="72"/>
      <c r="GT8" s="72"/>
      <c r="GU8" s="72"/>
      <c r="GV8" s="72"/>
      <c r="GW8" s="72"/>
      <c r="GX8" s="72"/>
      <c r="GY8" s="72"/>
      <c r="GZ8" s="72"/>
      <c r="HA8" s="72"/>
      <c r="HB8" s="72"/>
      <c r="HC8" s="72"/>
      <c r="HD8" s="72"/>
      <c r="HE8" s="72"/>
      <c r="HF8" s="72"/>
      <c r="HG8" s="72"/>
      <c r="HH8" s="72"/>
      <c r="HI8" s="72"/>
      <c r="HJ8" s="72"/>
      <c r="HK8" s="72"/>
      <c r="HL8" s="72"/>
      <c r="HM8" s="72"/>
      <c r="HN8" s="72"/>
      <c r="HO8" s="72"/>
      <c r="HP8" s="72"/>
      <c r="HQ8" s="72"/>
      <c r="HR8" s="72"/>
      <c r="HS8" s="72"/>
      <c r="HT8" s="72"/>
      <c r="HU8" s="72"/>
      <c r="HV8" s="72"/>
      <c r="HW8" s="72"/>
      <c r="HX8" s="72"/>
      <c r="HY8" s="72"/>
      <c r="HZ8" s="72"/>
      <c r="IA8" s="72"/>
      <c r="IB8" s="72"/>
      <c r="IC8" s="72"/>
      <c r="ID8" s="72"/>
      <c r="IE8" s="72"/>
      <c r="IF8" s="72"/>
      <c r="IG8" s="72"/>
      <c r="IH8" s="72"/>
      <c r="II8" s="72"/>
      <c r="IJ8" s="72"/>
      <c r="IK8" s="72"/>
      <c r="IL8" s="72"/>
      <c r="IM8" s="72"/>
      <c r="IN8" s="72"/>
      <c r="IO8" s="72"/>
      <c r="IP8" s="72"/>
      <c r="IQ8" s="72"/>
      <c r="IR8" s="72"/>
      <c r="IS8" s="72"/>
      <c r="IT8" s="72"/>
    </row>
    <row r="9" spans="1:254" ht="24" customHeight="1" x14ac:dyDescent="0.15">
      <c r="A9" s="783"/>
      <c r="B9" s="796" t="s">
        <v>156</v>
      </c>
      <c r="C9" s="797"/>
      <c r="D9" s="798"/>
      <c r="E9" s="418"/>
      <c r="F9" s="140" t="s">
        <v>1191</v>
      </c>
      <c r="G9" s="80">
        <v>3</v>
      </c>
      <c r="H9" s="78"/>
      <c r="I9" s="78"/>
      <c r="J9" s="78"/>
      <c r="K9" s="78"/>
      <c r="L9" s="78"/>
      <c r="M9" s="78"/>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row>
    <row r="10" spans="1:254" ht="24" customHeight="1" x14ac:dyDescent="0.15">
      <c r="A10" s="784"/>
      <c r="B10" s="780" t="s">
        <v>92</v>
      </c>
      <c r="C10" s="781"/>
      <c r="D10" s="781"/>
      <c r="E10" s="421"/>
      <c r="F10" s="146" t="s">
        <v>1190</v>
      </c>
      <c r="G10" s="79">
        <v>4</v>
      </c>
      <c r="H10" s="78"/>
      <c r="I10" s="78"/>
      <c r="J10" s="78"/>
      <c r="K10" s="78"/>
      <c r="L10" s="78"/>
      <c r="M10" s="78"/>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row>
    <row r="11" spans="1:254" ht="24" customHeight="1" x14ac:dyDescent="0.15">
      <c r="A11" s="785" t="s">
        <v>587</v>
      </c>
      <c r="B11" s="796" t="s">
        <v>173</v>
      </c>
      <c r="C11" s="799"/>
      <c r="D11" s="800"/>
      <c r="E11" s="418"/>
      <c r="F11" s="144"/>
      <c r="G11" s="80">
        <v>5</v>
      </c>
      <c r="H11" s="78"/>
      <c r="I11" s="78"/>
      <c r="J11" s="78"/>
      <c r="K11" s="78"/>
      <c r="L11" s="78"/>
      <c r="M11" s="78"/>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row>
    <row r="12" spans="1:254" ht="24" customHeight="1" x14ac:dyDescent="0.15">
      <c r="A12" s="786"/>
      <c r="B12" s="787" t="s">
        <v>588</v>
      </c>
      <c r="C12" s="788"/>
      <c r="D12" s="789"/>
      <c r="E12" s="418"/>
      <c r="F12" s="144"/>
      <c r="G12" s="420" t="s">
        <v>590</v>
      </c>
      <c r="H12" s="78"/>
      <c r="I12" s="78"/>
      <c r="J12" s="78"/>
      <c r="K12" s="78"/>
      <c r="L12" s="78"/>
      <c r="M12" s="78"/>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row>
    <row r="13" spans="1:254" ht="24" customHeight="1" x14ac:dyDescent="0.15">
      <c r="A13" s="786"/>
      <c r="B13" s="796" t="s">
        <v>158</v>
      </c>
      <c r="C13" s="799"/>
      <c r="D13" s="800"/>
      <c r="E13" s="418"/>
      <c r="F13" s="144" t="s">
        <v>1192</v>
      </c>
      <c r="G13" s="80">
        <v>6</v>
      </c>
      <c r="H13" s="78"/>
      <c r="I13" s="78"/>
      <c r="J13" s="78"/>
      <c r="K13" s="78"/>
      <c r="L13" s="78"/>
      <c r="M13" s="78"/>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row>
    <row r="14" spans="1:254" ht="24" customHeight="1" x14ac:dyDescent="0.15">
      <c r="A14" s="786"/>
      <c r="B14" s="801" t="s">
        <v>247</v>
      </c>
      <c r="C14" s="797"/>
      <c r="D14" s="798"/>
      <c r="E14" s="418"/>
      <c r="F14" s="141"/>
      <c r="G14" s="80">
        <v>7</v>
      </c>
      <c r="H14" s="78"/>
      <c r="I14" s="78"/>
      <c r="J14" s="78"/>
      <c r="K14" s="78"/>
      <c r="L14" s="78"/>
      <c r="M14" s="78"/>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c r="IR14" s="72"/>
      <c r="IS14" s="72"/>
      <c r="IT14" s="72"/>
    </row>
    <row r="15" spans="1:254" ht="24" customHeight="1" x14ac:dyDescent="0.15">
      <c r="A15" s="786"/>
      <c r="B15" s="801" t="s">
        <v>492</v>
      </c>
      <c r="C15" s="797"/>
      <c r="D15" s="798"/>
      <c r="E15" s="418"/>
      <c r="F15" s="141"/>
      <c r="G15" s="80">
        <v>8</v>
      </c>
      <c r="H15" s="78"/>
      <c r="I15" s="78"/>
      <c r="J15" s="78"/>
      <c r="K15" s="78"/>
      <c r="L15" s="78"/>
      <c r="M15" s="78"/>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row>
    <row r="16" spans="1:254" ht="45" customHeight="1" x14ac:dyDescent="0.15">
      <c r="A16" s="786"/>
      <c r="B16" s="834" t="s">
        <v>159</v>
      </c>
      <c r="C16" s="809"/>
      <c r="D16" s="810"/>
      <c r="E16" s="418"/>
      <c r="F16" s="141"/>
      <c r="G16" s="80">
        <v>9</v>
      </c>
      <c r="H16" s="78"/>
      <c r="I16" s="78"/>
      <c r="J16" s="78"/>
      <c r="K16" s="78"/>
      <c r="L16" s="78"/>
      <c r="M16" s="78"/>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row>
    <row r="17" spans="1:254" ht="24" customHeight="1" x14ac:dyDescent="0.15">
      <c r="A17" s="786"/>
      <c r="B17" s="808" t="s">
        <v>685</v>
      </c>
      <c r="C17" s="809"/>
      <c r="D17" s="810"/>
      <c r="E17" s="418"/>
      <c r="F17" s="140"/>
      <c r="G17" s="80"/>
      <c r="H17" s="78"/>
      <c r="I17" s="78"/>
      <c r="J17" s="78"/>
      <c r="K17" s="78"/>
      <c r="L17" s="78"/>
      <c r="M17" s="78"/>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EZ17" s="72"/>
      <c r="FA17" s="72"/>
      <c r="FB17" s="72"/>
      <c r="FC17" s="72"/>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c r="IG17" s="72"/>
      <c r="IH17" s="72"/>
      <c r="II17" s="72"/>
      <c r="IJ17" s="72"/>
      <c r="IK17" s="72"/>
      <c r="IL17" s="72"/>
      <c r="IM17" s="72"/>
      <c r="IN17" s="72"/>
      <c r="IO17" s="72"/>
      <c r="IP17" s="72"/>
      <c r="IQ17" s="72"/>
      <c r="IR17" s="72"/>
      <c r="IS17" s="72"/>
      <c r="IT17" s="72"/>
    </row>
    <row r="18" spans="1:254" s="72" customFormat="1" ht="24" customHeight="1" x14ac:dyDescent="0.15">
      <c r="A18" s="786"/>
      <c r="B18" s="796" t="s">
        <v>199</v>
      </c>
      <c r="C18" s="799"/>
      <c r="D18" s="800"/>
      <c r="E18" s="80"/>
      <c r="F18" s="388" t="s">
        <v>157</v>
      </c>
      <c r="G18" s="80">
        <v>10</v>
      </c>
    </row>
    <row r="19" spans="1:254" s="72" customFormat="1" ht="24" customHeight="1" x14ac:dyDescent="0.15">
      <c r="A19" s="786"/>
      <c r="B19" s="796" t="s">
        <v>493</v>
      </c>
      <c r="C19" s="799"/>
      <c r="D19" s="800"/>
      <c r="E19" s="80"/>
      <c r="F19" s="388" t="s">
        <v>157</v>
      </c>
      <c r="G19" s="80">
        <v>11</v>
      </c>
    </row>
    <row r="20" spans="1:254" ht="24" customHeight="1" x14ac:dyDescent="0.15">
      <c r="A20" s="786"/>
      <c r="B20" s="808" t="s">
        <v>160</v>
      </c>
      <c r="C20" s="809"/>
      <c r="D20" s="810"/>
      <c r="E20" s="418"/>
      <c r="F20" s="140" t="s">
        <v>157</v>
      </c>
      <c r="G20" s="80">
        <v>12</v>
      </c>
      <c r="H20" s="78"/>
      <c r="I20" s="78"/>
      <c r="J20" s="78"/>
      <c r="K20" s="78"/>
      <c r="L20" s="78"/>
      <c r="M20" s="78"/>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row>
    <row r="21" spans="1:254" s="72" customFormat="1" ht="24" customHeight="1" x14ac:dyDescent="0.15">
      <c r="A21" s="786"/>
      <c r="B21" s="802" t="s">
        <v>161</v>
      </c>
      <c r="C21" s="803"/>
      <c r="D21" s="804"/>
      <c r="E21" s="80"/>
      <c r="F21" s="140" t="s">
        <v>157</v>
      </c>
      <c r="G21" s="80">
        <v>13</v>
      </c>
    </row>
    <row r="22" spans="1:254" s="72" customFormat="1" ht="24" customHeight="1" x14ac:dyDescent="0.15">
      <c r="A22" s="786"/>
      <c r="B22" s="805" t="s">
        <v>494</v>
      </c>
      <c r="C22" s="806"/>
      <c r="D22" s="807"/>
      <c r="E22" s="80"/>
      <c r="F22" s="389" t="s">
        <v>157</v>
      </c>
      <c r="G22" s="80">
        <v>14</v>
      </c>
    </row>
    <row r="23" spans="1:254" s="72" customFormat="1" ht="24" customHeight="1" x14ac:dyDescent="0.15">
      <c r="A23" s="786"/>
      <c r="B23" s="805" t="s">
        <v>495</v>
      </c>
      <c r="C23" s="806"/>
      <c r="D23" s="807"/>
      <c r="E23" s="80"/>
      <c r="F23" s="141"/>
      <c r="G23" s="80"/>
    </row>
    <row r="24" spans="1:254" s="72" customFormat="1" ht="24" customHeight="1" x14ac:dyDescent="0.15">
      <c r="A24" s="786"/>
      <c r="B24" s="796" t="s">
        <v>162</v>
      </c>
      <c r="C24" s="799"/>
      <c r="D24" s="800"/>
      <c r="E24" s="80"/>
      <c r="F24" s="140" t="s">
        <v>157</v>
      </c>
      <c r="G24" s="80">
        <v>15</v>
      </c>
    </row>
    <row r="25" spans="1:254" s="72" customFormat="1" ht="24" customHeight="1" x14ac:dyDescent="0.15">
      <c r="A25" s="786"/>
      <c r="B25" s="805" t="s">
        <v>496</v>
      </c>
      <c r="C25" s="806"/>
      <c r="D25" s="807"/>
      <c r="E25" s="80"/>
      <c r="F25" s="389" t="s">
        <v>157</v>
      </c>
      <c r="G25" s="80">
        <v>14</v>
      </c>
    </row>
    <row r="26" spans="1:254" s="72" customFormat="1" ht="24" customHeight="1" x14ac:dyDescent="0.15">
      <c r="A26" s="786"/>
      <c r="B26" s="805" t="s">
        <v>224</v>
      </c>
      <c r="C26" s="806"/>
      <c r="D26" s="807"/>
      <c r="E26" s="80"/>
      <c r="F26" s="141"/>
      <c r="G26" s="80"/>
    </row>
    <row r="27" spans="1:254" s="72" customFormat="1" ht="24" customHeight="1" x14ac:dyDescent="0.15">
      <c r="A27" s="786"/>
      <c r="B27" s="822" t="s">
        <v>689</v>
      </c>
      <c r="C27" s="823"/>
      <c r="D27" s="824"/>
      <c r="E27" s="80"/>
      <c r="F27" s="141"/>
      <c r="G27" s="80"/>
    </row>
    <row r="28" spans="1:254" s="72" customFormat="1" ht="24" customHeight="1" x14ac:dyDescent="0.15">
      <c r="A28" s="786"/>
      <c r="B28" s="805" t="s">
        <v>688</v>
      </c>
      <c r="C28" s="823"/>
      <c r="D28" s="824"/>
      <c r="E28" s="80"/>
      <c r="F28" s="141"/>
      <c r="G28" s="80"/>
    </row>
    <row r="29" spans="1:254" s="72" customFormat="1" ht="24" customHeight="1" x14ac:dyDescent="0.15">
      <c r="A29" s="786"/>
      <c r="B29" s="805" t="s">
        <v>687</v>
      </c>
      <c r="C29" s="806"/>
      <c r="D29" s="807"/>
      <c r="E29" s="80"/>
      <c r="F29" s="141"/>
      <c r="G29" s="80"/>
    </row>
    <row r="30" spans="1:254" ht="24" customHeight="1" x14ac:dyDescent="0.15">
      <c r="A30" s="786"/>
      <c r="B30" s="818" t="s">
        <v>163</v>
      </c>
      <c r="C30" s="819"/>
      <c r="D30" s="819"/>
      <c r="E30" s="418"/>
      <c r="F30" s="140" t="s">
        <v>164</v>
      </c>
      <c r="G30" s="80"/>
      <c r="H30" s="78"/>
      <c r="I30" s="78"/>
      <c r="J30" s="78"/>
      <c r="K30" s="78"/>
      <c r="L30" s="78"/>
      <c r="M30" s="78"/>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row>
    <row r="31" spans="1:254" ht="24" customHeight="1" x14ac:dyDescent="0.15">
      <c r="A31" s="786"/>
      <c r="B31" s="818" t="s">
        <v>165</v>
      </c>
      <c r="C31" s="819"/>
      <c r="D31" s="819"/>
      <c r="E31" s="418"/>
      <c r="F31" s="389" t="s">
        <v>157</v>
      </c>
      <c r="G31" s="80">
        <v>16</v>
      </c>
      <c r="H31" s="78"/>
      <c r="I31" s="78"/>
      <c r="J31" s="78"/>
      <c r="K31" s="78"/>
      <c r="L31" s="78"/>
      <c r="M31" s="78"/>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2"/>
      <c r="GM31" s="72"/>
      <c r="GN31" s="72"/>
      <c r="GO31" s="72"/>
      <c r="GP31" s="72"/>
      <c r="GQ31" s="72"/>
      <c r="GR31" s="72"/>
      <c r="GS31" s="72"/>
      <c r="GT31" s="72"/>
      <c r="GU31" s="72"/>
      <c r="GV31" s="72"/>
      <c r="GW31" s="72"/>
      <c r="GX31" s="72"/>
      <c r="GY31" s="72"/>
      <c r="GZ31" s="72"/>
      <c r="HA31" s="72"/>
      <c r="HB31" s="72"/>
      <c r="HC31" s="72"/>
      <c r="HD31" s="72"/>
      <c r="HE31" s="72"/>
      <c r="HF31" s="72"/>
      <c r="HG31" s="72"/>
      <c r="HH31" s="72"/>
      <c r="HI31" s="72"/>
      <c r="HJ31" s="72"/>
      <c r="HK31" s="72"/>
      <c r="HL31" s="72"/>
      <c r="HM31" s="72"/>
      <c r="HN31" s="72"/>
      <c r="HO31" s="72"/>
      <c r="HP31" s="72"/>
      <c r="HQ31" s="72"/>
      <c r="HR31" s="72"/>
      <c r="HS31" s="72"/>
      <c r="HT31" s="72"/>
      <c r="HU31" s="72"/>
      <c r="HV31" s="72"/>
      <c r="HW31" s="72"/>
      <c r="HX31" s="72"/>
      <c r="HY31" s="72"/>
      <c r="HZ31" s="72"/>
      <c r="IA31" s="72"/>
      <c r="IB31" s="72"/>
      <c r="IC31" s="72"/>
      <c r="ID31" s="72"/>
      <c r="IE31" s="72"/>
      <c r="IF31" s="72"/>
      <c r="IG31" s="72"/>
      <c r="IH31" s="72"/>
      <c r="II31" s="72"/>
      <c r="IJ31" s="72"/>
      <c r="IK31" s="72"/>
      <c r="IL31" s="72"/>
      <c r="IM31" s="72"/>
      <c r="IN31" s="72"/>
      <c r="IO31" s="72"/>
      <c r="IP31" s="72"/>
      <c r="IQ31" s="72"/>
      <c r="IR31" s="72"/>
      <c r="IS31" s="72"/>
      <c r="IT31" s="72"/>
    </row>
    <row r="32" spans="1:254" s="138" customFormat="1" ht="24" customHeight="1" x14ac:dyDescent="0.15">
      <c r="A32" s="786"/>
      <c r="B32" s="805" t="s">
        <v>226</v>
      </c>
      <c r="C32" s="806"/>
      <c r="D32" s="807"/>
      <c r="E32" s="417"/>
      <c r="F32" s="389" t="s">
        <v>157</v>
      </c>
      <c r="G32" s="80">
        <v>17</v>
      </c>
    </row>
    <row r="33" spans="1:254" ht="24" customHeight="1" x14ac:dyDescent="0.15">
      <c r="A33" s="786"/>
      <c r="B33" s="820" t="s">
        <v>1193</v>
      </c>
      <c r="C33" s="821"/>
      <c r="D33" s="821"/>
      <c r="E33" s="419"/>
      <c r="F33" s="140" t="s">
        <v>157</v>
      </c>
      <c r="G33" s="80">
        <v>18</v>
      </c>
      <c r="H33" s="78"/>
      <c r="I33" s="78"/>
      <c r="J33" s="78"/>
      <c r="K33" s="78"/>
      <c r="L33" s="78"/>
      <c r="M33" s="78"/>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c r="EO33" s="72"/>
      <c r="EP33" s="72"/>
      <c r="EQ33" s="72"/>
      <c r="ER33" s="72"/>
      <c r="ES33" s="72"/>
      <c r="ET33" s="72"/>
      <c r="EU33" s="72"/>
      <c r="EV33" s="72"/>
      <c r="EW33" s="72"/>
      <c r="EX33" s="72"/>
      <c r="EY33" s="72"/>
      <c r="EZ33" s="72"/>
      <c r="FA33" s="72"/>
      <c r="FB33" s="72"/>
      <c r="FC33" s="72"/>
      <c r="FD33" s="72"/>
      <c r="FE33" s="72"/>
      <c r="FF33" s="72"/>
      <c r="FG33" s="72"/>
      <c r="FH33" s="72"/>
      <c r="FI33" s="72"/>
      <c r="FJ33" s="72"/>
      <c r="FK33" s="72"/>
      <c r="FL33" s="72"/>
      <c r="FM33" s="72"/>
      <c r="FN33" s="72"/>
      <c r="FO33" s="72"/>
      <c r="FP33" s="72"/>
      <c r="FQ33" s="72"/>
      <c r="FR33" s="72"/>
      <c r="FS33" s="72"/>
      <c r="FT33" s="72"/>
      <c r="FU33" s="72"/>
      <c r="FV33" s="72"/>
      <c r="FW33" s="72"/>
      <c r="FX33" s="72"/>
      <c r="FY33" s="72"/>
      <c r="FZ33" s="72"/>
      <c r="GA33" s="72"/>
      <c r="GB33" s="72"/>
      <c r="GC33" s="72"/>
      <c r="GD33" s="72"/>
      <c r="GE33" s="72"/>
      <c r="GF33" s="72"/>
      <c r="GG33" s="72"/>
      <c r="GH33" s="72"/>
      <c r="GI33" s="72"/>
      <c r="GJ33" s="72"/>
      <c r="GK33" s="72"/>
      <c r="GL33" s="72"/>
      <c r="GM33" s="72"/>
      <c r="GN33" s="72"/>
      <c r="GO33" s="72"/>
      <c r="GP33" s="72"/>
      <c r="GQ33" s="72"/>
      <c r="GR33" s="72"/>
      <c r="GS33" s="72"/>
      <c r="GT33" s="72"/>
      <c r="GU33" s="72"/>
      <c r="GV33" s="72"/>
      <c r="GW33" s="72"/>
      <c r="GX33" s="72"/>
      <c r="GY33" s="72"/>
      <c r="GZ33" s="72"/>
      <c r="HA33" s="72"/>
      <c r="HB33" s="72"/>
      <c r="HC33" s="72"/>
      <c r="HD33" s="72"/>
      <c r="HE33" s="72"/>
      <c r="HF33" s="72"/>
      <c r="HG33" s="72"/>
      <c r="HH33" s="72"/>
      <c r="HI33" s="72"/>
      <c r="HJ33" s="72"/>
      <c r="HK33" s="72"/>
      <c r="HL33" s="72"/>
      <c r="HM33" s="72"/>
      <c r="HN33" s="72"/>
      <c r="HO33" s="72"/>
      <c r="HP33" s="72"/>
      <c r="HQ33" s="72"/>
      <c r="HR33" s="72"/>
      <c r="HS33" s="72"/>
      <c r="HT33" s="72"/>
      <c r="HU33" s="72"/>
      <c r="HV33" s="72"/>
      <c r="HW33" s="72"/>
      <c r="HX33" s="72"/>
      <c r="HY33" s="72"/>
      <c r="HZ33" s="72"/>
      <c r="IA33" s="72"/>
      <c r="IB33" s="72"/>
      <c r="IC33" s="72"/>
      <c r="ID33" s="72"/>
      <c r="IE33" s="72"/>
      <c r="IF33" s="72"/>
      <c r="IG33" s="72"/>
      <c r="IH33" s="72"/>
      <c r="II33" s="72"/>
      <c r="IJ33" s="72"/>
      <c r="IK33" s="72"/>
      <c r="IL33" s="72"/>
      <c r="IM33" s="72"/>
      <c r="IN33" s="72"/>
      <c r="IO33" s="72"/>
      <c r="IP33" s="72"/>
      <c r="IQ33" s="72"/>
      <c r="IR33" s="72"/>
      <c r="IS33" s="72"/>
      <c r="IT33" s="72"/>
    </row>
    <row r="34" spans="1:254" ht="24" customHeight="1" x14ac:dyDescent="0.15">
      <c r="A34" s="786"/>
      <c r="B34" s="787" t="s">
        <v>194</v>
      </c>
      <c r="C34" s="788"/>
      <c r="D34" s="789"/>
      <c r="E34" s="419"/>
      <c r="F34" s="140" t="s">
        <v>273</v>
      </c>
      <c r="G34" s="80">
        <v>19</v>
      </c>
      <c r="H34" s="78"/>
      <c r="I34" s="78"/>
      <c r="J34" s="78"/>
      <c r="K34" s="78"/>
      <c r="L34" s="78"/>
      <c r="M34" s="78"/>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c r="EY34" s="72"/>
      <c r="EZ34" s="72"/>
      <c r="FA34" s="72"/>
      <c r="FB34" s="72"/>
      <c r="FC34" s="72"/>
      <c r="FD34" s="72"/>
      <c r="FE34" s="72"/>
      <c r="FF34" s="72"/>
      <c r="FG34" s="72"/>
      <c r="FH34" s="72"/>
      <c r="FI34" s="72"/>
      <c r="FJ34" s="72"/>
      <c r="FK34" s="72"/>
      <c r="FL34" s="72"/>
      <c r="FM34" s="72"/>
      <c r="FN34" s="72"/>
      <c r="FO34" s="72"/>
      <c r="FP34" s="72"/>
      <c r="FQ34" s="72"/>
      <c r="FR34" s="72"/>
      <c r="FS34" s="72"/>
      <c r="FT34" s="72"/>
      <c r="FU34" s="72"/>
      <c r="FV34" s="72"/>
      <c r="FW34" s="72"/>
      <c r="FX34" s="72"/>
      <c r="FY34" s="72"/>
      <c r="FZ34" s="72"/>
      <c r="GA34" s="72"/>
      <c r="GB34" s="72"/>
      <c r="GC34" s="72"/>
      <c r="GD34" s="72"/>
      <c r="GE34" s="72"/>
      <c r="GF34" s="72"/>
      <c r="GG34" s="72"/>
      <c r="GH34" s="72"/>
      <c r="GI34" s="72"/>
      <c r="GJ34" s="72"/>
      <c r="GK34" s="72"/>
      <c r="GL34" s="72"/>
      <c r="GM34" s="72"/>
      <c r="GN34" s="72"/>
      <c r="GO34" s="72"/>
      <c r="GP34" s="72"/>
      <c r="GQ34" s="72"/>
      <c r="GR34" s="72"/>
      <c r="GS34" s="72"/>
      <c r="GT34" s="72"/>
      <c r="GU34" s="72"/>
      <c r="GV34" s="72"/>
      <c r="GW34" s="72"/>
      <c r="GX34" s="72"/>
      <c r="GY34" s="72"/>
      <c r="GZ34" s="72"/>
      <c r="HA34" s="72"/>
      <c r="HB34" s="72"/>
      <c r="HC34" s="72"/>
      <c r="HD34" s="72"/>
      <c r="HE34" s="72"/>
      <c r="HF34" s="72"/>
      <c r="HG34" s="72"/>
      <c r="HH34" s="72"/>
      <c r="HI34" s="72"/>
      <c r="HJ34" s="72"/>
      <c r="HK34" s="72"/>
      <c r="HL34" s="72"/>
      <c r="HM34" s="72"/>
      <c r="HN34" s="72"/>
      <c r="HO34" s="72"/>
      <c r="HP34" s="72"/>
      <c r="HQ34" s="72"/>
      <c r="HR34" s="72"/>
      <c r="HS34" s="72"/>
      <c r="HT34" s="72"/>
      <c r="HU34" s="72"/>
      <c r="HV34" s="72"/>
      <c r="HW34" s="72"/>
      <c r="HX34" s="72"/>
      <c r="HY34" s="72"/>
      <c r="HZ34" s="72"/>
      <c r="IA34" s="72"/>
      <c r="IB34" s="72"/>
      <c r="IC34" s="72"/>
      <c r="ID34" s="72"/>
      <c r="IE34" s="72"/>
      <c r="IF34" s="72"/>
      <c r="IG34" s="72"/>
      <c r="IH34" s="72"/>
      <c r="II34" s="72"/>
      <c r="IJ34" s="72"/>
      <c r="IK34" s="72"/>
      <c r="IL34" s="72"/>
      <c r="IM34" s="72"/>
      <c r="IN34" s="72"/>
      <c r="IO34" s="72"/>
      <c r="IP34" s="72"/>
      <c r="IQ34" s="72"/>
      <c r="IR34" s="72"/>
      <c r="IS34" s="72"/>
      <c r="IT34" s="72"/>
    </row>
    <row r="35" spans="1:254" ht="24" customHeight="1" x14ac:dyDescent="0.15">
      <c r="A35" s="786"/>
      <c r="B35" s="822" t="s">
        <v>196</v>
      </c>
      <c r="C35" s="823"/>
      <c r="D35" s="824"/>
      <c r="E35" s="419"/>
      <c r="F35" s="140" t="s">
        <v>501</v>
      </c>
      <c r="G35" s="80">
        <v>20</v>
      </c>
      <c r="H35" s="78"/>
      <c r="I35" s="78"/>
      <c r="J35" s="78"/>
      <c r="K35" s="78"/>
      <c r="L35" s="78"/>
      <c r="M35" s="78"/>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c r="EZ35" s="72"/>
      <c r="FA35" s="72"/>
      <c r="FB35" s="72"/>
      <c r="FC35" s="72"/>
      <c r="FD35" s="72"/>
      <c r="FE35" s="72"/>
      <c r="FF35" s="72"/>
      <c r="FG35" s="72"/>
      <c r="FH35" s="72"/>
      <c r="FI35" s="72"/>
      <c r="FJ35" s="72"/>
      <c r="FK35" s="72"/>
      <c r="FL35" s="72"/>
      <c r="FM35" s="72"/>
      <c r="FN35" s="72"/>
      <c r="FO35" s="72"/>
      <c r="FP35" s="72"/>
      <c r="FQ35" s="72"/>
      <c r="FR35" s="72"/>
      <c r="FS35" s="72"/>
      <c r="FT35" s="72"/>
      <c r="FU35" s="72"/>
      <c r="FV35" s="72"/>
      <c r="FW35" s="72"/>
      <c r="FX35" s="72"/>
      <c r="FY35" s="72"/>
      <c r="FZ35" s="72"/>
      <c r="GA35" s="72"/>
      <c r="GB35" s="72"/>
      <c r="GC35" s="72"/>
      <c r="GD35" s="72"/>
      <c r="GE35" s="72"/>
      <c r="GF35" s="72"/>
      <c r="GG35" s="72"/>
      <c r="GH35" s="72"/>
      <c r="GI35" s="72"/>
      <c r="GJ35" s="72"/>
      <c r="GK35" s="72"/>
      <c r="GL35" s="72"/>
      <c r="GM35" s="72"/>
      <c r="GN35" s="72"/>
      <c r="GO35" s="72"/>
      <c r="GP35" s="72"/>
      <c r="GQ35" s="72"/>
      <c r="GR35" s="72"/>
      <c r="GS35" s="72"/>
      <c r="GT35" s="72"/>
      <c r="GU35" s="72"/>
      <c r="GV35" s="72"/>
      <c r="GW35" s="72"/>
      <c r="GX35" s="72"/>
      <c r="GY35" s="72"/>
      <c r="GZ35" s="72"/>
      <c r="HA35" s="72"/>
      <c r="HB35" s="72"/>
      <c r="HC35" s="72"/>
      <c r="HD35" s="72"/>
      <c r="HE35" s="72"/>
      <c r="HF35" s="72"/>
      <c r="HG35" s="72"/>
      <c r="HH35" s="72"/>
      <c r="HI35" s="72"/>
      <c r="HJ35" s="72"/>
      <c r="HK35" s="72"/>
      <c r="HL35" s="72"/>
      <c r="HM35" s="72"/>
      <c r="HN35" s="72"/>
      <c r="HO35" s="72"/>
      <c r="HP35" s="72"/>
      <c r="HQ35" s="72"/>
      <c r="HR35" s="72"/>
      <c r="HS35" s="72"/>
      <c r="HT35" s="72"/>
      <c r="HU35" s="72"/>
      <c r="HV35" s="72"/>
      <c r="HW35" s="72"/>
      <c r="HX35" s="72"/>
      <c r="HY35" s="72"/>
      <c r="HZ35" s="72"/>
      <c r="IA35" s="72"/>
      <c r="IB35" s="72"/>
      <c r="IC35" s="72"/>
      <c r="ID35" s="72"/>
      <c r="IE35" s="72"/>
      <c r="IF35" s="72"/>
      <c r="IG35" s="72"/>
      <c r="IH35" s="72"/>
      <c r="II35" s="72"/>
      <c r="IJ35" s="72"/>
      <c r="IK35" s="72"/>
      <c r="IL35" s="72"/>
      <c r="IM35" s="72"/>
      <c r="IN35" s="72"/>
      <c r="IO35" s="72"/>
      <c r="IP35" s="72"/>
      <c r="IQ35" s="72"/>
      <c r="IR35" s="72"/>
      <c r="IS35" s="72"/>
      <c r="IT35" s="72"/>
    </row>
    <row r="36" spans="1:254" ht="24" customHeight="1" x14ac:dyDescent="0.15">
      <c r="A36" s="786"/>
      <c r="B36" s="822" t="s">
        <v>197</v>
      </c>
      <c r="C36" s="823"/>
      <c r="D36" s="824"/>
      <c r="E36" s="419"/>
      <c r="F36" s="140" t="s">
        <v>195</v>
      </c>
      <c r="G36" s="80">
        <v>21</v>
      </c>
      <c r="H36" s="78"/>
      <c r="I36" s="78"/>
      <c r="J36" s="78"/>
      <c r="K36" s="78"/>
      <c r="L36" s="78"/>
      <c r="M36" s="78"/>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c r="EY36" s="72"/>
      <c r="EZ36" s="72"/>
      <c r="FA36" s="72"/>
      <c r="FB36" s="72"/>
      <c r="FC36" s="72"/>
      <c r="FD36" s="72"/>
      <c r="FE36" s="72"/>
      <c r="FF36" s="72"/>
      <c r="FG36" s="72"/>
      <c r="FH36" s="72"/>
      <c r="FI36" s="72"/>
      <c r="FJ36" s="72"/>
      <c r="FK36" s="72"/>
      <c r="FL36" s="72"/>
      <c r="FM36" s="72"/>
      <c r="FN36" s="72"/>
      <c r="FO36" s="72"/>
      <c r="FP36" s="72"/>
      <c r="FQ36" s="72"/>
      <c r="FR36" s="72"/>
      <c r="FS36" s="72"/>
      <c r="FT36" s="72"/>
      <c r="FU36" s="72"/>
      <c r="FV36" s="72"/>
      <c r="FW36" s="72"/>
      <c r="FX36" s="72"/>
      <c r="FY36" s="72"/>
      <c r="FZ36" s="72"/>
      <c r="GA36" s="72"/>
      <c r="GB36" s="72"/>
      <c r="GC36" s="72"/>
      <c r="GD36" s="72"/>
      <c r="GE36" s="72"/>
      <c r="GF36" s="72"/>
      <c r="GG36" s="72"/>
      <c r="GH36" s="72"/>
      <c r="GI36" s="72"/>
      <c r="GJ36" s="72"/>
      <c r="GK36" s="72"/>
      <c r="GL36" s="72"/>
      <c r="GM36" s="72"/>
      <c r="GN36" s="72"/>
      <c r="GO36" s="72"/>
      <c r="GP36" s="72"/>
      <c r="GQ36" s="72"/>
      <c r="GR36" s="72"/>
      <c r="GS36" s="72"/>
      <c r="GT36" s="72"/>
      <c r="GU36" s="72"/>
      <c r="GV36" s="72"/>
      <c r="GW36" s="72"/>
      <c r="GX36" s="72"/>
      <c r="GY36" s="72"/>
      <c r="GZ36" s="72"/>
      <c r="HA36" s="72"/>
      <c r="HB36" s="72"/>
      <c r="HC36" s="72"/>
      <c r="HD36" s="72"/>
      <c r="HE36" s="72"/>
      <c r="HF36" s="72"/>
      <c r="HG36" s="72"/>
      <c r="HH36" s="72"/>
      <c r="HI36" s="72"/>
      <c r="HJ36" s="72"/>
      <c r="HK36" s="72"/>
      <c r="HL36" s="72"/>
      <c r="HM36" s="72"/>
      <c r="HN36" s="72"/>
      <c r="HO36" s="72"/>
      <c r="HP36" s="72"/>
      <c r="HQ36" s="72"/>
      <c r="HR36" s="72"/>
      <c r="HS36" s="72"/>
      <c r="HT36" s="72"/>
      <c r="HU36" s="72"/>
      <c r="HV36" s="72"/>
      <c r="HW36" s="72"/>
      <c r="HX36" s="72"/>
      <c r="HY36" s="72"/>
      <c r="HZ36" s="72"/>
      <c r="IA36" s="72"/>
      <c r="IB36" s="72"/>
      <c r="IC36" s="72"/>
      <c r="ID36" s="72"/>
      <c r="IE36" s="72"/>
      <c r="IF36" s="72"/>
      <c r="IG36" s="72"/>
      <c r="IH36" s="72"/>
      <c r="II36" s="72"/>
      <c r="IJ36" s="72"/>
      <c r="IK36" s="72"/>
      <c r="IL36" s="72"/>
      <c r="IM36" s="72"/>
      <c r="IN36" s="72"/>
      <c r="IO36" s="72"/>
      <c r="IP36" s="72"/>
      <c r="IQ36" s="72"/>
      <c r="IR36" s="72"/>
      <c r="IS36" s="72"/>
      <c r="IT36" s="72"/>
    </row>
    <row r="37" spans="1:254" s="72" customFormat="1" ht="24" customHeight="1" x14ac:dyDescent="0.15">
      <c r="A37" s="786"/>
      <c r="B37" s="825" t="s">
        <v>497</v>
      </c>
      <c r="C37" s="826"/>
      <c r="D37" s="827"/>
      <c r="E37" s="79"/>
      <c r="F37" s="146" t="s">
        <v>157</v>
      </c>
      <c r="G37" s="79">
        <v>22</v>
      </c>
    </row>
    <row r="38" spans="1:254" ht="12" customHeight="1" x14ac:dyDescent="0.15">
      <c r="A38" s="397"/>
      <c r="E38" s="86"/>
      <c r="G38" s="75"/>
    </row>
    <row r="39" spans="1:254" ht="24" customHeight="1" x14ac:dyDescent="0.15">
      <c r="A39" s="394"/>
      <c r="B39" s="828" t="s">
        <v>498</v>
      </c>
      <c r="C39" s="829"/>
      <c r="D39" s="830"/>
      <c r="E39" s="390"/>
      <c r="F39" s="391"/>
      <c r="G39" s="77">
        <v>23</v>
      </c>
    </row>
    <row r="40" spans="1:254" ht="24" customHeight="1" x14ac:dyDescent="0.15">
      <c r="A40" s="395"/>
      <c r="B40" s="831" t="s">
        <v>499</v>
      </c>
      <c r="C40" s="831"/>
      <c r="D40" s="831"/>
      <c r="E40" s="80"/>
      <c r="F40" s="392"/>
      <c r="G40" s="80">
        <v>24</v>
      </c>
    </row>
    <row r="41" spans="1:254" ht="24" customHeight="1" x14ac:dyDescent="0.15">
      <c r="A41" s="395"/>
      <c r="B41" s="563" t="s">
        <v>500</v>
      </c>
      <c r="C41" s="563"/>
      <c r="D41" s="564"/>
      <c r="E41" s="565"/>
      <c r="F41" s="566"/>
      <c r="G41" s="567">
        <v>25</v>
      </c>
    </row>
    <row r="42" spans="1:254" ht="24" customHeight="1" x14ac:dyDescent="0.15">
      <c r="A42" s="396"/>
      <c r="B42" s="832" t="s">
        <v>840</v>
      </c>
      <c r="C42" s="832"/>
      <c r="D42" s="833"/>
      <c r="E42" s="393"/>
      <c r="F42" s="568" t="s">
        <v>842</v>
      </c>
      <c r="G42" s="79" t="s">
        <v>841</v>
      </c>
    </row>
    <row r="43" spans="1:254" ht="15" customHeight="1" x14ac:dyDescent="0.15">
      <c r="A43" s="73"/>
      <c r="B43" s="74" t="s">
        <v>166</v>
      </c>
      <c r="C43" s="74"/>
      <c r="D43" s="74"/>
      <c r="E43" s="81"/>
      <c r="F43" s="74"/>
      <c r="G43" s="75"/>
      <c r="H43" s="78"/>
      <c r="I43" s="78"/>
      <c r="J43" s="78"/>
      <c r="K43" s="78"/>
      <c r="L43" s="78"/>
      <c r="M43" s="78"/>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c r="EY43" s="72"/>
      <c r="EZ43" s="72"/>
      <c r="FA43" s="72"/>
      <c r="FB43" s="72"/>
      <c r="FC43" s="72"/>
      <c r="FD43" s="72"/>
      <c r="FE43" s="72"/>
      <c r="FF43" s="72"/>
      <c r="FG43" s="72"/>
      <c r="FH43" s="72"/>
      <c r="FI43" s="72"/>
      <c r="FJ43" s="72"/>
      <c r="FK43" s="72"/>
      <c r="FL43" s="72"/>
      <c r="FM43" s="72"/>
      <c r="FN43" s="72"/>
      <c r="FO43" s="72"/>
      <c r="FP43" s="72"/>
      <c r="FQ43" s="72"/>
      <c r="FR43" s="72"/>
      <c r="FS43" s="72"/>
      <c r="FT43" s="72"/>
      <c r="FU43" s="72"/>
      <c r="FV43" s="72"/>
      <c r="FW43" s="72"/>
      <c r="FX43" s="72"/>
      <c r="FY43" s="72"/>
      <c r="FZ43" s="72"/>
      <c r="GA43" s="72"/>
      <c r="GB43" s="72"/>
      <c r="GC43" s="72"/>
      <c r="GD43" s="72"/>
      <c r="GE43" s="72"/>
      <c r="GF43" s="72"/>
      <c r="GG43" s="72"/>
      <c r="GH43" s="72"/>
      <c r="GI43" s="72"/>
      <c r="GJ43" s="72"/>
      <c r="GK43" s="72"/>
      <c r="GL43" s="72"/>
      <c r="GM43" s="72"/>
      <c r="GN43" s="72"/>
      <c r="GO43" s="72"/>
      <c r="GP43" s="72"/>
      <c r="GQ43" s="72"/>
      <c r="GR43" s="72"/>
      <c r="GS43" s="72"/>
      <c r="GT43" s="72"/>
      <c r="GU43" s="72"/>
      <c r="GV43" s="72"/>
      <c r="GW43" s="72"/>
      <c r="GX43" s="72"/>
      <c r="GY43" s="72"/>
      <c r="GZ43" s="72"/>
      <c r="HA43" s="72"/>
      <c r="HB43" s="72"/>
      <c r="HC43" s="72"/>
      <c r="HD43" s="72"/>
      <c r="HE43" s="72"/>
      <c r="HF43" s="72"/>
      <c r="HG43" s="72"/>
      <c r="HH43" s="72"/>
      <c r="HI43" s="72"/>
      <c r="HJ43" s="72"/>
      <c r="HK43" s="72"/>
      <c r="HL43" s="72"/>
      <c r="HM43" s="72"/>
      <c r="HN43" s="72"/>
      <c r="HO43" s="72"/>
      <c r="HP43" s="72"/>
      <c r="HQ43" s="72"/>
      <c r="HR43" s="72"/>
      <c r="HS43" s="72"/>
      <c r="HT43" s="72"/>
      <c r="HU43" s="72"/>
      <c r="HV43" s="72"/>
      <c r="HW43" s="72"/>
      <c r="HX43" s="72"/>
      <c r="HY43" s="72"/>
      <c r="HZ43" s="72"/>
      <c r="IA43" s="72"/>
      <c r="IB43" s="72"/>
      <c r="IC43" s="72"/>
      <c r="ID43" s="72"/>
      <c r="IE43" s="72"/>
      <c r="IF43" s="72"/>
      <c r="IG43" s="72"/>
      <c r="IH43" s="72"/>
      <c r="II43" s="72"/>
      <c r="IJ43" s="72"/>
      <c r="IK43" s="72"/>
      <c r="IL43" s="72"/>
      <c r="IM43" s="72"/>
      <c r="IN43" s="72"/>
      <c r="IO43" s="72"/>
      <c r="IP43" s="72"/>
      <c r="IQ43" s="72"/>
      <c r="IR43" s="72"/>
      <c r="IS43" s="72"/>
      <c r="IT43" s="72"/>
    </row>
    <row r="44" spans="1:254" ht="15" customHeight="1" x14ac:dyDescent="0.15">
      <c r="A44" s="73"/>
      <c r="B44" s="74"/>
      <c r="C44" s="74"/>
      <c r="D44" s="74"/>
      <c r="E44" s="81"/>
      <c r="F44" s="74"/>
      <c r="G44" s="75"/>
      <c r="H44" s="78"/>
      <c r="I44" s="78"/>
      <c r="J44" s="78"/>
      <c r="K44" s="78"/>
      <c r="L44" s="78"/>
      <c r="M44" s="78"/>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c r="EY44" s="72"/>
      <c r="EZ44" s="72"/>
      <c r="FA44" s="72"/>
      <c r="FB44" s="72"/>
      <c r="FC44" s="72"/>
      <c r="FD44" s="72"/>
      <c r="FE44" s="72"/>
      <c r="FF44" s="72"/>
      <c r="FG44" s="72"/>
      <c r="FH44" s="72"/>
      <c r="FI44" s="72"/>
      <c r="FJ44" s="72"/>
      <c r="FK44" s="72"/>
      <c r="FL44" s="72"/>
      <c r="FM44" s="72"/>
      <c r="FN44" s="72"/>
      <c r="FO44" s="72"/>
      <c r="FP44" s="72"/>
      <c r="FQ44" s="72"/>
      <c r="FR44" s="72"/>
      <c r="FS44" s="72"/>
      <c r="FT44" s="72"/>
      <c r="FU44" s="72"/>
      <c r="FV44" s="72"/>
      <c r="FW44" s="72"/>
      <c r="FX44" s="72"/>
      <c r="FY44" s="72"/>
      <c r="FZ44" s="72"/>
      <c r="GA44" s="72"/>
      <c r="GB44" s="72"/>
      <c r="GC44" s="72"/>
      <c r="GD44" s="72"/>
      <c r="GE44" s="72"/>
      <c r="GF44" s="72"/>
      <c r="GG44" s="72"/>
      <c r="GH44" s="72"/>
      <c r="GI44" s="72"/>
      <c r="GJ44" s="72"/>
      <c r="GK44" s="72"/>
      <c r="GL44" s="72"/>
      <c r="GM44" s="72"/>
      <c r="GN44" s="72"/>
      <c r="GO44" s="72"/>
      <c r="GP44" s="72"/>
      <c r="GQ44" s="72"/>
      <c r="GR44" s="72"/>
      <c r="GS44" s="72"/>
      <c r="GT44" s="72"/>
      <c r="GU44" s="72"/>
      <c r="GV44" s="72"/>
      <c r="GW44" s="72"/>
      <c r="GX44" s="72"/>
      <c r="GY44" s="72"/>
      <c r="GZ44" s="72"/>
      <c r="HA44" s="72"/>
      <c r="HB44" s="72"/>
      <c r="HC44" s="72"/>
      <c r="HD44" s="72"/>
      <c r="HE44" s="72"/>
      <c r="HF44" s="72"/>
      <c r="HG44" s="72"/>
      <c r="HH44" s="72"/>
      <c r="HI44" s="72"/>
      <c r="HJ44" s="72"/>
      <c r="HK44" s="72"/>
      <c r="HL44" s="72"/>
      <c r="HM44" s="72"/>
      <c r="HN44" s="72"/>
      <c r="HO44" s="72"/>
      <c r="HP44" s="72"/>
      <c r="HQ44" s="72"/>
      <c r="HR44" s="72"/>
      <c r="HS44" s="72"/>
      <c r="HT44" s="72"/>
      <c r="HU44" s="72"/>
      <c r="HV44" s="72"/>
      <c r="HW44" s="72"/>
      <c r="HX44" s="72"/>
      <c r="HY44" s="72"/>
      <c r="HZ44" s="72"/>
      <c r="IA44" s="72"/>
      <c r="IB44" s="72"/>
      <c r="IC44" s="72"/>
      <c r="ID44" s="72"/>
      <c r="IE44" s="72"/>
      <c r="IF44" s="72"/>
      <c r="IG44" s="72"/>
      <c r="IH44" s="72"/>
      <c r="II44" s="72"/>
      <c r="IJ44" s="72"/>
      <c r="IK44" s="72"/>
      <c r="IL44" s="72"/>
      <c r="IM44" s="72"/>
      <c r="IN44" s="72"/>
      <c r="IO44" s="72"/>
      <c r="IP44" s="72"/>
      <c r="IQ44" s="72"/>
      <c r="IR44" s="72"/>
      <c r="IS44" s="72"/>
      <c r="IT44" s="72"/>
    </row>
    <row r="45" spans="1:254" ht="15" customHeight="1" x14ac:dyDescent="0.15">
      <c r="A45" s="72"/>
      <c r="B45" s="72" t="s">
        <v>167</v>
      </c>
      <c r="C45" s="72"/>
      <c r="D45" s="72"/>
      <c r="E45" s="72"/>
      <c r="F45" s="72"/>
      <c r="G45" s="817"/>
      <c r="H45" s="817"/>
      <c r="I45" s="817"/>
      <c r="J45" s="817"/>
      <c r="K45" s="817"/>
      <c r="L45" s="817"/>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c r="EY45" s="72"/>
      <c r="EZ45" s="72"/>
      <c r="FA45" s="72"/>
      <c r="FB45" s="72"/>
      <c r="FC45" s="72"/>
      <c r="FD45" s="72"/>
      <c r="FE45" s="72"/>
      <c r="FF45" s="72"/>
      <c r="FG45" s="72"/>
      <c r="FH45" s="72"/>
      <c r="FI45" s="72"/>
      <c r="FJ45" s="72"/>
      <c r="FK45" s="72"/>
      <c r="FL45" s="72"/>
      <c r="FM45" s="72"/>
      <c r="FN45" s="72"/>
      <c r="FO45" s="72"/>
      <c r="FP45" s="72"/>
      <c r="FQ45" s="72"/>
      <c r="FR45" s="72"/>
      <c r="FS45" s="72"/>
      <c r="FT45" s="72"/>
      <c r="FU45" s="72"/>
      <c r="FV45" s="72"/>
      <c r="FW45" s="72"/>
      <c r="FX45" s="72"/>
      <c r="FY45" s="72"/>
      <c r="FZ45" s="72"/>
      <c r="GA45" s="72"/>
      <c r="GB45" s="72"/>
      <c r="GC45" s="72"/>
      <c r="GD45" s="72"/>
      <c r="GE45" s="72"/>
      <c r="GF45" s="72"/>
      <c r="GG45" s="72"/>
      <c r="GH45" s="72"/>
      <c r="GI45" s="72"/>
      <c r="GJ45" s="72"/>
      <c r="GK45" s="72"/>
      <c r="GL45" s="72"/>
      <c r="GM45" s="72"/>
      <c r="GN45" s="72"/>
      <c r="GO45" s="72"/>
      <c r="GP45" s="72"/>
      <c r="GQ45" s="72"/>
      <c r="GR45" s="72"/>
      <c r="GS45" s="72"/>
      <c r="GT45" s="72"/>
      <c r="GU45" s="72"/>
      <c r="GV45" s="72"/>
      <c r="GW45" s="72"/>
      <c r="GX45" s="72"/>
      <c r="GY45" s="72"/>
      <c r="GZ45" s="72"/>
      <c r="HA45" s="72"/>
      <c r="HB45" s="72"/>
      <c r="HC45" s="72"/>
      <c r="HD45" s="72"/>
      <c r="HE45" s="72"/>
      <c r="HF45" s="72"/>
      <c r="HG45" s="72"/>
      <c r="HH45" s="72"/>
      <c r="HI45" s="72"/>
      <c r="HJ45" s="72"/>
      <c r="HK45" s="72"/>
      <c r="HL45" s="72"/>
      <c r="HM45" s="72"/>
      <c r="HN45" s="72"/>
      <c r="HO45" s="72"/>
      <c r="HP45" s="72"/>
      <c r="HQ45" s="72"/>
      <c r="HR45" s="72"/>
      <c r="HS45" s="72"/>
      <c r="HT45" s="72"/>
      <c r="HU45" s="72"/>
      <c r="HV45" s="72"/>
      <c r="HW45" s="72"/>
      <c r="HX45" s="72"/>
      <c r="HY45" s="72"/>
      <c r="HZ45" s="72"/>
      <c r="IA45" s="72"/>
      <c r="IB45" s="72"/>
      <c r="IC45" s="72"/>
      <c r="ID45" s="72"/>
      <c r="IE45" s="72"/>
      <c r="IF45" s="72"/>
      <c r="IG45" s="72"/>
      <c r="IH45" s="72"/>
      <c r="II45" s="72"/>
      <c r="IJ45" s="72"/>
      <c r="IK45" s="72"/>
      <c r="IL45" s="72"/>
      <c r="IM45" s="72"/>
      <c r="IN45" s="72"/>
      <c r="IO45" s="72"/>
      <c r="IP45" s="72"/>
      <c r="IQ45" s="72"/>
      <c r="IR45" s="72"/>
      <c r="IS45" s="72"/>
      <c r="IT45" s="72"/>
    </row>
    <row r="46" spans="1:254" ht="15" customHeight="1" x14ac:dyDescent="0.15">
      <c r="A46" s="72"/>
      <c r="B46" s="816" t="s">
        <v>168</v>
      </c>
      <c r="C46" s="816"/>
      <c r="D46" s="816"/>
      <c r="E46" s="816"/>
      <c r="F46" s="816"/>
      <c r="G46" s="816"/>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c r="EO46" s="72"/>
      <c r="EP46" s="72"/>
      <c r="EQ46" s="72"/>
      <c r="ER46" s="72"/>
      <c r="ES46" s="72"/>
      <c r="ET46" s="72"/>
      <c r="EU46" s="72"/>
      <c r="EV46" s="72"/>
      <c r="EW46" s="72"/>
      <c r="EX46" s="72"/>
      <c r="EY46" s="72"/>
      <c r="EZ46" s="72"/>
      <c r="FA46" s="72"/>
      <c r="FB46" s="72"/>
      <c r="FC46" s="72"/>
      <c r="FD46" s="72"/>
      <c r="FE46" s="72"/>
      <c r="FF46" s="72"/>
      <c r="FG46" s="72"/>
      <c r="FH46" s="72"/>
      <c r="FI46" s="72"/>
      <c r="FJ46" s="72"/>
      <c r="FK46" s="72"/>
      <c r="FL46" s="72"/>
      <c r="FM46" s="72"/>
      <c r="FN46" s="72"/>
      <c r="FO46" s="72"/>
      <c r="FP46" s="72"/>
      <c r="FQ46" s="72"/>
      <c r="FR46" s="72"/>
      <c r="FS46" s="72"/>
      <c r="FT46" s="72"/>
      <c r="FU46" s="72"/>
      <c r="FV46" s="72"/>
      <c r="FW46" s="72"/>
      <c r="FX46" s="72"/>
      <c r="FY46" s="72"/>
      <c r="FZ46" s="72"/>
      <c r="GA46" s="72"/>
      <c r="GB46" s="72"/>
      <c r="GC46" s="72"/>
      <c r="GD46" s="72"/>
      <c r="GE46" s="72"/>
      <c r="GF46" s="72"/>
      <c r="GG46" s="72"/>
      <c r="GH46" s="72"/>
      <c r="GI46" s="72"/>
      <c r="GJ46" s="72"/>
      <c r="GK46" s="72"/>
      <c r="GL46" s="72"/>
      <c r="GM46" s="72"/>
      <c r="GN46" s="72"/>
      <c r="GO46" s="72"/>
      <c r="GP46" s="72"/>
      <c r="GQ46" s="72"/>
      <c r="GR46" s="72"/>
      <c r="GS46" s="72"/>
      <c r="GT46" s="72"/>
      <c r="GU46" s="72"/>
      <c r="GV46" s="72"/>
      <c r="GW46" s="72"/>
      <c r="GX46" s="72"/>
      <c r="GY46" s="72"/>
      <c r="GZ46" s="72"/>
      <c r="HA46" s="72"/>
      <c r="HB46" s="72"/>
      <c r="HC46" s="72"/>
      <c r="HD46" s="72"/>
      <c r="HE46" s="72"/>
      <c r="HF46" s="72"/>
      <c r="HG46" s="72"/>
      <c r="HH46" s="72"/>
      <c r="HI46" s="72"/>
      <c r="HJ46" s="72"/>
      <c r="HK46" s="72"/>
      <c r="HL46" s="72"/>
      <c r="HM46" s="72"/>
      <c r="HN46" s="72"/>
      <c r="HO46" s="72"/>
      <c r="HP46" s="72"/>
      <c r="HQ46" s="72"/>
      <c r="HR46" s="72"/>
      <c r="HS46" s="72"/>
      <c r="HT46" s="72"/>
      <c r="HU46" s="72"/>
      <c r="HV46" s="72"/>
      <c r="HW46" s="72"/>
      <c r="HX46" s="72"/>
      <c r="HY46" s="72"/>
      <c r="HZ46" s="72"/>
      <c r="IA46" s="72"/>
      <c r="IB46" s="72"/>
      <c r="IC46" s="72"/>
      <c r="ID46" s="72"/>
      <c r="IE46" s="72"/>
      <c r="IF46" s="72"/>
      <c r="IG46" s="72"/>
      <c r="IH46" s="72"/>
      <c r="II46" s="72"/>
      <c r="IJ46" s="72"/>
      <c r="IK46" s="72"/>
      <c r="IL46" s="72"/>
      <c r="IM46" s="72"/>
      <c r="IN46" s="72"/>
      <c r="IO46" s="72"/>
      <c r="IP46" s="72"/>
      <c r="IQ46" s="72"/>
      <c r="IR46" s="72"/>
      <c r="IS46" s="72"/>
      <c r="IT46" s="72"/>
    </row>
    <row r="47" spans="1:254" ht="24.75" customHeight="1" x14ac:dyDescent="0.15">
      <c r="A47" s="72"/>
      <c r="B47" s="82" t="s">
        <v>169</v>
      </c>
      <c r="C47" s="813"/>
      <c r="D47" s="813"/>
      <c r="E47" s="813"/>
      <c r="F47" s="813"/>
      <c r="G47" s="75"/>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c r="HC47" s="72"/>
      <c r="HD47" s="72"/>
      <c r="HE47" s="72"/>
      <c r="HF47" s="72"/>
      <c r="HG47" s="72"/>
      <c r="HH47" s="72"/>
      <c r="HI47" s="72"/>
      <c r="HJ47" s="72"/>
      <c r="HK47" s="72"/>
      <c r="HL47" s="72"/>
      <c r="HM47" s="72"/>
      <c r="HN47" s="72"/>
      <c r="HO47" s="72"/>
      <c r="HP47" s="72"/>
      <c r="HQ47" s="72"/>
      <c r="HR47" s="72"/>
      <c r="HS47" s="72"/>
      <c r="HT47" s="72"/>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row>
    <row r="48" spans="1:254" ht="24.75" customHeight="1" x14ac:dyDescent="0.15">
      <c r="A48" s="83"/>
      <c r="B48" s="82" t="s">
        <v>198</v>
      </c>
      <c r="C48" s="813"/>
      <c r="D48" s="813"/>
      <c r="E48" s="813"/>
      <c r="F48" s="813"/>
      <c r="G48" s="75"/>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c r="EO48" s="72"/>
      <c r="EP48" s="72"/>
      <c r="EQ48" s="72"/>
      <c r="ER48" s="72"/>
      <c r="ES48" s="72"/>
      <c r="ET48" s="72"/>
      <c r="EU48" s="72"/>
      <c r="EV48" s="72"/>
      <c r="EW48" s="72"/>
      <c r="EX48" s="72"/>
      <c r="EY48" s="72"/>
      <c r="EZ48" s="72"/>
      <c r="FA48" s="72"/>
      <c r="FB48" s="72"/>
      <c r="FC48" s="72"/>
      <c r="FD48" s="72"/>
      <c r="FE48" s="72"/>
      <c r="FF48" s="72"/>
      <c r="FG48" s="72"/>
      <c r="FH48" s="72"/>
      <c r="FI48" s="72"/>
      <c r="FJ48" s="72"/>
      <c r="FK48" s="72"/>
      <c r="FL48" s="72"/>
      <c r="FM48" s="72"/>
      <c r="FN48" s="72"/>
      <c r="FO48" s="72"/>
      <c r="FP48" s="72"/>
      <c r="FQ48" s="72"/>
      <c r="FR48" s="72"/>
      <c r="FS48" s="72"/>
      <c r="FT48" s="72"/>
      <c r="FU48" s="72"/>
      <c r="FV48" s="72"/>
      <c r="FW48" s="72"/>
      <c r="FX48" s="72"/>
      <c r="FY48" s="72"/>
      <c r="FZ48" s="72"/>
      <c r="GA48" s="72"/>
      <c r="GB48" s="72"/>
      <c r="GC48" s="72"/>
      <c r="GD48" s="72"/>
      <c r="GE48" s="72"/>
      <c r="GF48" s="72"/>
      <c r="GG48" s="72"/>
      <c r="GH48" s="72"/>
      <c r="GI48" s="72"/>
      <c r="GJ48" s="72"/>
      <c r="GK48" s="72"/>
      <c r="GL48" s="72"/>
      <c r="GM48" s="72"/>
      <c r="GN48" s="72"/>
      <c r="GO48" s="72"/>
      <c r="GP48" s="72"/>
      <c r="GQ48" s="72"/>
      <c r="GR48" s="72"/>
      <c r="GS48" s="72"/>
      <c r="GT48" s="72"/>
      <c r="GU48" s="72"/>
      <c r="GV48" s="72"/>
      <c r="GW48" s="72"/>
      <c r="GX48" s="72"/>
      <c r="GY48" s="72"/>
      <c r="GZ48" s="72"/>
      <c r="HA48" s="72"/>
      <c r="HB48" s="72"/>
      <c r="HC48" s="72"/>
      <c r="HD48" s="72"/>
      <c r="HE48" s="72"/>
      <c r="HF48" s="72"/>
      <c r="HG48" s="72"/>
      <c r="HH48" s="72"/>
      <c r="HI48" s="72"/>
      <c r="HJ48" s="72"/>
      <c r="HK48" s="72"/>
      <c r="HL48" s="72"/>
      <c r="HM48" s="72"/>
      <c r="HN48" s="72"/>
      <c r="HO48" s="72"/>
      <c r="HP48" s="72"/>
      <c r="HQ48" s="72"/>
      <c r="HR48" s="72"/>
      <c r="HS48" s="72"/>
      <c r="HT48" s="72"/>
      <c r="HU48" s="72"/>
      <c r="HV48" s="72"/>
      <c r="HW48" s="72"/>
      <c r="HX48" s="72"/>
      <c r="HY48" s="72"/>
      <c r="HZ48" s="72"/>
      <c r="IA48" s="72"/>
      <c r="IB48" s="72"/>
      <c r="IC48" s="72"/>
      <c r="ID48" s="72"/>
      <c r="IE48" s="72"/>
      <c r="IF48" s="72"/>
      <c r="IG48" s="72"/>
      <c r="IH48" s="72"/>
      <c r="II48" s="72"/>
      <c r="IJ48" s="72"/>
      <c r="IK48" s="72"/>
      <c r="IL48" s="72"/>
      <c r="IM48" s="72"/>
      <c r="IN48" s="72"/>
      <c r="IO48" s="72"/>
      <c r="IP48" s="72"/>
      <c r="IQ48" s="72"/>
      <c r="IR48" s="72"/>
      <c r="IS48" s="72"/>
      <c r="IT48" s="72"/>
    </row>
    <row r="49" spans="1:254" ht="24.75" customHeight="1" x14ac:dyDescent="0.15">
      <c r="A49" s="83"/>
      <c r="B49" s="82" t="s">
        <v>170</v>
      </c>
      <c r="C49" s="813"/>
      <c r="D49" s="813"/>
      <c r="E49" s="813"/>
      <c r="F49" s="813"/>
      <c r="G49" s="75"/>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c r="EO49" s="72"/>
      <c r="EP49" s="72"/>
      <c r="EQ49" s="72"/>
      <c r="ER49" s="72"/>
      <c r="ES49" s="72"/>
      <c r="ET49" s="72"/>
      <c r="EU49" s="72"/>
      <c r="EV49" s="72"/>
      <c r="EW49" s="72"/>
      <c r="EX49" s="72"/>
      <c r="EY49" s="72"/>
      <c r="EZ49" s="72"/>
      <c r="FA49" s="72"/>
      <c r="FB49" s="72"/>
      <c r="FC49" s="72"/>
      <c r="FD49" s="72"/>
      <c r="FE49" s="72"/>
      <c r="FF49" s="72"/>
      <c r="FG49" s="72"/>
      <c r="FH49" s="72"/>
      <c r="FI49" s="72"/>
      <c r="FJ49" s="72"/>
      <c r="FK49" s="72"/>
      <c r="FL49" s="72"/>
      <c r="FM49" s="72"/>
      <c r="FN49" s="72"/>
      <c r="FO49" s="72"/>
      <c r="FP49" s="72"/>
      <c r="FQ49" s="72"/>
      <c r="FR49" s="72"/>
      <c r="FS49" s="72"/>
      <c r="FT49" s="72"/>
      <c r="FU49" s="72"/>
      <c r="FV49" s="72"/>
      <c r="FW49" s="72"/>
      <c r="FX49" s="72"/>
      <c r="FY49" s="72"/>
      <c r="FZ49" s="72"/>
      <c r="GA49" s="72"/>
      <c r="GB49" s="72"/>
      <c r="GC49" s="72"/>
      <c r="GD49" s="72"/>
      <c r="GE49" s="72"/>
      <c r="GF49" s="72"/>
      <c r="GG49" s="72"/>
      <c r="GH49" s="72"/>
      <c r="GI49" s="72"/>
      <c r="GJ49" s="72"/>
      <c r="GK49" s="72"/>
      <c r="GL49" s="72"/>
      <c r="GM49" s="72"/>
      <c r="GN49" s="72"/>
      <c r="GO49" s="72"/>
      <c r="GP49" s="72"/>
      <c r="GQ49" s="72"/>
      <c r="GR49" s="72"/>
      <c r="GS49" s="72"/>
      <c r="GT49" s="72"/>
      <c r="GU49" s="72"/>
      <c r="GV49" s="72"/>
      <c r="GW49" s="72"/>
      <c r="GX49" s="72"/>
      <c r="GY49" s="72"/>
      <c r="GZ49" s="72"/>
      <c r="HA49" s="72"/>
      <c r="HB49" s="72"/>
      <c r="HC49" s="72"/>
      <c r="HD49" s="72"/>
      <c r="HE49" s="72"/>
      <c r="HF49" s="72"/>
      <c r="HG49" s="72"/>
      <c r="HH49" s="72"/>
      <c r="HI49" s="72"/>
      <c r="HJ49" s="72"/>
      <c r="HK49" s="72"/>
      <c r="HL49" s="72"/>
      <c r="HM49" s="72"/>
      <c r="HN49" s="72"/>
      <c r="HO49" s="72"/>
      <c r="HP49" s="72"/>
      <c r="HQ49" s="72"/>
      <c r="HR49" s="72"/>
      <c r="HS49" s="72"/>
      <c r="HT49" s="72"/>
      <c r="HU49" s="72"/>
      <c r="HV49" s="72"/>
      <c r="HW49" s="72"/>
      <c r="HX49" s="72"/>
      <c r="HY49" s="72"/>
      <c r="HZ49" s="72"/>
      <c r="IA49" s="72"/>
      <c r="IB49" s="72"/>
      <c r="IC49" s="72"/>
      <c r="ID49" s="72"/>
      <c r="IE49" s="72"/>
      <c r="IF49" s="72"/>
      <c r="IG49" s="72"/>
      <c r="IH49" s="72"/>
      <c r="II49" s="72"/>
      <c r="IJ49" s="72"/>
      <c r="IK49" s="72"/>
      <c r="IL49" s="72"/>
      <c r="IM49" s="72"/>
      <c r="IN49" s="72"/>
      <c r="IO49" s="72"/>
      <c r="IP49" s="72"/>
      <c r="IQ49" s="72"/>
      <c r="IR49" s="72"/>
      <c r="IS49" s="72"/>
      <c r="IT49" s="72"/>
    </row>
    <row r="50" spans="1:254" ht="24.75" customHeight="1" x14ac:dyDescent="0.15">
      <c r="B50" s="82" t="s">
        <v>171</v>
      </c>
      <c r="C50" s="813"/>
      <c r="D50" s="813"/>
      <c r="E50" s="813"/>
      <c r="F50" s="813"/>
      <c r="G50" s="75"/>
    </row>
    <row r="51" spans="1:254" x14ac:dyDescent="0.15">
      <c r="D51" s="85"/>
      <c r="G51" s="75"/>
    </row>
    <row r="52" spans="1:254" ht="15" customHeight="1" x14ac:dyDescent="0.15">
      <c r="A52" s="73"/>
      <c r="B52" s="74"/>
      <c r="C52" s="74"/>
      <c r="D52" s="74"/>
      <c r="E52" s="81"/>
      <c r="F52" s="74"/>
      <c r="G52" s="75"/>
      <c r="H52" s="78"/>
      <c r="I52" s="78"/>
      <c r="J52" s="78"/>
      <c r="K52" s="78"/>
      <c r="L52" s="78"/>
      <c r="M52" s="78"/>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c r="EO52" s="72"/>
      <c r="EP52" s="72"/>
      <c r="EQ52" s="72"/>
      <c r="ER52" s="72"/>
      <c r="ES52" s="72"/>
      <c r="ET52" s="72"/>
      <c r="EU52" s="72"/>
      <c r="EV52" s="72"/>
      <c r="EW52" s="72"/>
      <c r="EX52" s="72"/>
      <c r="EY52" s="72"/>
      <c r="EZ52" s="72"/>
      <c r="FA52" s="72"/>
      <c r="FB52" s="72"/>
      <c r="FC52" s="72"/>
      <c r="FD52" s="72"/>
      <c r="FE52" s="72"/>
      <c r="FF52" s="72"/>
      <c r="FG52" s="72"/>
      <c r="FH52" s="72"/>
      <c r="FI52" s="72"/>
      <c r="FJ52" s="72"/>
      <c r="FK52" s="72"/>
      <c r="FL52" s="72"/>
      <c r="FM52" s="72"/>
      <c r="FN52" s="72"/>
      <c r="FO52" s="72"/>
      <c r="FP52" s="72"/>
      <c r="FQ52" s="72"/>
      <c r="FR52" s="72"/>
      <c r="FS52" s="72"/>
      <c r="FT52" s="72"/>
      <c r="FU52" s="72"/>
      <c r="FV52" s="72"/>
      <c r="FW52" s="72"/>
      <c r="FX52" s="72"/>
      <c r="FY52" s="72"/>
      <c r="FZ52" s="72"/>
      <c r="GA52" s="72"/>
      <c r="GB52" s="72"/>
      <c r="GC52" s="72"/>
      <c r="GD52" s="72"/>
      <c r="GE52" s="72"/>
      <c r="GF52" s="72"/>
      <c r="GG52" s="72"/>
      <c r="GH52" s="72"/>
      <c r="GI52" s="72"/>
      <c r="GJ52" s="72"/>
      <c r="GK52" s="72"/>
      <c r="GL52" s="72"/>
      <c r="GM52" s="72"/>
      <c r="GN52" s="72"/>
      <c r="GO52" s="72"/>
      <c r="GP52" s="72"/>
      <c r="GQ52" s="72"/>
      <c r="GR52" s="72"/>
      <c r="GS52" s="72"/>
      <c r="GT52" s="72"/>
      <c r="GU52" s="72"/>
      <c r="GV52" s="72"/>
      <c r="GW52" s="72"/>
      <c r="GX52" s="72"/>
      <c r="GY52" s="72"/>
      <c r="GZ52" s="72"/>
      <c r="HA52" s="72"/>
      <c r="HB52" s="72"/>
      <c r="HC52" s="72"/>
      <c r="HD52" s="72"/>
      <c r="HE52" s="72"/>
      <c r="HF52" s="72"/>
      <c r="HG52" s="72"/>
      <c r="HH52" s="72"/>
      <c r="HI52" s="72"/>
      <c r="HJ52" s="72"/>
      <c r="HK52" s="72"/>
      <c r="HL52" s="72"/>
      <c r="HM52" s="72"/>
      <c r="HN52" s="72"/>
      <c r="HO52" s="72"/>
      <c r="HP52" s="72"/>
      <c r="HQ52" s="72"/>
      <c r="HR52" s="72"/>
      <c r="HS52" s="72"/>
      <c r="HT52" s="72"/>
      <c r="HU52" s="72"/>
      <c r="HV52" s="72"/>
      <c r="HW52" s="72"/>
      <c r="HX52" s="72"/>
      <c r="HY52" s="72"/>
      <c r="HZ52" s="72"/>
      <c r="IA52" s="72"/>
      <c r="IB52" s="72"/>
      <c r="IC52" s="72"/>
      <c r="ID52" s="72"/>
      <c r="IE52" s="72"/>
      <c r="IF52" s="72"/>
      <c r="IG52" s="72"/>
      <c r="IH52" s="72"/>
      <c r="II52" s="72"/>
      <c r="IJ52" s="72"/>
      <c r="IK52" s="72"/>
      <c r="IL52" s="72"/>
      <c r="IM52" s="72"/>
      <c r="IN52" s="72"/>
      <c r="IO52" s="72"/>
      <c r="IP52" s="72"/>
      <c r="IQ52" s="72"/>
      <c r="IR52" s="72"/>
      <c r="IS52" s="72"/>
      <c r="IT52" s="72"/>
    </row>
    <row r="53" spans="1:254" x14ac:dyDescent="0.15">
      <c r="D53" s="85"/>
      <c r="G53" s="75"/>
    </row>
    <row r="54" spans="1:254" x14ac:dyDescent="0.15">
      <c r="D54" s="85"/>
      <c r="G54" s="75"/>
    </row>
    <row r="55" spans="1:254" x14ac:dyDescent="0.15">
      <c r="D55" s="85"/>
      <c r="G55" s="75"/>
    </row>
    <row r="56" spans="1:254" x14ac:dyDescent="0.15">
      <c r="D56" s="85" t="s">
        <v>172</v>
      </c>
      <c r="G56" s="75"/>
    </row>
    <row r="57" spans="1:254" x14ac:dyDescent="0.15">
      <c r="D57" s="85" t="s">
        <v>172</v>
      </c>
      <c r="G57" s="75"/>
    </row>
    <row r="58" spans="1:254" x14ac:dyDescent="0.15">
      <c r="D58" s="85"/>
      <c r="G58" s="75"/>
    </row>
    <row r="59" spans="1:254" x14ac:dyDescent="0.15">
      <c r="D59" s="85"/>
      <c r="G59" s="75"/>
    </row>
    <row r="60" spans="1:254" x14ac:dyDescent="0.15">
      <c r="D60" s="85"/>
      <c r="G60" s="75"/>
    </row>
    <row r="61" spans="1:254" x14ac:dyDescent="0.15">
      <c r="D61" s="85"/>
      <c r="G61" s="75"/>
    </row>
    <row r="62" spans="1:254" x14ac:dyDescent="0.15">
      <c r="D62" s="85"/>
    </row>
    <row r="63" spans="1:254" x14ac:dyDescent="0.15">
      <c r="D63" s="85"/>
      <c r="G63" s="75"/>
    </row>
    <row r="64" spans="1:254" x14ac:dyDescent="0.15">
      <c r="D64" s="85" t="s">
        <v>172</v>
      </c>
      <c r="G64" s="75"/>
    </row>
    <row r="65" spans="4:7" x14ac:dyDescent="0.15">
      <c r="D65" s="85"/>
      <c r="G65" s="75"/>
    </row>
    <row r="66" spans="4:7" x14ac:dyDescent="0.15">
      <c r="G66" s="75"/>
    </row>
    <row r="67" spans="4:7" x14ac:dyDescent="0.15">
      <c r="G67" s="75"/>
    </row>
    <row r="68" spans="4:7" x14ac:dyDescent="0.15">
      <c r="G68" s="75"/>
    </row>
    <row r="69" spans="4:7" x14ac:dyDescent="0.15">
      <c r="G69" s="75"/>
    </row>
    <row r="70" spans="4:7" x14ac:dyDescent="0.15">
      <c r="G70" s="75"/>
    </row>
  </sheetData>
  <mergeCells count="47">
    <mergeCell ref="B29:D29"/>
    <mergeCell ref="B17:D17"/>
    <mergeCell ref="C47:F47"/>
    <mergeCell ref="C48:F48"/>
    <mergeCell ref="B24:D24"/>
    <mergeCell ref="B25:D25"/>
    <mergeCell ref="B16:D16"/>
    <mergeCell ref="B15:D15"/>
    <mergeCell ref="B26:D26"/>
    <mergeCell ref="B27:D27"/>
    <mergeCell ref="B28:D28"/>
    <mergeCell ref="C50:F50"/>
    <mergeCell ref="B46:G46"/>
    <mergeCell ref="G45:L45"/>
    <mergeCell ref="B30:D30"/>
    <mergeCell ref="B31:D31"/>
    <mergeCell ref="B33:D33"/>
    <mergeCell ref="B32:D32"/>
    <mergeCell ref="B36:D36"/>
    <mergeCell ref="B34:D34"/>
    <mergeCell ref="B35:D35"/>
    <mergeCell ref="B37:D37"/>
    <mergeCell ref="B39:D39"/>
    <mergeCell ref="B40:D40"/>
    <mergeCell ref="C49:F49"/>
    <mergeCell ref="B42:D42"/>
    <mergeCell ref="A1:G1"/>
    <mergeCell ref="A2:G2"/>
    <mergeCell ref="A4:B4"/>
    <mergeCell ref="C4:D4"/>
    <mergeCell ref="F4:G4"/>
    <mergeCell ref="B10:D10"/>
    <mergeCell ref="A8:A10"/>
    <mergeCell ref="A11:A37"/>
    <mergeCell ref="B12:D12"/>
    <mergeCell ref="A7:D7"/>
    <mergeCell ref="B8:D8"/>
    <mergeCell ref="B9:D9"/>
    <mergeCell ref="B13:D13"/>
    <mergeCell ref="B14:D14"/>
    <mergeCell ref="B11:D11"/>
    <mergeCell ref="B18:D18"/>
    <mergeCell ref="B19:D19"/>
    <mergeCell ref="B21:D21"/>
    <mergeCell ref="B22:D22"/>
    <mergeCell ref="B23:D23"/>
    <mergeCell ref="B20:D20"/>
  </mergeCells>
  <phoneticPr fontId="6"/>
  <pageMargins left="0.70866141732283472" right="0.70866141732283472" top="0.74803149606299213" bottom="0.55118110236220474" header="0.31496062992125984" footer="0.31496062992125984"/>
  <pageSetup paperSize="9" scale="92" orientation="portrait" horizontalDpi="4294967293" r:id="rId1"/>
  <rowBreaks count="1" manualBreakCount="1">
    <brk id="3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72582-77E8-486E-B996-79410CD50013}">
  <dimension ref="A1:BF43"/>
  <sheetViews>
    <sheetView tabSelected="1" topLeftCell="U17" workbookViewId="0">
      <selection activeCell="BH7" sqref="BH7"/>
    </sheetView>
  </sheetViews>
  <sheetFormatPr defaultRowHeight="13.5" x14ac:dyDescent="0.15"/>
  <cols>
    <col min="1" max="1" width="9" style="2138"/>
    <col min="2" max="2" width="7.75" style="2138" customWidth="1"/>
    <col min="3" max="3" width="5.25" style="2138" customWidth="1"/>
    <col min="4" max="4" width="4.5" style="2138" customWidth="1"/>
    <col min="5" max="10" width="9" style="2138" hidden="1" customWidth="1"/>
    <col min="11" max="11" width="9" style="2138"/>
    <col min="12" max="12" width="4.625" style="2138" customWidth="1"/>
    <col min="13" max="14" width="9" style="2138" hidden="1" customWidth="1"/>
    <col min="15" max="15" width="9" style="2138"/>
    <col min="16" max="16" width="7.875" style="2138" customWidth="1"/>
    <col min="17" max="20" width="9" style="2138" hidden="1" customWidth="1"/>
    <col min="21" max="21" width="9" style="2138"/>
    <col min="22" max="22" width="5.125" style="2138" customWidth="1"/>
    <col min="23" max="26" width="9" style="2138" hidden="1" customWidth="1"/>
    <col min="27" max="27" width="4.375" style="2138" customWidth="1"/>
    <col min="28" max="28" width="8.125" style="2138" customWidth="1"/>
    <col min="29" max="30" width="9" style="2138" hidden="1" customWidth="1"/>
    <col min="31" max="31" width="2.625" style="2138" customWidth="1"/>
    <col min="32" max="35" width="9" style="2138"/>
    <col min="36" max="36" width="2.875" style="2138" customWidth="1"/>
    <col min="37" max="37" width="9" style="2138" hidden="1" customWidth="1"/>
    <col min="38" max="48" width="9" style="2138"/>
    <col min="49" max="49" width="0.375" style="2138" customWidth="1"/>
    <col min="50" max="50" width="3.375" style="2138" customWidth="1"/>
    <col min="51" max="52" width="9" style="2138" hidden="1" customWidth="1"/>
    <col min="53" max="53" width="5" style="2138" customWidth="1"/>
    <col min="54" max="54" width="1.5" style="2138" customWidth="1"/>
    <col min="55" max="55" width="9" style="2138" hidden="1" customWidth="1"/>
    <col min="56" max="56" width="7.25" style="2138" customWidth="1"/>
    <col min="57" max="57" width="4.5" style="2138" customWidth="1"/>
    <col min="58" max="16384" width="9" style="2138"/>
  </cols>
  <sheetData>
    <row r="1" spans="1:58" s="147" customFormat="1" ht="18" customHeight="1" x14ac:dyDescent="0.15">
      <c r="A1" s="2112" t="s">
        <v>1194</v>
      </c>
      <c r="B1" s="2112"/>
      <c r="C1" s="2112"/>
      <c r="D1" s="2112"/>
      <c r="E1" s="2112"/>
      <c r="F1" s="2112"/>
      <c r="G1" s="2112"/>
      <c r="H1" s="2112"/>
      <c r="I1" s="2112"/>
      <c r="J1" s="2112"/>
      <c r="K1" s="2112"/>
      <c r="L1" s="2112"/>
      <c r="M1" s="2112"/>
      <c r="N1" s="2112"/>
      <c r="O1" s="2112"/>
      <c r="P1" s="2112"/>
      <c r="Q1" s="2112"/>
      <c r="R1" s="2112"/>
      <c r="S1" s="2112"/>
      <c r="T1" s="2112"/>
      <c r="U1" s="2112"/>
      <c r="V1" s="2112"/>
      <c r="W1" s="2112"/>
      <c r="X1" s="2112"/>
      <c r="Y1" s="2112"/>
      <c r="Z1" s="2112"/>
      <c r="AA1" s="2112"/>
      <c r="AB1" s="2112"/>
      <c r="AC1" s="2112"/>
      <c r="AD1" s="2112"/>
      <c r="AE1" s="2112"/>
      <c r="AF1" s="2112"/>
      <c r="AG1" s="2112"/>
      <c r="AH1" s="2112"/>
      <c r="AI1" s="2112"/>
      <c r="AJ1" s="2112"/>
      <c r="AK1" s="2112"/>
      <c r="AL1" s="2112"/>
      <c r="AM1" s="2112"/>
      <c r="AN1" s="2112"/>
      <c r="AO1" s="2112"/>
      <c r="AP1" s="2112"/>
      <c r="AQ1" s="2112"/>
      <c r="AR1" s="2112"/>
      <c r="AS1" s="2112"/>
      <c r="AT1" s="2112"/>
      <c r="AU1" s="2112"/>
      <c r="AV1" s="2112"/>
      <c r="AW1" s="2112"/>
      <c r="AX1" s="2112"/>
      <c r="AY1" s="2112"/>
      <c r="AZ1" s="2112"/>
      <c r="BA1" s="2112"/>
      <c r="BB1" s="2112"/>
      <c r="BC1" s="2112"/>
      <c r="BD1" s="2112"/>
      <c r="BE1" s="2112"/>
    </row>
    <row r="2" spans="1:58" s="147" customFormat="1" x14ac:dyDescent="0.15">
      <c r="A2" s="2112"/>
      <c r="B2" s="2112"/>
      <c r="C2" s="2112"/>
      <c r="D2" s="2112"/>
      <c r="E2" s="2112"/>
      <c r="F2" s="2112"/>
      <c r="G2" s="2112"/>
      <c r="H2" s="2112"/>
      <c r="I2" s="2112"/>
      <c r="J2" s="2112"/>
      <c r="K2" s="2112"/>
      <c r="L2" s="2112"/>
      <c r="M2" s="2112"/>
      <c r="N2" s="2112"/>
      <c r="O2" s="2112"/>
      <c r="P2" s="2112"/>
      <c r="Q2" s="2112"/>
      <c r="R2" s="2112"/>
      <c r="S2" s="2112"/>
      <c r="T2" s="2112"/>
      <c r="U2" s="2112"/>
      <c r="V2" s="2112"/>
      <c r="W2" s="2112"/>
      <c r="X2" s="2112"/>
      <c r="Y2" s="2112"/>
      <c r="Z2" s="2112"/>
      <c r="AA2" s="2112"/>
      <c r="AB2" s="2112"/>
      <c r="AC2" s="2112"/>
      <c r="AD2" s="2112"/>
      <c r="AE2" s="2112"/>
      <c r="AF2" s="2112"/>
      <c r="AG2" s="2112"/>
      <c r="AH2" s="2112"/>
      <c r="AI2" s="2112"/>
      <c r="AJ2" s="2112"/>
      <c r="AK2" s="2112"/>
      <c r="AL2" s="2112"/>
      <c r="AM2" s="2112"/>
      <c r="AN2" s="2112"/>
      <c r="AO2" s="2112"/>
      <c r="AP2" s="2112"/>
      <c r="AQ2" s="2112"/>
      <c r="AR2" s="2112"/>
      <c r="AS2" s="2112"/>
      <c r="AT2" s="2112"/>
      <c r="AU2" s="2112"/>
      <c r="AV2" s="2112"/>
      <c r="AW2" s="2112"/>
      <c r="AX2" s="2112"/>
      <c r="AY2" s="2112"/>
      <c r="AZ2" s="2112"/>
      <c r="BA2" s="2112"/>
      <c r="BB2" s="2112"/>
      <c r="BC2" s="2112"/>
      <c r="BD2" s="2112"/>
      <c r="BE2" s="2112"/>
    </row>
    <row r="3" spans="1:58" s="147" customFormat="1" ht="21" x14ac:dyDescent="0.15">
      <c r="A3" s="2113" t="s">
        <v>229</v>
      </c>
      <c r="B3" s="2113"/>
      <c r="C3" s="2113"/>
      <c r="D3" s="2113"/>
      <c r="E3" s="2113"/>
      <c r="F3" s="2113"/>
      <c r="G3" s="2113"/>
      <c r="H3" s="2113"/>
      <c r="I3" s="2113"/>
      <c r="J3" s="2113"/>
      <c r="K3" s="2113"/>
      <c r="L3" s="2113"/>
      <c r="M3" s="2113"/>
      <c r="N3" s="2113"/>
      <c r="O3" s="2113"/>
      <c r="P3" s="2113"/>
      <c r="Q3" s="2113"/>
      <c r="R3" s="2113"/>
      <c r="S3" s="2113"/>
      <c r="T3" s="2113"/>
      <c r="U3" s="2113"/>
      <c r="V3" s="2113"/>
      <c r="W3" s="2113"/>
      <c r="X3" s="2113"/>
      <c r="Y3" s="2113"/>
      <c r="Z3" s="2113"/>
      <c r="AA3" s="2113"/>
      <c r="AB3" s="2113"/>
      <c r="AC3" s="2113"/>
      <c r="AD3" s="2113"/>
      <c r="AE3" s="2113"/>
      <c r="AF3" s="2113"/>
      <c r="AG3" s="2113"/>
      <c r="AH3" s="2113"/>
      <c r="AI3" s="2113"/>
      <c r="AJ3" s="2113"/>
      <c r="AK3" s="2113"/>
      <c r="AL3" s="2113"/>
      <c r="AM3" s="2113"/>
      <c r="AN3" s="2113"/>
      <c r="AO3" s="2113"/>
      <c r="AP3" s="2113"/>
      <c r="AQ3" s="2113"/>
      <c r="AR3" s="2113"/>
      <c r="AS3" s="2113"/>
      <c r="AT3" s="2113"/>
      <c r="AU3" s="2113"/>
      <c r="AV3" s="2113"/>
      <c r="AW3" s="2113"/>
      <c r="AX3" s="2113"/>
      <c r="AY3" s="2113"/>
      <c r="AZ3" s="2113"/>
      <c r="BA3" s="2113"/>
      <c r="BB3" s="2113"/>
      <c r="BC3" s="2113"/>
      <c r="BD3" s="2113"/>
      <c r="BE3" s="2113"/>
      <c r="BF3" s="148"/>
    </row>
    <row r="4" spans="1:58" s="147" customFormat="1" ht="14.25" thickBot="1" x14ac:dyDescent="0.2">
      <c r="A4" s="2114"/>
      <c r="B4" s="2114"/>
      <c r="C4" s="2114"/>
      <c r="D4" s="2114"/>
      <c r="E4" s="2114"/>
      <c r="F4" s="2114"/>
      <c r="G4" s="2114"/>
      <c r="H4" s="2114"/>
      <c r="I4" s="2114"/>
      <c r="J4" s="2114"/>
      <c r="K4" s="2114"/>
      <c r="L4" s="2114"/>
      <c r="M4" s="2114"/>
      <c r="N4" s="2114"/>
      <c r="O4" s="2114"/>
      <c r="P4" s="2114"/>
      <c r="Q4" s="2114"/>
      <c r="R4" s="2114"/>
      <c r="S4" s="2114"/>
      <c r="T4" s="2114"/>
      <c r="U4" s="2114"/>
      <c r="V4" s="2114"/>
      <c r="W4" s="2114"/>
      <c r="X4" s="2114"/>
      <c r="Y4" s="2114"/>
      <c r="Z4" s="2114"/>
      <c r="AA4" s="2114"/>
      <c r="AB4" s="2114"/>
      <c r="AC4" s="2114"/>
      <c r="AD4" s="2114"/>
      <c r="AE4" s="2114"/>
      <c r="AF4" s="2114"/>
      <c r="AG4" s="2114"/>
      <c r="AH4" s="2114"/>
      <c r="AI4" s="2114"/>
      <c r="AJ4" s="2114"/>
      <c r="AK4" s="2114"/>
      <c r="AL4" s="2114"/>
      <c r="AM4" s="2114"/>
      <c r="AN4" s="2114"/>
      <c r="AO4" s="2114"/>
      <c r="AP4" s="2114"/>
      <c r="AQ4" s="2114"/>
      <c r="AR4" s="2114"/>
      <c r="AS4" s="2114"/>
      <c r="AT4" s="2114"/>
      <c r="AU4" s="2114"/>
      <c r="AV4" s="2114"/>
      <c r="AW4" s="2114"/>
      <c r="AX4" s="2114"/>
      <c r="AY4" s="2114"/>
      <c r="AZ4" s="2114"/>
      <c r="BA4" s="2114"/>
      <c r="BB4" s="2114"/>
      <c r="BC4" s="2114"/>
      <c r="BD4" s="2114"/>
      <c r="BE4" s="2114"/>
      <c r="BF4" s="149"/>
    </row>
    <row r="5" spans="1:58" s="147" customFormat="1" ht="21.95" customHeight="1" thickBot="1" x14ac:dyDescent="0.2">
      <c r="A5" s="2115" t="s">
        <v>230</v>
      </c>
      <c r="B5" s="2116"/>
      <c r="C5" s="2116"/>
      <c r="D5" s="2116"/>
      <c r="E5" s="2116"/>
      <c r="F5" s="2116"/>
      <c r="G5" s="2116"/>
      <c r="H5" s="2116"/>
      <c r="I5" s="2116"/>
      <c r="J5" s="2117"/>
      <c r="K5" s="2118" t="s">
        <v>231</v>
      </c>
      <c r="L5" s="2116"/>
      <c r="M5" s="2116"/>
      <c r="N5" s="2117"/>
      <c r="O5" s="2118" t="s">
        <v>232</v>
      </c>
      <c r="P5" s="2116"/>
      <c r="Q5" s="2116"/>
      <c r="R5" s="2116"/>
      <c r="S5" s="2116"/>
      <c r="T5" s="2117"/>
      <c r="U5" s="2119" t="s">
        <v>1195</v>
      </c>
      <c r="V5" s="2120"/>
      <c r="W5" s="2120"/>
      <c r="X5" s="2120"/>
      <c r="Y5" s="2120"/>
      <c r="Z5" s="2121"/>
      <c r="AA5" s="2119" t="s">
        <v>1196</v>
      </c>
      <c r="AB5" s="2116"/>
      <c r="AC5" s="2116"/>
      <c r="AD5" s="2116"/>
      <c r="AE5" s="2116"/>
      <c r="AF5" s="2122" t="s">
        <v>233</v>
      </c>
      <c r="AG5" s="2123"/>
      <c r="AH5" s="2123"/>
      <c r="AI5" s="2123"/>
      <c r="AJ5" s="2123"/>
      <c r="AK5" s="2123"/>
      <c r="AL5" s="2123"/>
      <c r="AM5" s="2123"/>
      <c r="AN5" s="2123"/>
      <c r="AO5" s="2123"/>
      <c r="AP5" s="2123"/>
      <c r="AQ5" s="2123"/>
      <c r="AR5" s="2123"/>
      <c r="AS5" s="2123"/>
      <c r="AT5" s="2123"/>
      <c r="AU5" s="2123"/>
      <c r="AV5" s="2123"/>
      <c r="AW5" s="2123"/>
      <c r="AX5" s="2123"/>
      <c r="AY5" s="2123"/>
      <c r="AZ5" s="2123"/>
      <c r="BA5" s="2124"/>
      <c r="BB5" s="2124"/>
      <c r="BC5" s="2124"/>
      <c r="BD5" s="2124"/>
      <c r="BE5" s="2125"/>
      <c r="BF5" s="149"/>
    </row>
    <row r="6" spans="1:58" s="147" customFormat="1" ht="21.95" customHeight="1" thickTop="1" thickBot="1" x14ac:dyDescent="0.2">
      <c r="A6" s="2126"/>
      <c r="B6" s="2127"/>
      <c r="C6" s="2127"/>
      <c r="D6" s="2127"/>
      <c r="E6" s="2127"/>
      <c r="F6" s="2127"/>
      <c r="G6" s="2127"/>
      <c r="H6" s="2127"/>
      <c r="I6" s="2127"/>
      <c r="J6" s="2128"/>
      <c r="K6" s="2129"/>
      <c r="L6" s="2127"/>
      <c r="M6" s="2127"/>
      <c r="N6" s="2128"/>
      <c r="O6" s="2129"/>
      <c r="P6" s="2127"/>
      <c r="Q6" s="2127"/>
      <c r="R6" s="2127"/>
      <c r="S6" s="2127"/>
      <c r="T6" s="2128"/>
      <c r="U6" s="2130"/>
      <c r="V6" s="2131"/>
      <c r="W6" s="2131"/>
      <c r="X6" s="2131"/>
      <c r="Y6" s="2131"/>
      <c r="Z6" s="2132"/>
      <c r="AA6" s="2129"/>
      <c r="AB6" s="2127"/>
      <c r="AC6" s="2127"/>
      <c r="AD6" s="2127"/>
      <c r="AE6" s="2127"/>
      <c r="AF6" s="2133"/>
      <c r="AG6" s="2134"/>
      <c r="AH6" s="2134"/>
      <c r="AI6" s="2134"/>
      <c r="AJ6" s="2134"/>
      <c r="AK6" s="2134"/>
      <c r="AL6" s="2134"/>
      <c r="AM6" s="2134"/>
      <c r="AN6" s="2134"/>
      <c r="AO6" s="2134"/>
      <c r="AP6" s="2134"/>
      <c r="AQ6" s="2134"/>
      <c r="AR6" s="2134"/>
      <c r="AS6" s="2134"/>
      <c r="AT6" s="2134"/>
      <c r="AU6" s="2134"/>
      <c r="AV6" s="2134"/>
      <c r="AW6" s="2134"/>
      <c r="AX6" s="2134"/>
      <c r="AY6" s="2134"/>
      <c r="AZ6" s="2134"/>
      <c r="BA6" s="2135" t="s">
        <v>234</v>
      </c>
      <c r="BB6" s="2136"/>
      <c r="BC6" s="2136"/>
      <c r="BD6" s="2136"/>
      <c r="BE6" s="2137"/>
      <c r="BF6" s="149"/>
    </row>
    <row r="7" spans="1:58" s="147" customFormat="1" ht="57.75" customHeight="1" thickTop="1" thickBot="1" x14ac:dyDescent="0.2">
      <c r="A7" s="1192" t="s">
        <v>235</v>
      </c>
      <c r="B7" s="1193"/>
      <c r="C7" s="1193"/>
      <c r="D7" s="1193"/>
      <c r="E7" s="1193"/>
      <c r="F7" s="1193"/>
      <c r="G7" s="1193"/>
      <c r="H7" s="1193"/>
      <c r="I7" s="1193"/>
      <c r="J7" s="1194"/>
      <c r="K7" s="1195"/>
      <c r="L7" s="1196"/>
      <c r="M7" s="1196"/>
      <c r="N7" s="1197"/>
      <c r="O7" s="1195"/>
      <c r="P7" s="1196"/>
      <c r="Q7" s="1196"/>
      <c r="R7" s="1196"/>
      <c r="S7" s="1196"/>
      <c r="T7" s="1197"/>
      <c r="U7" s="1198"/>
      <c r="V7" s="1199"/>
      <c r="W7" s="1199"/>
      <c r="X7" s="1199"/>
      <c r="Y7" s="1199"/>
      <c r="Z7" s="1200"/>
      <c r="AA7" s="1195"/>
      <c r="AB7" s="1196"/>
      <c r="AC7" s="1196"/>
      <c r="AD7" s="1196"/>
      <c r="AE7" s="1196"/>
      <c r="AF7" s="1201" t="s">
        <v>236</v>
      </c>
      <c r="AG7" s="1202"/>
      <c r="AH7" s="1202"/>
      <c r="AI7" s="1202"/>
      <c r="AJ7" s="1202"/>
      <c r="AK7" s="1203"/>
      <c r="AL7" s="1166" t="s">
        <v>686</v>
      </c>
      <c r="AM7" s="1167"/>
      <c r="AN7" s="1167"/>
      <c r="AO7" s="1167"/>
      <c r="AP7" s="1167"/>
      <c r="AQ7" s="1167"/>
      <c r="AR7" s="1167"/>
      <c r="AS7" s="1167"/>
      <c r="AT7" s="1167"/>
      <c r="AU7" s="1167"/>
      <c r="AV7" s="1167"/>
      <c r="AW7" s="1167"/>
      <c r="AX7" s="1167"/>
      <c r="AY7" s="1167"/>
      <c r="AZ7" s="1168"/>
      <c r="BA7" s="1169"/>
      <c r="BB7" s="1170"/>
      <c r="BC7" s="1170"/>
      <c r="BD7" s="1170"/>
      <c r="BE7" s="1171"/>
      <c r="BF7" s="678"/>
    </row>
    <row r="8" spans="1:58" s="147" customFormat="1" ht="21.95" customHeight="1" x14ac:dyDescent="0.15">
      <c r="A8" s="2138"/>
      <c r="B8" s="1172" t="s">
        <v>88</v>
      </c>
      <c r="C8" s="1173"/>
      <c r="D8" s="1173"/>
      <c r="E8" s="1173"/>
      <c r="F8" s="1173"/>
      <c r="G8" s="1173"/>
      <c r="H8" s="1173"/>
      <c r="I8" s="1173"/>
      <c r="J8" s="1174"/>
      <c r="K8" s="1180"/>
      <c r="L8" s="1181"/>
      <c r="M8" s="1181"/>
      <c r="N8" s="1182"/>
      <c r="O8" s="1180"/>
      <c r="P8" s="1181"/>
      <c r="Q8" s="1181"/>
      <c r="R8" s="1181"/>
      <c r="S8" s="1181"/>
      <c r="T8" s="1182"/>
      <c r="U8" s="1180"/>
      <c r="V8" s="1186"/>
      <c r="W8" s="1186"/>
      <c r="X8" s="1186"/>
      <c r="Y8" s="1186"/>
      <c r="Z8" s="1187"/>
      <c r="AA8" s="1190"/>
      <c r="AB8" s="1181"/>
      <c r="AC8" s="1181"/>
      <c r="AD8" s="1181"/>
      <c r="AE8" s="1182"/>
      <c r="AF8" s="1164" t="s">
        <v>242</v>
      </c>
      <c r="AG8" s="1165"/>
      <c r="AH8" s="1165"/>
      <c r="AI8" s="1165"/>
      <c r="AJ8" s="1165"/>
      <c r="AK8" s="1159"/>
      <c r="AL8" s="1154" t="s">
        <v>243</v>
      </c>
      <c r="AM8" s="1155"/>
      <c r="AN8" s="1155"/>
      <c r="AO8" s="1155"/>
      <c r="AP8" s="1155"/>
      <c r="AQ8" s="1155"/>
      <c r="AR8" s="1155"/>
      <c r="AS8" s="1155"/>
      <c r="AT8" s="1155"/>
      <c r="AU8" s="1155"/>
      <c r="AV8" s="1155"/>
      <c r="AW8" s="1155"/>
      <c r="AX8" s="1155"/>
      <c r="AY8" s="1155"/>
      <c r="AZ8" s="1156"/>
      <c r="BA8" s="1148"/>
      <c r="BB8" s="1149"/>
      <c r="BC8" s="1149"/>
      <c r="BD8" s="1149"/>
      <c r="BE8" s="1153"/>
      <c r="BF8" s="677"/>
    </row>
    <row r="9" spans="1:58" s="147" customFormat="1" ht="99" customHeight="1" x14ac:dyDescent="0.15">
      <c r="A9" s="2138"/>
      <c r="B9" s="2139"/>
      <c r="C9" s="1175"/>
      <c r="D9" s="1175"/>
      <c r="E9" s="1175"/>
      <c r="F9" s="1175"/>
      <c r="G9" s="1175"/>
      <c r="H9" s="1175"/>
      <c r="I9" s="1175"/>
      <c r="J9" s="1176"/>
      <c r="K9" s="1183"/>
      <c r="L9" s="1184"/>
      <c r="M9" s="1184"/>
      <c r="N9" s="1185"/>
      <c r="O9" s="1183"/>
      <c r="P9" s="1184"/>
      <c r="Q9" s="1184"/>
      <c r="R9" s="1184"/>
      <c r="S9" s="1184"/>
      <c r="T9" s="1185"/>
      <c r="U9" s="1183"/>
      <c r="V9" s="1188"/>
      <c r="W9" s="1188"/>
      <c r="X9" s="1188"/>
      <c r="Y9" s="1188"/>
      <c r="Z9" s="1189"/>
      <c r="AA9" s="1191"/>
      <c r="AB9" s="1184"/>
      <c r="AC9" s="1184"/>
      <c r="AD9" s="1184"/>
      <c r="AE9" s="1185"/>
      <c r="AF9" s="1164" t="s">
        <v>244</v>
      </c>
      <c r="AG9" s="1165"/>
      <c r="AH9" s="1165"/>
      <c r="AI9" s="1165"/>
      <c r="AJ9" s="1165"/>
      <c r="AK9" s="1159"/>
      <c r="AL9" s="1164" t="s">
        <v>843</v>
      </c>
      <c r="AM9" s="1165"/>
      <c r="AN9" s="1165"/>
      <c r="AO9" s="1165"/>
      <c r="AP9" s="1165"/>
      <c r="AQ9" s="1165"/>
      <c r="AR9" s="1165"/>
      <c r="AS9" s="1165"/>
      <c r="AT9" s="1165"/>
      <c r="AU9" s="1165"/>
      <c r="AV9" s="1165"/>
      <c r="AW9" s="1165"/>
      <c r="AX9" s="1165"/>
      <c r="AY9" s="1165"/>
      <c r="AZ9" s="1159"/>
      <c r="BA9" s="1148"/>
      <c r="BB9" s="1149"/>
      <c r="BC9" s="1149"/>
      <c r="BD9" s="1149"/>
      <c r="BE9" s="1153"/>
      <c r="BF9" s="678"/>
    </row>
    <row r="10" spans="1:58" s="147" customFormat="1" ht="21.95" customHeight="1" x14ac:dyDescent="0.15">
      <c r="A10" s="2138"/>
      <c r="B10" s="2139"/>
      <c r="C10" s="1175"/>
      <c r="D10" s="1175"/>
      <c r="E10" s="1175"/>
      <c r="F10" s="1175"/>
      <c r="G10" s="1175"/>
      <c r="H10" s="1175"/>
      <c r="I10" s="1175"/>
      <c r="J10" s="1176"/>
      <c r="K10" s="1183"/>
      <c r="L10" s="1184"/>
      <c r="M10" s="1184"/>
      <c r="N10" s="1185"/>
      <c r="O10" s="1183"/>
      <c r="P10" s="1184"/>
      <c r="Q10" s="1184"/>
      <c r="R10" s="1184"/>
      <c r="S10" s="1184"/>
      <c r="T10" s="1185"/>
      <c r="U10" s="1183"/>
      <c r="V10" s="1188"/>
      <c r="W10" s="1188"/>
      <c r="X10" s="1188"/>
      <c r="Y10" s="1188"/>
      <c r="Z10" s="1189"/>
      <c r="AA10" s="1191"/>
      <c r="AB10" s="1184"/>
      <c r="AC10" s="1184"/>
      <c r="AD10" s="1184"/>
      <c r="AE10" s="1185"/>
      <c r="AF10" s="1150" t="s">
        <v>239</v>
      </c>
      <c r="AG10" s="1160"/>
      <c r="AH10" s="1160"/>
      <c r="AI10" s="1160"/>
      <c r="AJ10" s="1160"/>
      <c r="AK10" s="1160"/>
      <c r="AL10" s="1154" t="s">
        <v>237</v>
      </c>
      <c r="AM10" s="1155"/>
      <c r="AN10" s="1155"/>
      <c r="AO10" s="1155"/>
      <c r="AP10" s="1155"/>
      <c r="AQ10" s="1155"/>
      <c r="AR10" s="1155"/>
      <c r="AS10" s="1155"/>
      <c r="AT10" s="1155"/>
      <c r="AU10" s="1155"/>
      <c r="AV10" s="1155"/>
      <c r="AW10" s="1155"/>
      <c r="AX10" s="1155"/>
      <c r="AY10" s="1155"/>
      <c r="AZ10" s="1156"/>
      <c r="BA10" s="1148"/>
      <c r="BB10" s="1149"/>
      <c r="BC10" s="1149"/>
      <c r="BD10" s="1149"/>
      <c r="BE10" s="1153"/>
      <c r="BF10" s="677"/>
    </row>
    <row r="11" spans="1:58" s="147" customFormat="1" ht="21.95" customHeight="1" x14ac:dyDescent="0.15">
      <c r="A11" s="2138"/>
      <c r="B11" s="2139"/>
      <c r="C11" s="1175"/>
      <c r="D11" s="1175"/>
      <c r="E11" s="1175"/>
      <c r="F11" s="1175"/>
      <c r="G11" s="1175"/>
      <c r="H11" s="1175"/>
      <c r="I11" s="1175"/>
      <c r="J11" s="1176"/>
      <c r="K11" s="1183"/>
      <c r="L11" s="1184"/>
      <c r="M11" s="1184"/>
      <c r="N11" s="1185"/>
      <c r="O11" s="1183"/>
      <c r="P11" s="1184"/>
      <c r="Q11" s="1184"/>
      <c r="R11" s="1184"/>
      <c r="S11" s="1184"/>
      <c r="T11" s="1185"/>
      <c r="U11" s="1183"/>
      <c r="V11" s="1188"/>
      <c r="W11" s="1188"/>
      <c r="X11" s="1188"/>
      <c r="Y11" s="1188"/>
      <c r="Z11" s="1189"/>
      <c r="AA11" s="1191"/>
      <c r="AB11" s="1184"/>
      <c r="AC11" s="1184"/>
      <c r="AD11" s="1184"/>
      <c r="AE11" s="1185"/>
      <c r="AF11" s="1150" t="s">
        <v>240</v>
      </c>
      <c r="AG11" s="1160"/>
      <c r="AH11" s="1160"/>
      <c r="AI11" s="1160"/>
      <c r="AJ11" s="1160"/>
      <c r="AK11" s="1160"/>
      <c r="AL11" s="1154" t="s">
        <v>237</v>
      </c>
      <c r="AM11" s="1155"/>
      <c r="AN11" s="1155"/>
      <c r="AO11" s="1155"/>
      <c r="AP11" s="1155"/>
      <c r="AQ11" s="1155"/>
      <c r="AR11" s="1155"/>
      <c r="AS11" s="1155"/>
      <c r="AT11" s="1155"/>
      <c r="AU11" s="1155"/>
      <c r="AV11" s="1155"/>
      <c r="AW11" s="1155"/>
      <c r="AX11" s="1155"/>
      <c r="AY11" s="1155"/>
      <c r="AZ11" s="1156"/>
      <c r="BA11" s="1148"/>
      <c r="BB11" s="1149"/>
      <c r="BC11" s="1149"/>
      <c r="BD11" s="1149"/>
      <c r="BE11" s="1153"/>
      <c r="BF11" s="677"/>
    </row>
    <row r="12" spans="1:58" s="147" customFormat="1" ht="21.95" customHeight="1" x14ac:dyDescent="0.15">
      <c r="A12" s="2138"/>
      <c r="B12" s="2139"/>
      <c r="C12" s="1175"/>
      <c r="D12" s="1175"/>
      <c r="E12" s="1175"/>
      <c r="F12" s="1175"/>
      <c r="G12" s="1175"/>
      <c r="H12" s="1175"/>
      <c r="I12" s="1175"/>
      <c r="J12" s="1176"/>
      <c r="K12" s="1183"/>
      <c r="L12" s="1184"/>
      <c r="M12" s="1184"/>
      <c r="N12" s="1185"/>
      <c r="O12" s="1183"/>
      <c r="P12" s="1184"/>
      <c r="Q12" s="1184"/>
      <c r="R12" s="1184"/>
      <c r="S12" s="1184"/>
      <c r="T12" s="1185"/>
      <c r="U12" s="1183"/>
      <c r="V12" s="1188"/>
      <c r="W12" s="1188"/>
      <c r="X12" s="1188"/>
      <c r="Y12" s="1188"/>
      <c r="Z12" s="1189"/>
      <c r="AA12" s="1191"/>
      <c r="AB12" s="1184"/>
      <c r="AC12" s="1184"/>
      <c r="AD12" s="1184"/>
      <c r="AE12" s="1185"/>
      <c r="AF12" s="1150" t="s">
        <v>852</v>
      </c>
      <c r="AG12" s="1160"/>
      <c r="AH12" s="1160"/>
      <c r="AI12" s="1160"/>
      <c r="AJ12" s="1160"/>
      <c r="AK12" s="1160"/>
      <c r="AL12" s="1154" t="s">
        <v>237</v>
      </c>
      <c r="AM12" s="1155"/>
      <c r="AN12" s="1155"/>
      <c r="AO12" s="1155"/>
      <c r="AP12" s="1155"/>
      <c r="AQ12" s="1155"/>
      <c r="AR12" s="1155"/>
      <c r="AS12" s="1155"/>
      <c r="AT12" s="1155"/>
      <c r="AU12" s="1155"/>
      <c r="AV12" s="1155"/>
      <c r="AW12" s="1155"/>
      <c r="AX12" s="1155"/>
      <c r="AY12" s="1155"/>
      <c r="AZ12" s="1156"/>
      <c r="BA12" s="1148"/>
      <c r="BB12" s="1149"/>
      <c r="BC12" s="1149"/>
      <c r="BD12" s="1149"/>
      <c r="BE12" s="1153"/>
      <c r="BF12" s="677"/>
    </row>
    <row r="13" spans="1:58" s="147" customFormat="1" ht="21.95" customHeight="1" x14ac:dyDescent="0.15">
      <c r="A13" s="2138"/>
      <c r="B13" s="2139"/>
      <c r="C13" s="1175"/>
      <c r="D13" s="1175"/>
      <c r="E13" s="1175"/>
      <c r="F13" s="1175"/>
      <c r="G13" s="1175"/>
      <c r="H13" s="1175"/>
      <c r="I13" s="1175"/>
      <c r="J13" s="1176"/>
      <c r="K13" s="1183"/>
      <c r="L13" s="1184"/>
      <c r="M13" s="1184"/>
      <c r="N13" s="1185"/>
      <c r="O13" s="1183"/>
      <c r="P13" s="1184"/>
      <c r="Q13" s="1184"/>
      <c r="R13" s="1184"/>
      <c r="S13" s="1184"/>
      <c r="T13" s="1185"/>
      <c r="U13" s="1183"/>
      <c r="V13" s="1188"/>
      <c r="W13" s="1188"/>
      <c r="X13" s="1188"/>
      <c r="Y13" s="1188"/>
      <c r="Z13" s="1189"/>
      <c r="AA13" s="1191"/>
      <c r="AB13" s="1184"/>
      <c r="AC13" s="1184"/>
      <c r="AD13" s="1184"/>
      <c r="AE13" s="1185"/>
      <c r="AF13" s="1148" t="s">
        <v>853</v>
      </c>
      <c r="AG13" s="1149"/>
      <c r="AH13" s="1149"/>
      <c r="AI13" s="1149"/>
      <c r="AJ13" s="1149"/>
      <c r="AK13" s="1150"/>
      <c r="AL13" s="1154" t="s">
        <v>237</v>
      </c>
      <c r="AM13" s="1155"/>
      <c r="AN13" s="1155"/>
      <c r="AO13" s="1155"/>
      <c r="AP13" s="1155"/>
      <c r="AQ13" s="1155"/>
      <c r="AR13" s="1155"/>
      <c r="AS13" s="1155"/>
      <c r="AT13" s="1155"/>
      <c r="AU13" s="1155"/>
      <c r="AV13" s="1155"/>
      <c r="AW13" s="1155"/>
      <c r="AX13" s="1155"/>
      <c r="AY13" s="1155"/>
      <c r="AZ13" s="1156"/>
      <c r="BA13" s="1161"/>
      <c r="BB13" s="1162"/>
      <c r="BC13" s="1162"/>
      <c r="BD13" s="1162"/>
      <c r="BE13" s="1163"/>
      <c r="BF13" s="149"/>
    </row>
    <row r="14" spans="1:58" s="147" customFormat="1" ht="21.95" customHeight="1" x14ac:dyDescent="0.15">
      <c r="A14" s="2138"/>
      <c r="B14" s="2139"/>
      <c r="C14" s="1175"/>
      <c r="D14" s="1175"/>
      <c r="E14" s="1175"/>
      <c r="F14" s="1175"/>
      <c r="G14" s="1175"/>
      <c r="H14" s="1175"/>
      <c r="I14" s="1175"/>
      <c r="J14" s="1176"/>
      <c r="K14" s="1183"/>
      <c r="L14" s="1184"/>
      <c r="M14" s="1184"/>
      <c r="N14" s="1185"/>
      <c r="O14" s="1183"/>
      <c r="P14" s="1184"/>
      <c r="Q14" s="1184"/>
      <c r="R14" s="1184"/>
      <c r="S14" s="1184"/>
      <c r="T14" s="1185"/>
      <c r="U14" s="1183"/>
      <c r="V14" s="1188"/>
      <c r="W14" s="1188"/>
      <c r="X14" s="1188"/>
      <c r="Y14" s="1188"/>
      <c r="Z14" s="1189"/>
      <c r="AA14" s="1191"/>
      <c r="AB14" s="1184"/>
      <c r="AC14" s="1184"/>
      <c r="AD14" s="1184"/>
      <c r="AE14" s="1185"/>
      <c r="AF14" s="2140" t="s">
        <v>1197</v>
      </c>
      <c r="AG14" s="2140"/>
      <c r="AH14" s="2140"/>
      <c r="AI14" s="2140"/>
      <c r="AJ14" s="2140"/>
      <c r="AK14" s="2141"/>
      <c r="AL14" s="1158" t="s">
        <v>237</v>
      </c>
      <c r="AM14" s="1151"/>
      <c r="AN14" s="1151"/>
      <c r="AO14" s="1151"/>
      <c r="AP14" s="1151"/>
      <c r="AQ14" s="1151"/>
      <c r="AR14" s="1151"/>
      <c r="AS14" s="1151"/>
      <c r="AT14" s="1151"/>
      <c r="AU14" s="1151"/>
      <c r="AV14" s="1151"/>
      <c r="AW14" s="1151"/>
      <c r="AX14" s="1151"/>
      <c r="AY14" s="1151"/>
      <c r="AZ14" s="1152"/>
      <c r="BA14" s="1148"/>
      <c r="BB14" s="1149"/>
      <c r="BC14" s="1149"/>
      <c r="BD14" s="1149"/>
      <c r="BE14" s="1153"/>
      <c r="BF14" s="149"/>
    </row>
    <row r="15" spans="1:58" s="147" customFormat="1" ht="21.95" customHeight="1" x14ac:dyDescent="0.15">
      <c r="A15" s="2138"/>
      <c r="B15" s="2139"/>
      <c r="C15" s="1175"/>
      <c r="D15" s="1175"/>
      <c r="E15" s="1175"/>
      <c r="F15" s="1175"/>
      <c r="G15" s="1175"/>
      <c r="H15" s="1175"/>
      <c r="I15" s="1175"/>
      <c r="J15" s="1176"/>
      <c r="K15" s="1183"/>
      <c r="L15" s="1184"/>
      <c r="M15" s="1184"/>
      <c r="N15" s="1185"/>
      <c r="O15" s="1183"/>
      <c r="P15" s="1184"/>
      <c r="Q15" s="1184"/>
      <c r="R15" s="1184"/>
      <c r="S15" s="1184"/>
      <c r="T15" s="1185"/>
      <c r="U15" s="1183"/>
      <c r="V15" s="1188"/>
      <c r="W15" s="1188"/>
      <c r="X15" s="1188"/>
      <c r="Y15" s="1188"/>
      <c r="Z15" s="1189"/>
      <c r="AA15" s="1191"/>
      <c r="AB15" s="1184"/>
      <c r="AC15" s="1184"/>
      <c r="AD15" s="1184"/>
      <c r="AE15" s="1185"/>
      <c r="AF15" s="1149" t="s">
        <v>854</v>
      </c>
      <c r="AG15" s="1149"/>
      <c r="AH15" s="1149"/>
      <c r="AI15" s="1149"/>
      <c r="AJ15" s="1149"/>
      <c r="AK15" s="1150"/>
      <c r="AL15" s="1158" t="s">
        <v>237</v>
      </c>
      <c r="AM15" s="1151"/>
      <c r="AN15" s="1151"/>
      <c r="AO15" s="1151"/>
      <c r="AP15" s="1151"/>
      <c r="AQ15" s="1151"/>
      <c r="AR15" s="1151"/>
      <c r="AS15" s="1151"/>
      <c r="AT15" s="1151"/>
      <c r="AU15" s="1151"/>
      <c r="AV15" s="1151"/>
      <c r="AW15" s="1151"/>
      <c r="AX15" s="1151"/>
      <c r="AY15" s="1151"/>
      <c r="AZ15" s="1152"/>
      <c r="BA15" s="1148"/>
      <c r="BB15" s="1149"/>
      <c r="BC15" s="1149"/>
      <c r="BD15" s="1149"/>
      <c r="BE15" s="1153"/>
      <c r="BF15" s="149"/>
    </row>
    <row r="16" spans="1:58" s="147" customFormat="1" ht="21.95" customHeight="1" x14ac:dyDescent="0.15">
      <c r="A16" s="2138"/>
      <c r="B16" s="2139"/>
      <c r="C16" s="1175"/>
      <c r="D16" s="1175"/>
      <c r="E16" s="1175"/>
      <c r="F16" s="1175"/>
      <c r="G16" s="1175"/>
      <c r="H16" s="1175"/>
      <c r="I16" s="1175"/>
      <c r="J16" s="1176"/>
      <c r="K16" s="1183"/>
      <c r="L16" s="1184"/>
      <c r="M16" s="1184"/>
      <c r="N16" s="1185"/>
      <c r="O16" s="1183"/>
      <c r="P16" s="1184"/>
      <c r="Q16" s="1184"/>
      <c r="R16" s="1184"/>
      <c r="S16" s="1184"/>
      <c r="T16" s="1185"/>
      <c r="U16" s="1183"/>
      <c r="V16" s="1188"/>
      <c r="W16" s="1188"/>
      <c r="X16" s="1188"/>
      <c r="Y16" s="1188"/>
      <c r="Z16" s="1189"/>
      <c r="AA16" s="1191"/>
      <c r="AB16" s="1184"/>
      <c r="AC16" s="1184"/>
      <c r="AD16" s="1184"/>
      <c r="AE16" s="1185"/>
      <c r="AF16" s="1159" t="s">
        <v>245</v>
      </c>
      <c r="AG16" s="1160"/>
      <c r="AH16" s="1160"/>
      <c r="AI16" s="1160"/>
      <c r="AJ16" s="1160"/>
      <c r="AK16" s="1160"/>
      <c r="AL16" s="1154" t="s">
        <v>237</v>
      </c>
      <c r="AM16" s="1155"/>
      <c r="AN16" s="1155"/>
      <c r="AO16" s="1155"/>
      <c r="AP16" s="1155"/>
      <c r="AQ16" s="1155"/>
      <c r="AR16" s="1155"/>
      <c r="AS16" s="1155"/>
      <c r="AT16" s="1155"/>
      <c r="AU16" s="1155"/>
      <c r="AV16" s="1155"/>
      <c r="AW16" s="1155"/>
      <c r="AX16" s="1155"/>
      <c r="AY16" s="1155"/>
      <c r="AZ16" s="1156"/>
      <c r="BA16" s="1148"/>
      <c r="BB16" s="1149"/>
      <c r="BC16" s="1149"/>
      <c r="BD16" s="1149"/>
      <c r="BE16" s="1153"/>
      <c r="BF16" s="678"/>
    </row>
    <row r="17" spans="1:58" s="147" customFormat="1" ht="21.95" customHeight="1" x14ac:dyDescent="0.15">
      <c r="A17" s="2138"/>
      <c r="B17" s="2139"/>
      <c r="C17" s="1175"/>
      <c r="D17" s="1175"/>
      <c r="E17" s="1175"/>
      <c r="F17" s="1175"/>
      <c r="G17" s="1175"/>
      <c r="H17" s="1175"/>
      <c r="I17" s="1175"/>
      <c r="J17" s="1176"/>
      <c r="K17" s="1183"/>
      <c r="L17" s="1184"/>
      <c r="M17" s="1184"/>
      <c r="N17" s="1185"/>
      <c r="O17" s="1183"/>
      <c r="P17" s="1184"/>
      <c r="Q17" s="1184"/>
      <c r="R17" s="1184"/>
      <c r="S17" s="1184"/>
      <c r="T17" s="1185"/>
      <c r="U17" s="1183"/>
      <c r="V17" s="1188"/>
      <c r="W17" s="1188"/>
      <c r="X17" s="1188"/>
      <c r="Y17" s="1188"/>
      <c r="Z17" s="1189"/>
      <c r="AA17" s="1191"/>
      <c r="AB17" s="1184"/>
      <c r="AC17" s="1184"/>
      <c r="AD17" s="1184"/>
      <c r="AE17" s="1185"/>
      <c r="AF17" s="1148" t="s">
        <v>246</v>
      </c>
      <c r="AG17" s="1149"/>
      <c r="AH17" s="1149"/>
      <c r="AI17" s="1149"/>
      <c r="AJ17" s="1149"/>
      <c r="AK17" s="1150"/>
      <c r="AL17" s="1154" t="s">
        <v>237</v>
      </c>
      <c r="AM17" s="1155"/>
      <c r="AN17" s="1155"/>
      <c r="AO17" s="1155"/>
      <c r="AP17" s="1155"/>
      <c r="AQ17" s="1155"/>
      <c r="AR17" s="1155"/>
      <c r="AS17" s="1155"/>
      <c r="AT17" s="1155"/>
      <c r="AU17" s="1155"/>
      <c r="AV17" s="1155"/>
      <c r="AW17" s="1155"/>
      <c r="AX17" s="1155"/>
      <c r="AY17" s="1155"/>
      <c r="AZ17" s="1156"/>
      <c r="BA17" s="1148"/>
      <c r="BB17" s="1149"/>
      <c r="BC17" s="1149"/>
      <c r="BD17" s="1149"/>
      <c r="BE17" s="1153"/>
      <c r="BF17" s="678"/>
    </row>
    <row r="18" spans="1:58" s="147" customFormat="1" ht="35.1" customHeight="1" x14ac:dyDescent="0.15">
      <c r="A18" s="2138"/>
      <c r="B18" s="2139"/>
      <c r="C18" s="1175"/>
      <c r="D18" s="1175"/>
      <c r="E18" s="1175"/>
      <c r="F18" s="1175"/>
      <c r="G18" s="1175"/>
      <c r="H18" s="1175"/>
      <c r="I18" s="1175"/>
      <c r="J18" s="1176"/>
      <c r="K18" s="1183"/>
      <c r="L18" s="1184"/>
      <c r="M18" s="1184"/>
      <c r="N18" s="1185"/>
      <c r="O18" s="1183"/>
      <c r="P18" s="1184"/>
      <c r="Q18" s="1184"/>
      <c r="R18" s="1184"/>
      <c r="S18" s="1184"/>
      <c r="T18" s="1185"/>
      <c r="U18" s="1183"/>
      <c r="V18" s="1188"/>
      <c r="W18" s="1188"/>
      <c r="X18" s="1188"/>
      <c r="Y18" s="1188"/>
      <c r="Z18" s="1189"/>
      <c r="AA18" s="1191"/>
      <c r="AB18" s="1184"/>
      <c r="AC18" s="1184"/>
      <c r="AD18" s="1184"/>
      <c r="AE18" s="1185"/>
      <c r="AF18" s="2142" t="s">
        <v>1198</v>
      </c>
      <c r="AG18" s="2142"/>
      <c r="AH18" s="2142"/>
      <c r="AI18" s="2142"/>
      <c r="AJ18" s="2142"/>
      <c r="AK18" s="2143"/>
      <c r="AL18" s="2144" t="s">
        <v>1199</v>
      </c>
      <c r="AM18" s="2145"/>
      <c r="AN18" s="2145"/>
      <c r="AO18" s="2145"/>
      <c r="AP18" s="2145"/>
      <c r="AQ18" s="2145"/>
      <c r="AR18" s="2145"/>
      <c r="AS18" s="2145"/>
      <c r="AT18" s="2145"/>
      <c r="AU18" s="2145"/>
      <c r="AV18" s="2145"/>
      <c r="AW18" s="2145"/>
      <c r="AX18" s="2145"/>
      <c r="AY18" s="2145"/>
      <c r="AZ18" s="2146"/>
      <c r="BA18" s="1148"/>
      <c r="BB18" s="1149"/>
      <c r="BC18" s="1149"/>
      <c r="BD18" s="1149"/>
      <c r="BE18" s="1153"/>
      <c r="BF18" s="678"/>
    </row>
    <row r="19" spans="1:58" s="147" customFormat="1" ht="21.95" customHeight="1" x14ac:dyDescent="0.15">
      <c r="A19" s="2138"/>
      <c r="B19" s="1177"/>
      <c r="C19" s="1178"/>
      <c r="D19" s="1178"/>
      <c r="E19" s="1178"/>
      <c r="F19" s="1178"/>
      <c r="G19" s="1178"/>
      <c r="H19" s="1178"/>
      <c r="I19" s="1178"/>
      <c r="J19" s="1179"/>
      <c r="K19" s="2147"/>
      <c r="L19" s="2148"/>
      <c r="M19" s="2148"/>
      <c r="N19" s="2149"/>
      <c r="O19" s="2147"/>
      <c r="P19" s="2148"/>
      <c r="Q19" s="2148"/>
      <c r="R19" s="2148"/>
      <c r="S19" s="2148"/>
      <c r="T19" s="2149"/>
      <c r="U19" s="2147"/>
      <c r="V19" s="2148"/>
      <c r="W19" s="2148"/>
      <c r="X19" s="2148"/>
      <c r="Y19" s="2148"/>
      <c r="Z19" s="2149"/>
      <c r="AA19" s="2147"/>
      <c r="AB19" s="2148"/>
      <c r="AC19" s="2148"/>
      <c r="AD19" s="2148"/>
      <c r="AE19" s="2149"/>
      <c r="AF19" s="1148" t="s">
        <v>1011</v>
      </c>
      <c r="AG19" s="1149"/>
      <c r="AH19" s="1149"/>
      <c r="AI19" s="1149"/>
      <c r="AJ19" s="1149"/>
      <c r="AK19" s="1150"/>
      <c r="AL19" s="1154" t="s">
        <v>238</v>
      </c>
      <c r="AM19" s="1155"/>
      <c r="AN19" s="1155"/>
      <c r="AO19" s="1155"/>
      <c r="AP19" s="1155"/>
      <c r="AQ19" s="1155"/>
      <c r="AR19" s="1155"/>
      <c r="AS19" s="1155"/>
      <c r="AT19" s="1155"/>
      <c r="AU19" s="1155"/>
      <c r="AV19" s="1155"/>
      <c r="AW19" s="1155"/>
      <c r="AX19" s="1155"/>
      <c r="AY19" s="1155"/>
      <c r="AZ19" s="1156"/>
      <c r="BA19" s="1148"/>
      <c r="BB19" s="1149"/>
      <c r="BC19" s="1149"/>
      <c r="BD19" s="1149"/>
      <c r="BE19" s="1153"/>
      <c r="BF19" s="677"/>
    </row>
    <row r="22" spans="1:58" s="147" customFormat="1" ht="27" customHeight="1" x14ac:dyDescent="0.15">
      <c r="A22" s="679" t="s">
        <v>855</v>
      </c>
      <c r="B22" s="680"/>
      <c r="C22" s="1157" t="s">
        <v>1012</v>
      </c>
      <c r="D22" s="1157"/>
      <c r="E22" s="1157"/>
      <c r="F22" s="1157"/>
      <c r="G22" s="1157"/>
      <c r="H22" s="1157"/>
      <c r="I22" s="1157"/>
      <c r="J22" s="1157"/>
      <c r="K22" s="1157"/>
      <c r="L22" s="1157"/>
      <c r="M22" s="1157"/>
      <c r="N22" s="1157"/>
      <c r="O22" s="1157"/>
      <c r="P22" s="1157"/>
      <c r="Q22" s="1157"/>
      <c r="R22" s="1157"/>
      <c r="S22" s="1157"/>
      <c r="T22" s="1157"/>
      <c r="U22" s="1157"/>
      <c r="V22" s="1157"/>
      <c r="W22" s="1157"/>
      <c r="X22" s="1157"/>
      <c r="Y22" s="1157"/>
      <c r="Z22" s="1157"/>
      <c r="AA22" s="1157"/>
      <c r="AB22" s="1157"/>
      <c r="AC22" s="1157"/>
      <c r="AD22" s="1157"/>
      <c r="AE22" s="1157"/>
      <c r="AF22" s="1157"/>
      <c r="AG22" s="1157"/>
      <c r="AH22" s="1157"/>
      <c r="AI22" s="1157"/>
      <c r="AJ22" s="1157"/>
      <c r="AK22" s="1157"/>
      <c r="AL22" s="1157"/>
      <c r="AM22" s="1157"/>
      <c r="AN22" s="1157"/>
      <c r="AO22" s="1157"/>
      <c r="AP22" s="1157"/>
      <c r="AQ22" s="1157"/>
      <c r="AR22" s="1157"/>
      <c r="AS22" s="1157"/>
      <c r="AT22" s="1157"/>
      <c r="AU22" s="1157"/>
      <c r="AV22" s="1157"/>
      <c r="AW22" s="1157"/>
      <c r="AX22" s="1157"/>
      <c r="AY22" s="1157"/>
      <c r="AZ22" s="1157"/>
      <c r="BA22" s="1157"/>
      <c r="BB22" s="1157"/>
      <c r="BC22" s="1157"/>
      <c r="BD22" s="1157"/>
      <c r="BE22" s="1157"/>
    </row>
    <row r="23" spans="1:58" s="147" customFormat="1" ht="248.25" customHeight="1" x14ac:dyDescent="0.15">
      <c r="A23" s="679"/>
      <c r="B23" s="680"/>
      <c r="C23" s="1157"/>
      <c r="D23" s="1157"/>
      <c r="E23" s="1157"/>
      <c r="F23" s="1157"/>
      <c r="G23" s="1157"/>
      <c r="H23" s="1157"/>
      <c r="I23" s="1157"/>
      <c r="J23" s="1157"/>
      <c r="K23" s="1157"/>
      <c r="L23" s="1157"/>
      <c r="M23" s="1157"/>
      <c r="N23" s="1157"/>
      <c r="O23" s="1157"/>
      <c r="P23" s="1157"/>
      <c r="Q23" s="1157"/>
      <c r="R23" s="1157"/>
      <c r="S23" s="1157"/>
      <c r="T23" s="1157"/>
      <c r="U23" s="1157"/>
      <c r="V23" s="1157"/>
      <c r="W23" s="1157"/>
      <c r="X23" s="1157"/>
      <c r="Y23" s="1157"/>
      <c r="Z23" s="1157"/>
      <c r="AA23" s="1157"/>
      <c r="AB23" s="1157"/>
      <c r="AC23" s="1157"/>
      <c r="AD23" s="1157"/>
      <c r="AE23" s="1157"/>
      <c r="AF23" s="1157"/>
      <c r="AG23" s="1157"/>
      <c r="AH23" s="1157"/>
      <c r="AI23" s="1157"/>
      <c r="AJ23" s="1157"/>
      <c r="AK23" s="1157"/>
      <c r="AL23" s="1157"/>
      <c r="AM23" s="1157"/>
      <c r="AN23" s="1157"/>
      <c r="AO23" s="1157"/>
      <c r="AP23" s="1157"/>
      <c r="AQ23" s="1157"/>
      <c r="AR23" s="1157"/>
      <c r="AS23" s="1157"/>
      <c r="AT23" s="1157"/>
      <c r="AU23" s="1157"/>
      <c r="AV23" s="1157"/>
      <c r="AW23" s="1157"/>
      <c r="AX23" s="1157"/>
      <c r="AY23" s="1157"/>
      <c r="AZ23" s="1157"/>
      <c r="BA23" s="1157"/>
      <c r="BB23" s="1157"/>
      <c r="BC23" s="1157"/>
      <c r="BD23" s="1157"/>
      <c r="BE23" s="1157"/>
      <c r="BF23" s="681"/>
    </row>
    <row r="24" spans="1:58" s="147" customFormat="1" ht="26.25" customHeight="1" x14ac:dyDescent="0.15">
      <c r="A24" s="679" t="s">
        <v>856</v>
      </c>
      <c r="B24" s="679"/>
      <c r="C24" s="679" t="s">
        <v>1013</v>
      </c>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79"/>
      <c r="AM24" s="679"/>
      <c r="AN24" s="679"/>
      <c r="AO24" s="679"/>
      <c r="AP24" s="679"/>
      <c r="AQ24" s="679"/>
      <c r="AR24" s="679"/>
      <c r="AS24" s="679"/>
      <c r="AT24" s="679"/>
      <c r="AU24" s="679"/>
      <c r="AV24" s="679"/>
      <c r="AW24" s="679"/>
      <c r="AX24" s="679"/>
      <c r="AY24" s="679"/>
      <c r="AZ24" s="679"/>
      <c r="BA24" s="679"/>
      <c r="BB24" s="679"/>
      <c r="BC24" s="679"/>
      <c r="BD24" s="679"/>
      <c r="BE24" s="679"/>
      <c r="BF24" s="584"/>
    </row>
    <row r="25" spans="1:58" s="147" customFormat="1" ht="26.25" customHeight="1" x14ac:dyDescent="0.15">
      <c r="A25" s="679" t="s">
        <v>857</v>
      </c>
      <c r="B25" s="680"/>
      <c r="C25" s="680" t="s">
        <v>1014</v>
      </c>
      <c r="D25" s="682"/>
      <c r="E25" s="682"/>
      <c r="F25" s="682"/>
      <c r="G25" s="682"/>
      <c r="H25" s="682"/>
      <c r="I25" s="682"/>
      <c r="J25" s="682"/>
      <c r="K25" s="682"/>
      <c r="L25" s="682"/>
      <c r="M25" s="682"/>
      <c r="N25" s="682"/>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2"/>
      <c r="AL25" s="682"/>
      <c r="AM25" s="682"/>
      <c r="AN25" s="682"/>
      <c r="AO25" s="682"/>
      <c r="AP25" s="682"/>
      <c r="AQ25" s="682"/>
      <c r="AR25" s="682"/>
      <c r="AS25" s="682"/>
      <c r="AT25" s="682"/>
      <c r="AU25" s="682"/>
      <c r="AV25" s="682"/>
      <c r="AW25" s="682"/>
      <c r="AX25" s="682"/>
      <c r="AY25" s="682"/>
      <c r="AZ25" s="682"/>
      <c r="BA25" s="682"/>
      <c r="BB25" s="682"/>
      <c r="BC25" s="682"/>
      <c r="BD25" s="682"/>
      <c r="BE25" s="682"/>
    </row>
    <row r="26" spans="1:58" s="147" customFormat="1" ht="27.75" customHeight="1" x14ac:dyDescent="0.15">
      <c r="A26" s="679" t="s">
        <v>1015</v>
      </c>
      <c r="B26" s="680"/>
      <c r="C26" s="683" t="s">
        <v>1016</v>
      </c>
      <c r="D26" s="683"/>
      <c r="E26" s="683"/>
      <c r="F26" s="683"/>
      <c r="G26" s="683"/>
      <c r="H26" s="683"/>
      <c r="I26" s="683"/>
      <c r="J26" s="683"/>
      <c r="K26" s="683"/>
      <c r="L26" s="683"/>
      <c r="M26" s="683"/>
      <c r="N26" s="683"/>
      <c r="O26" s="683"/>
      <c r="P26" s="683"/>
      <c r="Q26" s="683"/>
      <c r="R26" s="683"/>
      <c r="S26" s="683"/>
      <c r="T26" s="683"/>
      <c r="U26" s="683"/>
      <c r="V26" s="683"/>
      <c r="W26" s="683"/>
      <c r="X26" s="683"/>
      <c r="Y26" s="683"/>
      <c r="Z26" s="683"/>
      <c r="AA26" s="683"/>
      <c r="AB26" s="683"/>
      <c r="AC26" s="683"/>
      <c r="AD26" s="683"/>
      <c r="AE26" s="683"/>
      <c r="AF26" s="683"/>
      <c r="AG26" s="683"/>
      <c r="AH26" s="683"/>
      <c r="AI26" s="683"/>
      <c r="AJ26" s="683"/>
      <c r="AK26" s="683"/>
      <c r="AL26" s="683"/>
      <c r="AM26" s="683"/>
      <c r="AN26" s="683"/>
      <c r="AO26" s="683"/>
      <c r="AP26" s="683"/>
      <c r="AQ26" s="683"/>
      <c r="AR26" s="683"/>
      <c r="AS26" s="683"/>
      <c r="AT26" s="683"/>
      <c r="AU26" s="683"/>
      <c r="AV26" s="683"/>
      <c r="AW26" s="683"/>
      <c r="AX26" s="683"/>
      <c r="AY26" s="683"/>
      <c r="AZ26" s="683"/>
      <c r="BA26" s="683"/>
      <c r="BB26" s="683"/>
      <c r="BC26" s="683"/>
      <c r="BD26" s="683"/>
      <c r="BE26" s="684"/>
    </row>
    <row r="27" spans="1:58" s="147" customFormat="1" ht="27.75" customHeight="1" x14ac:dyDescent="0.15">
      <c r="A27" s="679" t="s">
        <v>1017</v>
      </c>
      <c r="B27" s="683"/>
      <c r="C27" s="680" t="s">
        <v>1018</v>
      </c>
      <c r="D27" s="684"/>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684"/>
      <c r="AC27" s="684"/>
      <c r="AD27" s="684"/>
      <c r="AE27" s="684"/>
      <c r="AF27" s="684"/>
      <c r="AG27" s="684"/>
      <c r="AH27" s="684"/>
      <c r="AI27" s="684"/>
      <c r="AJ27" s="684"/>
      <c r="AK27" s="684"/>
      <c r="AL27" s="684"/>
      <c r="AM27" s="684"/>
      <c r="AN27" s="684"/>
      <c r="AO27" s="684"/>
      <c r="AP27" s="684"/>
      <c r="AQ27" s="684"/>
      <c r="AR27" s="684"/>
      <c r="AS27" s="684"/>
      <c r="AT27" s="684"/>
      <c r="AU27" s="684"/>
      <c r="AV27" s="684"/>
      <c r="AW27" s="684"/>
      <c r="AX27" s="684"/>
      <c r="AY27" s="684"/>
      <c r="AZ27" s="684"/>
      <c r="BA27" s="684"/>
      <c r="BB27" s="684"/>
      <c r="BC27" s="684"/>
      <c r="BD27" s="684"/>
      <c r="BE27" s="684"/>
    </row>
    <row r="28" spans="1:58" s="147" customFormat="1" ht="27.75" customHeight="1" x14ac:dyDescent="0.15">
      <c r="A28" s="679" t="s">
        <v>1019</v>
      </c>
      <c r="B28" s="683"/>
      <c r="C28" s="1157" t="s">
        <v>1020</v>
      </c>
      <c r="D28" s="1157"/>
      <c r="E28" s="1157"/>
      <c r="F28" s="1157"/>
      <c r="G28" s="1157"/>
      <c r="H28" s="1157"/>
      <c r="I28" s="1157"/>
      <c r="J28" s="1157"/>
      <c r="K28" s="1157"/>
      <c r="L28" s="1157"/>
      <c r="M28" s="1157"/>
      <c r="N28" s="1157"/>
      <c r="O28" s="1157"/>
      <c r="P28" s="1157"/>
      <c r="Q28" s="1157"/>
      <c r="R28" s="1157"/>
      <c r="S28" s="1157"/>
      <c r="T28" s="1157"/>
      <c r="U28" s="1157"/>
      <c r="V28" s="1157"/>
      <c r="W28" s="1157"/>
      <c r="X28" s="1157"/>
      <c r="Y28" s="1157"/>
      <c r="Z28" s="1157"/>
      <c r="AA28" s="1157"/>
      <c r="AB28" s="1157"/>
      <c r="AC28" s="1157"/>
      <c r="AD28" s="1157"/>
      <c r="AE28" s="1157"/>
      <c r="AF28" s="1157"/>
      <c r="AG28" s="1157"/>
      <c r="AH28" s="1157"/>
      <c r="AI28" s="1157"/>
      <c r="AJ28" s="1157"/>
      <c r="AK28" s="1157"/>
      <c r="AL28" s="1157"/>
      <c r="AM28" s="1157"/>
      <c r="AN28" s="1157"/>
      <c r="AO28" s="1157"/>
      <c r="AP28" s="1157"/>
      <c r="AQ28" s="1157"/>
      <c r="AR28" s="1157"/>
      <c r="AS28" s="1157"/>
      <c r="AT28" s="1157"/>
      <c r="AU28" s="1157"/>
      <c r="AV28" s="1157"/>
      <c r="AW28" s="1157"/>
      <c r="AX28" s="1157"/>
      <c r="AY28" s="1157"/>
      <c r="AZ28" s="1157"/>
      <c r="BA28" s="1157"/>
      <c r="BB28" s="1157"/>
      <c r="BC28" s="1157"/>
      <c r="BD28" s="1157"/>
      <c r="BE28" s="1157"/>
    </row>
    <row r="29" spans="1:58" s="147" customFormat="1" ht="34.5" customHeight="1" x14ac:dyDescent="0.15">
      <c r="A29" s="679"/>
      <c r="B29" s="683"/>
      <c r="C29" s="1157"/>
      <c r="D29" s="1157"/>
      <c r="E29" s="1157"/>
      <c r="F29" s="1157"/>
      <c r="G29" s="1157"/>
      <c r="H29" s="1157"/>
      <c r="I29" s="1157"/>
      <c r="J29" s="1157"/>
      <c r="K29" s="1157"/>
      <c r="L29" s="1157"/>
      <c r="M29" s="1157"/>
      <c r="N29" s="1157"/>
      <c r="O29" s="1157"/>
      <c r="P29" s="1157"/>
      <c r="Q29" s="1157"/>
      <c r="R29" s="1157"/>
      <c r="S29" s="1157"/>
      <c r="T29" s="1157"/>
      <c r="U29" s="1157"/>
      <c r="V29" s="1157"/>
      <c r="W29" s="1157"/>
      <c r="X29" s="1157"/>
      <c r="Y29" s="1157"/>
      <c r="Z29" s="1157"/>
      <c r="AA29" s="1157"/>
      <c r="AB29" s="1157"/>
      <c r="AC29" s="1157"/>
      <c r="AD29" s="1157"/>
      <c r="AE29" s="1157"/>
      <c r="AF29" s="1157"/>
      <c r="AG29" s="1157"/>
      <c r="AH29" s="1157"/>
      <c r="AI29" s="1157"/>
      <c r="AJ29" s="1157"/>
      <c r="AK29" s="1157"/>
      <c r="AL29" s="1157"/>
      <c r="AM29" s="1157"/>
      <c r="AN29" s="1157"/>
      <c r="AO29" s="1157"/>
      <c r="AP29" s="1157"/>
      <c r="AQ29" s="1157"/>
      <c r="AR29" s="1157"/>
      <c r="AS29" s="1157"/>
      <c r="AT29" s="1157"/>
      <c r="AU29" s="1157"/>
      <c r="AV29" s="1157"/>
      <c r="AW29" s="1157"/>
      <c r="AX29" s="1157"/>
      <c r="AY29" s="1157"/>
      <c r="AZ29" s="1157"/>
      <c r="BA29" s="1157"/>
      <c r="BB29" s="1157"/>
      <c r="BC29" s="1157"/>
      <c r="BD29" s="1157"/>
      <c r="BE29" s="1157"/>
    </row>
    <row r="30" spans="1:58" s="147" customFormat="1" ht="34.5" customHeight="1" x14ac:dyDescent="0.15">
      <c r="A30" s="679"/>
      <c r="B30" s="683"/>
      <c r="C30" s="1157"/>
      <c r="D30" s="1157"/>
      <c r="E30" s="1157"/>
      <c r="F30" s="1157"/>
      <c r="G30" s="1157"/>
      <c r="H30" s="1157"/>
      <c r="I30" s="1157"/>
      <c r="J30" s="1157"/>
      <c r="K30" s="1157"/>
      <c r="L30" s="1157"/>
      <c r="M30" s="1157"/>
      <c r="N30" s="1157"/>
      <c r="O30" s="1157"/>
      <c r="P30" s="1157"/>
      <c r="Q30" s="1157"/>
      <c r="R30" s="1157"/>
      <c r="S30" s="1157"/>
      <c r="T30" s="1157"/>
      <c r="U30" s="1157"/>
      <c r="V30" s="1157"/>
      <c r="W30" s="1157"/>
      <c r="X30" s="1157"/>
      <c r="Y30" s="1157"/>
      <c r="Z30" s="1157"/>
      <c r="AA30" s="1157"/>
      <c r="AB30" s="1157"/>
      <c r="AC30" s="1157"/>
      <c r="AD30" s="1157"/>
      <c r="AE30" s="1157"/>
      <c r="AF30" s="1157"/>
      <c r="AG30" s="1157"/>
      <c r="AH30" s="1157"/>
      <c r="AI30" s="1157"/>
      <c r="AJ30" s="1157"/>
      <c r="AK30" s="1157"/>
      <c r="AL30" s="1157"/>
      <c r="AM30" s="1157"/>
      <c r="AN30" s="1157"/>
      <c r="AO30" s="1157"/>
      <c r="AP30" s="1157"/>
      <c r="AQ30" s="1157"/>
      <c r="AR30" s="1157"/>
      <c r="AS30" s="1157"/>
      <c r="AT30" s="1157"/>
      <c r="AU30" s="1157"/>
      <c r="AV30" s="1157"/>
      <c r="AW30" s="1157"/>
      <c r="AX30" s="1157"/>
      <c r="AY30" s="1157"/>
      <c r="AZ30" s="1157"/>
      <c r="BA30" s="1157"/>
      <c r="BB30" s="1157"/>
      <c r="BC30" s="1157"/>
      <c r="BD30" s="1157"/>
      <c r="BE30" s="1157"/>
    </row>
    <row r="31" spans="1:58" s="147" customFormat="1" ht="22.5" customHeight="1" x14ac:dyDescent="0.15">
      <c r="A31" s="679" t="s">
        <v>1021</v>
      </c>
      <c r="B31" s="680"/>
      <c r="C31" s="1147" t="s">
        <v>1022</v>
      </c>
      <c r="D31" s="1147"/>
      <c r="E31" s="1147"/>
      <c r="F31" s="1147"/>
      <c r="G31" s="1147"/>
      <c r="H31" s="1147"/>
      <c r="I31" s="1147"/>
      <c r="J31" s="1147"/>
      <c r="K31" s="1147"/>
      <c r="L31" s="1147"/>
      <c r="M31" s="1147"/>
      <c r="N31" s="1147"/>
      <c r="O31" s="1147"/>
      <c r="P31" s="1147"/>
      <c r="Q31" s="1147"/>
      <c r="R31" s="1147"/>
      <c r="S31" s="1147"/>
      <c r="T31" s="1147"/>
      <c r="U31" s="1147"/>
      <c r="V31" s="1147"/>
      <c r="W31" s="1147"/>
      <c r="X31" s="1147"/>
      <c r="Y31" s="1147"/>
      <c r="Z31" s="1147"/>
      <c r="AA31" s="1147"/>
      <c r="AB31" s="1147"/>
      <c r="AC31" s="1147"/>
      <c r="AD31" s="1147"/>
      <c r="AE31" s="1147"/>
      <c r="AF31" s="1147"/>
      <c r="AG31" s="1147"/>
      <c r="AH31" s="1147"/>
      <c r="AI31" s="1147"/>
      <c r="AJ31" s="1147"/>
      <c r="AK31" s="1147"/>
      <c r="AL31" s="1147"/>
      <c r="AM31" s="1147"/>
      <c r="AN31" s="1147"/>
      <c r="AO31" s="1147"/>
      <c r="AP31" s="1147"/>
      <c r="AQ31" s="1147"/>
      <c r="AR31" s="1147"/>
      <c r="AS31" s="1147"/>
      <c r="AT31" s="1147"/>
      <c r="AU31" s="1147"/>
      <c r="AV31" s="1147"/>
      <c r="AW31" s="1147"/>
      <c r="AX31" s="1147"/>
      <c r="AY31" s="1147"/>
      <c r="AZ31" s="1147"/>
      <c r="BA31" s="1147"/>
      <c r="BB31" s="1147"/>
      <c r="BC31" s="1147"/>
      <c r="BD31" s="1147"/>
      <c r="BE31" s="1147"/>
    </row>
    <row r="32" spans="1:58" s="147" customFormat="1" ht="22.5" customHeight="1" x14ac:dyDescent="0.15">
      <c r="A32" s="679"/>
      <c r="B32" s="680"/>
      <c r="C32" s="1147"/>
      <c r="D32" s="1147"/>
      <c r="E32" s="1147"/>
      <c r="F32" s="1147"/>
      <c r="G32" s="1147"/>
      <c r="H32" s="1147"/>
      <c r="I32" s="1147"/>
      <c r="J32" s="1147"/>
      <c r="K32" s="1147"/>
      <c r="L32" s="1147"/>
      <c r="M32" s="1147"/>
      <c r="N32" s="1147"/>
      <c r="O32" s="1147"/>
      <c r="P32" s="1147"/>
      <c r="Q32" s="1147"/>
      <c r="R32" s="1147"/>
      <c r="S32" s="1147"/>
      <c r="T32" s="1147"/>
      <c r="U32" s="1147"/>
      <c r="V32" s="1147"/>
      <c r="W32" s="1147"/>
      <c r="X32" s="1147"/>
      <c r="Y32" s="1147"/>
      <c r="Z32" s="1147"/>
      <c r="AA32" s="1147"/>
      <c r="AB32" s="1147"/>
      <c r="AC32" s="1147"/>
      <c r="AD32" s="1147"/>
      <c r="AE32" s="1147"/>
      <c r="AF32" s="1147"/>
      <c r="AG32" s="1147"/>
      <c r="AH32" s="1147"/>
      <c r="AI32" s="1147"/>
      <c r="AJ32" s="1147"/>
      <c r="AK32" s="1147"/>
      <c r="AL32" s="1147"/>
      <c r="AM32" s="1147"/>
      <c r="AN32" s="1147"/>
      <c r="AO32" s="1147"/>
      <c r="AP32" s="1147"/>
      <c r="AQ32" s="1147"/>
      <c r="AR32" s="1147"/>
      <c r="AS32" s="1147"/>
      <c r="AT32" s="1147"/>
      <c r="AU32" s="1147"/>
      <c r="AV32" s="1147"/>
      <c r="AW32" s="1147"/>
      <c r="AX32" s="1147"/>
      <c r="AY32" s="1147"/>
      <c r="AZ32" s="1147"/>
      <c r="BA32" s="1147"/>
      <c r="BB32" s="1147"/>
      <c r="BC32" s="1147"/>
      <c r="BD32" s="1147"/>
      <c r="BE32" s="1147"/>
    </row>
    <row r="33" spans="1:57" s="147" customFormat="1" ht="27.75" customHeight="1" x14ac:dyDescent="0.15">
      <c r="A33" s="679" t="s">
        <v>1023</v>
      </c>
      <c r="B33" s="680"/>
      <c r="C33" s="1147" t="s">
        <v>1024</v>
      </c>
      <c r="D33" s="1147"/>
      <c r="E33" s="1147"/>
      <c r="F33" s="1147"/>
      <c r="G33" s="1147"/>
      <c r="H33" s="1147"/>
      <c r="I33" s="1147"/>
      <c r="J33" s="1147"/>
      <c r="K33" s="1147"/>
      <c r="L33" s="1147"/>
      <c r="M33" s="1147"/>
      <c r="N33" s="1147"/>
      <c r="O33" s="1147"/>
      <c r="P33" s="1147"/>
      <c r="Q33" s="1147"/>
      <c r="R33" s="1147"/>
      <c r="S33" s="1147"/>
      <c r="T33" s="1147"/>
      <c r="U33" s="1147"/>
      <c r="V33" s="1147"/>
      <c r="W33" s="1147"/>
      <c r="X33" s="1147"/>
      <c r="Y33" s="1147"/>
      <c r="Z33" s="1147"/>
      <c r="AA33" s="1147"/>
      <c r="AB33" s="1147"/>
      <c r="AC33" s="1147"/>
      <c r="AD33" s="1147"/>
      <c r="AE33" s="1147"/>
      <c r="AF33" s="1147"/>
      <c r="AG33" s="1147"/>
      <c r="AH33" s="1147"/>
      <c r="AI33" s="1147"/>
      <c r="AJ33" s="1147"/>
      <c r="AK33" s="1147"/>
      <c r="AL33" s="1147"/>
      <c r="AM33" s="1147"/>
      <c r="AN33" s="1147"/>
      <c r="AO33" s="1147"/>
      <c r="AP33" s="1147"/>
      <c r="AQ33" s="1147"/>
      <c r="AR33" s="1147"/>
      <c r="AS33" s="1147"/>
      <c r="AT33" s="1147"/>
      <c r="AU33" s="1147"/>
      <c r="AV33" s="1147"/>
      <c r="AW33" s="1147"/>
      <c r="AX33" s="1147"/>
      <c r="AY33" s="1147"/>
      <c r="AZ33" s="1147"/>
      <c r="BA33" s="1147"/>
      <c r="BB33" s="1147"/>
      <c r="BC33" s="1147"/>
      <c r="BD33" s="1147"/>
      <c r="BE33" s="684"/>
    </row>
    <row r="34" spans="1:57" s="147" customFormat="1" ht="26.25" customHeight="1" x14ac:dyDescent="0.15">
      <c r="A34" s="679" t="s">
        <v>1025</v>
      </c>
      <c r="B34" s="684"/>
      <c r="C34" s="680" t="s">
        <v>1026</v>
      </c>
      <c r="D34" s="684"/>
      <c r="E34" s="684"/>
      <c r="F34" s="684"/>
      <c r="G34" s="684"/>
      <c r="H34" s="684"/>
      <c r="I34" s="684"/>
      <c r="J34" s="684"/>
      <c r="K34" s="684"/>
      <c r="L34" s="684"/>
      <c r="M34" s="684"/>
      <c r="N34" s="684"/>
      <c r="O34" s="684"/>
      <c r="P34" s="684"/>
      <c r="Q34" s="684"/>
      <c r="R34" s="684"/>
      <c r="S34" s="684"/>
      <c r="T34" s="684"/>
      <c r="U34" s="684"/>
      <c r="V34" s="684"/>
      <c r="W34" s="684"/>
      <c r="X34" s="684"/>
      <c r="Y34" s="684"/>
      <c r="Z34" s="684"/>
      <c r="AA34" s="684"/>
      <c r="AB34" s="684"/>
      <c r="AC34" s="684"/>
      <c r="AD34" s="684"/>
      <c r="AE34" s="684"/>
      <c r="AF34" s="684"/>
      <c r="AG34" s="684"/>
      <c r="AH34" s="684"/>
      <c r="AI34" s="684"/>
      <c r="AJ34" s="684"/>
      <c r="AK34" s="684"/>
      <c r="AL34" s="684"/>
      <c r="AM34" s="684"/>
      <c r="AN34" s="684"/>
      <c r="AO34" s="684"/>
      <c r="AP34" s="684"/>
      <c r="AQ34" s="684"/>
      <c r="AR34" s="684"/>
      <c r="AS34" s="684"/>
      <c r="AT34" s="684"/>
      <c r="AU34" s="684"/>
      <c r="AV34" s="684"/>
      <c r="AW34" s="684"/>
      <c r="AX34" s="684"/>
      <c r="AY34" s="684"/>
      <c r="AZ34" s="684"/>
      <c r="BA34" s="684"/>
      <c r="BB34" s="684"/>
      <c r="BC34" s="684"/>
      <c r="BD34" s="684"/>
      <c r="BE34" s="684"/>
    </row>
    <row r="35" spans="1:57" s="147" customFormat="1" ht="26.25" customHeight="1" x14ac:dyDescent="0.15">
      <c r="A35" s="679"/>
      <c r="B35" s="684"/>
      <c r="C35" s="680" t="s">
        <v>1027</v>
      </c>
      <c r="D35" s="684"/>
      <c r="E35" s="684"/>
      <c r="F35" s="684"/>
      <c r="G35" s="684"/>
      <c r="H35" s="684"/>
      <c r="I35" s="684"/>
      <c r="J35" s="684"/>
      <c r="K35" s="684"/>
      <c r="L35" s="684"/>
      <c r="M35" s="684"/>
      <c r="N35" s="684"/>
      <c r="O35" s="684"/>
      <c r="P35" s="684"/>
      <c r="Q35" s="684"/>
      <c r="R35" s="684"/>
      <c r="S35" s="684"/>
      <c r="T35" s="684"/>
      <c r="U35" s="684"/>
      <c r="V35" s="684"/>
      <c r="W35" s="684"/>
      <c r="X35" s="684"/>
      <c r="Y35" s="684"/>
      <c r="Z35" s="684"/>
      <c r="AA35" s="684"/>
      <c r="AB35" s="684"/>
      <c r="AC35" s="684"/>
      <c r="AD35" s="684"/>
      <c r="AE35" s="684"/>
      <c r="AF35" s="684"/>
      <c r="AG35" s="684"/>
      <c r="AH35" s="684"/>
      <c r="AI35" s="684"/>
      <c r="AJ35" s="684"/>
      <c r="AK35" s="684"/>
      <c r="AL35" s="684"/>
      <c r="AM35" s="684"/>
      <c r="AN35" s="684"/>
      <c r="AO35" s="684"/>
      <c r="AP35" s="684"/>
      <c r="AQ35" s="684"/>
      <c r="AR35" s="684"/>
      <c r="AS35" s="684"/>
      <c r="AT35" s="684"/>
      <c r="AU35" s="684"/>
      <c r="AV35" s="684"/>
      <c r="AW35" s="684"/>
      <c r="AX35" s="684"/>
      <c r="AY35" s="684"/>
      <c r="AZ35" s="684"/>
      <c r="BA35" s="684"/>
      <c r="BB35" s="684"/>
      <c r="BC35" s="684"/>
      <c r="BD35" s="684"/>
      <c r="BE35" s="684"/>
    </row>
    <row r="36" spans="1:57" s="147" customFormat="1" ht="26.25" customHeight="1" x14ac:dyDescent="0.15">
      <c r="A36" s="679" t="s">
        <v>1028</v>
      </c>
      <c r="B36" s="684"/>
      <c r="C36" s="680" t="s">
        <v>1029</v>
      </c>
      <c r="D36" s="684"/>
      <c r="E36" s="684"/>
      <c r="F36" s="684"/>
      <c r="G36" s="684"/>
      <c r="H36" s="684"/>
      <c r="I36" s="684"/>
      <c r="J36" s="684"/>
      <c r="K36" s="684"/>
      <c r="L36" s="684"/>
      <c r="M36" s="684"/>
      <c r="N36" s="684"/>
      <c r="O36" s="684"/>
      <c r="P36" s="684"/>
      <c r="Q36" s="684"/>
      <c r="R36" s="684"/>
      <c r="S36" s="684"/>
      <c r="T36" s="684"/>
      <c r="U36" s="684"/>
      <c r="V36" s="684"/>
      <c r="W36" s="684"/>
      <c r="X36" s="684"/>
      <c r="Y36" s="684"/>
      <c r="Z36" s="684"/>
      <c r="AA36" s="684"/>
      <c r="AB36" s="684"/>
      <c r="AC36" s="684"/>
      <c r="AD36" s="684"/>
      <c r="AE36" s="684"/>
      <c r="AF36" s="684"/>
      <c r="AG36" s="684"/>
      <c r="AH36" s="684"/>
      <c r="AI36" s="684"/>
      <c r="AJ36" s="684"/>
      <c r="AK36" s="684"/>
      <c r="AL36" s="684"/>
      <c r="AM36" s="684"/>
      <c r="AN36" s="684"/>
      <c r="AO36" s="684"/>
      <c r="AP36" s="684"/>
      <c r="AQ36" s="684"/>
      <c r="AR36" s="684"/>
      <c r="AS36" s="684"/>
      <c r="AT36" s="684"/>
      <c r="AU36" s="684"/>
      <c r="AV36" s="684"/>
      <c r="AW36" s="684"/>
      <c r="AX36" s="684"/>
      <c r="AY36" s="684"/>
      <c r="AZ36" s="684"/>
      <c r="BA36" s="684"/>
      <c r="BB36" s="684"/>
      <c r="BC36" s="684"/>
      <c r="BD36" s="684"/>
      <c r="BE36" s="684"/>
    </row>
    <row r="37" spans="1:57" s="147" customFormat="1" ht="66.75" customHeight="1" x14ac:dyDescent="0.15">
      <c r="A37" s="685" t="s">
        <v>1030</v>
      </c>
      <c r="B37" s="684"/>
      <c r="C37" s="1157" t="s">
        <v>1031</v>
      </c>
      <c r="D37" s="1157"/>
      <c r="E37" s="1157"/>
      <c r="F37" s="1157"/>
      <c r="G37" s="1157"/>
      <c r="H37" s="1157"/>
      <c r="I37" s="1157"/>
      <c r="J37" s="1157"/>
      <c r="K37" s="1157"/>
      <c r="L37" s="1157"/>
      <c r="M37" s="1157"/>
      <c r="N37" s="1157"/>
      <c r="O37" s="1157"/>
      <c r="P37" s="1157"/>
      <c r="Q37" s="1157"/>
      <c r="R37" s="1157"/>
      <c r="S37" s="1157"/>
      <c r="T37" s="1157"/>
      <c r="U37" s="1157"/>
      <c r="V37" s="1157"/>
      <c r="W37" s="1157"/>
      <c r="X37" s="1157"/>
      <c r="Y37" s="1157"/>
      <c r="Z37" s="1157"/>
      <c r="AA37" s="1157"/>
      <c r="AB37" s="1157"/>
      <c r="AC37" s="1157"/>
      <c r="AD37" s="1157"/>
      <c r="AE37" s="1157"/>
      <c r="AF37" s="1157"/>
      <c r="AG37" s="1157"/>
      <c r="AH37" s="1157"/>
      <c r="AI37" s="1157"/>
      <c r="AJ37" s="1157"/>
      <c r="AK37" s="1157"/>
      <c r="AL37" s="1157"/>
      <c r="AM37" s="1157"/>
      <c r="AN37" s="1157"/>
      <c r="AO37" s="1157"/>
      <c r="AP37" s="1157"/>
      <c r="AQ37" s="1157"/>
      <c r="AR37" s="1157"/>
      <c r="AS37" s="1157"/>
      <c r="AT37" s="1157"/>
      <c r="AU37" s="1157"/>
      <c r="AV37" s="1157"/>
      <c r="AW37" s="1157"/>
      <c r="AX37" s="1157"/>
      <c r="AY37" s="1157"/>
      <c r="AZ37" s="1157"/>
      <c r="BA37" s="1157"/>
      <c r="BB37" s="1157"/>
      <c r="BC37" s="1157"/>
      <c r="BD37" s="1157"/>
      <c r="BE37" s="1157"/>
    </row>
    <row r="38" spans="1:57" s="147" customFormat="1" ht="57.75" customHeight="1" x14ac:dyDescent="0.15">
      <c r="A38" s="685" t="s">
        <v>1032</v>
      </c>
      <c r="B38" s="684"/>
      <c r="C38" s="1157" t="s">
        <v>1033</v>
      </c>
      <c r="D38" s="1157"/>
      <c r="E38" s="1157"/>
      <c r="F38" s="1157"/>
      <c r="G38" s="1157"/>
      <c r="H38" s="1157"/>
      <c r="I38" s="1157"/>
      <c r="J38" s="1157"/>
      <c r="K38" s="1157"/>
      <c r="L38" s="1157"/>
      <c r="M38" s="1157"/>
      <c r="N38" s="1157"/>
      <c r="O38" s="1157"/>
      <c r="P38" s="1157"/>
      <c r="Q38" s="1157"/>
      <c r="R38" s="1157"/>
      <c r="S38" s="1157"/>
      <c r="T38" s="1157"/>
      <c r="U38" s="1157"/>
      <c r="V38" s="1157"/>
      <c r="W38" s="1157"/>
      <c r="X38" s="1157"/>
      <c r="Y38" s="1157"/>
      <c r="Z38" s="1157"/>
      <c r="AA38" s="1157"/>
      <c r="AB38" s="1157"/>
      <c r="AC38" s="1157"/>
      <c r="AD38" s="1157"/>
      <c r="AE38" s="1157"/>
      <c r="AF38" s="1157"/>
      <c r="AG38" s="1157"/>
      <c r="AH38" s="1157"/>
      <c r="AI38" s="1157"/>
      <c r="AJ38" s="1157"/>
      <c r="AK38" s="1157"/>
      <c r="AL38" s="1157"/>
      <c r="AM38" s="1157"/>
      <c r="AN38" s="1157"/>
      <c r="AO38" s="1157"/>
      <c r="AP38" s="1157"/>
      <c r="AQ38" s="1157"/>
      <c r="AR38" s="1157"/>
      <c r="AS38" s="1157"/>
      <c r="AT38" s="1157"/>
      <c r="AU38" s="1157"/>
      <c r="AV38" s="1157"/>
      <c r="AW38" s="1157"/>
      <c r="AX38" s="1157"/>
      <c r="AY38" s="1157"/>
      <c r="AZ38" s="1157"/>
      <c r="BA38" s="1157"/>
      <c r="BB38" s="1157"/>
      <c r="BC38" s="1157"/>
      <c r="BD38" s="1157"/>
      <c r="BE38" s="1157"/>
    </row>
    <row r="39" spans="1:57" s="147" customFormat="1" ht="26.25" customHeight="1" x14ac:dyDescent="0.15">
      <c r="A39" s="685" t="s">
        <v>1034</v>
      </c>
      <c r="B39" s="686"/>
      <c r="C39" s="682" t="s">
        <v>1035</v>
      </c>
      <c r="D39" s="686"/>
      <c r="E39" s="684"/>
      <c r="F39" s="684"/>
      <c r="G39" s="684"/>
      <c r="H39" s="684"/>
      <c r="I39" s="684"/>
      <c r="J39" s="684"/>
      <c r="K39" s="684"/>
      <c r="L39" s="684"/>
      <c r="M39" s="684"/>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684"/>
      <c r="AK39" s="684"/>
      <c r="AL39" s="684"/>
      <c r="AM39" s="684"/>
      <c r="AN39" s="684"/>
      <c r="AO39" s="684"/>
      <c r="AP39" s="684"/>
      <c r="AQ39" s="684"/>
      <c r="AR39" s="684"/>
      <c r="AS39" s="684"/>
      <c r="AT39" s="684"/>
      <c r="AU39" s="684"/>
      <c r="AV39" s="684"/>
      <c r="AW39" s="684"/>
      <c r="AX39" s="684"/>
      <c r="AY39" s="684"/>
      <c r="AZ39" s="684"/>
      <c r="BA39" s="684"/>
      <c r="BB39" s="684"/>
      <c r="BC39" s="684"/>
      <c r="BD39" s="684"/>
      <c r="BE39" s="684"/>
    </row>
    <row r="40" spans="1:57" s="147" customFormat="1" ht="30" customHeight="1" x14ac:dyDescent="0.15">
      <c r="A40" s="682" t="s">
        <v>1036</v>
      </c>
      <c r="B40" s="684"/>
      <c r="C40" s="1157" t="s">
        <v>1200</v>
      </c>
      <c r="D40" s="1157"/>
      <c r="E40" s="1157"/>
      <c r="F40" s="1157"/>
      <c r="G40" s="1157"/>
      <c r="H40" s="1157"/>
      <c r="I40" s="1157"/>
      <c r="J40" s="1157"/>
      <c r="K40" s="1157"/>
      <c r="L40" s="1157"/>
      <c r="M40" s="1157"/>
      <c r="N40" s="1157"/>
      <c r="O40" s="1157"/>
      <c r="P40" s="1157"/>
      <c r="Q40" s="1157"/>
      <c r="R40" s="1157"/>
      <c r="S40" s="1157"/>
      <c r="T40" s="1157"/>
      <c r="U40" s="1157"/>
      <c r="V40" s="1157"/>
      <c r="W40" s="1157"/>
      <c r="X40" s="1157"/>
      <c r="Y40" s="1157"/>
      <c r="Z40" s="1157"/>
      <c r="AA40" s="1157"/>
      <c r="AB40" s="1157"/>
      <c r="AC40" s="1157"/>
      <c r="AD40" s="1157"/>
      <c r="AE40" s="1157"/>
      <c r="AF40" s="1157"/>
      <c r="AG40" s="1157"/>
      <c r="AH40" s="1157"/>
      <c r="AI40" s="1157"/>
      <c r="AJ40" s="1157"/>
      <c r="AK40" s="1157"/>
      <c r="AL40" s="1157"/>
      <c r="AM40" s="1157"/>
      <c r="AN40" s="1157"/>
      <c r="AO40" s="1157"/>
      <c r="AP40" s="1157"/>
      <c r="AQ40" s="1157"/>
      <c r="AR40" s="1157"/>
      <c r="AS40" s="1157"/>
      <c r="AT40" s="1157"/>
      <c r="AU40" s="1157"/>
      <c r="AV40" s="1157"/>
      <c r="AW40" s="1157"/>
      <c r="AX40" s="1157"/>
      <c r="AY40" s="1157"/>
      <c r="AZ40" s="1157"/>
      <c r="BA40" s="1157"/>
      <c r="BB40" s="1157"/>
      <c r="BC40" s="1157"/>
      <c r="BD40" s="1157"/>
      <c r="BE40" s="1157"/>
    </row>
    <row r="41" spans="1:57" s="147" customFormat="1" ht="65.25" customHeight="1" x14ac:dyDescent="0.15">
      <c r="A41" s="682" t="s">
        <v>1037</v>
      </c>
      <c r="B41" s="2150"/>
      <c r="C41" s="2151" t="s">
        <v>1201</v>
      </c>
      <c r="D41" s="2151"/>
      <c r="E41" s="2151"/>
      <c r="F41" s="2151"/>
      <c r="G41" s="2151"/>
      <c r="H41" s="2151"/>
      <c r="I41" s="2151"/>
      <c r="J41" s="2151"/>
      <c r="K41" s="2151"/>
      <c r="L41" s="2151"/>
      <c r="M41" s="2151"/>
      <c r="N41" s="2151"/>
      <c r="O41" s="2151"/>
      <c r="P41" s="2151"/>
      <c r="Q41" s="2151"/>
      <c r="R41" s="2151"/>
      <c r="S41" s="2151"/>
      <c r="T41" s="2151"/>
      <c r="U41" s="2151"/>
      <c r="V41" s="2151"/>
      <c r="W41" s="2151"/>
      <c r="X41" s="2151"/>
      <c r="Y41" s="2151"/>
      <c r="Z41" s="2151"/>
      <c r="AA41" s="2151"/>
      <c r="AB41" s="2151"/>
      <c r="AC41" s="2151"/>
      <c r="AD41" s="2151"/>
      <c r="AE41" s="2151"/>
      <c r="AF41" s="2151"/>
      <c r="AG41" s="2151"/>
      <c r="AH41" s="2151"/>
      <c r="AI41" s="2151"/>
      <c r="AJ41" s="2151"/>
      <c r="AK41" s="2151"/>
      <c r="AL41" s="2151"/>
      <c r="AM41" s="2151"/>
      <c r="AN41" s="2151"/>
      <c r="AO41" s="2151"/>
      <c r="AP41" s="2151"/>
      <c r="AQ41" s="2151"/>
      <c r="AR41" s="2151"/>
      <c r="AS41" s="2151"/>
      <c r="AT41" s="2151"/>
      <c r="AU41" s="2151"/>
      <c r="AV41" s="2151"/>
      <c r="AW41" s="2151"/>
      <c r="AX41" s="2151"/>
      <c r="AY41" s="2151"/>
      <c r="AZ41" s="2151"/>
      <c r="BA41" s="2151"/>
      <c r="BB41" s="2151"/>
      <c r="BC41" s="2151"/>
      <c r="BD41" s="2151"/>
      <c r="BE41" s="684"/>
    </row>
    <row r="42" spans="1:57" s="147" customFormat="1" ht="42" customHeight="1" x14ac:dyDescent="0.15">
      <c r="A42" s="2152"/>
      <c r="B42" s="2153"/>
      <c r="C42" s="2154"/>
      <c r="D42" s="2154"/>
      <c r="E42" s="2154"/>
      <c r="F42" s="2154"/>
      <c r="G42" s="2154"/>
      <c r="H42" s="2154"/>
      <c r="I42" s="2154"/>
      <c r="J42" s="2154"/>
      <c r="K42" s="2154"/>
      <c r="L42" s="2154"/>
      <c r="M42" s="2154"/>
      <c r="N42" s="2154"/>
      <c r="O42" s="2154"/>
      <c r="P42" s="2154"/>
      <c r="Q42" s="2154"/>
      <c r="R42" s="2154"/>
      <c r="S42" s="2154"/>
      <c r="T42" s="2154"/>
      <c r="U42" s="2154"/>
      <c r="V42" s="2154"/>
      <c r="W42" s="2154"/>
      <c r="X42" s="2154"/>
      <c r="Y42" s="2154"/>
      <c r="Z42" s="2154"/>
      <c r="AA42" s="2154"/>
      <c r="AB42" s="2154"/>
      <c r="AC42" s="2154"/>
      <c r="AD42" s="2154"/>
      <c r="AE42" s="2154"/>
      <c r="AF42" s="2154"/>
      <c r="AG42" s="2154"/>
      <c r="AH42" s="2154"/>
      <c r="AI42" s="2154"/>
      <c r="AJ42" s="2154"/>
      <c r="AK42" s="2154"/>
      <c r="AL42" s="2154"/>
      <c r="AM42" s="2154"/>
      <c r="AN42" s="2154"/>
      <c r="AO42" s="2154"/>
      <c r="AP42" s="2154"/>
      <c r="AQ42" s="2154"/>
      <c r="AR42" s="2154"/>
      <c r="AS42" s="2154"/>
      <c r="AT42" s="2154"/>
      <c r="AU42" s="2154"/>
      <c r="AV42" s="2154"/>
      <c r="AW42" s="2154"/>
      <c r="AX42" s="2154"/>
      <c r="AY42" s="2154"/>
      <c r="AZ42" s="2154"/>
      <c r="BA42" s="2154"/>
      <c r="BB42" s="2154"/>
      <c r="BC42" s="2154"/>
      <c r="BD42" s="2154"/>
      <c r="BE42" s="684"/>
    </row>
    <row r="43" spans="1:57" s="147" customFormat="1" x14ac:dyDescent="0.15">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443"/>
      <c r="AM43" s="443"/>
      <c r="AN43" s="443"/>
      <c r="AO43" s="443"/>
      <c r="AP43" s="443"/>
      <c r="AQ43" s="443"/>
      <c r="AR43" s="443"/>
      <c r="AS43" s="443"/>
      <c r="AT43" s="443"/>
      <c r="AU43" s="443"/>
      <c r="AV43" s="443"/>
      <c r="AW43" s="443"/>
      <c r="AX43" s="443"/>
      <c r="AY43" s="443"/>
      <c r="AZ43" s="443"/>
      <c r="BA43" s="443"/>
      <c r="BB43" s="443"/>
      <c r="BC43" s="443"/>
      <c r="BD43" s="443"/>
      <c r="BE43" s="443"/>
    </row>
  </sheetData>
  <mergeCells count="66">
    <mergeCell ref="C33:BD33"/>
    <mergeCell ref="C37:BE37"/>
    <mergeCell ref="C38:BE38"/>
    <mergeCell ref="C40:BE40"/>
    <mergeCell ref="C41:BD41"/>
    <mergeCell ref="C42:BD42"/>
    <mergeCell ref="AF19:AK19"/>
    <mergeCell ref="AL19:AZ19"/>
    <mergeCell ref="BA19:BE19"/>
    <mergeCell ref="C22:BE23"/>
    <mergeCell ref="C28:BE30"/>
    <mergeCell ref="C31:BE32"/>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L7:AZ7"/>
    <mergeCell ref="BA7:BE7"/>
    <mergeCell ref="B8:J19"/>
    <mergeCell ref="K8:N19"/>
    <mergeCell ref="O8:T19"/>
    <mergeCell ref="U8:Z19"/>
    <mergeCell ref="AA8:AE19"/>
    <mergeCell ref="AF8:AK8"/>
    <mergeCell ref="AL8:AZ8"/>
    <mergeCell ref="BA8:BE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6"/>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M53"/>
  <sheetViews>
    <sheetView showGridLines="0" view="pageBreakPreview" zoomScaleNormal="100" zoomScaleSheetLayoutView="100" workbookViewId="0"/>
  </sheetViews>
  <sheetFormatPr defaultColWidth="2.25" defaultRowHeight="13.5" x14ac:dyDescent="0.15"/>
  <cols>
    <col min="1" max="1" width="2.25" style="150" customWidth="1"/>
    <col min="2" max="2" width="2.25" style="151" customWidth="1"/>
    <col min="3" max="5" width="2.25" style="150"/>
    <col min="6" max="6" width="2.5" style="150" bestFit="1" customWidth="1"/>
    <col min="7" max="20" width="2.25" style="150"/>
    <col min="21" max="21" width="2.625" style="150" bestFit="1" customWidth="1"/>
    <col min="22" max="256" width="2.25" style="150"/>
    <col min="257" max="258" width="2.25" style="150" customWidth="1"/>
    <col min="259" max="261" width="2.25" style="150"/>
    <col min="262" max="262" width="2.5" style="150" bestFit="1" customWidth="1"/>
    <col min="263" max="276" width="2.25" style="150"/>
    <col min="277" max="277" width="2.625" style="150" bestFit="1" customWidth="1"/>
    <col min="278" max="512" width="2.25" style="150"/>
    <col min="513" max="514" width="2.25" style="150" customWidth="1"/>
    <col min="515" max="517" width="2.25" style="150"/>
    <col min="518" max="518" width="2.5" style="150" bestFit="1" customWidth="1"/>
    <col min="519" max="532" width="2.25" style="150"/>
    <col min="533" max="533" width="2.625" style="150" bestFit="1" customWidth="1"/>
    <col min="534" max="768" width="2.25" style="150"/>
    <col min="769" max="770" width="2.25" style="150" customWidth="1"/>
    <col min="771" max="773" width="2.25" style="150"/>
    <col min="774" max="774" width="2.5" style="150" bestFit="1" customWidth="1"/>
    <col min="775" max="788" width="2.25" style="150"/>
    <col min="789" max="789" width="2.625" style="150" bestFit="1" customWidth="1"/>
    <col min="790" max="1024" width="2.25" style="150"/>
    <col min="1025" max="1026" width="2.25" style="150" customWidth="1"/>
    <col min="1027" max="1029" width="2.25" style="150"/>
    <col min="1030" max="1030" width="2.5" style="150" bestFit="1" customWidth="1"/>
    <col min="1031" max="1044" width="2.25" style="150"/>
    <col min="1045" max="1045" width="2.625" style="150" bestFit="1" customWidth="1"/>
    <col min="1046" max="1280" width="2.25" style="150"/>
    <col min="1281" max="1282" width="2.25" style="150" customWidth="1"/>
    <col min="1283" max="1285" width="2.25" style="150"/>
    <col min="1286" max="1286" width="2.5" style="150" bestFit="1" customWidth="1"/>
    <col min="1287" max="1300" width="2.25" style="150"/>
    <col min="1301" max="1301" width="2.625" style="150" bestFit="1" customWidth="1"/>
    <col min="1302" max="1536" width="2.25" style="150"/>
    <col min="1537" max="1538" width="2.25" style="150" customWidth="1"/>
    <col min="1539" max="1541" width="2.25" style="150"/>
    <col min="1542" max="1542" width="2.5" style="150" bestFit="1" customWidth="1"/>
    <col min="1543" max="1556" width="2.25" style="150"/>
    <col min="1557" max="1557" width="2.625" style="150" bestFit="1" customWidth="1"/>
    <col min="1558" max="1792" width="2.25" style="150"/>
    <col min="1793" max="1794" width="2.25" style="150" customWidth="1"/>
    <col min="1795" max="1797" width="2.25" style="150"/>
    <col min="1798" max="1798" width="2.5" style="150" bestFit="1" customWidth="1"/>
    <col min="1799" max="1812" width="2.25" style="150"/>
    <col min="1813" max="1813" width="2.625" style="150" bestFit="1" customWidth="1"/>
    <col min="1814" max="2048" width="2.25" style="150"/>
    <col min="2049" max="2050" width="2.25" style="150" customWidth="1"/>
    <col min="2051" max="2053" width="2.25" style="150"/>
    <col min="2054" max="2054" width="2.5" style="150" bestFit="1" customWidth="1"/>
    <col min="2055" max="2068" width="2.25" style="150"/>
    <col min="2069" max="2069" width="2.625" style="150" bestFit="1" customWidth="1"/>
    <col min="2070" max="2304" width="2.25" style="150"/>
    <col min="2305" max="2306" width="2.25" style="150" customWidth="1"/>
    <col min="2307" max="2309" width="2.25" style="150"/>
    <col min="2310" max="2310" width="2.5" style="150" bestFit="1" customWidth="1"/>
    <col min="2311" max="2324" width="2.25" style="150"/>
    <col min="2325" max="2325" width="2.625" style="150" bestFit="1" customWidth="1"/>
    <col min="2326" max="2560" width="2.25" style="150"/>
    <col min="2561" max="2562" width="2.25" style="150" customWidth="1"/>
    <col min="2563" max="2565" width="2.25" style="150"/>
    <col min="2566" max="2566" width="2.5" style="150" bestFit="1" customWidth="1"/>
    <col min="2567" max="2580" width="2.25" style="150"/>
    <col min="2581" max="2581" width="2.625" style="150" bestFit="1" customWidth="1"/>
    <col min="2582" max="2816" width="2.25" style="150"/>
    <col min="2817" max="2818" width="2.25" style="150" customWidth="1"/>
    <col min="2819" max="2821" width="2.25" style="150"/>
    <col min="2822" max="2822" width="2.5" style="150" bestFit="1" customWidth="1"/>
    <col min="2823" max="2836" width="2.25" style="150"/>
    <col min="2837" max="2837" width="2.625" style="150" bestFit="1" customWidth="1"/>
    <col min="2838" max="3072" width="2.25" style="150"/>
    <col min="3073" max="3074" width="2.25" style="150" customWidth="1"/>
    <col min="3075" max="3077" width="2.25" style="150"/>
    <col min="3078" max="3078" width="2.5" style="150" bestFit="1" customWidth="1"/>
    <col min="3079" max="3092" width="2.25" style="150"/>
    <col min="3093" max="3093" width="2.625" style="150" bestFit="1" customWidth="1"/>
    <col min="3094" max="3328" width="2.25" style="150"/>
    <col min="3329" max="3330" width="2.25" style="150" customWidth="1"/>
    <col min="3331" max="3333" width="2.25" style="150"/>
    <col min="3334" max="3334" width="2.5" style="150" bestFit="1" customWidth="1"/>
    <col min="3335" max="3348" width="2.25" style="150"/>
    <col min="3349" max="3349" width="2.625" style="150" bestFit="1" customWidth="1"/>
    <col min="3350" max="3584" width="2.25" style="150"/>
    <col min="3585" max="3586" width="2.25" style="150" customWidth="1"/>
    <col min="3587" max="3589" width="2.25" style="150"/>
    <col min="3590" max="3590" width="2.5" style="150" bestFit="1" customWidth="1"/>
    <col min="3591" max="3604" width="2.25" style="150"/>
    <col min="3605" max="3605" width="2.625" style="150" bestFit="1" customWidth="1"/>
    <col min="3606" max="3840" width="2.25" style="150"/>
    <col min="3841" max="3842" width="2.25" style="150" customWidth="1"/>
    <col min="3843" max="3845" width="2.25" style="150"/>
    <col min="3846" max="3846" width="2.5" style="150" bestFit="1" customWidth="1"/>
    <col min="3847" max="3860" width="2.25" style="150"/>
    <col min="3861" max="3861" width="2.625" style="150" bestFit="1" customWidth="1"/>
    <col min="3862" max="4096" width="2.25" style="150"/>
    <col min="4097" max="4098" width="2.25" style="150" customWidth="1"/>
    <col min="4099" max="4101" width="2.25" style="150"/>
    <col min="4102" max="4102" width="2.5" style="150" bestFit="1" customWidth="1"/>
    <col min="4103" max="4116" width="2.25" style="150"/>
    <col min="4117" max="4117" width="2.625" style="150" bestFit="1" customWidth="1"/>
    <col min="4118" max="4352" width="2.25" style="150"/>
    <col min="4353" max="4354" width="2.25" style="150" customWidth="1"/>
    <col min="4355" max="4357" width="2.25" style="150"/>
    <col min="4358" max="4358" width="2.5" style="150" bestFit="1" customWidth="1"/>
    <col min="4359" max="4372" width="2.25" style="150"/>
    <col min="4373" max="4373" width="2.625" style="150" bestFit="1" customWidth="1"/>
    <col min="4374" max="4608" width="2.25" style="150"/>
    <col min="4609" max="4610" width="2.25" style="150" customWidth="1"/>
    <col min="4611" max="4613" width="2.25" style="150"/>
    <col min="4614" max="4614" width="2.5" style="150" bestFit="1" customWidth="1"/>
    <col min="4615" max="4628" width="2.25" style="150"/>
    <col min="4629" max="4629" width="2.625" style="150" bestFit="1" customWidth="1"/>
    <col min="4630" max="4864" width="2.25" style="150"/>
    <col min="4865" max="4866" width="2.25" style="150" customWidth="1"/>
    <col min="4867" max="4869" width="2.25" style="150"/>
    <col min="4870" max="4870" width="2.5" style="150" bestFit="1" customWidth="1"/>
    <col min="4871" max="4884" width="2.25" style="150"/>
    <col min="4885" max="4885" width="2.625" style="150" bestFit="1" customWidth="1"/>
    <col min="4886" max="5120" width="2.25" style="150"/>
    <col min="5121" max="5122" width="2.25" style="150" customWidth="1"/>
    <col min="5123" max="5125" width="2.25" style="150"/>
    <col min="5126" max="5126" width="2.5" style="150" bestFit="1" customWidth="1"/>
    <col min="5127" max="5140" width="2.25" style="150"/>
    <col min="5141" max="5141" width="2.625" style="150" bestFit="1" customWidth="1"/>
    <col min="5142" max="5376" width="2.25" style="150"/>
    <col min="5377" max="5378" width="2.25" style="150" customWidth="1"/>
    <col min="5379" max="5381" width="2.25" style="150"/>
    <col min="5382" max="5382" width="2.5" style="150" bestFit="1" customWidth="1"/>
    <col min="5383" max="5396" width="2.25" style="150"/>
    <col min="5397" max="5397" width="2.625" style="150" bestFit="1" customWidth="1"/>
    <col min="5398" max="5632" width="2.25" style="150"/>
    <col min="5633" max="5634" width="2.25" style="150" customWidth="1"/>
    <col min="5635" max="5637" width="2.25" style="150"/>
    <col min="5638" max="5638" width="2.5" style="150" bestFit="1" customWidth="1"/>
    <col min="5639" max="5652" width="2.25" style="150"/>
    <col min="5653" max="5653" width="2.625" style="150" bestFit="1" customWidth="1"/>
    <col min="5654" max="5888" width="2.25" style="150"/>
    <col min="5889" max="5890" width="2.25" style="150" customWidth="1"/>
    <col min="5891" max="5893" width="2.25" style="150"/>
    <col min="5894" max="5894" width="2.5" style="150" bestFit="1" customWidth="1"/>
    <col min="5895" max="5908" width="2.25" style="150"/>
    <col min="5909" max="5909" width="2.625" style="150" bestFit="1" customWidth="1"/>
    <col min="5910" max="6144" width="2.25" style="150"/>
    <col min="6145" max="6146" width="2.25" style="150" customWidth="1"/>
    <col min="6147" max="6149" width="2.25" style="150"/>
    <col min="6150" max="6150" width="2.5" style="150" bestFit="1" customWidth="1"/>
    <col min="6151" max="6164" width="2.25" style="150"/>
    <col min="6165" max="6165" width="2.625" style="150" bestFit="1" customWidth="1"/>
    <col min="6166" max="6400" width="2.25" style="150"/>
    <col min="6401" max="6402" width="2.25" style="150" customWidth="1"/>
    <col min="6403" max="6405" width="2.25" style="150"/>
    <col min="6406" max="6406" width="2.5" style="150" bestFit="1" customWidth="1"/>
    <col min="6407" max="6420" width="2.25" style="150"/>
    <col min="6421" max="6421" width="2.625" style="150" bestFit="1" customWidth="1"/>
    <col min="6422" max="6656" width="2.25" style="150"/>
    <col min="6657" max="6658" width="2.25" style="150" customWidth="1"/>
    <col min="6659" max="6661" width="2.25" style="150"/>
    <col min="6662" max="6662" width="2.5" style="150" bestFit="1" customWidth="1"/>
    <col min="6663" max="6676" width="2.25" style="150"/>
    <col min="6677" max="6677" width="2.625" style="150" bestFit="1" customWidth="1"/>
    <col min="6678" max="6912" width="2.25" style="150"/>
    <col min="6913" max="6914" width="2.25" style="150" customWidth="1"/>
    <col min="6915" max="6917" width="2.25" style="150"/>
    <col min="6918" max="6918" width="2.5" style="150" bestFit="1" customWidth="1"/>
    <col min="6919" max="6932" width="2.25" style="150"/>
    <col min="6933" max="6933" width="2.625" style="150" bestFit="1" customWidth="1"/>
    <col min="6934" max="7168" width="2.25" style="150"/>
    <col min="7169" max="7170" width="2.25" style="150" customWidth="1"/>
    <col min="7171" max="7173" width="2.25" style="150"/>
    <col min="7174" max="7174" width="2.5" style="150" bestFit="1" customWidth="1"/>
    <col min="7175" max="7188" width="2.25" style="150"/>
    <col min="7189" max="7189" width="2.625" style="150" bestFit="1" customWidth="1"/>
    <col min="7190" max="7424" width="2.25" style="150"/>
    <col min="7425" max="7426" width="2.25" style="150" customWidth="1"/>
    <col min="7427" max="7429" width="2.25" style="150"/>
    <col min="7430" max="7430" width="2.5" style="150" bestFit="1" customWidth="1"/>
    <col min="7431" max="7444" width="2.25" style="150"/>
    <col min="7445" max="7445" width="2.625" style="150" bestFit="1" customWidth="1"/>
    <col min="7446" max="7680" width="2.25" style="150"/>
    <col min="7681" max="7682" width="2.25" style="150" customWidth="1"/>
    <col min="7683" max="7685" width="2.25" style="150"/>
    <col min="7686" max="7686" width="2.5" style="150" bestFit="1" customWidth="1"/>
    <col min="7687" max="7700" width="2.25" style="150"/>
    <col min="7701" max="7701" width="2.625" style="150" bestFit="1" customWidth="1"/>
    <col min="7702" max="7936" width="2.25" style="150"/>
    <col min="7937" max="7938" width="2.25" style="150" customWidth="1"/>
    <col min="7939" max="7941" width="2.25" style="150"/>
    <col min="7942" max="7942" width="2.5" style="150" bestFit="1" customWidth="1"/>
    <col min="7943" max="7956" width="2.25" style="150"/>
    <col min="7957" max="7957" width="2.625" style="150" bestFit="1" customWidth="1"/>
    <col min="7958" max="8192" width="2.25" style="150"/>
    <col min="8193" max="8194" width="2.25" style="150" customWidth="1"/>
    <col min="8195" max="8197" width="2.25" style="150"/>
    <col min="8198" max="8198" width="2.5" style="150" bestFit="1" customWidth="1"/>
    <col min="8199" max="8212" width="2.25" style="150"/>
    <col min="8213" max="8213" width="2.625" style="150" bestFit="1" customWidth="1"/>
    <col min="8214" max="8448" width="2.25" style="150"/>
    <col min="8449" max="8450" width="2.25" style="150" customWidth="1"/>
    <col min="8451" max="8453" width="2.25" style="150"/>
    <col min="8454" max="8454" width="2.5" style="150" bestFit="1" customWidth="1"/>
    <col min="8455" max="8468" width="2.25" style="150"/>
    <col min="8469" max="8469" width="2.625" style="150" bestFit="1" customWidth="1"/>
    <col min="8470" max="8704" width="2.25" style="150"/>
    <col min="8705" max="8706" width="2.25" style="150" customWidth="1"/>
    <col min="8707" max="8709" width="2.25" style="150"/>
    <col min="8710" max="8710" width="2.5" style="150" bestFit="1" customWidth="1"/>
    <col min="8711" max="8724" width="2.25" style="150"/>
    <col min="8725" max="8725" width="2.625" style="150" bestFit="1" customWidth="1"/>
    <col min="8726" max="8960" width="2.25" style="150"/>
    <col min="8961" max="8962" width="2.25" style="150" customWidth="1"/>
    <col min="8963" max="8965" width="2.25" style="150"/>
    <col min="8966" max="8966" width="2.5" style="150" bestFit="1" customWidth="1"/>
    <col min="8967" max="8980" width="2.25" style="150"/>
    <col min="8981" max="8981" width="2.625" style="150" bestFit="1" customWidth="1"/>
    <col min="8982" max="9216" width="2.25" style="150"/>
    <col min="9217" max="9218" width="2.25" style="150" customWidth="1"/>
    <col min="9219" max="9221" width="2.25" style="150"/>
    <col min="9222" max="9222" width="2.5" style="150" bestFit="1" customWidth="1"/>
    <col min="9223" max="9236" width="2.25" style="150"/>
    <col min="9237" max="9237" width="2.625" style="150" bestFit="1" customWidth="1"/>
    <col min="9238" max="9472" width="2.25" style="150"/>
    <col min="9473" max="9474" width="2.25" style="150" customWidth="1"/>
    <col min="9475" max="9477" width="2.25" style="150"/>
    <col min="9478" max="9478" width="2.5" style="150" bestFit="1" customWidth="1"/>
    <col min="9479" max="9492" width="2.25" style="150"/>
    <col min="9493" max="9493" width="2.625" style="150" bestFit="1" customWidth="1"/>
    <col min="9494" max="9728" width="2.25" style="150"/>
    <col min="9729" max="9730" width="2.25" style="150" customWidth="1"/>
    <col min="9731" max="9733" width="2.25" style="150"/>
    <col min="9734" max="9734" width="2.5" style="150" bestFit="1" customWidth="1"/>
    <col min="9735" max="9748" width="2.25" style="150"/>
    <col min="9749" max="9749" width="2.625" style="150" bestFit="1" customWidth="1"/>
    <col min="9750" max="9984" width="2.25" style="150"/>
    <col min="9985" max="9986" width="2.25" style="150" customWidth="1"/>
    <col min="9987" max="9989" width="2.25" style="150"/>
    <col min="9990" max="9990" width="2.5" style="150" bestFit="1" customWidth="1"/>
    <col min="9991" max="10004" width="2.25" style="150"/>
    <col min="10005" max="10005" width="2.625" style="150" bestFit="1" customWidth="1"/>
    <col min="10006" max="10240" width="2.25" style="150"/>
    <col min="10241" max="10242" width="2.25" style="150" customWidth="1"/>
    <col min="10243" max="10245" width="2.25" style="150"/>
    <col min="10246" max="10246" width="2.5" style="150" bestFit="1" customWidth="1"/>
    <col min="10247" max="10260" width="2.25" style="150"/>
    <col min="10261" max="10261" width="2.625" style="150" bestFit="1" customWidth="1"/>
    <col min="10262" max="10496" width="2.25" style="150"/>
    <col min="10497" max="10498" width="2.25" style="150" customWidth="1"/>
    <col min="10499" max="10501" width="2.25" style="150"/>
    <col min="10502" max="10502" width="2.5" style="150" bestFit="1" customWidth="1"/>
    <col min="10503" max="10516" width="2.25" style="150"/>
    <col min="10517" max="10517" width="2.625" style="150" bestFit="1" customWidth="1"/>
    <col min="10518" max="10752" width="2.25" style="150"/>
    <col min="10753" max="10754" width="2.25" style="150" customWidth="1"/>
    <col min="10755" max="10757" width="2.25" style="150"/>
    <col min="10758" max="10758" width="2.5" style="150" bestFit="1" customWidth="1"/>
    <col min="10759" max="10772" width="2.25" style="150"/>
    <col min="10773" max="10773" width="2.625" style="150" bestFit="1" customWidth="1"/>
    <col min="10774" max="11008" width="2.25" style="150"/>
    <col min="11009" max="11010" width="2.25" style="150" customWidth="1"/>
    <col min="11011" max="11013" width="2.25" style="150"/>
    <col min="11014" max="11014" width="2.5" style="150" bestFit="1" customWidth="1"/>
    <col min="11015" max="11028" width="2.25" style="150"/>
    <col min="11029" max="11029" width="2.625" style="150" bestFit="1" customWidth="1"/>
    <col min="11030" max="11264" width="2.25" style="150"/>
    <col min="11265" max="11266" width="2.25" style="150" customWidth="1"/>
    <col min="11267" max="11269" width="2.25" style="150"/>
    <col min="11270" max="11270" width="2.5" style="150" bestFit="1" customWidth="1"/>
    <col min="11271" max="11284" width="2.25" style="150"/>
    <col min="11285" max="11285" width="2.625" style="150" bestFit="1" customWidth="1"/>
    <col min="11286" max="11520" width="2.25" style="150"/>
    <col min="11521" max="11522" width="2.25" style="150" customWidth="1"/>
    <col min="11523" max="11525" width="2.25" style="150"/>
    <col min="11526" max="11526" width="2.5" style="150" bestFit="1" customWidth="1"/>
    <col min="11527" max="11540" width="2.25" style="150"/>
    <col min="11541" max="11541" width="2.625" style="150" bestFit="1" customWidth="1"/>
    <col min="11542" max="11776" width="2.25" style="150"/>
    <col min="11777" max="11778" width="2.25" style="150" customWidth="1"/>
    <col min="11779" max="11781" width="2.25" style="150"/>
    <col min="11782" max="11782" width="2.5" style="150" bestFit="1" customWidth="1"/>
    <col min="11783" max="11796" width="2.25" style="150"/>
    <col min="11797" max="11797" width="2.625" style="150" bestFit="1" customWidth="1"/>
    <col min="11798" max="12032" width="2.25" style="150"/>
    <col min="12033" max="12034" width="2.25" style="150" customWidth="1"/>
    <col min="12035" max="12037" width="2.25" style="150"/>
    <col min="12038" max="12038" width="2.5" style="150" bestFit="1" customWidth="1"/>
    <col min="12039" max="12052" width="2.25" style="150"/>
    <col min="12053" max="12053" width="2.625" style="150" bestFit="1" customWidth="1"/>
    <col min="12054" max="12288" width="2.25" style="150"/>
    <col min="12289" max="12290" width="2.25" style="150" customWidth="1"/>
    <col min="12291" max="12293" width="2.25" style="150"/>
    <col min="12294" max="12294" width="2.5" style="150" bestFit="1" customWidth="1"/>
    <col min="12295" max="12308" width="2.25" style="150"/>
    <col min="12309" max="12309" width="2.625" style="150" bestFit="1" customWidth="1"/>
    <col min="12310" max="12544" width="2.25" style="150"/>
    <col min="12545" max="12546" width="2.25" style="150" customWidth="1"/>
    <col min="12547" max="12549" width="2.25" style="150"/>
    <col min="12550" max="12550" width="2.5" style="150" bestFit="1" customWidth="1"/>
    <col min="12551" max="12564" width="2.25" style="150"/>
    <col min="12565" max="12565" width="2.625" style="150" bestFit="1" customWidth="1"/>
    <col min="12566" max="12800" width="2.25" style="150"/>
    <col min="12801" max="12802" width="2.25" style="150" customWidth="1"/>
    <col min="12803" max="12805" width="2.25" style="150"/>
    <col min="12806" max="12806" width="2.5" style="150" bestFit="1" customWidth="1"/>
    <col min="12807" max="12820" width="2.25" style="150"/>
    <col min="12821" max="12821" width="2.625" style="150" bestFit="1" customWidth="1"/>
    <col min="12822" max="13056" width="2.25" style="150"/>
    <col min="13057" max="13058" width="2.25" style="150" customWidth="1"/>
    <col min="13059" max="13061" width="2.25" style="150"/>
    <col min="13062" max="13062" width="2.5" style="150" bestFit="1" customWidth="1"/>
    <col min="13063" max="13076" width="2.25" style="150"/>
    <col min="13077" max="13077" width="2.625" style="150" bestFit="1" customWidth="1"/>
    <col min="13078" max="13312" width="2.25" style="150"/>
    <col min="13313" max="13314" width="2.25" style="150" customWidth="1"/>
    <col min="13315" max="13317" width="2.25" style="150"/>
    <col min="13318" max="13318" width="2.5" style="150" bestFit="1" customWidth="1"/>
    <col min="13319" max="13332" width="2.25" style="150"/>
    <col min="13333" max="13333" width="2.625" style="150" bestFit="1" customWidth="1"/>
    <col min="13334" max="13568" width="2.25" style="150"/>
    <col min="13569" max="13570" width="2.25" style="150" customWidth="1"/>
    <col min="13571" max="13573" width="2.25" style="150"/>
    <col min="13574" max="13574" width="2.5" style="150" bestFit="1" customWidth="1"/>
    <col min="13575" max="13588" width="2.25" style="150"/>
    <col min="13589" max="13589" width="2.625" style="150" bestFit="1" customWidth="1"/>
    <col min="13590" max="13824" width="2.25" style="150"/>
    <col min="13825" max="13826" width="2.25" style="150" customWidth="1"/>
    <col min="13827" max="13829" width="2.25" style="150"/>
    <col min="13830" max="13830" width="2.5" style="150" bestFit="1" customWidth="1"/>
    <col min="13831" max="13844" width="2.25" style="150"/>
    <col min="13845" max="13845" width="2.625" style="150" bestFit="1" customWidth="1"/>
    <col min="13846" max="14080" width="2.25" style="150"/>
    <col min="14081" max="14082" width="2.25" style="150" customWidth="1"/>
    <col min="14083" max="14085" width="2.25" style="150"/>
    <col min="14086" max="14086" width="2.5" style="150" bestFit="1" customWidth="1"/>
    <col min="14087" max="14100" width="2.25" style="150"/>
    <col min="14101" max="14101" width="2.625" style="150" bestFit="1" customWidth="1"/>
    <col min="14102" max="14336" width="2.25" style="150"/>
    <col min="14337" max="14338" width="2.25" style="150" customWidth="1"/>
    <col min="14339" max="14341" width="2.25" style="150"/>
    <col min="14342" max="14342" width="2.5" style="150" bestFit="1" customWidth="1"/>
    <col min="14343" max="14356" width="2.25" style="150"/>
    <col min="14357" max="14357" width="2.625" style="150" bestFit="1" customWidth="1"/>
    <col min="14358" max="14592" width="2.25" style="150"/>
    <col min="14593" max="14594" width="2.25" style="150" customWidth="1"/>
    <col min="14595" max="14597" width="2.25" style="150"/>
    <col min="14598" max="14598" width="2.5" style="150" bestFit="1" customWidth="1"/>
    <col min="14599" max="14612" width="2.25" style="150"/>
    <col min="14613" max="14613" width="2.625" style="150" bestFit="1" customWidth="1"/>
    <col min="14614" max="14848" width="2.25" style="150"/>
    <col min="14849" max="14850" width="2.25" style="150" customWidth="1"/>
    <col min="14851" max="14853" width="2.25" style="150"/>
    <col min="14854" max="14854" width="2.5" style="150" bestFit="1" customWidth="1"/>
    <col min="14855" max="14868" width="2.25" style="150"/>
    <col min="14869" max="14869" width="2.625" style="150" bestFit="1" customWidth="1"/>
    <col min="14870" max="15104" width="2.25" style="150"/>
    <col min="15105" max="15106" width="2.25" style="150" customWidth="1"/>
    <col min="15107" max="15109" width="2.25" style="150"/>
    <col min="15110" max="15110" width="2.5" style="150" bestFit="1" customWidth="1"/>
    <col min="15111" max="15124" width="2.25" style="150"/>
    <col min="15125" max="15125" width="2.625" style="150" bestFit="1" customWidth="1"/>
    <col min="15126" max="15360" width="2.25" style="150"/>
    <col min="15361" max="15362" width="2.25" style="150" customWidth="1"/>
    <col min="15363" max="15365" width="2.25" style="150"/>
    <col min="15366" max="15366" width="2.5" style="150" bestFit="1" customWidth="1"/>
    <col min="15367" max="15380" width="2.25" style="150"/>
    <col min="15381" max="15381" width="2.625" style="150" bestFit="1" customWidth="1"/>
    <col min="15382" max="15616" width="2.25" style="150"/>
    <col min="15617" max="15618" width="2.25" style="150" customWidth="1"/>
    <col min="15619" max="15621" width="2.25" style="150"/>
    <col min="15622" max="15622" width="2.5" style="150" bestFit="1" customWidth="1"/>
    <col min="15623" max="15636" width="2.25" style="150"/>
    <col min="15637" max="15637" width="2.625" style="150" bestFit="1" customWidth="1"/>
    <col min="15638" max="15872" width="2.25" style="150"/>
    <col min="15873" max="15874" width="2.25" style="150" customWidth="1"/>
    <col min="15875" max="15877" width="2.25" style="150"/>
    <col min="15878" max="15878" width="2.5" style="150" bestFit="1" customWidth="1"/>
    <col min="15879" max="15892" width="2.25" style="150"/>
    <col min="15893" max="15893" width="2.625" style="150" bestFit="1" customWidth="1"/>
    <col min="15894" max="16128" width="2.25" style="150"/>
    <col min="16129" max="16130" width="2.25" style="150" customWidth="1"/>
    <col min="16131" max="16133" width="2.25" style="150"/>
    <col min="16134" max="16134" width="2.5" style="150" bestFit="1" customWidth="1"/>
    <col min="16135" max="16148" width="2.25" style="150"/>
    <col min="16149" max="16149" width="2.625" style="150" bestFit="1" customWidth="1"/>
    <col min="16150" max="16384" width="2.25" style="150"/>
  </cols>
  <sheetData>
    <row r="1" spans="1:39" x14ac:dyDescent="0.15">
      <c r="AE1" s="150" t="s">
        <v>594</v>
      </c>
    </row>
    <row r="2" spans="1:39" ht="24" customHeight="1" x14ac:dyDescent="0.15"/>
    <row r="3" spans="1:39" x14ac:dyDescent="0.15">
      <c r="A3" s="1214" t="s">
        <v>247</v>
      </c>
      <c r="B3" s="1214"/>
      <c r="C3" s="1214"/>
      <c r="D3" s="1214"/>
      <c r="E3" s="1214"/>
      <c r="F3" s="1214"/>
      <c r="G3" s="1214"/>
      <c r="H3" s="1214"/>
      <c r="I3" s="1214"/>
      <c r="J3" s="1214"/>
      <c r="K3" s="1214"/>
      <c r="L3" s="1214"/>
      <c r="M3" s="1214"/>
      <c r="N3" s="1214"/>
      <c r="O3" s="1214"/>
      <c r="P3" s="1214"/>
      <c r="Q3" s="1214"/>
      <c r="R3" s="1214"/>
      <c r="S3" s="1214"/>
      <c r="T3" s="1214"/>
      <c r="U3" s="1214"/>
      <c r="V3" s="1214"/>
      <c r="W3" s="1214"/>
      <c r="X3" s="1214"/>
      <c r="Y3" s="1214"/>
      <c r="Z3" s="1214"/>
      <c r="AA3" s="1214"/>
      <c r="AB3" s="1214"/>
      <c r="AC3" s="1214"/>
      <c r="AD3" s="1214"/>
      <c r="AE3" s="1214"/>
      <c r="AF3" s="1214"/>
      <c r="AG3" s="1214"/>
      <c r="AH3" s="1214"/>
      <c r="AI3" s="1214"/>
      <c r="AJ3" s="1214"/>
      <c r="AK3" s="1214"/>
      <c r="AL3" s="1214"/>
      <c r="AM3" s="1214"/>
    </row>
    <row r="4" spans="1:39" x14ac:dyDescent="0.15">
      <c r="A4" s="1214"/>
      <c r="B4" s="1214"/>
      <c r="C4" s="1214"/>
      <c r="D4" s="1214"/>
      <c r="E4" s="1214"/>
      <c r="F4" s="1214"/>
      <c r="G4" s="1214"/>
      <c r="H4" s="1214"/>
      <c r="I4" s="1214"/>
      <c r="J4" s="1214"/>
      <c r="K4" s="1214"/>
      <c r="L4" s="1214"/>
      <c r="M4" s="1214"/>
      <c r="N4" s="1214"/>
      <c r="O4" s="1214"/>
      <c r="P4" s="1214"/>
      <c r="Q4" s="1214"/>
      <c r="R4" s="1214"/>
      <c r="S4" s="1214"/>
      <c r="T4" s="1214"/>
      <c r="U4" s="1214"/>
      <c r="V4" s="1214"/>
      <c r="W4" s="1214"/>
      <c r="X4" s="1214"/>
      <c r="Y4" s="1214"/>
      <c r="Z4" s="1214"/>
      <c r="AA4" s="1214"/>
      <c r="AB4" s="1214"/>
      <c r="AC4" s="1214"/>
      <c r="AD4" s="1214"/>
      <c r="AE4" s="1214"/>
      <c r="AF4" s="1214"/>
      <c r="AG4" s="1214"/>
      <c r="AH4" s="1214"/>
      <c r="AI4" s="1214"/>
      <c r="AJ4" s="1214"/>
      <c r="AK4" s="1214"/>
      <c r="AL4" s="1214"/>
      <c r="AM4" s="1214"/>
    </row>
    <row r="5" spans="1:39" ht="24" customHeight="1" x14ac:dyDescent="0.15"/>
    <row r="6" spans="1:39" x14ac:dyDescent="0.15">
      <c r="B6" s="1204" t="s">
        <v>44</v>
      </c>
      <c r="C6" s="1204"/>
      <c r="D6" s="1204"/>
      <c r="E6" s="1204"/>
      <c r="F6" s="1204"/>
      <c r="G6" s="1204"/>
      <c r="H6" s="1204"/>
      <c r="I6" s="1204"/>
      <c r="J6" s="1204"/>
      <c r="K6" s="1204"/>
      <c r="L6" s="1204"/>
      <c r="M6" s="1204"/>
      <c r="N6" s="1204"/>
      <c r="O6" s="1204"/>
      <c r="P6" s="1204"/>
      <c r="Q6" s="1204"/>
      <c r="R6" s="1204"/>
      <c r="S6" s="1204"/>
      <c r="T6" s="1204"/>
      <c r="U6" s="1204"/>
      <c r="V6" s="1204"/>
      <c r="W6" s="1204"/>
      <c r="X6" s="1204"/>
      <c r="Y6" s="1204"/>
      <c r="Z6" s="1204"/>
      <c r="AA6" s="1204"/>
      <c r="AB6" s="1204"/>
      <c r="AC6" s="1204"/>
      <c r="AD6" s="1204"/>
      <c r="AE6" s="1204"/>
      <c r="AF6" s="1204"/>
      <c r="AG6" s="1204"/>
      <c r="AH6" s="1204"/>
      <c r="AI6" s="1204"/>
      <c r="AJ6" s="1204"/>
      <c r="AK6" s="1204"/>
      <c r="AL6" s="1204"/>
    </row>
    <row r="7" spans="1:39" x14ac:dyDescent="0.15">
      <c r="B7" s="1204"/>
      <c r="C7" s="1204"/>
      <c r="D7" s="1204"/>
      <c r="E7" s="1204"/>
      <c r="F7" s="1204"/>
      <c r="G7" s="1204"/>
      <c r="H7" s="1204"/>
      <c r="I7" s="1204"/>
      <c r="J7" s="1204"/>
      <c r="K7" s="1204"/>
      <c r="L7" s="1204"/>
      <c r="M7" s="1204"/>
      <c r="N7" s="1204"/>
      <c r="O7" s="1204"/>
      <c r="P7" s="1204"/>
      <c r="Q7" s="1204"/>
      <c r="R7" s="1204"/>
      <c r="S7" s="1204"/>
      <c r="T7" s="1215"/>
      <c r="U7" s="1215"/>
      <c r="V7" s="1215"/>
      <c r="W7" s="1215"/>
      <c r="X7" s="1215"/>
      <c r="Y7" s="1215"/>
      <c r="Z7" s="1215"/>
      <c r="AA7" s="1215"/>
      <c r="AB7" s="1215"/>
      <c r="AC7" s="1215"/>
      <c r="AD7" s="1215"/>
      <c r="AE7" s="1215"/>
      <c r="AF7" s="1215"/>
      <c r="AG7" s="1215"/>
      <c r="AH7" s="1215"/>
      <c r="AI7" s="1215"/>
      <c r="AJ7" s="1215"/>
      <c r="AK7" s="1215"/>
      <c r="AL7" s="1215"/>
    </row>
    <row r="8" spans="1:39" ht="13.5" customHeight="1" x14ac:dyDescent="0.15">
      <c r="B8" s="1216" t="s">
        <v>248</v>
      </c>
      <c r="C8" s="1217"/>
      <c r="D8" s="152"/>
      <c r="E8" s="152"/>
      <c r="F8" s="152"/>
      <c r="G8" s="152"/>
      <c r="H8" s="152"/>
      <c r="I8" s="152"/>
      <c r="J8" s="152"/>
      <c r="K8" s="152"/>
      <c r="L8" s="152"/>
      <c r="M8" s="152"/>
      <c r="N8" s="152"/>
      <c r="O8" s="152"/>
      <c r="P8" s="152"/>
      <c r="Q8" s="152"/>
      <c r="R8" s="1216" t="s">
        <v>249</v>
      </c>
      <c r="S8" s="1217"/>
      <c r="T8" s="576"/>
      <c r="U8" s="575"/>
      <c r="V8" s="575"/>
      <c r="W8" s="575"/>
      <c r="X8" s="575"/>
      <c r="Y8" s="575"/>
      <c r="Z8" s="575"/>
      <c r="AA8" s="575"/>
      <c r="AB8" s="575"/>
      <c r="AC8" s="575"/>
      <c r="AD8" s="575"/>
      <c r="AE8" s="575"/>
      <c r="AF8" s="575"/>
      <c r="AG8" s="575"/>
      <c r="AH8" s="575"/>
      <c r="AI8" s="575"/>
      <c r="AJ8" s="575"/>
      <c r="AK8" s="575"/>
      <c r="AL8" s="577"/>
    </row>
    <row r="9" spans="1:39" x14ac:dyDescent="0.15">
      <c r="B9" s="1218"/>
      <c r="C9" s="1219"/>
      <c r="F9" s="1222">
        <v>1</v>
      </c>
      <c r="G9" s="155"/>
      <c r="H9" s="1223" t="s">
        <v>250</v>
      </c>
      <c r="I9" s="1223"/>
      <c r="J9" s="1223"/>
      <c r="K9" s="1223"/>
      <c r="L9" s="1223"/>
      <c r="M9" s="1223"/>
      <c r="N9" s="1223"/>
      <c r="O9" s="1223"/>
      <c r="R9" s="1218"/>
      <c r="S9" s="1219"/>
      <c r="T9" s="578"/>
      <c r="U9" s="569">
        <v>1</v>
      </c>
      <c r="V9" s="569"/>
      <c r="W9" s="569" t="s">
        <v>848</v>
      </c>
      <c r="X9" s="569"/>
      <c r="Y9" s="569"/>
      <c r="Z9" s="569"/>
      <c r="AA9" s="569"/>
      <c r="AB9" s="569"/>
      <c r="AC9" s="569"/>
      <c r="AD9" s="569"/>
      <c r="AE9" s="569"/>
      <c r="AF9" s="569"/>
      <c r="AG9" s="569"/>
      <c r="AH9" s="569"/>
      <c r="AI9" s="569"/>
      <c r="AJ9" s="569"/>
      <c r="AK9" s="569"/>
      <c r="AL9" s="579"/>
    </row>
    <row r="10" spans="1:39" x14ac:dyDescent="0.15">
      <c r="B10" s="1218"/>
      <c r="C10" s="1219"/>
      <c r="F10" s="1222"/>
      <c r="G10" s="155"/>
      <c r="H10" s="1223"/>
      <c r="I10" s="1223"/>
      <c r="J10" s="1223"/>
      <c r="K10" s="1223"/>
      <c r="L10" s="1223"/>
      <c r="M10" s="1223"/>
      <c r="N10" s="1223"/>
      <c r="O10" s="1223"/>
      <c r="R10" s="1218"/>
      <c r="S10" s="1219"/>
      <c r="T10" s="578"/>
      <c r="U10" s="569">
        <v>2</v>
      </c>
      <c r="V10" s="569"/>
      <c r="W10" s="569" t="s">
        <v>849</v>
      </c>
      <c r="X10" s="569"/>
      <c r="Y10" s="569"/>
      <c r="Z10" s="569"/>
      <c r="AA10" s="569"/>
      <c r="AB10" s="569"/>
      <c r="AC10" s="569"/>
      <c r="AD10" s="569"/>
      <c r="AE10" s="569"/>
      <c r="AF10" s="569"/>
      <c r="AG10" s="569"/>
      <c r="AH10" s="569"/>
      <c r="AI10" s="569"/>
      <c r="AJ10" s="569"/>
      <c r="AK10" s="569"/>
      <c r="AL10" s="580"/>
    </row>
    <row r="11" spans="1:39" x14ac:dyDescent="0.15">
      <c r="B11" s="1218"/>
      <c r="C11" s="1219"/>
      <c r="F11" s="1222">
        <v>2</v>
      </c>
      <c r="H11" s="1223" t="s">
        <v>252</v>
      </c>
      <c r="I11" s="1223"/>
      <c r="J11" s="1223"/>
      <c r="K11" s="1223"/>
      <c r="L11" s="1223"/>
      <c r="M11" s="1223"/>
      <c r="N11" s="1223"/>
      <c r="O11" s="1223"/>
      <c r="R11" s="1218"/>
      <c r="S11" s="1219"/>
      <c r="T11" s="578"/>
      <c r="U11" s="569">
        <v>3</v>
      </c>
      <c r="V11" s="569"/>
      <c r="W11" s="569" t="s">
        <v>251</v>
      </c>
      <c r="X11" s="569"/>
      <c r="Y11" s="569"/>
      <c r="Z11" s="569"/>
      <c r="AA11" s="569"/>
      <c r="AB11" s="569"/>
      <c r="AC11" s="569"/>
      <c r="AD11" s="569"/>
      <c r="AE11" s="569"/>
      <c r="AF11" s="569"/>
      <c r="AG11" s="569"/>
      <c r="AH11" s="569"/>
      <c r="AI11" s="569"/>
      <c r="AJ11" s="569"/>
      <c r="AK11" s="569"/>
      <c r="AL11" s="579"/>
    </row>
    <row r="12" spans="1:39" x14ac:dyDescent="0.15">
      <c r="B12" s="1218"/>
      <c r="C12" s="1219"/>
      <c r="F12" s="1222"/>
      <c r="G12" s="155"/>
      <c r="H12" s="1223"/>
      <c r="I12" s="1223"/>
      <c r="J12" s="1223"/>
      <c r="K12" s="1223"/>
      <c r="L12" s="1223"/>
      <c r="M12" s="1223"/>
      <c r="N12" s="1223"/>
      <c r="O12" s="1223"/>
      <c r="R12" s="1218"/>
      <c r="S12" s="1219"/>
      <c r="T12" s="578"/>
      <c r="U12" s="569">
        <v>4</v>
      </c>
      <c r="V12" s="569"/>
      <c r="W12" s="569" t="s">
        <v>253</v>
      </c>
      <c r="X12" s="569"/>
      <c r="Y12" s="569"/>
      <c r="Z12" s="569"/>
      <c r="AA12" s="569"/>
      <c r="AB12" s="569"/>
      <c r="AC12" s="569"/>
      <c r="AD12" s="569"/>
      <c r="AE12" s="569"/>
      <c r="AF12" s="569"/>
      <c r="AG12" s="569"/>
      <c r="AH12" s="569"/>
      <c r="AI12" s="569"/>
      <c r="AJ12" s="569"/>
      <c r="AK12" s="569"/>
      <c r="AL12" s="579"/>
    </row>
    <row r="13" spans="1:39" x14ac:dyDescent="0.15">
      <c r="B13" s="1218"/>
      <c r="C13" s="1219"/>
      <c r="F13" s="1222">
        <v>3</v>
      </c>
      <c r="G13" s="155"/>
      <c r="H13" s="1223" t="s">
        <v>255</v>
      </c>
      <c r="I13" s="1223"/>
      <c r="J13" s="1223"/>
      <c r="K13" s="1223"/>
      <c r="L13" s="1223"/>
      <c r="M13" s="1223"/>
      <c r="N13" s="1223"/>
      <c r="O13" s="1223"/>
      <c r="R13" s="1218"/>
      <c r="S13" s="1219"/>
      <c r="T13" s="578"/>
      <c r="U13" s="569">
        <v>5</v>
      </c>
      <c r="V13" s="569"/>
      <c r="W13" s="569" t="s">
        <v>254</v>
      </c>
      <c r="X13" s="569"/>
      <c r="Y13" s="569"/>
      <c r="Z13" s="569"/>
      <c r="AA13" s="569"/>
      <c r="AB13" s="569"/>
      <c r="AC13" s="569"/>
      <c r="AD13" s="569"/>
      <c r="AE13" s="569"/>
      <c r="AF13" s="569"/>
      <c r="AG13" s="569"/>
      <c r="AH13" s="569"/>
      <c r="AI13" s="569"/>
      <c r="AJ13" s="569"/>
      <c r="AK13" s="569"/>
      <c r="AL13" s="579"/>
    </row>
    <row r="14" spans="1:39" x14ac:dyDescent="0.15">
      <c r="B14" s="1218"/>
      <c r="C14" s="1219"/>
      <c r="F14" s="1222"/>
      <c r="H14" s="1223"/>
      <c r="I14" s="1223"/>
      <c r="J14" s="1223"/>
      <c r="K14" s="1223"/>
      <c r="L14" s="1223"/>
      <c r="M14" s="1223"/>
      <c r="N14" s="1223"/>
      <c r="O14" s="1223"/>
      <c r="R14" s="1218"/>
      <c r="S14" s="1219"/>
      <c r="T14" s="578"/>
      <c r="U14" s="569">
        <v>6</v>
      </c>
      <c r="V14" s="569"/>
      <c r="W14" s="569" t="s">
        <v>256</v>
      </c>
      <c r="X14" s="569"/>
      <c r="Y14" s="569"/>
      <c r="Z14" s="569"/>
      <c r="AA14" s="569"/>
      <c r="AB14" s="569"/>
      <c r="AC14" s="569"/>
      <c r="AD14" s="569"/>
      <c r="AE14" s="569"/>
      <c r="AF14" s="569"/>
      <c r="AG14" s="569"/>
      <c r="AH14" s="569"/>
      <c r="AI14" s="569"/>
      <c r="AJ14" s="569"/>
      <c r="AK14" s="569"/>
      <c r="AL14" s="579"/>
    </row>
    <row r="15" spans="1:39" x14ac:dyDescent="0.15">
      <c r="B15" s="1218"/>
      <c r="C15" s="1219"/>
      <c r="F15" s="151"/>
      <c r="H15" s="159"/>
      <c r="I15" s="159"/>
      <c r="J15" s="159"/>
      <c r="K15" s="159"/>
      <c r="L15" s="159"/>
      <c r="M15" s="159"/>
      <c r="N15" s="159"/>
      <c r="O15" s="159"/>
      <c r="R15" s="1218"/>
      <c r="S15" s="1219"/>
      <c r="T15" s="578"/>
      <c r="U15" s="569">
        <v>7</v>
      </c>
      <c r="V15" s="569"/>
      <c r="W15" s="569" t="s">
        <v>850</v>
      </c>
      <c r="X15" s="569"/>
      <c r="Y15" s="569"/>
      <c r="Z15" s="569"/>
      <c r="AA15" s="569"/>
      <c r="AB15" s="569"/>
      <c r="AC15" s="569"/>
      <c r="AD15" s="569"/>
      <c r="AE15" s="569"/>
      <c r="AF15" s="569"/>
      <c r="AG15" s="569"/>
      <c r="AH15" s="569"/>
      <c r="AI15" s="569"/>
      <c r="AJ15" s="569"/>
      <c r="AK15" s="569"/>
      <c r="AL15" s="579"/>
    </row>
    <row r="16" spans="1:39" x14ac:dyDescent="0.15">
      <c r="B16" s="1220"/>
      <c r="C16" s="1221"/>
      <c r="D16" s="160"/>
      <c r="E16" s="160"/>
      <c r="F16" s="160"/>
      <c r="G16" s="160"/>
      <c r="H16" s="160"/>
      <c r="I16" s="160"/>
      <c r="J16" s="160"/>
      <c r="K16" s="160"/>
      <c r="L16" s="160"/>
      <c r="M16" s="160"/>
      <c r="N16" s="160"/>
      <c r="O16" s="160"/>
      <c r="P16" s="160"/>
      <c r="Q16" s="160"/>
      <c r="R16" s="1220"/>
      <c r="S16" s="1221"/>
      <c r="T16" s="582"/>
      <c r="U16" s="581"/>
      <c r="V16" s="581"/>
      <c r="W16" s="581"/>
      <c r="X16" s="581"/>
      <c r="Y16" s="581"/>
      <c r="Z16" s="581"/>
      <c r="AA16" s="581"/>
      <c r="AB16" s="581"/>
      <c r="AC16" s="581"/>
      <c r="AD16" s="581"/>
      <c r="AE16" s="581"/>
      <c r="AF16" s="581"/>
      <c r="AG16" s="581"/>
      <c r="AH16" s="581"/>
      <c r="AI16" s="581"/>
      <c r="AJ16" s="581"/>
      <c r="AK16" s="581"/>
      <c r="AL16" s="583"/>
    </row>
    <row r="17" spans="2:38" ht="13.5" customHeight="1" x14ac:dyDescent="0.15">
      <c r="B17" s="1216" t="s">
        <v>257</v>
      </c>
      <c r="C17" s="1217"/>
      <c r="D17" s="153"/>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4"/>
    </row>
    <row r="18" spans="2:38" x14ac:dyDescent="0.15">
      <c r="B18" s="1218"/>
      <c r="C18" s="1219"/>
      <c r="D18" s="156"/>
      <c r="AL18" s="158"/>
    </row>
    <row r="19" spans="2:38" x14ac:dyDescent="0.15">
      <c r="B19" s="1218"/>
      <c r="C19" s="1219"/>
      <c r="D19" s="156"/>
      <c r="E19" s="1260" t="s">
        <v>258</v>
      </c>
      <c r="F19" s="1121"/>
      <c r="G19" s="1121"/>
      <c r="H19" s="1121"/>
      <c r="I19" s="1121"/>
      <c r="J19" s="1121"/>
      <c r="K19" s="1121"/>
      <c r="L19" s="1121"/>
      <c r="M19" s="1121"/>
      <c r="N19" s="1121"/>
      <c r="O19" s="1121"/>
      <c r="P19" s="1121"/>
      <c r="Q19" s="1121"/>
      <c r="R19" s="1121"/>
      <c r="S19" s="1121"/>
      <c r="T19" s="1121"/>
      <c r="U19" s="1121"/>
      <c r="V19" s="1121"/>
      <c r="W19" s="1121" t="s">
        <v>259</v>
      </c>
      <c r="X19" s="1121"/>
      <c r="Y19" s="1121"/>
      <c r="Z19" s="1121"/>
      <c r="AA19" s="1121"/>
      <c r="AB19" s="1121"/>
      <c r="AC19" s="1121"/>
      <c r="AD19" s="1121"/>
      <c r="AE19" s="1121"/>
      <c r="AF19" s="1121"/>
      <c r="AG19" s="1121"/>
      <c r="AH19" s="1121"/>
      <c r="AI19" s="1121"/>
      <c r="AJ19" s="1121"/>
      <c r="AK19" s="1121"/>
      <c r="AL19" s="158"/>
    </row>
    <row r="20" spans="2:38" x14ac:dyDescent="0.15">
      <c r="B20" s="1218"/>
      <c r="C20" s="1219"/>
      <c r="D20" s="156"/>
      <c r="E20" s="1121"/>
      <c r="F20" s="1121"/>
      <c r="G20" s="1121"/>
      <c r="H20" s="1121"/>
      <c r="I20" s="1121"/>
      <c r="J20" s="1121"/>
      <c r="K20" s="1121"/>
      <c r="L20" s="1121"/>
      <c r="M20" s="1121"/>
      <c r="N20" s="1121"/>
      <c r="O20" s="1121"/>
      <c r="P20" s="1121"/>
      <c r="Q20" s="1121"/>
      <c r="R20" s="1121"/>
      <c r="S20" s="1121"/>
      <c r="T20" s="1121"/>
      <c r="U20" s="1121"/>
      <c r="V20" s="1121"/>
      <c r="W20" s="1121"/>
      <c r="X20" s="1121"/>
      <c r="Y20" s="1121"/>
      <c r="Z20" s="1121"/>
      <c r="AA20" s="1121"/>
      <c r="AB20" s="1121"/>
      <c r="AC20" s="1121"/>
      <c r="AD20" s="1121"/>
      <c r="AE20" s="1121"/>
      <c r="AF20" s="1121"/>
      <c r="AG20" s="1121"/>
      <c r="AH20" s="1121"/>
      <c r="AI20" s="1121"/>
      <c r="AJ20" s="1121"/>
      <c r="AK20" s="1121"/>
      <c r="AL20" s="158"/>
    </row>
    <row r="21" spans="2:38" x14ac:dyDescent="0.15">
      <c r="B21" s="1218"/>
      <c r="C21" s="1219"/>
      <c r="D21" s="156"/>
      <c r="E21" s="1204"/>
      <c r="F21" s="1204"/>
      <c r="G21" s="1204"/>
      <c r="H21" s="1204"/>
      <c r="I21" s="1204"/>
      <c r="J21" s="1204"/>
      <c r="K21" s="1204"/>
      <c r="L21" s="1204"/>
      <c r="M21" s="1204"/>
      <c r="N21" s="1204"/>
      <c r="O21" s="1204"/>
      <c r="P21" s="1204"/>
      <c r="Q21" s="1204"/>
      <c r="R21" s="1204"/>
      <c r="S21" s="1204"/>
      <c r="T21" s="1204"/>
      <c r="U21" s="1204" t="s">
        <v>51</v>
      </c>
      <c r="V21" s="1204"/>
      <c r="W21" s="1204"/>
      <c r="X21" s="1204"/>
      <c r="Y21" s="1204"/>
      <c r="Z21" s="1204"/>
      <c r="AA21" s="1204"/>
      <c r="AB21" s="1204"/>
      <c r="AC21" s="1204"/>
      <c r="AD21" s="1204"/>
      <c r="AE21" s="1204"/>
      <c r="AF21" s="1204"/>
      <c r="AG21" s="1204"/>
      <c r="AH21" s="1204"/>
      <c r="AI21" s="1204"/>
      <c r="AJ21" s="1204" t="s">
        <v>51</v>
      </c>
      <c r="AK21" s="1204"/>
      <c r="AL21" s="158"/>
    </row>
    <row r="22" spans="2:38" x14ac:dyDescent="0.15">
      <c r="B22" s="1218"/>
      <c r="C22" s="1219"/>
      <c r="D22" s="156"/>
      <c r="E22" s="1204"/>
      <c r="F22" s="1204"/>
      <c r="G22" s="1204"/>
      <c r="H22" s="1204"/>
      <c r="I22" s="1204"/>
      <c r="J22" s="1204"/>
      <c r="K22" s="1204"/>
      <c r="L22" s="1204"/>
      <c r="M22" s="1204"/>
      <c r="N22" s="1204"/>
      <c r="O22" s="1204"/>
      <c r="P22" s="1204"/>
      <c r="Q22" s="1204"/>
      <c r="R22" s="1204"/>
      <c r="S22" s="1204"/>
      <c r="T22" s="1204"/>
      <c r="U22" s="1204"/>
      <c r="V22" s="1204"/>
      <c r="W22" s="1204"/>
      <c r="X22" s="1204"/>
      <c r="Y22" s="1204"/>
      <c r="Z22" s="1204"/>
      <c r="AA22" s="1204"/>
      <c r="AB22" s="1204"/>
      <c r="AC22" s="1204"/>
      <c r="AD22" s="1204"/>
      <c r="AE22" s="1204"/>
      <c r="AF22" s="1204"/>
      <c r="AG22" s="1204"/>
      <c r="AH22" s="1204"/>
      <c r="AI22" s="1204"/>
      <c r="AJ22" s="1204"/>
      <c r="AK22" s="1204"/>
      <c r="AL22" s="158"/>
    </row>
    <row r="23" spans="2:38" ht="14.25" thickBot="1" x14ac:dyDescent="0.2">
      <c r="B23" s="1218"/>
      <c r="C23" s="1219"/>
      <c r="D23" s="156"/>
      <c r="AL23" s="158"/>
    </row>
    <row r="24" spans="2:38" x14ac:dyDescent="0.15">
      <c r="B24" s="1218"/>
      <c r="C24" s="1219"/>
      <c r="D24" s="156"/>
      <c r="W24" s="1261" t="s">
        <v>260</v>
      </c>
      <c r="X24" s="1253"/>
      <c r="Y24" s="1253"/>
      <c r="Z24" s="1253"/>
      <c r="AA24" s="1253"/>
      <c r="AB24" s="1253"/>
      <c r="AC24" s="1253"/>
      <c r="AD24" s="1253"/>
      <c r="AE24" s="1253"/>
      <c r="AF24" s="1253"/>
      <c r="AG24" s="1253"/>
      <c r="AH24" s="1253"/>
      <c r="AI24" s="1253"/>
      <c r="AJ24" s="1253"/>
      <c r="AK24" s="1255"/>
      <c r="AL24" s="158"/>
    </row>
    <row r="25" spans="2:38" x14ac:dyDescent="0.15">
      <c r="B25" s="1218"/>
      <c r="C25" s="1219"/>
      <c r="D25" s="156"/>
      <c r="W25" s="1262"/>
      <c r="X25" s="1204"/>
      <c r="Y25" s="1204"/>
      <c r="Z25" s="1204"/>
      <c r="AA25" s="1204"/>
      <c r="AB25" s="1204"/>
      <c r="AC25" s="1204"/>
      <c r="AD25" s="1204"/>
      <c r="AE25" s="1204"/>
      <c r="AF25" s="1204"/>
      <c r="AG25" s="1204"/>
      <c r="AH25" s="1204"/>
      <c r="AI25" s="1204"/>
      <c r="AJ25" s="1204"/>
      <c r="AK25" s="1205"/>
      <c r="AL25" s="158"/>
    </row>
    <row r="26" spans="2:38" x14ac:dyDescent="0.15">
      <c r="B26" s="1218"/>
      <c r="C26" s="1219"/>
      <c r="D26" s="156"/>
      <c r="W26" s="1224" t="e">
        <f>W21/E21</f>
        <v>#DIV/0!</v>
      </c>
      <c r="X26" s="1225"/>
      <c r="Y26" s="1225"/>
      <c r="Z26" s="1225"/>
      <c r="AA26" s="1225"/>
      <c r="AB26" s="1225"/>
      <c r="AC26" s="1225"/>
      <c r="AD26" s="1225"/>
      <c r="AE26" s="1225"/>
      <c r="AF26" s="1225"/>
      <c r="AG26" s="1225"/>
      <c r="AH26" s="1225"/>
      <c r="AI26" s="1225"/>
      <c r="AJ26" s="1204" t="s">
        <v>261</v>
      </c>
      <c r="AK26" s="1205"/>
      <c r="AL26" s="158"/>
    </row>
    <row r="27" spans="2:38" ht="14.25" thickBot="1" x14ac:dyDescent="0.2">
      <c r="B27" s="1218"/>
      <c r="C27" s="1219"/>
      <c r="D27" s="156"/>
      <c r="W27" s="1226"/>
      <c r="X27" s="1227"/>
      <c r="Y27" s="1227"/>
      <c r="Z27" s="1227"/>
      <c r="AA27" s="1227"/>
      <c r="AB27" s="1227"/>
      <c r="AC27" s="1227"/>
      <c r="AD27" s="1227"/>
      <c r="AE27" s="1227"/>
      <c r="AF27" s="1227"/>
      <c r="AG27" s="1227"/>
      <c r="AH27" s="1227"/>
      <c r="AI27" s="1227"/>
      <c r="AJ27" s="1206"/>
      <c r="AK27" s="1207"/>
      <c r="AL27" s="158"/>
    </row>
    <row r="28" spans="2:38" x14ac:dyDescent="0.15">
      <c r="B28" s="1218"/>
      <c r="C28" s="1219"/>
      <c r="D28" s="156"/>
      <c r="AL28" s="158"/>
    </row>
    <row r="29" spans="2:38" x14ac:dyDescent="0.15">
      <c r="B29" s="1218"/>
      <c r="C29" s="1219"/>
      <c r="D29" s="156"/>
      <c r="AL29" s="158"/>
    </row>
    <row r="30" spans="2:38" x14ac:dyDescent="0.15">
      <c r="B30" s="1218"/>
      <c r="C30" s="1219"/>
      <c r="D30" s="152"/>
      <c r="E30" s="152"/>
      <c r="F30" s="152"/>
      <c r="G30" s="152"/>
      <c r="H30" s="152"/>
      <c r="I30" s="152"/>
      <c r="J30" s="152"/>
      <c r="K30" s="152"/>
      <c r="L30" s="152"/>
      <c r="M30" s="152"/>
      <c r="N30" s="152"/>
      <c r="O30" s="152"/>
      <c r="P30" s="152"/>
      <c r="Q30" s="152"/>
      <c r="R30" s="163"/>
      <c r="S30" s="163"/>
      <c r="T30" s="152"/>
      <c r="U30" s="152"/>
      <c r="V30" s="152"/>
      <c r="W30" s="164"/>
      <c r="X30" s="164"/>
      <c r="Y30" s="164"/>
      <c r="Z30" s="164"/>
      <c r="AA30" s="164"/>
      <c r="AB30" s="164"/>
      <c r="AC30" s="164"/>
      <c r="AD30" s="164"/>
      <c r="AE30" s="164"/>
      <c r="AF30" s="164"/>
      <c r="AG30" s="164"/>
      <c r="AH30" s="164"/>
      <c r="AI30" s="164"/>
      <c r="AJ30" s="164"/>
      <c r="AK30" s="164"/>
      <c r="AL30" s="154"/>
    </row>
    <row r="31" spans="2:38" x14ac:dyDescent="0.15">
      <c r="B31" s="1218"/>
      <c r="C31" s="1219"/>
      <c r="F31" s="150" t="s">
        <v>262</v>
      </c>
      <c r="AL31" s="158"/>
    </row>
    <row r="32" spans="2:38" x14ac:dyDescent="0.15">
      <c r="B32" s="1218"/>
      <c r="C32" s="1219"/>
      <c r="AL32" s="158"/>
    </row>
    <row r="33" spans="2:38" ht="15" customHeight="1" x14ac:dyDescent="0.15">
      <c r="B33" s="1218"/>
      <c r="C33" s="1219"/>
      <c r="F33" s="1208" t="s">
        <v>263</v>
      </c>
      <c r="G33" s="1209"/>
      <c r="H33" s="1209"/>
      <c r="I33" s="1209"/>
      <c r="J33" s="1209"/>
      <c r="K33" s="1209"/>
      <c r="L33" s="1209"/>
      <c r="M33" s="1210"/>
      <c r="N33" s="1228"/>
      <c r="O33" s="1229"/>
      <c r="P33" s="1229"/>
      <c r="Q33" s="1229"/>
      <c r="R33" s="1229"/>
      <c r="S33" s="1230"/>
      <c r="T33" s="1228" t="s">
        <v>51</v>
      </c>
      <c r="U33" s="1230"/>
      <c r="Y33" s="1234" t="s">
        <v>264</v>
      </c>
      <c r="Z33" s="1229"/>
      <c r="AA33" s="1229"/>
      <c r="AB33" s="1229"/>
      <c r="AC33" s="1229"/>
      <c r="AD33" s="1229"/>
      <c r="AE33" s="1229"/>
      <c r="AF33" s="1229"/>
      <c r="AG33" s="1229"/>
      <c r="AH33" s="1229"/>
      <c r="AI33" s="1230"/>
      <c r="AL33" s="158"/>
    </row>
    <row r="34" spans="2:38" ht="15" customHeight="1" x14ac:dyDescent="0.15">
      <c r="B34" s="1218"/>
      <c r="C34" s="1219"/>
      <c r="F34" s="1211"/>
      <c r="G34" s="1212"/>
      <c r="H34" s="1212"/>
      <c r="I34" s="1212"/>
      <c r="J34" s="1212"/>
      <c r="K34" s="1212"/>
      <c r="L34" s="1212"/>
      <c r="M34" s="1213"/>
      <c r="N34" s="1231"/>
      <c r="O34" s="1232"/>
      <c r="P34" s="1232"/>
      <c r="Q34" s="1232"/>
      <c r="R34" s="1232"/>
      <c r="S34" s="1233"/>
      <c r="T34" s="1231"/>
      <c r="U34" s="1233"/>
      <c r="Y34" s="1231"/>
      <c r="Z34" s="1232"/>
      <c r="AA34" s="1232"/>
      <c r="AB34" s="1232"/>
      <c r="AC34" s="1232"/>
      <c r="AD34" s="1232"/>
      <c r="AE34" s="1232"/>
      <c r="AF34" s="1232"/>
      <c r="AG34" s="1232"/>
      <c r="AH34" s="1232"/>
      <c r="AI34" s="1233"/>
      <c r="AL34" s="158"/>
    </row>
    <row r="35" spans="2:38" ht="15" customHeight="1" x14ac:dyDescent="0.15">
      <c r="B35" s="1218"/>
      <c r="C35" s="1219"/>
      <c r="F35" s="1235" t="s">
        <v>568</v>
      </c>
      <c r="G35" s="1236"/>
      <c r="H35" s="1236"/>
      <c r="I35" s="1236"/>
      <c r="J35" s="1236"/>
      <c r="K35" s="1236"/>
      <c r="L35" s="1236"/>
      <c r="M35" s="1237"/>
      <c r="N35" s="1228"/>
      <c r="O35" s="1229"/>
      <c r="P35" s="1229"/>
      <c r="Q35" s="1229"/>
      <c r="R35" s="1229"/>
      <c r="S35" s="1230"/>
      <c r="T35" s="1228" t="s">
        <v>51</v>
      </c>
      <c r="U35" s="1230"/>
      <c r="Y35" s="1228"/>
      <c r="Z35" s="1229"/>
      <c r="AA35" s="1229"/>
      <c r="AB35" s="1229"/>
      <c r="AC35" s="1229"/>
      <c r="AD35" s="1229"/>
      <c r="AE35" s="1229"/>
      <c r="AF35" s="1229"/>
      <c r="AG35" s="1230"/>
      <c r="AH35" s="1228" t="s">
        <v>51</v>
      </c>
      <c r="AI35" s="1230"/>
      <c r="AL35" s="158"/>
    </row>
    <row r="36" spans="2:38" ht="15" customHeight="1" thickBot="1" x14ac:dyDescent="0.2">
      <c r="B36" s="1218"/>
      <c r="C36" s="1219"/>
      <c r="F36" s="1238"/>
      <c r="G36" s="1239"/>
      <c r="H36" s="1239"/>
      <c r="I36" s="1239"/>
      <c r="J36" s="1239"/>
      <c r="K36" s="1239"/>
      <c r="L36" s="1239"/>
      <c r="M36" s="1240"/>
      <c r="N36" s="1231"/>
      <c r="O36" s="1232"/>
      <c r="P36" s="1232"/>
      <c r="Q36" s="1232"/>
      <c r="R36" s="1232"/>
      <c r="S36" s="1233"/>
      <c r="T36" s="1231"/>
      <c r="U36" s="1233"/>
      <c r="Y36" s="1241"/>
      <c r="Z36" s="1222"/>
      <c r="AA36" s="1222"/>
      <c r="AB36" s="1222"/>
      <c r="AC36" s="1222"/>
      <c r="AD36" s="1222"/>
      <c r="AE36" s="1222"/>
      <c r="AF36" s="1222"/>
      <c r="AG36" s="1242"/>
      <c r="AH36" s="1241"/>
      <c r="AI36" s="1242"/>
      <c r="AL36" s="158"/>
    </row>
    <row r="37" spans="2:38" ht="15" customHeight="1" x14ac:dyDescent="0.15">
      <c r="B37" s="1218"/>
      <c r="C37" s="1219"/>
      <c r="F37" s="1235" t="s">
        <v>569</v>
      </c>
      <c r="G37" s="1236"/>
      <c r="H37" s="1236"/>
      <c r="I37" s="1236"/>
      <c r="J37" s="1236"/>
      <c r="K37" s="1236"/>
      <c r="L37" s="1236"/>
      <c r="M37" s="1237"/>
      <c r="N37" s="1228"/>
      <c r="O37" s="1229"/>
      <c r="P37" s="1229"/>
      <c r="Q37" s="1229"/>
      <c r="R37" s="1229"/>
      <c r="S37" s="1230"/>
      <c r="T37" s="1228" t="s">
        <v>51</v>
      </c>
      <c r="U37" s="1230"/>
      <c r="Y37" s="1247" t="s">
        <v>265</v>
      </c>
      <c r="Z37" s="1248"/>
      <c r="AA37" s="1248"/>
      <c r="AB37" s="1248"/>
      <c r="AC37" s="1248"/>
      <c r="AD37" s="1248"/>
      <c r="AE37" s="1248"/>
      <c r="AF37" s="1248"/>
      <c r="AG37" s="1248"/>
      <c r="AH37" s="1248"/>
      <c r="AI37" s="1249"/>
      <c r="AL37" s="158"/>
    </row>
    <row r="38" spans="2:38" ht="15" customHeight="1" thickBot="1" x14ac:dyDescent="0.2">
      <c r="B38" s="1218"/>
      <c r="C38" s="1219"/>
      <c r="F38" s="1244"/>
      <c r="G38" s="1245"/>
      <c r="H38" s="1245"/>
      <c r="I38" s="1245"/>
      <c r="J38" s="1245"/>
      <c r="K38" s="1245"/>
      <c r="L38" s="1245"/>
      <c r="M38" s="1246"/>
      <c r="N38" s="1241"/>
      <c r="O38" s="1222"/>
      <c r="P38" s="1222"/>
      <c r="Q38" s="1222"/>
      <c r="R38" s="1222"/>
      <c r="S38" s="1242"/>
      <c r="T38" s="1241"/>
      <c r="U38" s="1242"/>
      <c r="Y38" s="1250"/>
      <c r="Z38" s="1232"/>
      <c r="AA38" s="1232"/>
      <c r="AB38" s="1232"/>
      <c r="AC38" s="1232"/>
      <c r="AD38" s="1232"/>
      <c r="AE38" s="1232"/>
      <c r="AF38" s="1232"/>
      <c r="AG38" s="1232"/>
      <c r="AH38" s="1232"/>
      <c r="AI38" s="1251"/>
      <c r="AL38" s="158"/>
    </row>
    <row r="39" spans="2:38" ht="15" customHeight="1" x14ac:dyDescent="0.15">
      <c r="B39" s="1218"/>
      <c r="C39" s="1219"/>
      <c r="F39" s="1252" t="s">
        <v>266</v>
      </c>
      <c r="G39" s="1253"/>
      <c r="H39" s="1253"/>
      <c r="I39" s="1253"/>
      <c r="J39" s="1253"/>
      <c r="K39" s="1253"/>
      <c r="L39" s="1253"/>
      <c r="M39" s="1253"/>
      <c r="N39" s="1253">
        <f>SUM(N33:S38)</f>
        <v>0</v>
      </c>
      <c r="O39" s="1253"/>
      <c r="P39" s="1253"/>
      <c r="Q39" s="1253"/>
      <c r="R39" s="1253"/>
      <c r="S39" s="1253"/>
      <c r="T39" s="1253" t="s">
        <v>51</v>
      </c>
      <c r="U39" s="1255"/>
      <c r="Y39" s="1256" t="e">
        <f>ROUNDDOWN(Y35/N39*100,0)</f>
        <v>#DIV/0!</v>
      </c>
      <c r="Z39" s="1257"/>
      <c r="AA39" s="1257"/>
      <c r="AB39" s="1257"/>
      <c r="AC39" s="1257"/>
      <c r="AD39" s="1257"/>
      <c r="AE39" s="1257"/>
      <c r="AF39" s="1257"/>
      <c r="AG39" s="1257"/>
      <c r="AH39" s="1204" t="s">
        <v>261</v>
      </c>
      <c r="AI39" s="1205"/>
      <c r="AL39" s="158"/>
    </row>
    <row r="40" spans="2:38" ht="15" customHeight="1" thickBot="1" x14ac:dyDescent="0.2">
      <c r="B40" s="1218"/>
      <c r="C40" s="1219"/>
      <c r="F40" s="1254"/>
      <c r="G40" s="1206"/>
      <c r="H40" s="1206"/>
      <c r="I40" s="1206"/>
      <c r="J40" s="1206"/>
      <c r="K40" s="1206"/>
      <c r="L40" s="1206"/>
      <c r="M40" s="1206"/>
      <c r="N40" s="1206"/>
      <c r="O40" s="1206"/>
      <c r="P40" s="1206"/>
      <c r="Q40" s="1206"/>
      <c r="R40" s="1206"/>
      <c r="S40" s="1206"/>
      <c r="T40" s="1206"/>
      <c r="U40" s="1207"/>
      <c r="Y40" s="1258"/>
      <c r="Z40" s="1259"/>
      <c r="AA40" s="1259"/>
      <c r="AB40" s="1259"/>
      <c r="AC40" s="1259"/>
      <c r="AD40" s="1259"/>
      <c r="AE40" s="1259"/>
      <c r="AF40" s="1259"/>
      <c r="AG40" s="1259"/>
      <c r="AH40" s="1206"/>
      <c r="AI40" s="1207"/>
      <c r="AL40" s="158"/>
    </row>
    <row r="41" spans="2:38" x14ac:dyDescent="0.15">
      <c r="B41" s="1218"/>
      <c r="C41" s="1219"/>
      <c r="AL41" s="158"/>
    </row>
    <row r="42" spans="2:38" x14ac:dyDescent="0.15">
      <c r="B42" s="1220"/>
      <c r="C42" s="1221"/>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5"/>
    </row>
    <row r="43" spans="2:38" ht="61.5" customHeight="1" x14ac:dyDescent="0.15">
      <c r="B43" s="1243" t="s">
        <v>589</v>
      </c>
      <c r="C43" s="1243"/>
      <c r="D43" s="1243"/>
      <c r="E43" s="1243"/>
      <c r="F43" s="1243"/>
      <c r="G43" s="1243"/>
      <c r="H43" s="1243"/>
      <c r="I43" s="1243"/>
      <c r="J43" s="1243"/>
      <c r="K43" s="1243"/>
      <c r="L43" s="1243"/>
      <c r="M43" s="1243"/>
      <c r="N43" s="1243"/>
      <c r="O43" s="1243"/>
      <c r="P43" s="1243"/>
      <c r="Q43" s="1243"/>
      <c r="R43" s="1243"/>
      <c r="S43" s="1243"/>
      <c r="T43" s="1243"/>
      <c r="U43" s="1243"/>
      <c r="V43" s="1243"/>
      <c r="W43" s="1243"/>
      <c r="X43" s="1243"/>
      <c r="Y43" s="1243"/>
      <c r="Z43" s="1243"/>
      <c r="AA43" s="1243"/>
      <c r="AB43" s="1243"/>
      <c r="AC43" s="1243"/>
      <c r="AD43" s="1243"/>
      <c r="AE43" s="1243"/>
      <c r="AF43" s="1243"/>
      <c r="AG43" s="1243"/>
      <c r="AH43" s="1243"/>
      <c r="AI43" s="1243"/>
      <c r="AJ43" s="1243"/>
      <c r="AK43" s="1243"/>
      <c r="AL43" s="1243"/>
    </row>
    <row r="44" spans="2:38" x14ac:dyDescent="0.15">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row>
    <row r="45" spans="2:38" x14ac:dyDescent="0.15">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row>
    <row r="46" spans="2:38" x14ac:dyDescent="0.15">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row>
    <row r="47" spans="2:38" x14ac:dyDescent="0.15">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row>
    <row r="48" spans="2:38" x14ac:dyDescent="0.15">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row>
    <row r="49" spans="2:38" x14ac:dyDescent="0.15">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row>
    <row r="50" spans="2:38" x14ac:dyDescent="0.15">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row>
    <row r="51" spans="2:38" x14ac:dyDescent="0.15">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row>
    <row r="52" spans="2:38" x14ac:dyDescent="0.15">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row>
    <row r="53" spans="2:38" x14ac:dyDescent="0.15">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6"/>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AM53"/>
  <sheetViews>
    <sheetView showGridLines="0" view="pageBreakPreview" zoomScaleNormal="100" zoomScaleSheetLayoutView="100" workbookViewId="0"/>
  </sheetViews>
  <sheetFormatPr defaultColWidth="2.25" defaultRowHeight="13.5" x14ac:dyDescent="0.15"/>
  <cols>
    <col min="1" max="1" width="2.25" style="150" customWidth="1"/>
    <col min="2" max="2" width="2.25" style="151" customWidth="1"/>
    <col min="3" max="5" width="2.25" style="150"/>
    <col min="6" max="6" width="2.5" style="150" bestFit="1" customWidth="1"/>
    <col min="7" max="20" width="2.25" style="150"/>
    <col min="21" max="21" width="2.625" style="150" bestFit="1" customWidth="1"/>
    <col min="22" max="256" width="2.25" style="150"/>
    <col min="257" max="258" width="2.25" style="150" customWidth="1"/>
    <col min="259" max="261" width="2.25" style="150"/>
    <col min="262" max="262" width="2.5" style="150" bestFit="1" customWidth="1"/>
    <col min="263" max="276" width="2.25" style="150"/>
    <col min="277" max="277" width="2.625" style="150" bestFit="1" customWidth="1"/>
    <col min="278" max="512" width="2.25" style="150"/>
    <col min="513" max="514" width="2.25" style="150" customWidth="1"/>
    <col min="515" max="517" width="2.25" style="150"/>
    <col min="518" max="518" width="2.5" style="150" bestFit="1" customWidth="1"/>
    <col min="519" max="532" width="2.25" style="150"/>
    <col min="533" max="533" width="2.625" style="150" bestFit="1" customWidth="1"/>
    <col min="534" max="768" width="2.25" style="150"/>
    <col min="769" max="770" width="2.25" style="150" customWidth="1"/>
    <col min="771" max="773" width="2.25" style="150"/>
    <col min="774" max="774" width="2.5" style="150" bestFit="1" customWidth="1"/>
    <col min="775" max="788" width="2.25" style="150"/>
    <col min="789" max="789" width="2.625" style="150" bestFit="1" customWidth="1"/>
    <col min="790" max="1024" width="2.25" style="150"/>
    <col min="1025" max="1026" width="2.25" style="150" customWidth="1"/>
    <col min="1027" max="1029" width="2.25" style="150"/>
    <col min="1030" max="1030" width="2.5" style="150" bestFit="1" customWidth="1"/>
    <col min="1031" max="1044" width="2.25" style="150"/>
    <col min="1045" max="1045" width="2.625" style="150" bestFit="1" customWidth="1"/>
    <col min="1046" max="1280" width="2.25" style="150"/>
    <col min="1281" max="1282" width="2.25" style="150" customWidth="1"/>
    <col min="1283" max="1285" width="2.25" style="150"/>
    <col min="1286" max="1286" width="2.5" style="150" bestFit="1" customWidth="1"/>
    <col min="1287" max="1300" width="2.25" style="150"/>
    <col min="1301" max="1301" width="2.625" style="150" bestFit="1" customWidth="1"/>
    <col min="1302" max="1536" width="2.25" style="150"/>
    <col min="1537" max="1538" width="2.25" style="150" customWidth="1"/>
    <col min="1539" max="1541" width="2.25" style="150"/>
    <col min="1542" max="1542" width="2.5" style="150" bestFit="1" customWidth="1"/>
    <col min="1543" max="1556" width="2.25" style="150"/>
    <col min="1557" max="1557" width="2.625" style="150" bestFit="1" customWidth="1"/>
    <col min="1558" max="1792" width="2.25" style="150"/>
    <col min="1793" max="1794" width="2.25" style="150" customWidth="1"/>
    <col min="1795" max="1797" width="2.25" style="150"/>
    <col min="1798" max="1798" width="2.5" style="150" bestFit="1" customWidth="1"/>
    <col min="1799" max="1812" width="2.25" style="150"/>
    <col min="1813" max="1813" width="2.625" style="150" bestFit="1" customWidth="1"/>
    <col min="1814" max="2048" width="2.25" style="150"/>
    <col min="2049" max="2050" width="2.25" style="150" customWidth="1"/>
    <col min="2051" max="2053" width="2.25" style="150"/>
    <col min="2054" max="2054" width="2.5" style="150" bestFit="1" customWidth="1"/>
    <col min="2055" max="2068" width="2.25" style="150"/>
    <col min="2069" max="2069" width="2.625" style="150" bestFit="1" customWidth="1"/>
    <col min="2070" max="2304" width="2.25" style="150"/>
    <col min="2305" max="2306" width="2.25" style="150" customWidth="1"/>
    <col min="2307" max="2309" width="2.25" style="150"/>
    <col min="2310" max="2310" width="2.5" style="150" bestFit="1" customWidth="1"/>
    <col min="2311" max="2324" width="2.25" style="150"/>
    <col min="2325" max="2325" width="2.625" style="150" bestFit="1" customWidth="1"/>
    <col min="2326" max="2560" width="2.25" style="150"/>
    <col min="2561" max="2562" width="2.25" style="150" customWidth="1"/>
    <col min="2563" max="2565" width="2.25" style="150"/>
    <col min="2566" max="2566" width="2.5" style="150" bestFit="1" customWidth="1"/>
    <col min="2567" max="2580" width="2.25" style="150"/>
    <col min="2581" max="2581" width="2.625" style="150" bestFit="1" customWidth="1"/>
    <col min="2582" max="2816" width="2.25" style="150"/>
    <col min="2817" max="2818" width="2.25" style="150" customWidth="1"/>
    <col min="2819" max="2821" width="2.25" style="150"/>
    <col min="2822" max="2822" width="2.5" style="150" bestFit="1" customWidth="1"/>
    <col min="2823" max="2836" width="2.25" style="150"/>
    <col min="2837" max="2837" width="2.625" style="150" bestFit="1" customWidth="1"/>
    <col min="2838" max="3072" width="2.25" style="150"/>
    <col min="3073" max="3074" width="2.25" style="150" customWidth="1"/>
    <col min="3075" max="3077" width="2.25" style="150"/>
    <col min="3078" max="3078" width="2.5" style="150" bestFit="1" customWidth="1"/>
    <col min="3079" max="3092" width="2.25" style="150"/>
    <col min="3093" max="3093" width="2.625" style="150" bestFit="1" customWidth="1"/>
    <col min="3094" max="3328" width="2.25" style="150"/>
    <col min="3329" max="3330" width="2.25" style="150" customWidth="1"/>
    <col min="3331" max="3333" width="2.25" style="150"/>
    <col min="3334" max="3334" width="2.5" style="150" bestFit="1" customWidth="1"/>
    <col min="3335" max="3348" width="2.25" style="150"/>
    <col min="3349" max="3349" width="2.625" style="150" bestFit="1" customWidth="1"/>
    <col min="3350" max="3584" width="2.25" style="150"/>
    <col min="3585" max="3586" width="2.25" style="150" customWidth="1"/>
    <col min="3587" max="3589" width="2.25" style="150"/>
    <col min="3590" max="3590" width="2.5" style="150" bestFit="1" customWidth="1"/>
    <col min="3591" max="3604" width="2.25" style="150"/>
    <col min="3605" max="3605" width="2.625" style="150" bestFit="1" customWidth="1"/>
    <col min="3606" max="3840" width="2.25" style="150"/>
    <col min="3841" max="3842" width="2.25" style="150" customWidth="1"/>
    <col min="3843" max="3845" width="2.25" style="150"/>
    <col min="3846" max="3846" width="2.5" style="150" bestFit="1" customWidth="1"/>
    <col min="3847" max="3860" width="2.25" style="150"/>
    <col min="3861" max="3861" width="2.625" style="150" bestFit="1" customWidth="1"/>
    <col min="3862" max="4096" width="2.25" style="150"/>
    <col min="4097" max="4098" width="2.25" style="150" customWidth="1"/>
    <col min="4099" max="4101" width="2.25" style="150"/>
    <col min="4102" max="4102" width="2.5" style="150" bestFit="1" customWidth="1"/>
    <col min="4103" max="4116" width="2.25" style="150"/>
    <col min="4117" max="4117" width="2.625" style="150" bestFit="1" customWidth="1"/>
    <col min="4118" max="4352" width="2.25" style="150"/>
    <col min="4353" max="4354" width="2.25" style="150" customWidth="1"/>
    <col min="4355" max="4357" width="2.25" style="150"/>
    <col min="4358" max="4358" width="2.5" style="150" bestFit="1" customWidth="1"/>
    <col min="4359" max="4372" width="2.25" style="150"/>
    <col min="4373" max="4373" width="2.625" style="150" bestFit="1" customWidth="1"/>
    <col min="4374" max="4608" width="2.25" style="150"/>
    <col min="4609" max="4610" width="2.25" style="150" customWidth="1"/>
    <col min="4611" max="4613" width="2.25" style="150"/>
    <col min="4614" max="4614" width="2.5" style="150" bestFit="1" customWidth="1"/>
    <col min="4615" max="4628" width="2.25" style="150"/>
    <col min="4629" max="4629" width="2.625" style="150" bestFit="1" customWidth="1"/>
    <col min="4630" max="4864" width="2.25" style="150"/>
    <col min="4865" max="4866" width="2.25" style="150" customWidth="1"/>
    <col min="4867" max="4869" width="2.25" style="150"/>
    <col min="4870" max="4870" width="2.5" style="150" bestFit="1" customWidth="1"/>
    <col min="4871" max="4884" width="2.25" style="150"/>
    <col min="4885" max="4885" width="2.625" style="150" bestFit="1" customWidth="1"/>
    <col min="4886" max="5120" width="2.25" style="150"/>
    <col min="5121" max="5122" width="2.25" style="150" customWidth="1"/>
    <col min="5123" max="5125" width="2.25" style="150"/>
    <col min="5126" max="5126" width="2.5" style="150" bestFit="1" customWidth="1"/>
    <col min="5127" max="5140" width="2.25" style="150"/>
    <col min="5141" max="5141" width="2.625" style="150" bestFit="1" customWidth="1"/>
    <col min="5142" max="5376" width="2.25" style="150"/>
    <col min="5377" max="5378" width="2.25" style="150" customWidth="1"/>
    <col min="5379" max="5381" width="2.25" style="150"/>
    <col min="5382" max="5382" width="2.5" style="150" bestFit="1" customWidth="1"/>
    <col min="5383" max="5396" width="2.25" style="150"/>
    <col min="5397" max="5397" width="2.625" style="150" bestFit="1" customWidth="1"/>
    <col min="5398" max="5632" width="2.25" style="150"/>
    <col min="5633" max="5634" width="2.25" style="150" customWidth="1"/>
    <col min="5635" max="5637" width="2.25" style="150"/>
    <col min="5638" max="5638" width="2.5" style="150" bestFit="1" customWidth="1"/>
    <col min="5639" max="5652" width="2.25" style="150"/>
    <col min="5653" max="5653" width="2.625" style="150" bestFit="1" customWidth="1"/>
    <col min="5654" max="5888" width="2.25" style="150"/>
    <col min="5889" max="5890" width="2.25" style="150" customWidth="1"/>
    <col min="5891" max="5893" width="2.25" style="150"/>
    <col min="5894" max="5894" width="2.5" style="150" bestFit="1" customWidth="1"/>
    <col min="5895" max="5908" width="2.25" style="150"/>
    <col min="5909" max="5909" width="2.625" style="150" bestFit="1" customWidth="1"/>
    <col min="5910" max="6144" width="2.25" style="150"/>
    <col min="6145" max="6146" width="2.25" style="150" customWidth="1"/>
    <col min="6147" max="6149" width="2.25" style="150"/>
    <col min="6150" max="6150" width="2.5" style="150" bestFit="1" customWidth="1"/>
    <col min="6151" max="6164" width="2.25" style="150"/>
    <col min="6165" max="6165" width="2.625" style="150" bestFit="1" customWidth="1"/>
    <col min="6166" max="6400" width="2.25" style="150"/>
    <col min="6401" max="6402" width="2.25" style="150" customWidth="1"/>
    <col min="6403" max="6405" width="2.25" style="150"/>
    <col min="6406" max="6406" width="2.5" style="150" bestFit="1" customWidth="1"/>
    <col min="6407" max="6420" width="2.25" style="150"/>
    <col min="6421" max="6421" width="2.625" style="150" bestFit="1" customWidth="1"/>
    <col min="6422" max="6656" width="2.25" style="150"/>
    <col min="6657" max="6658" width="2.25" style="150" customWidth="1"/>
    <col min="6659" max="6661" width="2.25" style="150"/>
    <col min="6662" max="6662" width="2.5" style="150" bestFit="1" customWidth="1"/>
    <col min="6663" max="6676" width="2.25" style="150"/>
    <col min="6677" max="6677" width="2.625" style="150" bestFit="1" customWidth="1"/>
    <col min="6678" max="6912" width="2.25" style="150"/>
    <col min="6913" max="6914" width="2.25" style="150" customWidth="1"/>
    <col min="6915" max="6917" width="2.25" style="150"/>
    <col min="6918" max="6918" width="2.5" style="150" bestFit="1" customWidth="1"/>
    <col min="6919" max="6932" width="2.25" style="150"/>
    <col min="6933" max="6933" width="2.625" style="150" bestFit="1" customWidth="1"/>
    <col min="6934" max="7168" width="2.25" style="150"/>
    <col min="7169" max="7170" width="2.25" style="150" customWidth="1"/>
    <col min="7171" max="7173" width="2.25" style="150"/>
    <col min="7174" max="7174" width="2.5" style="150" bestFit="1" customWidth="1"/>
    <col min="7175" max="7188" width="2.25" style="150"/>
    <col min="7189" max="7189" width="2.625" style="150" bestFit="1" customWidth="1"/>
    <col min="7190" max="7424" width="2.25" style="150"/>
    <col min="7425" max="7426" width="2.25" style="150" customWidth="1"/>
    <col min="7427" max="7429" width="2.25" style="150"/>
    <col min="7430" max="7430" width="2.5" style="150" bestFit="1" customWidth="1"/>
    <col min="7431" max="7444" width="2.25" style="150"/>
    <col min="7445" max="7445" width="2.625" style="150" bestFit="1" customWidth="1"/>
    <col min="7446" max="7680" width="2.25" style="150"/>
    <col min="7681" max="7682" width="2.25" style="150" customWidth="1"/>
    <col min="7683" max="7685" width="2.25" style="150"/>
    <col min="7686" max="7686" width="2.5" style="150" bestFit="1" customWidth="1"/>
    <col min="7687" max="7700" width="2.25" style="150"/>
    <col min="7701" max="7701" width="2.625" style="150" bestFit="1" customWidth="1"/>
    <col min="7702" max="7936" width="2.25" style="150"/>
    <col min="7937" max="7938" width="2.25" style="150" customWidth="1"/>
    <col min="7939" max="7941" width="2.25" style="150"/>
    <col min="7942" max="7942" width="2.5" style="150" bestFit="1" customWidth="1"/>
    <col min="7943" max="7956" width="2.25" style="150"/>
    <col min="7957" max="7957" width="2.625" style="150" bestFit="1" customWidth="1"/>
    <col min="7958" max="8192" width="2.25" style="150"/>
    <col min="8193" max="8194" width="2.25" style="150" customWidth="1"/>
    <col min="8195" max="8197" width="2.25" style="150"/>
    <col min="8198" max="8198" width="2.5" style="150" bestFit="1" customWidth="1"/>
    <col min="8199" max="8212" width="2.25" style="150"/>
    <col min="8213" max="8213" width="2.625" style="150" bestFit="1" customWidth="1"/>
    <col min="8214" max="8448" width="2.25" style="150"/>
    <col min="8449" max="8450" width="2.25" style="150" customWidth="1"/>
    <col min="8451" max="8453" width="2.25" style="150"/>
    <col min="8454" max="8454" width="2.5" style="150" bestFit="1" customWidth="1"/>
    <col min="8455" max="8468" width="2.25" style="150"/>
    <col min="8469" max="8469" width="2.625" style="150" bestFit="1" customWidth="1"/>
    <col min="8470" max="8704" width="2.25" style="150"/>
    <col min="8705" max="8706" width="2.25" style="150" customWidth="1"/>
    <col min="8707" max="8709" width="2.25" style="150"/>
    <col min="8710" max="8710" width="2.5" style="150" bestFit="1" customWidth="1"/>
    <col min="8711" max="8724" width="2.25" style="150"/>
    <col min="8725" max="8725" width="2.625" style="150" bestFit="1" customWidth="1"/>
    <col min="8726" max="8960" width="2.25" style="150"/>
    <col min="8961" max="8962" width="2.25" style="150" customWidth="1"/>
    <col min="8963" max="8965" width="2.25" style="150"/>
    <col min="8966" max="8966" width="2.5" style="150" bestFit="1" customWidth="1"/>
    <col min="8967" max="8980" width="2.25" style="150"/>
    <col min="8981" max="8981" width="2.625" style="150" bestFit="1" customWidth="1"/>
    <col min="8982" max="9216" width="2.25" style="150"/>
    <col min="9217" max="9218" width="2.25" style="150" customWidth="1"/>
    <col min="9219" max="9221" width="2.25" style="150"/>
    <col min="9222" max="9222" width="2.5" style="150" bestFit="1" customWidth="1"/>
    <col min="9223" max="9236" width="2.25" style="150"/>
    <col min="9237" max="9237" width="2.625" style="150" bestFit="1" customWidth="1"/>
    <col min="9238" max="9472" width="2.25" style="150"/>
    <col min="9473" max="9474" width="2.25" style="150" customWidth="1"/>
    <col min="9475" max="9477" width="2.25" style="150"/>
    <col min="9478" max="9478" width="2.5" style="150" bestFit="1" customWidth="1"/>
    <col min="9479" max="9492" width="2.25" style="150"/>
    <col min="9493" max="9493" width="2.625" style="150" bestFit="1" customWidth="1"/>
    <col min="9494" max="9728" width="2.25" style="150"/>
    <col min="9729" max="9730" width="2.25" style="150" customWidth="1"/>
    <col min="9731" max="9733" width="2.25" style="150"/>
    <col min="9734" max="9734" width="2.5" style="150" bestFit="1" customWidth="1"/>
    <col min="9735" max="9748" width="2.25" style="150"/>
    <col min="9749" max="9749" width="2.625" style="150" bestFit="1" customWidth="1"/>
    <col min="9750" max="9984" width="2.25" style="150"/>
    <col min="9985" max="9986" width="2.25" style="150" customWidth="1"/>
    <col min="9987" max="9989" width="2.25" style="150"/>
    <col min="9990" max="9990" width="2.5" style="150" bestFit="1" customWidth="1"/>
    <col min="9991" max="10004" width="2.25" style="150"/>
    <col min="10005" max="10005" width="2.625" style="150" bestFit="1" customWidth="1"/>
    <col min="10006" max="10240" width="2.25" style="150"/>
    <col min="10241" max="10242" width="2.25" style="150" customWidth="1"/>
    <col min="10243" max="10245" width="2.25" style="150"/>
    <col min="10246" max="10246" width="2.5" style="150" bestFit="1" customWidth="1"/>
    <col min="10247" max="10260" width="2.25" style="150"/>
    <col min="10261" max="10261" width="2.625" style="150" bestFit="1" customWidth="1"/>
    <col min="10262" max="10496" width="2.25" style="150"/>
    <col min="10497" max="10498" width="2.25" style="150" customWidth="1"/>
    <col min="10499" max="10501" width="2.25" style="150"/>
    <col min="10502" max="10502" width="2.5" style="150" bestFit="1" customWidth="1"/>
    <col min="10503" max="10516" width="2.25" style="150"/>
    <col min="10517" max="10517" width="2.625" style="150" bestFit="1" customWidth="1"/>
    <col min="10518" max="10752" width="2.25" style="150"/>
    <col min="10753" max="10754" width="2.25" style="150" customWidth="1"/>
    <col min="10755" max="10757" width="2.25" style="150"/>
    <col min="10758" max="10758" width="2.5" style="150" bestFit="1" customWidth="1"/>
    <col min="10759" max="10772" width="2.25" style="150"/>
    <col min="10773" max="10773" width="2.625" style="150" bestFit="1" customWidth="1"/>
    <col min="10774" max="11008" width="2.25" style="150"/>
    <col min="11009" max="11010" width="2.25" style="150" customWidth="1"/>
    <col min="11011" max="11013" width="2.25" style="150"/>
    <col min="11014" max="11014" width="2.5" style="150" bestFit="1" customWidth="1"/>
    <col min="11015" max="11028" width="2.25" style="150"/>
    <col min="11029" max="11029" width="2.625" style="150" bestFit="1" customWidth="1"/>
    <col min="11030" max="11264" width="2.25" style="150"/>
    <col min="11265" max="11266" width="2.25" style="150" customWidth="1"/>
    <col min="11267" max="11269" width="2.25" style="150"/>
    <col min="11270" max="11270" width="2.5" style="150" bestFit="1" customWidth="1"/>
    <col min="11271" max="11284" width="2.25" style="150"/>
    <col min="11285" max="11285" width="2.625" style="150" bestFit="1" customWidth="1"/>
    <col min="11286" max="11520" width="2.25" style="150"/>
    <col min="11521" max="11522" width="2.25" style="150" customWidth="1"/>
    <col min="11523" max="11525" width="2.25" style="150"/>
    <col min="11526" max="11526" width="2.5" style="150" bestFit="1" customWidth="1"/>
    <col min="11527" max="11540" width="2.25" style="150"/>
    <col min="11541" max="11541" width="2.625" style="150" bestFit="1" customWidth="1"/>
    <col min="11542" max="11776" width="2.25" style="150"/>
    <col min="11777" max="11778" width="2.25" style="150" customWidth="1"/>
    <col min="11779" max="11781" width="2.25" style="150"/>
    <col min="11782" max="11782" width="2.5" style="150" bestFit="1" customWidth="1"/>
    <col min="11783" max="11796" width="2.25" style="150"/>
    <col min="11797" max="11797" width="2.625" style="150" bestFit="1" customWidth="1"/>
    <col min="11798" max="12032" width="2.25" style="150"/>
    <col min="12033" max="12034" width="2.25" style="150" customWidth="1"/>
    <col min="12035" max="12037" width="2.25" style="150"/>
    <col min="12038" max="12038" width="2.5" style="150" bestFit="1" customWidth="1"/>
    <col min="12039" max="12052" width="2.25" style="150"/>
    <col min="12053" max="12053" width="2.625" style="150" bestFit="1" customWidth="1"/>
    <col min="12054" max="12288" width="2.25" style="150"/>
    <col min="12289" max="12290" width="2.25" style="150" customWidth="1"/>
    <col min="12291" max="12293" width="2.25" style="150"/>
    <col min="12294" max="12294" width="2.5" style="150" bestFit="1" customWidth="1"/>
    <col min="12295" max="12308" width="2.25" style="150"/>
    <col min="12309" max="12309" width="2.625" style="150" bestFit="1" customWidth="1"/>
    <col min="12310" max="12544" width="2.25" style="150"/>
    <col min="12545" max="12546" width="2.25" style="150" customWidth="1"/>
    <col min="12547" max="12549" width="2.25" style="150"/>
    <col min="12550" max="12550" width="2.5" style="150" bestFit="1" customWidth="1"/>
    <col min="12551" max="12564" width="2.25" style="150"/>
    <col min="12565" max="12565" width="2.625" style="150" bestFit="1" customWidth="1"/>
    <col min="12566" max="12800" width="2.25" style="150"/>
    <col min="12801" max="12802" width="2.25" style="150" customWidth="1"/>
    <col min="12803" max="12805" width="2.25" style="150"/>
    <col min="12806" max="12806" width="2.5" style="150" bestFit="1" customWidth="1"/>
    <col min="12807" max="12820" width="2.25" style="150"/>
    <col min="12821" max="12821" width="2.625" style="150" bestFit="1" customWidth="1"/>
    <col min="12822" max="13056" width="2.25" style="150"/>
    <col min="13057" max="13058" width="2.25" style="150" customWidth="1"/>
    <col min="13059" max="13061" width="2.25" style="150"/>
    <col min="13062" max="13062" width="2.5" style="150" bestFit="1" customWidth="1"/>
    <col min="13063" max="13076" width="2.25" style="150"/>
    <col min="13077" max="13077" width="2.625" style="150" bestFit="1" customWidth="1"/>
    <col min="13078" max="13312" width="2.25" style="150"/>
    <col min="13313" max="13314" width="2.25" style="150" customWidth="1"/>
    <col min="13315" max="13317" width="2.25" style="150"/>
    <col min="13318" max="13318" width="2.5" style="150" bestFit="1" customWidth="1"/>
    <col min="13319" max="13332" width="2.25" style="150"/>
    <col min="13333" max="13333" width="2.625" style="150" bestFit="1" customWidth="1"/>
    <col min="13334" max="13568" width="2.25" style="150"/>
    <col min="13569" max="13570" width="2.25" style="150" customWidth="1"/>
    <col min="13571" max="13573" width="2.25" style="150"/>
    <col min="13574" max="13574" width="2.5" style="150" bestFit="1" customWidth="1"/>
    <col min="13575" max="13588" width="2.25" style="150"/>
    <col min="13589" max="13589" width="2.625" style="150" bestFit="1" customWidth="1"/>
    <col min="13590" max="13824" width="2.25" style="150"/>
    <col min="13825" max="13826" width="2.25" style="150" customWidth="1"/>
    <col min="13827" max="13829" width="2.25" style="150"/>
    <col min="13830" max="13830" width="2.5" style="150" bestFit="1" customWidth="1"/>
    <col min="13831" max="13844" width="2.25" style="150"/>
    <col min="13845" max="13845" width="2.625" style="150" bestFit="1" customWidth="1"/>
    <col min="13846" max="14080" width="2.25" style="150"/>
    <col min="14081" max="14082" width="2.25" style="150" customWidth="1"/>
    <col min="14083" max="14085" width="2.25" style="150"/>
    <col min="14086" max="14086" width="2.5" style="150" bestFit="1" customWidth="1"/>
    <col min="14087" max="14100" width="2.25" style="150"/>
    <col min="14101" max="14101" width="2.625" style="150" bestFit="1" customWidth="1"/>
    <col min="14102" max="14336" width="2.25" style="150"/>
    <col min="14337" max="14338" width="2.25" style="150" customWidth="1"/>
    <col min="14339" max="14341" width="2.25" style="150"/>
    <col min="14342" max="14342" width="2.5" style="150" bestFit="1" customWidth="1"/>
    <col min="14343" max="14356" width="2.25" style="150"/>
    <col min="14357" max="14357" width="2.625" style="150" bestFit="1" customWidth="1"/>
    <col min="14358" max="14592" width="2.25" style="150"/>
    <col min="14593" max="14594" width="2.25" style="150" customWidth="1"/>
    <col min="14595" max="14597" width="2.25" style="150"/>
    <col min="14598" max="14598" width="2.5" style="150" bestFit="1" customWidth="1"/>
    <col min="14599" max="14612" width="2.25" style="150"/>
    <col min="14613" max="14613" width="2.625" style="150" bestFit="1" customWidth="1"/>
    <col min="14614" max="14848" width="2.25" style="150"/>
    <col min="14849" max="14850" width="2.25" style="150" customWidth="1"/>
    <col min="14851" max="14853" width="2.25" style="150"/>
    <col min="14854" max="14854" width="2.5" style="150" bestFit="1" customWidth="1"/>
    <col min="14855" max="14868" width="2.25" style="150"/>
    <col min="14869" max="14869" width="2.625" style="150" bestFit="1" customWidth="1"/>
    <col min="14870" max="15104" width="2.25" style="150"/>
    <col min="15105" max="15106" width="2.25" style="150" customWidth="1"/>
    <col min="15107" max="15109" width="2.25" style="150"/>
    <col min="15110" max="15110" width="2.5" style="150" bestFit="1" customWidth="1"/>
    <col min="15111" max="15124" width="2.25" style="150"/>
    <col min="15125" max="15125" width="2.625" style="150" bestFit="1" customWidth="1"/>
    <col min="15126" max="15360" width="2.25" style="150"/>
    <col min="15361" max="15362" width="2.25" style="150" customWidth="1"/>
    <col min="15363" max="15365" width="2.25" style="150"/>
    <col min="15366" max="15366" width="2.5" style="150" bestFit="1" customWidth="1"/>
    <col min="15367" max="15380" width="2.25" style="150"/>
    <col min="15381" max="15381" width="2.625" style="150" bestFit="1" customWidth="1"/>
    <col min="15382" max="15616" width="2.25" style="150"/>
    <col min="15617" max="15618" width="2.25" style="150" customWidth="1"/>
    <col min="15619" max="15621" width="2.25" style="150"/>
    <col min="15622" max="15622" width="2.5" style="150" bestFit="1" customWidth="1"/>
    <col min="15623" max="15636" width="2.25" style="150"/>
    <col min="15637" max="15637" width="2.625" style="150" bestFit="1" customWidth="1"/>
    <col min="15638" max="15872" width="2.25" style="150"/>
    <col min="15873" max="15874" width="2.25" style="150" customWidth="1"/>
    <col min="15875" max="15877" width="2.25" style="150"/>
    <col min="15878" max="15878" width="2.5" style="150" bestFit="1" customWidth="1"/>
    <col min="15879" max="15892" width="2.25" style="150"/>
    <col min="15893" max="15893" width="2.625" style="150" bestFit="1" customWidth="1"/>
    <col min="15894" max="16128" width="2.25" style="150"/>
    <col min="16129" max="16130" width="2.25" style="150" customWidth="1"/>
    <col min="16131" max="16133" width="2.25" style="150"/>
    <col min="16134" max="16134" width="2.5" style="150" bestFit="1" customWidth="1"/>
    <col min="16135" max="16148" width="2.25" style="150"/>
    <col min="16149" max="16149" width="2.625" style="150" bestFit="1" customWidth="1"/>
    <col min="16150" max="16384" width="2.25" style="150"/>
  </cols>
  <sheetData>
    <row r="1" spans="1:39" x14ac:dyDescent="0.15">
      <c r="AE1" s="150" t="s">
        <v>608</v>
      </c>
    </row>
    <row r="2" spans="1:39" ht="24" customHeight="1" x14ac:dyDescent="0.15"/>
    <row r="3" spans="1:39" x14ac:dyDescent="0.15">
      <c r="A3" s="1214" t="s">
        <v>247</v>
      </c>
      <c r="B3" s="1214"/>
      <c r="C3" s="1214"/>
      <c r="D3" s="1214"/>
      <c r="E3" s="1214"/>
      <c r="F3" s="1214"/>
      <c r="G3" s="1214"/>
      <c r="H3" s="1214"/>
      <c r="I3" s="1214"/>
      <c r="J3" s="1214"/>
      <c r="K3" s="1214"/>
      <c r="L3" s="1214"/>
      <c r="M3" s="1214"/>
      <c r="N3" s="1214"/>
      <c r="O3" s="1214"/>
      <c r="P3" s="1214"/>
      <c r="Q3" s="1214"/>
      <c r="R3" s="1214"/>
      <c r="S3" s="1214"/>
      <c r="T3" s="1214"/>
      <c r="U3" s="1214"/>
      <c r="V3" s="1214"/>
      <c r="W3" s="1214"/>
      <c r="X3" s="1214"/>
      <c r="Y3" s="1214"/>
      <c r="Z3" s="1214"/>
      <c r="AA3" s="1214"/>
      <c r="AB3" s="1214"/>
      <c r="AC3" s="1214"/>
      <c r="AD3" s="1214"/>
      <c r="AE3" s="1214"/>
      <c r="AF3" s="1214"/>
      <c r="AG3" s="1214"/>
      <c r="AH3" s="1214"/>
      <c r="AI3" s="1214"/>
      <c r="AJ3" s="1214"/>
      <c r="AK3" s="1214"/>
      <c r="AL3" s="1214"/>
      <c r="AM3" s="1214"/>
    </row>
    <row r="4" spans="1:39" x14ac:dyDescent="0.15">
      <c r="A4" s="1214"/>
      <c r="B4" s="1214"/>
      <c r="C4" s="1214"/>
      <c r="D4" s="1214"/>
      <c r="E4" s="1214"/>
      <c r="F4" s="1214"/>
      <c r="G4" s="1214"/>
      <c r="H4" s="1214"/>
      <c r="I4" s="1214"/>
      <c r="J4" s="1214"/>
      <c r="K4" s="1214"/>
      <c r="L4" s="1214"/>
      <c r="M4" s="1214"/>
      <c r="N4" s="1214"/>
      <c r="O4" s="1214"/>
      <c r="P4" s="1214"/>
      <c r="Q4" s="1214"/>
      <c r="R4" s="1214"/>
      <c r="S4" s="1214"/>
      <c r="T4" s="1214"/>
      <c r="U4" s="1214"/>
      <c r="V4" s="1214"/>
      <c r="W4" s="1214"/>
      <c r="X4" s="1214"/>
      <c r="Y4" s="1214"/>
      <c r="Z4" s="1214"/>
      <c r="AA4" s="1214"/>
      <c r="AB4" s="1214"/>
      <c r="AC4" s="1214"/>
      <c r="AD4" s="1214"/>
      <c r="AE4" s="1214"/>
      <c r="AF4" s="1214"/>
      <c r="AG4" s="1214"/>
      <c r="AH4" s="1214"/>
      <c r="AI4" s="1214"/>
      <c r="AJ4" s="1214"/>
      <c r="AK4" s="1214"/>
      <c r="AL4" s="1214"/>
      <c r="AM4" s="1214"/>
    </row>
    <row r="5" spans="1:39" ht="24" customHeight="1" x14ac:dyDescent="0.15"/>
    <row r="6" spans="1:39" x14ac:dyDescent="0.15">
      <c r="B6" s="1204" t="s">
        <v>44</v>
      </c>
      <c r="C6" s="1204"/>
      <c r="D6" s="1204"/>
      <c r="E6" s="1204"/>
      <c r="F6" s="1204"/>
      <c r="G6" s="1204"/>
      <c r="H6" s="1204"/>
      <c r="I6" s="1204"/>
      <c r="J6" s="1204"/>
      <c r="K6" s="1204"/>
      <c r="L6" s="1204" t="s">
        <v>175</v>
      </c>
      <c r="M6" s="1204"/>
      <c r="N6" s="1204"/>
      <c r="O6" s="1204"/>
      <c r="P6" s="1204"/>
      <c r="Q6" s="1204"/>
      <c r="R6" s="1204"/>
      <c r="S6" s="1204"/>
      <c r="T6" s="1204"/>
      <c r="U6" s="1204"/>
      <c r="V6" s="1204"/>
      <c r="W6" s="1204"/>
      <c r="X6" s="1204"/>
      <c r="Y6" s="1204"/>
      <c r="Z6" s="1204"/>
      <c r="AA6" s="1204"/>
      <c r="AB6" s="1204"/>
      <c r="AC6" s="1204"/>
      <c r="AD6" s="1204"/>
      <c r="AE6" s="1204"/>
      <c r="AF6" s="1204"/>
      <c r="AG6" s="1204"/>
      <c r="AH6" s="1204"/>
      <c r="AI6" s="1204"/>
      <c r="AJ6" s="1204"/>
      <c r="AK6" s="1204"/>
      <c r="AL6" s="1204"/>
    </row>
    <row r="7" spans="1:39" x14ac:dyDescent="0.15">
      <c r="B7" s="1204"/>
      <c r="C7" s="1204"/>
      <c r="D7" s="1204"/>
      <c r="E7" s="1204"/>
      <c r="F7" s="1204"/>
      <c r="G7" s="1204"/>
      <c r="H7" s="1204"/>
      <c r="I7" s="1204"/>
      <c r="J7" s="1204"/>
      <c r="K7" s="1204"/>
      <c r="L7" s="1204"/>
      <c r="M7" s="1204"/>
      <c r="N7" s="1204"/>
      <c r="O7" s="1204"/>
      <c r="P7" s="1204"/>
      <c r="Q7" s="1204"/>
      <c r="R7" s="1204"/>
      <c r="S7" s="1204"/>
      <c r="T7" s="1215"/>
      <c r="U7" s="1215"/>
      <c r="V7" s="1215"/>
      <c r="W7" s="1215"/>
      <c r="X7" s="1215"/>
      <c r="Y7" s="1215"/>
      <c r="Z7" s="1215"/>
      <c r="AA7" s="1215"/>
      <c r="AB7" s="1215"/>
      <c r="AC7" s="1215"/>
      <c r="AD7" s="1215"/>
      <c r="AE7" s="1215"/>
      <c r="AF7" s="1215"/>
      <c r="AG7" s="1215"/>
      <c r="AH7" s="1215"/>
      <c r="AI7" s="1215"/>
      <c r="AJ7" s="1215"/>
      <c r="AK7" s="1215"/>
      <c r="AL7" s="1215"/>
    </row>
    <row r="8" spans="1:39" ht="13.5" customHeight="1" x14ac:dyDescent="0.15">
      <c r="B8" s="1216" t="s">
        <v>248</v>
      </c>
      <c r="C8" s="1217"/>
      <c r="D8" s="152"/>
      <c r="E8" s="152"/>
      <c r="F8" s="152"/>
      <c r="G8" s="152"/>
      <c r="H8" s="152"/>
      <c r="I8" s="152"/>
      <c r="J8" s="152"/>
      <c r="K8" s="152"/>
      <c r="L8" s="152"/>
      <c r="M8" s="152"/>
      <c r="N8" s="152"/>
      <c r="O8" s="152"/>
      <c r="P8" s="152"/>
      <c r="Q8" s="152"/>
      <c r="R8" s="1216" t="s">
        <v>249</v>
      </c>
      <c r="S8" s="1217"/>
      <c r="T8" s="153"/>
      <c r="U8" s="152"/>
      <c r="V8" s="152"/>
      <c r="W8" s="152"/>
      <c r="X8" s="152"/>
      <c r="Y8" s="152"/>
      <c r="Z8" s="152"/>
      <c r="AA8" s="152"/>
      <c r="AB8" s="152"/>
      <c r="AC8" s="152"/>
      <c r="AD8" s="152"/>
      <c r="AE8" s="152"/>
      <c r="AF8" s="152"/>
      <c r="AG8" s="152"/>
      <c r="AH8" s="152"/>
      <c r="AI8" s="152"/>
      <c r="AJ8" s="152"/>
      <c r="AK8" s="152"/>
      <c r="AL8" s="154"/>
    </row>
    <row r="9" spans="1:39" x14ac:dyDescent="0.15">
      <c r="B9" s="1218"/>
      <c r="C9" s="1219"/>
      <c r="F9" s="1222">
        <v>1</v>
      </c>
      <c r="G9" s="155"/>
      <c r="H9" s="1223" t="s">
        <v>250</v>
      </c>
      <c r="I9" s="1223"/>
      <c r="J9" s="1223"/>
      <c r="K9" s="1223"/>
      <c r="L9" s="1223"/>
      <c r="M9" s="1223"/>
      <c r="N9" s="1223"/>
      <c r="O9" s="1223"/>
      <c r="R9" s="1218"/>
      <c r="S9" s="1219"/>
      <c r="T9" s="156"/>
      <c r="U9" s="150">
        <v>1</v>
      </c>
      <c r="W9" s="150" t="s">
        <v>848</v>
      </c>
      <c r="AL9" s="157"/>
    </row>
    <row r="10" spans="1:39" x14ac:dyDescent="0.15">
      <c r="B10" s="1218"/>
      <c r="C10" s="1219"/>
      <c r="F10" s="1222"/>
      <c r="G10" s="155"/>
      <c r="H10" s="1223"/>
      <c r="I10" s="1223"/>
      <c r="J10" s="1223"/>
      <c r="K10" s="1223"/>
      <c r="L10" s="1223"/>
      <c r="M10" s="1223"/>
      <c r="N10" s="1223"/>
      <c r="O10" s="1223"/>
      <c r="R10" s="1218"/>
      <c r="S10" s="1219"/>
      <c r="T10" s="156"/>
      <c r="U10" s="150">
        <v>2</v>
      </c>
      <c r="W10" s="150" t="s">
        <v>849</v>
      </c>
      <c r="AL10" s="158"/>
    </row>
    <row r="11" spans="1:39" x14ac:dyDescent="0.15">
      <c r="B11" s="1218"/>
      <c r="C11" s="1219"/>
      <c r="F11" s="1222">
        <v>2</v>
      </c>
      <c r="H11" s="1223" t="s">
        <v>252</v>
      </c>
      <c r="I11" s="1223"/>
      <c r="J11" s="1223"/>
      <c r="K11" s="1223"/>
      <c r="L11" s="1223"/>
      <c r="M11" s="1223"/>
      <c r="N11" s="1223"/>
      <c r="O11" s="1223"/>
      <c r="R11" s="1218"/>
      <c r="S11" s="1219"/>
      <c r="T11" s="156"/>
      <c r="U11" s="150">
        <v>3</v>
      </c>
      <c r="W11" s="150" t="s">
        <v>251</v>
      </c>
      <c r="AL11" s="157"/>
    </row>
    <row r="12" spans="1:39" x14ac:dyDescent="0.15">
      <c r="B12" s="1218"/>
      <c r="C12" s="1219"/>
      <c r="F12" s="1222"/>
      <c r="G12" s="155"/>
      <c r="H12" s="1223"/>
      <c r="I12" s="1223"/>
      <c r="J12" s="1223"/>
      <c r="K12" s="1223"/>
      <c r="L12" s="1223"/>
      <c r="M12" s="1223"/>
      <c r="N12" s="1223"/>
      <c r="O12" s="1223"/>
      <c r="R12" s="1218"/>
      <c r="S12" s="1219"/>
      <c r="T12" s="156"/>
      <c r="U12" s="150">
        <v>4</v>
      </c>
      <c r="W12" s="150" t="s">
        <v>253</v>
      </c>
      <c r="AL12" s="157"/>
    </row>
    <row r="13" spans="1:39" x14ac:dyDescent="0.15">
      <c r="B13" s="1218"/>
      <c r="C13" s="1219"/>
      <c r="F13" s="1222">
        <v>3</v>
      </c>
      <c r="G13" s="155"/>
      <c r="H13" s="1223" t="s">
        <v>255</v>
      </c>
      <c r="I13" s="1223"/>
      <c r="J13" s="1223"/>
      <c r="K13" s="1223"/>
      <c r="L13" s="1223"/>
      <c r="M13" s="1223"/>
      <c r="N13" s="1223"/>
      <c r="O13" s="1223"/>
      <c r="R13" s="1218"/>
      <c r="S13" s="1219"/>
      <c r="T13" s="156"/>
      <c r="U13" s="150">
        <v>5</v>
      </c>
      <c r="W13" s="150" t="s">
        <v>254</v>
      </c>
      <c r="AL13" s="157"/>
    </row>
    <row r="14" spans="1:39" x14ac:dyDescent="0.15">
      <c r="B14" s="1218"/>
      <c r="C14" s="1219"/>
      <c r="F14" s="1222"/>
      <c r="H14" s="1223"/>
      <c r="I14" s="1223"/>
      <c r="J14" s="1223"/>
      <c r="K14" s="1223"/>
      <c r="L14" s="1223"/>
      <c r="M14" s="1223"/>
      <c r="N14" s="1223"/>
      <c r="O14" s="1223"/>
      <c r="R14" s="1218"/>
      <c r="S14" s="1219"/>
      <c r="T14" s="156"/>
      <c r="U14" s="150">
        <v>6</v>
      </c>
      <c r="W14" s="150" t="s">
        <v>256</v>
      </c>
      <c r="AL14" s="157"/>
    </row>
    <row r="15" spans="1:39" x14ac:dyDescent="0.15">
      <c r="B15" s="1218"/>
      <c r="C15" s="1219"/>
      <c r="F15" s="151"/>
      <c r="H15" s="159"/>
      <c r="I15" s="159"/>
      <c r="J15" s="159"/>
      <c r="K15" s="159"/>
      <c r="L15" s="159"/>
      <c r="M15" s="159"/>
      <c r="N15" s="159"/>
      <c r="O15" s="159"/>
      <c r="R15" s="1218"/>
      <c r="S15" s="1219"/>
      <c r="T15" s="156"/>
      <c r="U15" s="150">
        <v>7</v>
      </c>
      <c r="W15" s="150" t="s">
        <v>850</v>
      </c>
      <c r="AL15" s="157"/>
    </row>
    <row r="16" spans="1:39" x14ac:dyDescent="0.15">
      <c r="B16" s="1220"/>
      <c r="C16" s="1221"/>
      <c r="D16" s="160"/>
      <c r="E16" s="160"/>
      <c r="F16" s="160"/>
      <c r="G16" s="160"/>
      <c r="H16" s="160"/>
      <c r="I16" s="160"/>
      <c r="J16" s="160"/>
      <c r="K16" s="160"/>
      <c r="L16" s="160"/>
      <c r="M16" s="160"/>
      <c r="N16" s="160"/>
      <c r="O16" s="160"/>
      <c r="P16" s="160"/>
      <c r="Q16" s="160"/>
      <c r="R16" s="1220"/>
      <c r="S16" s="1221"/>
      <c r="T16" s="161"/>
      <c r="U16" s="160"/>
      <c r="V16" s="160"/>
      <c r="W16" s="160"/>
      <c r="X16" s="160"/>
      <c r="Y16" s="160"/>
      <c r="Z16" s="160"/>
      <c r="AA16" s="160"/>
      <c r="AB16" s="160"/>
      <c r="AC16" s="160"/>
      <c r="AD16" s="160"/>
      <c r="AE16" s="160"/>
      <c r="AF16" s="160"/>
      <c r="AG16" s="160"/>
      <c r="AH16" s="160"/>
      <c r="AI16" s="160"/>
      <c r="AJ16" s="160"/>
      <c r="AK16" s="160"/>
      <c r="AL16" s="162"/>
    </row>
    <row r="17" spans="2:38" ht="13.5" customHeight="1" x14ac:dyDescent="0.15">
      <c r="B17" s="1216" t="s">
        <v>257</v>
      </c>
      <c r="C17" s="1217"/>
      <c r="D17" s="153"/>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4"/>
    </row>
    <row r="18" spans="2:38" x14ac:dyDescent="0.15">
      <c r="B18" s="1218"/>
      <c r="C18" s="1219"/>
      <c r="D18" s="156"/>
      <c r="AL18" s="158"/>
    </row>
    <row r="19" spans="2:38" x14ac:dyDescent="0.15">
      <c r="B19" s="1218"/>
      <c r="C19" s="1219"/>
      <c r="D19" s="156"/>
      <c r="E19" s="1260" t="s">
        <v>258</v>
      </c>
      <c r="F19" s="1121"/>
      <c r="G19" s="1121"/>
      <c r="H19" s="1121"/>
      <c r="I19" s="1121"/>
      <c r="J19" s="1121"/>
      <c r="K19" s="1121"/>
      <c r="L19" s="1121"/>
      <c r="M19" s="1121"/>
      <c r="N19" s="1121"/>
      <c r="O19" s="1121"/>
      <c r="P19" s="1121"/>
      <c r="Q19" s="1121"/>
      <c r="R19" s="1121"/>
      <c r="S19" s="1121"/>
      <c r="T19" s="1121"/>
      <c r="U19" s="1121"/>
      <c r="V19" s="1121"/>
      <c r="W19" s="1121" t="s">
        <v>259</v>
      </c>
      <c r="X19" s="1121"/>
      <c r="Y19" s="1121"/>
      <c r="Z19" s="1121"/>
      <c r="AA19" s="1121"/>
      <c r="AB19" s="1121"/>
      <c r="AC19" s="1121"/>
      <c r="AD19" s="1121"/>
      <c r="AE19" s="1121"/>
      <c r="AF19" s="1121"/>
      <c r="AG19" s="1121"/>
      <c r="AH19" s="1121"/>
      <c r="AI19" s="1121"/>
      <c r="AJ19" s="1121"/>
      <c r="AK19" s="1121"/>
      <c r="AL19" s="158"/>
    </row>
    <row r="20" spans="2:38" x14ac:dyDescent="0.15">
      <c r="B20" s="1218"/>
      <c r="C20" s="1219"/>
      <c r="D20" s="156"/>
      <c r="E20" s="1121"/>
      <c r="F20" s="1121"/>
      <c r="G20" s="1121"/>
      <c r="H20" s="1121"/>
      <c r="I20" s="1121"/>
      <c r="J20" s="1121"/>
      <c r="K20" s="1121"/>
      <c r="L20" s="1121"/>
      <c r="M20" s="1121"/>
      <c r="N20" s="1121"/>
      <c r="O20" s="1121"/>
      <c r="P20" s="1121"/>
      <c r="Q20" s="1121"/>
      <c r="R20" s="1121"/>
      <c r="S20" s="1121"/>
      <c r="T20" s="1121"/>
      <c r="U20" s="1121"/>
      <c r="V20" s="1121"/>
      <c r="W20" s="1121"/>
      <c r="X20" s="1121"/>
      <c r="Y20" s="1121"/>
      <c r="Z20" s="1121"/>
      <c r="AA20" s="1121"/>
      <c r="AB20" s="1121"/>
      <c r="AC20" s="1121"/>
      <c r="AD20" s="1121"/>
      <c r="AE20" s="1121"/>
      <c r="AF20" s="1121"/>
      <c r="AG20" s="1121"/>
      <c r="AH20" s="1121"/>
      <c r="AI20" s="1121"/>
      <c r="AJ20" s="1121"/>
      <c r="AK20" s="1121"/>
      <c r="AL20" s="158"/>
    </row>
    <row r="21" spans="2:38" x14ac:dyDescent="0.15">
      <c r="B21" s="1218"/>
      <c r="C21" s="1219"/>
      <c r="D21" s="156"/>
      <c r="E21" s="1204"/>
      <c r="F21" s="1204"/>
      <c r="G21" s="1204"/>
      <c r="H21" s="1204"/>
      <c r="I21" s="1204"/>
      <c r="J21" s="1204"/>
      <c r="K21" s="1204"/>
      <c r="L21" s="1204"/>
      <c r="M21" s="1204"/>
      <c r="N21" s="1204"/>
      <c r="O21" s="1204"/>
      <c r="P21" s="1204"/>
      <c r="Q21" s="1204"/>
      <c r="R21" s="1204"/>
      <c r="S21" s="1204"/>
      <c r="T21" s="1204"/>
      <c r="U21" s="1204" t="s">
        <v>51</v>
      </c>
      <c r="V21" s="1204"/>
      <c r="W21" s="1204"/>
      <c r="X21" s="1204"/>
      <c r="Y21" s="1204"/>
      <c r="Z21" s="1204"/>
      <c r="AA21" s="1204"/>
      <c r="AB21" s="1204"/>
      <c r="AC21" s="1204"/>
      <c r="AD21" s="1204"/>
      <c r="AE21" s="1204"/>
      <c r="AF21" s="1204"/>
      <c r="AG21" s="1204"/>
      <c r="AH21" s="1204"/>
      <c r="AI21" s="1204"/>
      <c r="AJ21" s="1204" t="s">
        <v>51</v>
      </c>
      <c r="AK21" s="1204"/>
      <c r="AL21" s="158"/>
    </row>
    <row r="22" spans="2:38" x14ac:dyDescent="0.15">
      <c r="B22" s="1218"/>
      <c r="C22" s="1219"/>
      <c r="D22" s="156"/>
      <c r="E22" s="1204"/>
      <c r="F22" s="1204"/>
      <c r="G22" s="1204"/>
      <c r="H22" s="1204"/>
      <c r="I22" s="1204"/>
      <c r="J22" s="1204"/>
      <c r="K22" s="1204"/>
      <c r="L22" s="1204"/>
      <c r="M22" s="1204"/>
      <c r="N22" s="1204"/>
      <c r="O22" s="1204"/>
      <c r="P22" s="1204"/>
      <c r="Q22" s="1204"/>
      <c r="R22" s="1204"/>
      <c r="S22" s="1204"/>
      <c r="T22" s="1204"/>
      <c r="U22" s="1204"/>
      <c r="V22" s="1204"/>
      <c r="W22" s="1204"/>
      <c r="X22" s="1204"/>
      <c r="Y22" s="1204"/>
      <c r="Z22" s="1204"/>
      <c r="AA22" s="1204"/>
      <c r="AB22" s="1204"/>
      <c r="AC22" s="1204"/>
      <c r="AD22" s="1204"/>
      <c r="AE22" s="1204"/>
      <c r="AF22" s="1204"/>
      <c r="AG22" s="1204"/>
      <c r="AH22" s="1204"/>
      <c r="AI22" s="1204"/>
      <c r="AJ22" s="1204"/>
      <c r="AK22" s="1204"/>
      <c r="AL22" s="158"/>
    </row>
    <row r="23" spans="2:38" ht="14.25" thickBot="1" x14ac:dyDescent="0.2">
      <c r="B23" s="1218"/>
      <c r="C23" s="1219"/>
      <c r="D23" s="156"/>
      <c r="AL23" s="158"/>
    </row>
    <row r="24" spans="2:38" x14ac:dyDescent="0.15">
      <c r="B24" s="1218"/>
      <c r="C24" s="1219"/>
      <c r="D24" s="156"/>
      <c r="W24" s="1261" t="s">
        <v>260</v>
      </c>
      <c r="X24" s="1253"/>
      <c r="Y24" s="1253"/>
      <c r="Z24" s="1253"/>
      <c r="AA24" s="1253"/>
      <c r="AB24" s="1253"/>
      <c r="AC24" s="1253"/>
      <c r="AD24" s="1253"/>
      <c r="AE24" s="1253"/>
      <c r="AF24" s="1253"/>
      <c r="AG24" s="1253"/>
      <c r="AH24" s="1253"/>
      <c r="AI24" s="1253"/>
      <c r="AJ24" s="1253"/>
      <c r="AK24" s="1255"/>
      <c r="AL24" s="158"/>
    </row>
    <row r="25" spans="2:38" x14ac:dyDescent="0.15">
      <c r="B25" s="1218"/>
      <c r="C25" s="1219"/>
      <c r="D25" s="156"/>
      <c r="W25" s="1262"/>
      <c r="X25" s="1204"/>
      <c r="Y25" s="1204"/>
      <c r="Z25" s="1204"/>
      <c r="AA25" s="1204"/>
      <c r="AB25" s="1204"/>
      <c r="AC25" s="1204"/>
      <c r="AD25" s="1204"/>
      <c r="AE25" s="1204"/>
      <c r="AF25" s="1204"/>
      <c r="AG25" s="1204"/>
      <c r="AH25" s="1204"/>
      <c r="AI25" s="1204"/>
      <c r="AJ25" s="1204"/>
      <c r="AK25" s="1205"/>
      <c r="AL25" s="158"/>
    </row>
    <row r="26" spans="2:38" x14ac:dyDescent="0.15">
      <c r="B26" s="1218"/>
      <c r="C26" s="1219"/>
      <c r="D26" s="156"/>
      <c r="W26" s="1224" t="e">
        <f>W21/E21</f>
        <v>#DIV/0!</v>
      </c>
      <c r="X26" s="1225"/>
      <c r="Y26" s="1225"/>
      <c r="Z26" s="1225"/>
      <c r="AA26" s="1225"/>
      <c r="AB26" s="1225"/>
      <c r="AC26" s="1225"/>
      <c r="AD26" s="1225"/>
      <c r="AE26" s="1225"/>
      <c r="AF26" s="1225"/>
      <c r="AG26" s="1225"/>
      <c r="AH26" s="1225"/>
      <c r="AI26" s="1225"/>
      <c r="AJ26" s="1204" t="s">
        <v>261</v>
      </c>
      <c r="AK26" s="1205"/>
      <c r="AL26" s="158"/>
    </row>
    <row r="27" spans="2:38" ht="14.25" thickBot="1" x14ac:dyDescent="0.2">
      <c r="B27" s="1218"/>
      <c r="C27" s="1219"/>
      <c r="D27" s="156"/>
      <c r="W27" s="1226"/>
      <c r="X27" s="1227"/>
      <c r="Y27" s="1227"/>
      <c r="Z27" s="1227"/>
      <c r="AA27" s="1227"/>
      <c r="AB27" s="1227"/>
      <c r="AC27" s="1227"/>
      <c r="AD27" s="1227"/>
      <c r="AE27" s="1227"/>
      <c r="AF27" s="1227"/>
      <c r="AG27" s="1227"/>
      <c r="AH27" s="1227"/>
      <c r="AI27" s="1227"/>
      <c r="AJ27" s="1206"/>
      <c r="AK27" s="1207"/>
      <c r="AL27" s="158"/>
    </row>
    <row r="28" spans="2:38" x14ac:dyDescent="0.15">
      <c r="B28" s="1218"/>
      <c r="C28" s="1219"/>
      <c r="D28" s="156"/>
      <c r="AL28" s="158"/>
    </row>
    <row r="29" spans="2:38" x14ac:dyDescent="0.15">
      <c r="B29" s="1218"/>
      <c r="C29" s="1219"/>
      <c r="D29" s="156"/>
      <c r="AL29" s="158"/>
    </row>
    <row r="30" spans="2:38" x14ac:dyDescent="0.15">
      <c r="B30" s="1218"/>
      <c r="C30" s="1219"/>
      <c r="D30" s="152"/>
      <c r="E30" s="152"/>
      <c r="F30" s="152"/>
      <c r="G30" s="152"/>
      <c r="H30" s="152"/>
      <c r="I30" s="152"/>
      <c r="J30" s="152"/>
      <c r="K30" s="152"/>
      <c r="L30" s="152"/>
      <c r="M30" s="152"/>
      <c r="N30" s="152"/>
      <c r="O30" s="152"/>
      <c r="P30" s="152"/>
      <c r="Q30" s="152"/>
      <c r="R30" s="163"/>
      <c r="S30" s="163"/>
      <c r="T30" s="152"/>
      <c r="U30" s="152"/>
      <c r="V30" s="152"/>
      <c r="W30" s="164"/>
      <c r="X30" s="164"/>
      <c r="Y30" s="164"/>
      <c r="Z30" s="164"/>
      <c r="AA30" s="164"/>
      <c r="AB30" s="164"/>
      <c r="AC30" s="164"/>
      <c r="AD30" s="164"/>
      <c r="AE30" s="164"/>
      <c r="AF30" s="164"/>
      <c r="AG30" s="164"/>
      <c r="AH30" s="164"/>
      <c r="AI30" s="164"/>
      <c r="AJ30" s="164"/>
      <c r="AK30" s="164"/>
      <c r="AL30" s="154"/>
    </row>
    <row r="31" spans="2:38" x14ac:dyDescent="0.15">
      <c r="B31" s="1218"/>
      <c r="C31" s="1219"/>
      <c r="F31" s="150" t="s">
        <v>262</v>
      </c>
      <c r="AL31" s="158"/>
    </row>
    <row r="32" spans="2:38" x14ac:dyDescent="0.15">
      <c r="B32" s="1218"/>
      <c r="C32" s="1219"/>
      <c r="AL32" s="158"/>
    </row>
    <row r="33" spans="2:38" ht="15" customHeight="1" x14ac:dyDescent="0.15">
      <c r="B33" s="1218"/>
      <c r="C33" s="1219"/>
      <c r="F33" s="1208" t="s">
        <v>263</v>
      </c>
      <c r="G33" s="1209"/>
      <c r="H33" s="1209"/>
      <c r="I33" s="1209"/>
      <c r="J33" s="1209"/>
      <c r="K33" s="1209"/>
      <c r="L33" s="1209"/>
      <c r="M33" s="1210"/>
      <c r="N33" s="1228">
        <v>7</v>
      </c>
      <c r="O33" s="1229"/>
      <c r="P33" s="1229"/>
      <c r="Q33" s="1229"/>
      <c r="R33" s="1229"/>
      <c r="S33" s="1230"/>
      <c r="T33" s="1228" t="s">
        <v>51</v>
      </c>
      <c r="U33" s="1230"/>
      <c r="Y33" s="1234" t="s">
        <v>264</v>
      </c>
      <c r="Z33" s="1229"/>
      <c r="AA33" s="1229"/>
      <c r="AB33" s="1229"/>
      <c r="AC33" s="1229"/>
      <c r="AD33" s="1229"/>
      <c r="AE33" s="1229"/>
      <c r="AF33" s="1229"/>
      <c r="AG33" s="1229"/>
      <c r="AH33" s="1229"/>
      <c r="AI33" s="1230"/>
      <c r="AL33" s="158"/>
    </row>
    <row r="34" spans="2:38" ht="15" customHeight="1" x14ac:dyDescent="0.15">
      <c r="B34" s="1218"/>
      <c r="C34" s="1219"/>
      <c r="F34" s="1211"/>
      <c r="G34" s="1212"/>
      <c r="H34" s="1212"/>
      <c r="I34" s="1212"/>
      <c r="J34" s="1212"/>
      <c r="K34" s="1212"/>
      <c r="L34" s="1212"/>
      <c r="M34" s="1213"/>
      <c r="N34" s="1231"/>
      <c r="O34" s="1232"/>
      <c r="P34" s="1232"/>
      <c r="Q34" s="1232"/>
      <c r="R34" s="1232"/>
      <c r="S34" s="1233"/>
      <c r="T34" s="1231"/>
      <c r="U34" s="1233"/>
      <c r="Y34" s="1231"/>
      <c r="Z34" s="1232"/>
      <c r="AA34" s="1232"/>
      <c r="AB34" s="1232"/>
      <c r="AC34" s="1232"/>
      <c r="AD34" s="1232"/>
      <c r="AE34" s="1232"/>
      <c r="AF34" s="1232"/>
      <c r="AG34" s="1232"/>
      <c r="AH34" s="1232"/>
      <c r="AI34" s="1233"/>
      <c r="AL34" s="158"/>
    </row>
    <row r="35" spans="2:38" ht="15" customHeight="1" x14ac:dyDescent="0.15">
      <c r="B35" s="1218"/>
      <c r="C35" s="1219"/>
      <c r="F35" s="1235" t="s">
        <v>568</v>
      </c>
      <c r="G35" s="1236"/>
      <c r="H35" s="1236"/>
      <c r="I35" s="1236"/>
      <c r="J35" s="1236"/>
      <c r="K35" s="1236"/>
      <c r="L35" s="1236"/>
      <c r="M35" s="1237"/>
      <c r="N35" s="1228">
        <v>5</v>
      </c>
      <c r="O35" s="1229"/>
      <c r="P35" s="1229"/>
      <c r="Q35" s="1229"/>
      <c r="R35" s="1229"/>
      <c r="S35" s="1230"/>
      <c r="T35" s="1228" t="s">
        <v>51</v>
      </c>
      <c r="U35" s="1230"/>
      <c r="Y35" s="1228">
        <v>14</v>
      </c>
      <c r="Z35" s="1229"/>
      <c r="AA35" s="1229"/>
      <c r="AB35" s="1229"/>
      <c r="AC35" s="1229"/>
      <c r="AD35" s="1229"/>
      <c r="AE35" s="1229"/>
      <c r="AF35" s="1229"/>
      <c r="AG35" s="1230"/>
      <c r="AH35" s="1228" t="s">
        <v>51</v>
      </c>
      <c r="AI35" s="1230"/>
      <c r="AL35" s="158"/>
    </row>
    <row r="36" spans="2:38" ht="15" customHeight="1" thickBot="1" x14ac:dyDescent="0.2">
      <c r="B36" s="1218"/>
      <c r="C36" s="1219"/>
      <c r="F36" s="1238"/>
      <c r="G36" s="1239"/>
      <c r="H36" s="1239"/>
      <c r="I36" s="1239"/>
      <c r="J36" s="1239"/>
      <c r="K36" s="1239"/>
      <c r="L36" s="1239"/>
      <c r="M36" s="1240"/>
      <c r="N36" s="1231"/>
      <c r="O36" s="1232"/>
      <c r="P36" s="1232"/>
      <c r="Q36" s="1232"/>
      <c r="R36" s="1232"/>
      <c r="S36" s="1233"/>
      <c r="T36" s="1231"/>
      <c r="U36" s="1233"/>
      <c r="Y36" s="1241"/>
      <c r="Z36" s="1222"/>
      <c r="AA36" s="1222"/>
      <c r="AB36" s="1222"/>
      <c r="AC36" s="1222"/>
      <c r="AD36" s="1222"/>
      <c r="AE36" s="1222"/>
      <c r="AF36" s="1222"/>
      <c r="AG36" s="1242"/>
      <c r="AH36" s="1241"/>
      <c r="AI36" s="1242"/>
      <c r="AL36" s="158"/>
    </row>
    <row r="37" spans="2:38" ht="15" customHeight="1" x14ac:dyDescent="0.15">
      <c r="B37" s="1218"/>
      <c r="C37" s="1219"/>
      <c r="F37" s="1235" t="s">
        <v>569</v>
      </c>
      <c r="G37" s="1236"/>
      <c r="H37" s="1236"/>
      <c r="I37" s="1236"/>
      <c r="J37" s="1236"/>
      <c r="K37" s="1236"/>
      <c r="L37" s="1236"/>
      <c r="M37" s="1237"/>
      <c r="N37" s="1228">
        <v>5</v>
      </c>
      <c r="O37" s="1229"/>
      <c r="P37" s="1229"/>
      <c r="Q37" s="1229"/>
      <c r="R37" s="1229"/>
      <c r="S37" s="1230"/>
      <c r="T37" s="1228" t="s">
        <v>51</v>
      </c>
      <c r="U37" s="1230"/>
      <c r="Y37" s="1247" t="s">
        <v>265</v>
      </c>
      <c r="Z37" s="1248"/>
      <c r="AA37" s="1248"/>
      <c r="AB37" s="1248"/>
      <c r="AC37" s="1248"/>
      <c r="AD37" s="1248"/>
      <c r="AE37" s="1248"/>
      <c r="AF37" s="1248"/>
      <c r="AG37" s="1248"/>
      <c r="AH37" s="1248"/>
      <c r="AI37" s="1249"/>
      <c r="AL37" s="158"/>
    </row>
    <row r="38" spans="2:38" ht="15" customHeight="1" thickBot="1" x14ac:dyDescent="0.2">
      <c r="B38" s="1218"/>
      <c r="C38" s="1219"/>
      <c r="F38" s="1244"/>
      <c r="G38" s="1245"/>
      <c r="H38" s="1245"/>
      <c r="I38" s="1245"/>
      <c r="J38" s="1245"/>
      <c r="K38" s="1245"/>
      <c r="L38" s="1245"/>
      <c r="M38" s="1246"/>
      <c r="N38" s="1241"/>
      <c r="O38" s="1222"/>
      <c r="P38" s="1222"/>
      <c r="Q38" s="1222"/>
      <c r="R38" s="1222"/>
      <c r="S38" s="1242"/>
      <c r="T38" s="1241"/>
      <c r="U38" s="1242"/>
      <c r="Y38" s="1250"/>
      <c r="Z38" s="1232"/>
      <c r="AA38" s="1232"/>
      <c r="AB38" s="1232"/>
      <c r="AC38" s="1232"/>
      <c r="AD38" s="1232"/>
      <c r="AE38" s="1232"/>
      <c r="AF38" s="1232"/>
      <c r="AG38" s="1232"/>
      <c r="AH38" s="1232"/>
      <c r="AI38" s="1251"/>
      <c r="AL38" s="158"/>
    </row>
    <row r="39" spans="2:38" ht="15" customHeight="1" x14ac:dyDescent="0.15">
      <c r="B39" s="1218"/>
      <c r="C39" s="1219"/>
      <c r="F39" s="1252" t="s">
        <v>266</v>
      </c>
      <c r="G39" s="1253"/>
      <c r="H39" s="1253"/>
      <c r="I39" s="1253"/>
      <c r="J39" s="1253"/>
      <c r="K39" s="1253"/>
      <c r="L39" s="1253"/>
      <c r="M39" s="1253"/>
      <c r="N39" s="1253">
        <f>SUM(N33:S38)</f>
        <v>17</v>
      </c>
      <c r="O39" s="1253"/>
      <c r="P39" s="1253"/>
      <c r="Q39" s="1253"/>
      <c r="R39" s="1253"/>
      <c r="S39" s="1253"/>
      <c r="T39" s="1253" t="s">
        <v>51</v>
      </c>
      <c r="U39" s="1255"/>
      <c r="Y39" s="1224">
        <f>Y35/N39</f>
        <v>0.82352941176470584</v>
      </c>
      <c r="Z39" s="1225"/>
      <c r="AA39" s="1225"/>
      <c r="AB39" s="1225"/>
      <c r="AC39" s="1225"/>
      <c r="AD39" s="1225"/>
      <c r="AE39" s="1225"/>
      <c r="AF39" s="1225"/>
      <c r="AG39" s="1225"/>
      <c r="AH39" s="1204" t="s">
        <v>261</v>
      </c>
      <c r="AI39" s="1205"/>
      <c r="AL39" s="158"/>
    </row>
    <row r="40" spans="2:38" ht="15" customHeight="1" thickBot="1" x14ac:dyDescent="0.2">
      <c r="B40" s="1218"/>
      <c r="C40" s="1219"/>
      <c r="F40" s="1254"/>
      <c r="G40" s="1206"/>
      <c r="H40" s="1206"/>
      <c r="I40" s="1206"/>
      <c r="J40" s="1206"/>
      <c r="K40" s="1206"/>
      <c r="L40" s="1206"/>
      <c r="M40" s="1206"/>
      <c r="N40" s="1206"/>
      <c r="O40" s="1206"/>
      <c r="P40" s="1206"/>
      <c r="Q40" s="1206"/>
      <c r="R40" s="1206"/>
      <c r="S40" s="1206"/>
      <c r="T40" s="1206"/>
      <c r="U40" s="1207"/>
      <c r="Y40" s="1226"/>
      <c r="Z40" s="1227"/>
      <c r="AA40" s="1227"/>
      <c r="AB40" s="1227"/>
      <c r="AC40" s="1227"/>
      <c r="AD40" s="1227"/>
      <c r="AE40" s="1227"/>
      <c r="AF40" s="1227"/>
      <c r="AG40" s="1227"/>
      <c r="AH40" s="1206"/>
      <c r="AI40" s="1207"/>
      <c r="AL40" s="158"/>
    </row>
    <row r="41" spans="2:38" x14ac:dyDescent="0.15">
      <c r="B41" s="1218"/>
      <c r="C41" s="1219"/>
      <c r="AL41" s="158"/>
    </row>
    <row r="42" spans="2:38" x14ac:dyDescent="0.15">
      <c r="B42" s="1220"/>
      <c r="C42" s="1221"/>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5"/>
    </row>
    <row r="43" spans="2:38" ht="61.5" customHeight="1" x14ac:dyDescent="0.15">
      <c r="B43" s="1243" t="s">
        <v>589</v>
      </c>
      <c r="C43" s="1243"/>
      <c r="D43" s="1243"/>
      <c r="E43" s="1243"/>
      <c r="F43" s="1243"/>
      <c r="G43" s="1243"/>
      <c r="H43" s="1243"/>
      <c r="I43" s="1243"/>
      <c r="J43" s="1243"/>
      <c r="K43" s="1243"/>
      <c r="L43" s="1243"/>
      <c r="M43" s="1243"/>
      <c r="N43" s="1243"/>
      <c r="O43" s="1243"/>
      <c r="P43" s="1243"/>
      <c r="Q43" s="1243"/>
      <c r="R43" s="1243"/>
      <c r="S43" s="1243"/>
      <c r="T43" s="1243"/>
      <c r="U43" s="1243"/>
      <c r="V43" s="1243"/>
      <c r="W43" s="1243"/>
      <c r="X43" s="1243"/>
      <c r="Y43" s="1243"/>
      <c r="Z43" s="1243"/>
      <c r="AA43" s="1243"/>
      <c r="AB43" s="1243"/>
      <c r="AC43" s="1243"/>
      <c r="AD43" s="1243"/>
      <c r="AE43" s="1243"/>
      <c r="AF43" s="1243"/>
      <c r="AG43" s="1243"/>
      <c r="AH43" s="1243"/>
      <c r="AI43" s="1243"/>
      <c r="AJ43" s="1243"/>
      <c r="AK43" s="1243"/>
      <c r="AL43" s="1243"/>
    </row>
    <row r="44" spans="2:38" x14ac:dyDescent="0.15">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row>
    <row r="45" spans="2:38" x14ac:dyDescent="0.15">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row>
    <row r="46" spans="2:38" x14ac:dyDescent="0.15">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row>
    <row r="47" spans="2:38" x14ac:dyDescent="0.15">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row>
    <row r="48" spans="2:38" x14ac:dyDescent="0.15">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row>
    <row r="49" spans="2:38" x14ac:dyDescent="0.15">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row>
    <row r="50" spans="2:38" x14ac:dyDescent="0.15">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row>
    <row r="51" spans="2:38" x14ac:dyDescent="0.15">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row>
    <row r="52" spans="2:38" x14ac:dyDescent="0.15">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row>
    <row r="53" spans="2:38" x14ac:dyDescent="0.15">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6"/>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42"/>
  <sheetViews>
    <sheetView showGridLines="0" view="pageBreakPreview" zoomScale="110" zoomScaleNormal="100" zoomScaleSheetLayoutView="110" workbookViewId="0">
      <selection sqref="A1:B1"/>
    </sheetView>
  </sheetViews>
  <sheetFormatPr defaultRowHeight="13.5" x14ac:dyDescent="0.15"/>
  <cols>
    <col min="1" max="1" width="5.25" style="569" customWidth="1"/>
    <col min="2" max="9" width="10.5" style="569" customWidth="1"/>
    <col min="10" max="256" width="9" style="569"/>
    <col min="257" max="257" width="5.25" style="569" customWidth="1"/>
    <col min="258" max="265" width="10.5" style="569" customWidth="1"/>
    <col min="266" max="512" width="9" style="569"/>
    <col min="513" max="513" width="5.25" style="569" customWidth="1"/>
    <col min="514" max="521" width="10.5" style="569" customWidth="1"/>
    <col min="522" max="768" width="9" style="569"/>
    <col min="769" max="769" width="5.25" style="569" customWidth="1"/>
    <col min="770" max="777" width="10.5" style="569" customWidth="1"/>
    <col min="778" max="1024" width="9" style="569"/>
    <col min="1025" max="1025" width="5.25" style="569" customWidth="1"/>
    <col min="1026" max="1033" width="10.5" style="569" customWidth="1"/>
    <col min="1034" max="1280" width="9" style="569"/>
    <col min="1281" max="1281" width="5.25" style="569" customWidth="1"/>
    <col min="1282" max="1289" width="10.5" style="569" customWidth="1"/>
    <col min="1290" max="1536" width="9" style="569"/>
    <col min="1537" max="1537" width="5.25" style="569" customWidth="1"/>
    <col min="1538" max="1545" width="10.5" style="569" customWidth="1"/>
    <col min="1546" max="1792" width="9" style="569"/>
    <col min="1793" max="1793" width="5.25" style="569" customWidth="1"/>
    <col min="1794" max="1801" width="10.5" style="569" customWidth="1"/>
    <col min="1802" max="2048" width="9" style="569"/>
    <col min="2049" max="2049" width="5.25" style="569" customWidth="1"/>
    <col min="2050" max="2057" width="10.5" style="569" customWidth="1"/>
    <col min="2058" max="2304" width="9" style="569"/>
    <col min="2305" max="2305" width="5.25" style="569" customWidth="1"/>
    <col min="2306" max="2313" width="10.5" style="569" customWidth="1"/>
    <col min="2314" max="2560" width="9" style="569"/>
    <col min="2561" max="2561" width="5.25" style="569" customWidth="1"/>
    <col min="2562" max="2569" width="10.5" style="569" customWidth="1"/>
    <col min="2570" max="2816" width="9" style="569"/>
    <col min="2817" max="2817" width="5.25" style="569" customWidth="1"/>
    <col min="2818" max="2825" width="10.5" style="569" customWidth="1"/>
    <col min="2826" max="3072" width="9" style="569"/>
    <col min="3073" max="3073" width="5.25" style="569" customWidth="1"/>
    <col min="3074" max="3081" width="10.5" style="569" customWidth="1"/>
    <col min="3082" max="3328" width="9" style="569"/>
    <col min="3329" max="3329" width="5.25" style="569" customWidth="1"/>
    <col min="3330" max="3337" width="10.5" style="569" customWidth="1"/>
    <col min="3338" max="3584" width="9" style="569"/>
    <col min="3585" max="3585" width="5.25" style="569" customWidth="1"/>
    <col min="3586" max="3593" width="10.5" style="569" customWidth="1"/>
    <col min="3594" max="3840" width="9" style="569"/>
    <col min="3841" max="3841" width="5.25" style="569" customWidth="1"/>
    <col min="3842" max="3849" width="10.5" style="569" customWidth="1"/>
    <col min="3850" max="4096" width="9" style="569"/>
    <col min="4097" max="4097" width="5.25" style="569" customWidth="1"/>
    <col min="4098" max="4105" width="10.5" style="569" customWidth="1"/>
    <col min="4106" max="4352" width="9" style="569"/>
    <col min="4353" max="4353" width="5.25" style="569" customWidth="1"/>
    <col min="4354" max="4361" width="10.5" style="569" customWidth="1"/>
    <col min="4362" max="4608" width="9" style="569"/>
    <col min="4609" max="4609" width="5.25" style="569" customWidth="1"/>
    <col min="4610" max="4617" width="10.5" style="569" customWidth="1"/>
    <col min="4618" max="4864" width="9" style="569"/>
    <col min="4865" max="4865" width="5.25" style="569" customWidth="1"/>
    <col min="4866" max="4873" width="10.5" style="569" customWidth="1"/>
    <col min="4874" max="5120" width="9" style="569"/>
    <col min="5121" max="5121" width="5.25" style="569" customWidth="1"/>
    <col min="5122" max="5129" width="10.5" style="569" customWidth="1"/>
    <col min="5130" max="5376" width="9" style="569"/>
    <col min="5377" max="5377" width="5.25" style="569" customWidth="1"/>
    <col min="5378" max="5385" width="10.5" style="569" customWidth="1"/>
    <col min="5386" max="5632" width="9" style="569"/>
    <col min="5633" max="5633" width="5.25" style="569" customWidth="1"/>
    <col min="5634" max="5641" width="10.5" style="569" customWidth="1"/>
    <col min="5642" max="5888" width="9" style="569"/>
    <col min="5889" max="5889" width="5.25" style="569" customWidth="1"/>
    <col min="5890" max="5897" width="10.5" style="569" customWidth="1"/>
    <col min="5898" max="6144" width="9" style="569"/>
    <col min="6145" max="6145" width="5.25" style="569" customWidth="1"/>
    <col min="6146" max="6153" width="10.5" style="569" customWidth="1"/>
    <col min="6154" max="6400" width="9" style="569"/>
    <col min="6401" max="6401" width="5.25" style="569" customWidth="1"/>
    <col min="6402" max="6409" width="10.5" style="569" customWidth="1"/>
    <col min="6410" max="6656" width="9" style="569"/>
    <col min="6657" max="6657" width="5.25" style="569" customWidth="1"/>
    <col min="6658" max="6665" width="10.5" style="569" customWidth="1"/>
    <col min="6666" max="6912" width="9" style="569"/>
    <col min="6913" max="6913" width="5.25" style="569" customWidth="1"/>
    <col min="6914" max="6921" width="10.5" style="569" customWidth="1"/>
    <col min="6922" max="7168" width="9" style="569"/>
    <col min="7169" max="7169" width="5.25" style="569" customWidth="1"/>
    <col min="7170" max="7177" width="10.5" style="569" customWidth="1"/>
    <col min="7178" max="7424" width="9" style="569"/>
    <col min="7425" max="7425" width="5.25" style="569" customWidth="1"/>
    <col min="7426" max="7433" width="10.5" style="569" customWidth="1"/>
    <col min="7434" max="7680" width="9" style="569"/>
    <col min="7681" max="7681" width="5.25" style="569" customWidth="1"/>
    <col min="7682" max="7689" width="10.5" style="569" customWidth="1"/>
    <col min="7690" max="7936" width="9" style="569"/>
    <col min="7937" max="7937" width="5.25" style="569" customWidth="1"/>
    <col min="7938" max="7945" width="10.5" style="569" customWidth="1"/>
    <col min="7946" max="8192" width="9" style="569"/>
    <col min="8193" max="8193" width="5.25" style="569" customWidth="1"/>
    <col min="8194" max="8201" width="10.5" style="569" customWidth="1"/>
    <col min="8202" max="8448" width="9" style="569"/>
    <col min="8449" max="8449" width="5.25" style="569" customWidth="1"/>
    <col min="8450" max="8457" width="10.5" style="569" customWidth="1"/>
    <col min="8458" max="8704" width="9" style="569"/>
    <col min="8705" max="8705" width="5.25" style="569" customWidth="1"/>
    <col min="8706" max="8713" width="10.5" style="569" customWidth="1"/>
    <col min="8714" max="8960" width="9" style="569"/>
    <col min="8961" max="8961" width="5.25" style="569" customWidth="1"/>
    <col min="8962" max="8969" width="10.5" style="569" customWidth="1"/>
    <col min="8970" max="9216" width="9" style="569"/>
    <col min="9217" max="9217" width="5.25" style="569" customWidth="1"/>
    <col min="9218" max="9225" width="10.5" style="569" customWidth="1"/>
    <col min="9226" max="9472" width="9" style="569"/>
    <col min="9473" max="9473" width="5.25" style="569" customWidth="1"/>
    <col min="9474" max="9481" width="10.5" style="569" customWidth="1"/>
    <col min="9482" max="9728" width="9" style="569"/>
    <col min="9729" max="9729" width="5.25" style="569" customWidth="1"/>
    <col min="9730" max="9737" width="10.5" style="569" customWidth="1"/>
    <col min="9738" max="9984" width="9" style="569"/>
    <col min="9985" max="9985" width="5.25" style="569" customWidth="1"/>
    <col min="9986" max="9993" width="10.5" style="569" customWidth="1"/>
    <col min="9994" max="10240" width="9" style="569"/>
    <col min="10241" max="10241" width="5.25" style="569" customWidth="1"/>
    <col min="10242" max="10249" width="10.5" style="569" customWidth="1"/>
    <col min="10250" max="10496" width="9" style="569"/>
    <col min="10497" max="10497" width="5.25" style="569" customWidth="1"/>
    <col min="10498" max="10505" width="10.5" style="569" customWidth="1"/>
    <col min="10506" max="10752" width="9" style="569"/>
    <col min="10753" max="10753" width="5.25" style="569" customWidth="1"/>
    <col min="10754" max="10761" width="10.5" style="569" customWidth="1"/>
    <col min="10762" max="11008" width="9" style="569"/>
    <col min="11009" max="11009" width="5.25" style="569" customWidth="1"/>
    <col min="11010" max="11017" width="10.5" style="569" customWidth="1"/>
    <col min="11018" max="11264" width="9" style="569"/>
    <col min="11265" max="11265" width="5.25" style="569" customWidth="1"/>
    <col min="11266" max="11273" width="10.5" style="569" customWidth="1"/>
    <col min="11274" max="11520" width="9" style="569"/>
    <col min="11521" max="11521" width="5.25" style="569" customWidth="1"/>
    <col min="11522" max="11529" width="10.5" style="569" customWidth="1"/>
    <col min="11530" max="11776" width="9" style="569"/>
    <col min="11777" max="11777" width="5.25" style="569" customWidth="1"/>
    <col min="11778" max="11785" width="10.5" style="569" customWidth="1"/>
    <col min="11786" max="12032" width="9" style="569"/>
    <col min="12033" max="12033" width="5.25" style="569" customWidth="1"/>
    <col min="12034" max="12041" width="10.5" style="569" customWidth="1"/>
    <col min="12042" max="12288" width="9" style="569"/>
    <col min="12289" max="12289" width="5.25" style="569" customWidth="1"/>
    <col min="12290" max="12297" width="10.5" style="569" customWidth="1"/>
    <col min="12298" max="12544" width="9" style="569"/>
    <col min="12545" max="12545" width="5.25" style="569" customWidth="1"/>
    <col min="12546" max="12553" width="10.5" style="569" customWidth="1"/>
    <col min="12554" max="12800" width="9" style="569"/>
    <col min="12801" max="12801" width="5.25" style="569" customWidth="1"/>
    <col min="12802" max="12809" width="10.5" style="569" customWidth="1"/>
    <col min="12810" max="13056" width="9" style="569"/>
    <col min="13057" max="13057" width="5.25" style="569" customWidth="1"/>
    <col min="13058" max="13065" width="10.5" style="569" customWidth="1"/>
    <col min="13066" max="13312" width="9" style="569"/>
    <col min="13313" max="13313" width="5.25" style="569" customWidth="1"/>
    <col min="13314" max="13321" width="10.5" style="569" customWidth="1"/>
    <col min="13322" max="13568" width="9" style="569"/>
    <col min="13569" max="13569" width="5.25" style="569" customWidth="1"/>
    <col min="13570" max="13577" width="10.5" style="569" customWidth="1"/>
    <col min="13578" max="13824" width="9" style="569"/>
    <col min="13825" max="13825" width="5.25" style="569" customWidth="1"/>
    <col min="13826" max="13833" width="10.5" style="569" customWidth="1"/>
    <col min="13834" max="14080" width="9" style="569"/>
    <col min="14081" max="14081" width="5.25" style="569" customWidth="1"/>
    <col min="14082" max="14089" width="10.5" style="569" customWidth="1"/>
    <col min="14090" max="14336" width="9" style="569"/>
    <col min="14337" max="14337" width="5.25" style="569" customWidth="1"/>
    <col min="14338" max="14345" width="10.5" style="569" customWidth="1"/>
    <col min="14346" max="14592" width="9" style="569"/>
    <col min="14593" max="14593" width="5.25" style="569" customWidth="1"/>
    <col min="14594" max="14601" width="10.5" style="569" customWidth="1"/>
    <col min="14602" max="14848" width="9" style="569"/>
    <col min="14849" max="14849" width="5.25" style="569" customWidth="1"/>
    <col min="14850" max="14857" width="10.5" style="569" customWidth="1"/>
    <col min="14858" max="15104" width="9" style="569"/>
    <col min="15105" max="15105" width="5.25" style="569" customWidth="1"/>
    <col min="15106" max="15113" width="10.5" style="569" customWidth="1"/>
    <col min="15114" max="15360" width="9" style="569"/>
    <col min="15361" max="15361" width="5.25" style="569" customWidth="1"/>
    <col min="15362" max="15369" width="10.5" style="569" customWidth="1"/>
    <col min="15370" max="15616" width="9" style="569"/>
    <col min="15617" max="15617" width="5.25" style="569" customWidth="1"/>
    <col min="15618" max="15625" width="10.5" style="569" customWidth="1"/>
    <col min="15626" max="15872" width="9" style="569"/>
    <col min="15873" max="15873" width="5.25" style="569" customWidth="1"/>
    <col min="15874" max="15881" width="10.5" style="569" customWidth="1"/>
    <col min="15882" max="16128" width="9" style="569"/>
    <col min="16129" max="16129" width="5.25" style="569" customWidth="1"/>
    <col min="16130" max="16137" width="10.5" style="569" customWidth="1"/>
    <col min="16138" max="16384" width="9" style="569"/>
  </cols>
  <sheetData>
    <row r="1" spans="1:9" ht="27.75" customHeight="1" thickBot="1" x14ac:dyDescent="0.2">
      <c r="A1" s="1263" t="s">
        <v>570</v>
      </c>
      <c r="B1" s="1264"/>
      <c r="G1" s="1265" t="s">
        <v>844</v>
      </c>
      <c r="H1" s="1265"/>
      <c r="I1" s="1265"/>
    </row>
    <row r="2" spans="1:9" ht="84.75" customHeight="1" x14ac:dyDescent="0.15">
      <c r="A2" s="1266" t="s">
        <v>268</v>
      </c>
      <c r="B2" s="1267"/>
      <c r="C2" s="1267"/>
      <c r="D2" s="1267"/>
      <c r="E2" s="1267"/>
      <c r="F2" s="1267"/>
      <c r="G2" s="1267"/>
      <c r="H2" s="1267"/>
      <c r="I2" s="1267"/>
    </row>
    <row r="3" spans="1:9" ht="15.75" customHeight="1" x14ac:dyDescent="0.15">
      <c r="A3" s="1265"/>
      <c r="B3" s="1265"/>
      <c r="C3" s="1265"/>
      <c r="D3" s="1265"/>
      <c r="E3" s="1265"/>
    </row>
    <row r="4" spans="1:9" ht="15.75" customHeight="1" thickBot="1" x14ac:dyDescent="0.2">
      <c r="A4" s="1268"/>
      <c r="B4" s="1268"/>
      <c r="C4" s="1268"/>
      <c r="D4" s="1269"/>
      <c r="E4" s="1265"/>
      <c r="F4" s="570"/>
    </row>
    <row r="5" spans="1:9" ht="17.25" customHeight="1" x14ac:dyDescent="0.15">
      <c r="A5" s="1268"/>
      <c r="B5" s="1268"/>
      <c r="C5" s="1268"/>
      <c r="D5" s="571"/>
      <c r="E5" s="1270" t="s">
        <v>269</v>
      </c>
      <c r="F5" s="1271"/>
      <c r="G5" s="1276"/>
      <c r="H5" s="1277"/>
      <c r="I5" s="572"/>
    </row>
    <row r="6" spans="1:9" ht="17.25" customHeight="1" x14ac:dyDescent="0.15">
      <c r="A6" s="1268"/>
      <c r="B6" s="1268"/>
      <c r="C6" s="1268"/>
      <c r="D6" s="571"/>
      <c r="E6" s="1272"/>
      <c r="F6" s="1273"/>
      <c r="G6" s="1278"/>
      <c r="H6" s="1279"/>
      <c r="I6" s="572"/>
    </row>
    <row r="7" spans="1:9" ht="17.25" customHeight="1" thickBot="1" x14ac:dyDescent="0.2">
      <c r="A7" s="1268"/>
      <c r="B7" s="1268"/>
      <c r="C7" s="1268"/>
      <c r="D7" s="571"/>
      <c r="E7" s="1274"/>
      <c r="F7" s="1275"/>
      <c r="G7" s="1280"/>
      <c r="H7" s="1281"/>
      <c r="I7" s="572"/>
    </row>
    <row r="8" spans="1:9" ht="15.75" customHeight="1" x14ac:dyDescent="0.15"/>
    <row r="9" spans="1:9" ht="15.75" customHeight="1" x14ac:dyDescent="0.15">
      <c r="A9" s="573" t="s">
        <v>270</v>
      </c>
      <c r="B9" s="573"/>
      <c r="C9" s="573"/>
      <c r="D9" s="573"/>
      <c r="E9" s="573"/>
      <c r="F9" s="573"/>
      <c r="G9" s="573"/>
      <c r="H9" s="573"/>
      <c r="I9" s="573"/>
    </row>
    <row r="10" spans="1:9" s="573" customFormat="1" ht="30" customHeight="1" x14ac:dyDescent="0.15">
      <c r="A10" s="574"/>
      <c r="B10" s="1282" t="s">
        <v>79</v>
      </c>
      <c r="C10" s="1282"/>
      <c r="D10" s="1282" t="s">
        <v>845</v>
      </c>
      <c r="E10" s="1282"/>
      <c r="F10" s="1282" t="s">
        <v>50</v>
      </c>
      <c r="G10" s="1283"/>
      <c r="H10" s="1284" t="s">
        <v>846</v>
      </c>
      <c r="I10" s="1282"/>
    </row>
    <row r="11" spans="1:9" s="573" customFormat="1" ht="17.25" customHeight="1" x14ac:dyDescent="0.15">
      <c r="A11" s="574">
        <v>1</v>
      </c>
      <c r="B11" s="1282"/>
      <c r="C11" s="1282"/>
      <c r="D11" s="1290"/>
      <c r="E11" s="1291"/>
      <c r="F11" s="1282"/>
      <c r="G11" s="1283"/>
      <c r="H11" s="1289"/>
      <c r="I11" s="1289"/>
    </row>
    <row r="12" spans="1:9" s="573" customFormat="1" ht="17.25" customHeight="1" x14ac:dyDescent="0.15">
      <c r="A12" s="574">
        <v>2</v>
      </c>
      <c r="B12" s="1282"/>
      <c r="C12" s="1282"/>
      <c r="D12" s="1290"/>
      <c r="E12" s="1291"/>
      <c r="F12" s="1282"/>
      <c r="G12" s="1283"/>
      <c r="H12" s="1289"/>
      <c r="I12" s="1289"/>
    </row>
    <row r="13" spans="1:9" s="573" customFormat="1" ht="17.25" customHeight="1" x14ac:dyDescent="0.15">
      <c r="A13" s="574">
        <v>3</v>
      </c>
      <c r="B13" s="1283"/>
      <c r="C13" s="1285"/>
      <c r="D13" s="1286"/>
      <c r="E13" s="1287"/>
      <c r="F13" s="1283"/>
      <c r="G13" s="1288"/>
      <c r="H13" s="1289"/>
      <c r="I13" s="1289"/>
    </row>
    <row r="14" spans="1:9" s="573" customFormat="1" ht="17.25" customHeight="1" x14ac:dyDescent="0.15">
      <c r="A14" s="574">
        <v>4</v>
      </c>
      <c r="B14" s="1283"/>
      <c r="C14" s="1285"/>
      <c r="D14" s="1286"/>
      <c r="E14" s="1287"/>
      <c r="F14" s="1283"/>
      <c r="G14" s="1288"/>
      <c r="H14" s="1289"/>
      <c r="I14" s="1289"/>
    </row>
    <row r="15" spans="1:9" s="573" customFormat="1" ht="17.25" customHeight="1" x14ac:dyDescent="0.15">
      <c r="A15" s="574">
        <v>5</v>
      </c>
      <c r="B15" s="1283"/>
      <c r="C15" s="1285"/>
      <c r="D15" s="1286"/>
      <c r="E15" s="1287"/>
      <c r="F15" s="1283"/>
      <c r="G15" s="1288"/>
      <c r="H15" s="1289"/>
      <c r="I15" s="1289"/>
    </row>
    <row r="16" spans="1:9" s="573" customFormat="1" ht="17.25" customHeight="1" x14ac:dyDescent="0.15">
      <c r="A16" s="574">
        <v>6</v>
      </c>
      <c r="B16" s="1283"/>
      <c r="C16" s="1285"/>
      <c r="D16" s="1286"/>
      <c r="E16" s="1287"/>
      <c r="F16" s="1283"/>
      <c r="G16" s="1288"/>
      <c r="H16" s="1289"/>
      <c r="I16" s="1289"/>
    </row>
    <row r="17" spans="1:9" s="573" customFormat="1" ht="17.25" customHeight="1" x14ac:dyDescent="0.15">
      <c r="A17" s="574">
        <v>7</v>
      </c>
      <c r="B17" s="1282"/>
      <c r="C17" s="1282"/>
      <c r="D17" s="1282"/>
      <c r="E17" s="1282"/>
      <c r="F17" s="1282"/>
      <c r="G17" s="1283"/>
      <c r="H17" s="1282"/>
      <c r="I17" s="1282"/>
    </row>
    <row r="18" spans="1:9" s="573" customFormat="1" ht="17.25" customHeight="1" x14ac:dyDescent="0.15">
      <c r="A18" s="574">
        <v>8</v>
      </c>
      <c r="B18" s="1282"/>
      <c r="C18" s="1282"/>
      <c r="D18" s="1282"/>
      <c r="E18" s="1282"/>
      <c r="F18" s="1282"/>
      <c r="G18" s="1283"/>
      <c r="H18" s="1282"/>
      <c r="I18" s="1282"/>
    </row>
    <row r="19" spans="1:9" s="573" customFormat="1" ht="17.25" customHeight="1" x14ac:dyDescent="0.15">
      <c r="A19" s="574">
        <v>9</v>
      </c>
      <c r="B19" s="1282"/>
      <c r="C19" s="1282"/>
      <c r="D19" s="1282"/>
      <c r="E19" s="1282"/>
      <c r="F19" s="1282"/>
      <c r="G19" s="1283"/>
      <c r="H19" s="1282"/>
      <c r="I19" s="1282"/>
    </row>
    <row r="20" spans="1:9" s="573" customFormat="1" ht="17.25" customHeight="1" x14ac:dyDescent="0.15">
      <c r="A20" s="574">
        <v>10</v>
      </c>
      <c r="B20" s="1282"/>
      <c r="C20" s="1282"/>
      <c r="D20" s="1282"/>
      <c r="E20" s="1282"/>
      <c r="F20" s="1282"/>
      <c r="G20" s="1283"/>
      <c r="H20" s="1282"/>
      <c r="I20" s="1282"/>
    </row>
    <row r="21" spans="1:9" s="573" customFormat="1" ht="17.25" customHeight="1" x14ac:dyDescent="0.15">
      <c r="A21" s="574">
        <v>11</v>
      </c>
      <c r="B21" s="1283"/>
      <c r="C21" s="1285"/>
      <c r="D21" s="1286"/>
      <c r="E21" s="1287"/>
      <c r="F21" s="1282"/>
      <c r="G21" s="1283"/>
      <c r="H21" s="1289"/>
      <c r="I21" s="1289"/>
    </row>
    <row r="22" spans="1:9" s="573" customFormat="1" ht="17.25" customHeight="1" x14ac:dyDescent="0.15">
      <c r="A22" s="574">
        <v>12</v>
      </c>
      <c r="B22" s="1282"/>
      <c r="C22" s="1282"/>
      <c r="D22" s="1290"/>
      <c r="E22" s="1291"/>
      <c r="F22" s="1282"/>
      <c r="G22" s="1283"/>
      <c r="H22" s="1289"/>
      <c r="I22" s="1289"/>
    </row>
    <row r="23" spans="1:9" s="573" customFormat="1" ht="17.25" customHeight="1" x14ac:dyDescent="0.15">
      <c r="A23" s="574">
        <v>13</v>
      </c>
      <c r="B23" s="1283"/>
      <c r="C23" s="1285"/>
      <c r="D23" s="1286"/>
      <c r="E23" s="1287"/>
      <c r="F23" s="1283"/>
      <c r="G23" s="1288"/>
      <c r="H23" s="1289"/>
      <c r="I23" s="1289"/>
    </row>
    <row r="24" spans="1:9" s="573" customFormat="1" ht="17.25" customHeight="1" x14ac:dyDescent="0.15">
      <c r="A24" s="574">
        <v>14</v>
      </c>
      <c r="B24" s="1282"/>
      <c r="C24" s="1282"/>
      <c r="D24" s="1290"/>
      <c r="E24" s="1291"/>
      <c r="F24" s="1282"/>
      <c r="G24" s="1283"/>
      <c r="H24" s="1289"/>
      <c r="I24" s="1289"/>
    </row>
    <row r="25" spans="1:9" s="573" customFormat="1" ht="17.25" customHeight="1" x14ac:dyDescent="0.15">
      <c r="A25" s="574">
        <v>15</v>
      </c>
      <c r="B25" s="1282"/>
      <c r="C25" s="1282"/>
      <c r="D25" s="1286"/>
      <c r="E25" s="1285"/>
      <c r="F25" s="1282"/>
      <c r="G25" s="1283"/>
      <c r="H25" s="1289"/>
      <c r="I25" s="1289"/>
    </row>
    <row r="26" spans="1:9" s="573" customFormat="1" ht="17.25" customHeight="1" x14ac:dyDescent="0.15">
      <c r="A26" s="574">
        <v>16</v>
      </c>
      <c r="B26" s="1282"/>
      <c r="C26" s="1282"/>
      <c r="D26" s="1289"/>
      <c r="E26" s="1282"/>
      <c r="F26" s="1282"/>
      <c r="G26" s="1283"/>
      <c r="H26" s="1289"/>
      <c r="I26" s="1289"/>
    </row>
    <row r="27" spans="1:9" s="573" customFormat="1" ht="17.25" customHeight="1" x14ac:dyDescent="0.15">
      <c r="A27" s="574">
        <v>17</v>
      </c>
      <c r="B27" s="1282"/>
      <c r="C27" s="1282"/>
      <c r="D27" s="1282"/>
      <c r="E27" s="1282"/>
      <c r="F27" s="1282"/>
      <c r="G27" s="1283"/>
      <c r="H27" s="1289"/>
      <c r="I27" s="1289"/>
    </row>
    <row r="28" spans="1:9" s="573" customFormat="1" ht="17.25" customHeight="1" x14ac:dyDescent="0.15">
      <c r="A28" s="574">
        <v>18</v>
      </c>
      <c r="B28" s="1282"/>
      <c r="C28" s="1282"/>
      <c r="D28" s="1282"/>
      <c r="E28" s="1282"/>
      <c r="F28" s="1282"/>
      <c r="G28" s="1283"/>
      <c r="H28" s="1289"/>
      <c r="I28" s="1289"/>
    </row>
    <row r="29" spans="1:9" s="573" customFormat="1" ht="17.25" customHeight="1" x14ac:dyDescent="0.15">
      <c r="A29" s="574">
        <v>19</v>
      </c>
      <c r="B29" s="1282"/>
      <c r="C29" s="1282"/>
      <c r="D29" s="1282"/>
      <c r="E29" s="1282"/>
      <c r="F29" s="1282"/>
      <c r="G29" s="1283"/>
      <c r="H29" s="1289"/>
      <c r="I29" s="1289"/>
    </row>
    <row r="30" spans="1:9" s="573" customFormat="1" ht="17.25" customHeight="1" x14ac:dyDescent="0.15">
      <c r="A30" s="574">
        <v>20</v>
      </c>
      <c r="B30" s="1282"/>
      <c r="C30" s="1282"/>
      <c r="D30" s="1282"/>
      <c r="E30" s="1282"/>
      <c r="F30" s="1282"/>
      <c r="G30" s="1283"/>
      <c r="H30" s="1289"/>
      <c r="I30" s="1289"/>
    </row>
    <row r="31" spans="1:9" s="573" customFormat="1" ht="17.25" customHeight="1" x14ac:dyDescent="0.15">
      <c r="A31" s="574">
        <v>21</v>
      </c>
      <c r="B31" s="1282"/>
      <c r="C31" s="1282"/>
      <c r="D31" s="1292"/>
      <c r="E31" s="1293"/>
      <c r="F31" s="1282"/>
      <c r="G31" s="1283"/>
      <c r="H31" s="1289"/>
      <c r="I31" s="1289"/>
    </row>
    <row r="32" spans="1:9" s="573" customFormat="1" ht="17.25" customHeight="1" x14ac:dyDescent="0.15">
      <c r="A32" s="574">
        <v>22</v>
      </c>
      <c r="B32" s="1282"/>
      <c r="C32" s="1282"/>
      <c r="D32" s="1292"/>
      <c r="E32" s="1293"/>
      <c r="F32" s="1282"/>
      <c r="G32" s="1283"/>
      <c r="H32" s="1289"/>
      <c r="I32" s="1289"/>
    </row>
    <row r="33" spans="1:9" s="573" customFormat="1" ht="17.25" customHeight="1" x14ac:dyDescent="0.15">
      <c r="A33" s="574">
        <v>23</v>
      </c>
      <c r="B33" s="1282"/>
      <c r="C33" s="1282"/>
      <c r="D33" s="1292"/>
      <c r="E33" s="1293"/>
      <c r="F33" s="1282"/>
      <c r="G33" s="1283"/>
      <c r="H33" s="1289"/>
      <c r="I33" s="1289"/>
    </row>
    <row r="34" spans="1:9" s="573" customFormat="1" ht="17.25" customHeight="1" x14ac:dyDescent="0.15">
      <c r="A34" s="574">
        <v>24</v>
      </c>
      <c r="B34" s="1282"/>
      <c r="C34" s="1282"/>
      <c r="D34" s="1292"/>
      <c r="E34" s="1293"/>
      <c r="F34" s="1282"/>
      <c r="G34" s="1283"/>
      <c r="H34" s="1289"/>
      <c r="I34" s="1289"/>
    </row>
    <row r="35" spans="1:9" s="573" customFormat="1" ht="17.25" customHeight="1" x14ac:dyDescent="0.15">
      <c r="A35" s="574">
        <v>25</v>
      </c>
      <c r="B35" s="1282"/>
      <c r="C35" s="1282"/>
      <c r="D35" s="1292"/>
      <c r="E35" s="1293"/>
      <c r="F35" s="1282"/>
      <c r="G35" s="1283"/>
      <c r="H35" s="1289"/>
      <c r="I35" s="1289"/>
    </row>
    <row r="36" spans="1:9" s="573" customFormat="1" ht="17.25" customHeight="1" x14ac:dyDescent="0.15">
      <c r="A36" s="574">
        <v>26</v>
      </c>
      <c r="B36" s="1282"/>
      <c r="C36" s="1282"/>
      <c r="D36" s="1282"/>
      <c r="E36" s="1282"/>
      <c r="F36" s="1282"/>
      <c r="G36" s="1283"/>
      <c r="H36" s="1289"/>
      <c r="I36" s="1289"/>
    </row>
    <row r="37" spans="1:9" s="573" customFormat="1" ht="17.25" customHeight="1" x14ac:dyDescent="0.15">
      <c r="A37" s="574">
        <v>27</v>
      </c>
      <c r="B37" s="1282"/>
      <c r="C37" s="1282"/>
      <c r="D37" s="1282"/>
      <c r="E37" s="1282"/>
      <c r="F37" s="1282"/>
      <c r="G37" s="1283"/>
      <c r="H37" s="1289"/>
      <c r="I37" s="1289"/>
    </row>
    <row r="38" spans="1:9" s="573" customFormat="1" ht="17.25" customHeight="1" x14ac:dyDescent="0.15">
      <c r="A38" s="574">
        <v>28</v>
      </c>
      <c r="B38" s="1282"/>
      <c r="C38" s="1282"/>
      <c r="D38" s="1282"/>
      <c r="E38" s="1282"/>
      <c r="F38" s="1282"/>
      <c r="G38" s="1283"/>
      <c r="H38" s="1289"/>
      <c r="I38" s="1289"/>
    </row>
    <row r="39" spans="1:9" s="573" customFormat="1" ht="17.25" customHeight="1" x14ac:dyDescent="0.15">
      <c r="A39" s="574">
        <v>29</v>
      </c>
      <c r="B39" s="1282"/>
      <c r="C39" s="1282"/>
      <c r="D39" s="1282"/>
      <c r="E39" s="1282"/>
      <c r="F39" s="1282"/>
      <c r="G39" s="1283"/>
      <c r="H39" s="1289"/>
      <c r="I39" s="1289"/>
    </row>
    <row r="40" spans="1:9" s="573" customFormat="1" ht="17.25" customHeight="1" x14ac:dyDescent="0.15">
      <c r="A40" s="574">
        <v>30</v>
      </c>
      <c r="B40" s="1282"/>
      <c r="C40" s="1282"/>
      <c r="D40" s="1282"/>
      <c r="E40" s="1282"/>
      <c r="F40" s="1282"/>
      <c r="G40" s="1283"/>
      <c r="H40" s="1289"/>
      <c r="I40" s="1289"/>
    </row>
    <row r="41" spans="1:9" ht="22.5" customHeight="1" x14ac:dyDescent="0.15">
      <c r="A41" s="1294" t="s">
        <v>847</v>
      </c>
      <c r="B41" s="1295"/>
      <c r="C41" s="1295"/>
      <c r="D41" s="1295"/>
      <c r="E41" s="1295"/>
      <c r="F41" s="1295"/>
      <c r="G41" s="1295"/>
      <c r="H41" s="1295"/>
      <c r="I41" s="1295"/>
    </row>
    <row r="42" spans="1:9" ht="22.5" customHeight="1" x14ac:dyDescent="0.15">
      <c r="A42" s="1295"/>
      <c r="B42" s="1295"/>
      <c r="C42" s="1295"/>
      <c r="D42" s="1295"/>
      <c r="E42" s="1295"/>
      <c r="F42" s="1295"/>
      <c r="G42" s="1295"/>
      <c r="H42" s="1295"/>
      <c r="I42" s="1295"/>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6"/>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I42"/>
  <sheetViews>
    <sheetView showGridLines="0" view="pageBreakPreview" zoomScale="110" zoomScaleNormal="100" zoomScaleSheetLayoutView="110" workbookViewId="0">
      <selection activeCell="K9" sqref="K9"/>
    </sheetView>
  </sheetViews>
  <sheetFormatPr defaultRowHeight="13.5" x14ac:dyDescent="0.15"/>
  <cols>
    <col min="1" max="1" width="5.25" style="569" customWidth="1"/>
    <col min="2" max="9" width="10.5" style="569" customWidth="1"/>
    <col min="10" max="256" width="9" style="569"/>
    <col min="257" max="257" width="5.25" style="569" customWidth="1"/>
    <col min="258" max="265" width="10.5" style="569" customWidth="1"/>
    <col min="266" max="512" width="9" style="569"/>
    <col min="513" max="513" width="5.25" style="569" customWidth="1"/>
    <col min="514" max="521" width="10.5" style="569" customWidth="1"/>
    <col min="522" max="768" width="9" style="569"/>
    <col min="769" max="769" width="5.25" style="569" customWidth="1"/>
    <col min="770" max="777" width="10.5" style="569" customWidth="1"/>
    <col min="778" max="1024" width="9" style="569"/>
    <col min="1025" max="1025" width="5.25" style="569" customWidth="1"/>
    <col min="1026" max="1033" width="10.5" style="569" customWidth="1"/>
    <col min="1034" max="1280" width="9" style="569"/>
    <col min="1281" max="1281" width="5.25" style="569" customWidth="1"/>
    <col min="1282" max="1289" width="10.5" style="569" customWidth="1"/>
    <col min="1290" max="1536" width="9" style="569"/>
    <col min="1537" max="1537" width="5.25" style="569" customWidth="1"/>
    <col min="1538" max="1545" width="10.5" style="569" customWidth="1"/>
    <col min="1546" max="1792" width="9" style="569"/>
    <col min="1793" max="1793" width="5.25" style="569" customWidth="1"/>
    <col min="1794" max="1801" width="10.5" style="569" customWidth="1"/>
    <col min="1802" max="2048" width="9" style="569"/>
    <col min="2049" max="2049" width="5.25" style="569" customWidth="1"/>
    <col min="2050" max="2057" width="10.5" style="569" customWidth="1"/>
    <col min="2058" max="2304" width="9" style="569"/>
    <col min="2305" max="2305" width="5.25" style="569" customWidth="1"/>
    <col min="2306" max="2313" width="10.5" style="569" customWidth="1"/>
    <col min="2314" max="2560" width="9" style="569"/>
    <col min="2561" max="2561" width="5.25" style="569" customWidth="1"/>
    <col min="2562" max="2569" width="10.5" style="569" customWidth="1"/>
    <col min="2570" max="2816" width="9" style="569"/>
    <col min="2817" max="2817" width="5.25" style="569" customWidth="1"/>
    <col min="2818" max="2825" width="10.5" style="569" customWidth="1"/>
    <col min="2826" max="3072" width="9" style="569"/>
    <col min="3073" max="3073" width="5.25" style="569" customWidth="1"/>
    <col min="3074" max="3081" width="10.5" style="569" customWidth="1"/>
    <col min="3082" max="3328" width="9" style="569"/>
    <col min="3329" max="3329" width="5.25" style="569" customWidth="1"/>
    <col min="3330" max="3337" width="10.5" style="569" customWidth="1"/>
    <col min="3338" max="3584" width="9" style="569"/>
    <col min="3585" max="3585" width="5.25" style="569" customWidth="1"/>
    <col min="3586" max="3593" width="10.5" style="569" customWidth="1"/>
    <col min="3594" max="3840" width="9" style="569"/>
    <col min="3841" max="3841" width="5.25" style="569" customWidth="1"/>
    <col min="3842" max="3849" width="10.5" style="569" customWidth="1"/>
    <col min="3850" max="4096" width="9" style="569"/>
    <col min="4097" max="4097" width="5.25" style="569" customWidth="1"/>
    <col min="4098" max="4105" width="10.5" style="569" customWidth="1"/>
    <col min="4106" max="4352" width="9" style="569"/>
    <col min="4353" max="4353" width="5.25" style="569" customWidth="1"/>
    <col min="4354" max="4361" width="10.5" style="569" customWidth="1"/>
    <col min="4362" max="4608" width="9" style="569"/>
    <col min="4609" max="4609" width="5.25" style="569" customWidth="1"/>
    <col min="4610" max="4617" width="10.5" style="569" customWidth="1"/>
    <col min="4618" max="4864" width="9" style="569"/>
    <col min="4865" max="4865" width="5.25" style="569" customWidth="1"/>
    <col min="4866" max="4873" width="10.5" style="569" customWidth="1"/>
    <col min="4874" max="5120" width="9" style="569"/>
    <col min="5121" max="5121" width="5.25" style="569" customWidth="1"/>
    <col min="5122" max="5129" width="10.5" style="569" customWidth="1"/>
    <col min="5130" max="5376" width="9" style="569"/>
    <col min="5377" max="5377" width="5.25" style="569" customWidth="1"/>
    <col min="5378" max="5385" width="10.5" style="569" customWidth="1"/>
    <col min="5386" max="5632" width="9" style="569"/>
    <col min="5633" max="5633" width="5.25" style="569" customWidth="1"/>
    <col min="5634" max="5641" width="10.5" style="569" customWidth="1"/>
    <col min="5642" max="5888" width="9" style="569"/>
    <col min="5889" max="5889" width="5.25" style="569" customWidth="1"/>
    <col min="5890" max="5897" width="10.5" style="569" customWidth="1"/>
    <col min="5898" max="6144" width="9" style="569"/>
    <col min="6145" max="6145" width="5.25" style="569" customWidth="1"/>
    <col min="6146" max="6153" width="10.5" style="569" customWidth="1"/>
    <col min="6154" max="6400" width="9" style="569"/>
    <col min="6401" max="6401" width="5.25" style="569" customWidth="1"/>
    <col min="6402" max="6409" width="10.5" style="569" customWidth="1"/>
    <col min="6410" max="6656" width="9" style="569"/>
    <col min="6657" max="6657" width="5.25" style="569" customWidth="1"/>
    <col min="6658" max="6665" width="10.5" style="569" customWidth="1"/>
    <col min="6666" max="6912" width="9" style="569"/>
    <col min="6913" max="6913" width="5.25" style="569" customWidth="1"/>
    <col min="6914" max="6921" width="10.5" style="569" customWidth="1"/>
    <col min="6922" max="7168" width="9" style="569"/>
    <col min="7169" max="7169" width="5.25" style="569" customWidth="1"/>
    <col min="7170" max="7177" width="10.5" style="569" customWidth="1"/>
    <col min="7178" max="7424" width="9" style="569"/>
    <col min="7425" max="7425" width="5.25" style="569" customWidth="1"/>
    <col min="7426" max="7433" width="10.5" style="569" customWidth="1"/>
    <col min="7434" max="7680" width="9" style="569"/>
    <col min="7681" max="7681" width="5.25" style="569" customWidth="1"/>
    <col min="7682" max="7689" width="10.5" style="569" customWidth="1"/>
    <col min="7690" max="7936" width="9" style="569"/>
    <col min="7937" max="7937" width="5.25" style="569" customWidth="1"/>
    <col min="7938" max="7945" width="10.5" style="569" customWidth="1"/>
    <col min="7946" max="8192" width="9" style="569"/>
    <col min="8193" max="8193" width="5.25" style="569" customWidth="1"/>
    <col min="8194" max="8201" width="10.5" style="569" customWidth="1"/>
    <col min="8202" max="8448" width="9" style="569"/>
    <col min="8449" max="8449" width="5.25" style="569" customWidth="1"/>
    <col min="8450" max="8457" width="10.5" style="569" customWidth="1"/>
    <col min="8458" max="8704" width="9" style="569"/>
    <col min="8705" max="8705" width="5.25" style="569" customWidth="1"/>
    <col min="8706" max="8713" width="10.5" style="569" customWidth="1"/>
    <col min="8714" max="8960" width="9" style="569"/>
    <col min="8961" max="8961" width="5.25" style="569" customWidth="1"/>
    <col min="8962" max="8969" width="10.5" style="569" customWidth="1"/>
    <col min="8970" max="9216" width="9" style="569"/>
    <col min="9217" max="9217" width="5.25" style="569" customWidth="1"/>
    <col min="9218" max="9225" width="10.5" style="569" customWidth="1"/>
    <col min="9226" max="9472" width="9" style="569"/>
    <col min="9473" max="9473" width="5.25" style="569" customWidth="1"/>
    <col min="9474" max="9481" width="10.5" style="569" customWidth="1"/>
    <col min="9482" max="9728" width="9" style="569"/>
    <col min="9729" max="9729" width="5.25" style="569" customWidth="1"/>
    <col min="9730" max="9737" width="10.5" style="569" customWidth="1"/>
    <col min="9738" max="9984" width="9" style="569"/>
    <col min="9985" max="9985" width="5.25" style="569" customWidth="1"/>
    <col min="9986" max="9993" width="10.5" style="569" customWidth="1"/>
    <col min="9994" max="10240" width="9" style="569"/>
    <col min="10241" max="10241" width="5.25" style="569" customWidth="1"/>
    <col min="10242" max="10249" width="10.5" style="569" customWidth="1"/>
    <col min="10250" max="10496" width="9" style="569"/>
    <col min="10497" max="10497" width="5.25" style="569" customWidth="1"/>
    <col min="10498" max="10505" width="10.5" style="569" customWidth="1"/>
    <col min="10506" max="10752" width="9" style="569"/>
    <col min="10753" max="10753" width="5.25" style="569" customWidth="1"/>
    <col min="10754" max="10761" width="10.5" style="569" customWidth="1"/>
    <col min="10762" max="11008" width="9" style="569"/>
    <col min="11009" max="11009" width="5.25" style="569" customWidth="1"/>
    <col min="11010" max="11017" width="10.5" style="569" customWidth="1"/>
    <col min="11018" max="11264" width="9" style="569"/>
    <col min="11265" max="11265" width="5.25" style="569" customWidth="1"/>
    <col min="11266" max="11273" width="10.5" style="569" customWidth="1"/>
    <col min="11274" max="11520" width="9" style="569"/>
    <col min="11521" max="11521" width="5.25" style="569" customWidth="1"/>
    <col min="11522" max="11529" width="10.5" style="569" customWidth="1"/>
    <col min="11530" max="11776" width="9" style="569"/>
    <col min="11777" max="11777" width="5.25" style="569" customWidth="1"/>
    <col min="11778" max="11785" width="10.5" style="569" customWidth="1"/>
    <col min="11786" max="12032" width="9" style="569"/>
    <col min="12033" max="12033" width="5.25" style="569" customWidth="1"/>
    <col min="12034" max="12041" width="10.5" style="569" customWidth="1"/>
    <col min="12042" max="12288" width="9" style="569"/>
    <col min="12289" max="12289" width="5.25" style="569" customWidth="1"/>
    <col min="12290" max="12297" width="10.5" style="569" customWidth="1"/>
    <col min="12298" max="12544" width="9" style="569"/>
    <col min="12545" max="12545" width="5.25" style="569" customWidth="1"/>
    <col min="12546" max="12553" width="10.5" style="569" customWidth="1"/>
    <col min="12554" max="12800" width="9" style="569"/>
    <col min="12801" max="12801" width="5.25" style="569" customWidth="1"/>
    <col min="12802" max="12809" width="10.5" style="569" customWidth="1"/>
    <col min="12810" max="13056" width="9" style="569"/>
    <col min="13057" max="13057" width="5.25" style="569" customWidth="1"/>
    <col min="13058" max="13065" width="10.5" style="569" customWidth="1"/>
    <col min="13066" max="13312" width="9" style="569"/>
    <col min="13313" max="13313" width="5.25" style="569" customWidth="1"/>
    <col min="13314" max="13321" width="10.5" style="569" customWidth="1"/>
    <col min="13322" max="13568" width="9" style="569"/>
    <col min="13569" max="13569" width="5.25" style="569" customWidth="1"/>
    <col min="13570" max="13577" width="10.5" style="569" customWidth="1"/>
    <col min="13578" max="13824" width="9" style="569"/>
    <col min="13825" max="13825" width="5.25" style="569" customWidth="1"/>
    <col min="13826" max="13833" width="10.5" style="569" customWidth="1"/>
    <col min="13834" max="14080" width="9" style="569"/>
    <col min="14081" max="14081" width="5.25" style="569" customWidth="1"/>
    <col min="14082" max="14089" width="10.5" style="569" customWidth="1"/>
    <col min="14090" max="14336" width="9" style="569"/>
    <col min="14337" max="14337" width="5.25" style="569" customWidth="1"/>
    <col min="14338" max="14345" width="10.5" style="569" customWidth="1"/>
    <col min="14346" max="14592" width="9" style="569"/>
    <col min="14593" max="14593" width="5.25" style="569" customWidth="1"/>
    <col min="14594" max="14601" width="10.5" style="569" customWidth="1"/>
    <col min="14602" max="14848" width="9" style="569"/>
    <col min="14849" max="14849" width="5.25" style="569" customWidth="1"/>
    <col min="14850" max="14857" width="10.5" style="569" customWidth="1"/>
    <col min="14858" max="15104" width="9" style="569"/>
    <col min="15105" max="15105" width="5.25" style="569" customWidth="1"/>
    <col min="15106" max="15113" width="10.5" style="569" customWidth="1"/>
    <col min="15114" max="15360" width="9" style="569"/>
    <col min="15361" max="15361" width="5.25" style="569" customWidth="1"/>
    <col min="15362" max="15369" width="10.5" style="569" customWidth="1"/>
    <col min="15370" max="15616" width="9" style="569"/>
    <col min="15617" max="15617" width="5.25" style="569" customWidth="1"/>
    <col min="15618" max="15625" width="10.5" style="569" customWidth="1"/>
    <col min="15626" max="15872" width="9" style="569"/>
    <col min="15873" max="15873" width="5.25" style="569" customWidth="1"/>
    <col min="15874" max="15881" width="10.5" style="569" customWidth="1"/>
    <col min="15882" max="16128" width="9" style="569"/>
    <col min="16129" max="16129" width="5.25" style="569" customWidth="1"/>
    <col min="16130" max="16137" width="10.5" style="569" customWidth="1"/>
    <col min="16138" max="16384" width="9" style="569"/>
  </cols>
  <sheetData>
    <row r="1" spans="1:9" ht="27.75" customHeight="1" thickBot="1" x14ac:dyDescent="0.2">
      <c r="A1" s="1263" t="s">
        <v>570</v>
      </c>
      <c r="B1" s="1264"/>
      <c r="G1" s="1265" t="s">
        <v>844</v>
      </c>
      <c r="H1" s="1265"/>
      <c r="I1" s="1265"/>
    </row>
    <row r="2" spans="1:9" ht="84.75" customHeight="1" x14ac:dyDescent="0.15">
      <c r="A2" s="1266" t="s">
        <v>268</v>
      </c>
      <c r="B2" s="1267"/>
      <c r="C2" s="1267"/>
      <c r="D2" s="1267"/>
      <c r="E2" s="1267"/>
      <c r="F2" s="1267"/>
      <c r="G2" s="1267"/>
      <c r="H2" s="1267"/>
      <c r="I2" s="1267"/>
    </row>
    <row r="3" spans="1:9" ht="15.75" customHeight="1" x14ac:dyDescent="0.15">
      <c r="A3" s="1265"/>
      <c r="B3" s="1265"/>
      <c r="C3" s="1265"/>
      <c r="D3" s="1265"/>
      <c r="E3" s="1265"/>
    </row>
    <row r="4" spans="1:9" ht="15.75" customHeight="1" thickBot="1" x14ac:dyDescent="0.2">
      <c r="A4" s="1268"/>
      <c r="B4" s="1268"/>
      <c r="C4" s="1268"/>
      <c r="D4" s="1269"/>
      <c r="E4" s="1265"/>
      <c r="F4" s="570"/>
    </row>
    <row r="5" spans="1:9" ht="17.25" customHeight="1" x14ac:dyDescent="0.15">
      <c r="A5" s="1268"/>
      <c r="B5" s="1268"/>
      <c r="C5" s="1268"/>
      <c r="D5" s="571"/>
      <c r="E5" s="1270" t="s">
        <v>269</v>
      </c>
      <c r="F5" s="1271"/>
      <c r="G5" s="1276">
        <v>14</v>
      </c>
      <c r="H5" s="1277"/>
      <c r="I5" s="572"/>
    </row>
    <row r="6" spans="1:9" ht="17.25" customHeight="1" x14ac:dyDescent="0.15">
      <c r="A6" s="1268"/>
      <c r="B6" s="1268"/>
      <c r="C6" s="1268"/>
      <c r="D6" s="571"/>
      <c r="E6" s="1272"/>
      <c r="F6" s="1273"/>
      <c r="G6" s="1278"/>
      <c r="H6" s="1279"/>
      <c r="I6" s="572"/>
    </row>
    <row r="7" spans="1:9" ht="17.25" customHeight="1" thickBot="1" x14ac:dyDescent="0.2">
      <c r="A7" s="1268"/>
      <c r="B7" s="1268"/>
      <c r="C7" s="1268"/>
      <c r="D7" s="571"/>
      <c r="E7" s="1274"/>
      <c r="F7" s="1275"/>
      <c r="G7" s="1280"/>
      <c r="H7" s="1281"/>
      <c r="I7" s="572"/>
    </row>
    <row r="8" spans="1:9" ht="15.75" customHeight="1" x14ac:dyDescent="0.15"/>
    <row r="9" spans="1:9" ht="15.75" customHeight="1" x14ac:dyDescent="0.15">
      <c r="A9" s="573" t="s">
        <v>270</v>
      </c>
      <c r="B9" s="573"/>
      <c r="C9" s="573"/>
      <c r="D9" s="573"/>
      <c r="E9" s="573"/>
      <c r="F9" s="573"/>
      <c r="G9" s="573"/>
      <c r="H9" s="573"/>
      <c r="I9" s="573"/>
    </row>
    <row r="10" spans="1:9" s="573" customFormat="1" ht="30" customHeight="1" x14ac:dyDescent="0.15">
      <c r="A10" s="574"/>
      <c r="B10" s="1282" t="s">
        <v>79</v>
      </c>
      <c r="C10" s="1282"/>
      <c r="D10" s="1282" t="s">
        <v>845</v>
      </c>
      <c r="E10" s="1282"/>
      <c r="F10" s="1282" t="s">
        <v>50</v>
      </c>
      <c r="G10" s="1283"/>
      <c r="H10" s="1284" t="s">
        <v>846</v>
      </c>
      <c r="I10" s="1282"/>
    </row>
    <row r="11" spans="1:9" s="573" customFormat="1" ht="17.25" customHeight="1" x14ac:dyDescent="0.15">
      <c r="A11" s="574">
        <v>1</v>
      </c>
      <c r="B11" s="1072" t="s">
        <v>514</v>
      </c>
      <c r="C11" s="1073"/>
      <c r="D11" s="1296" t="s">
        <v>609</v>
      </c>
      <c r="E11" s="1297"/>
      <c r="F11" s="1298" t="s">
        <v>515</v>
      </c>
      <c r="G11" s="1299"/>
      <c r="H11" s="1300" t="s">
        <v>271</v>
      </c>
      <c r="I11" s="1300"/>
    </row>
    <row r="12" spans="1:9" s="573" customFormat="1" ht="17.25" customHeight="1" x14ac:dyDescent="0.15">
      <c r="A12" s="574">
        <v>2</v>
      </c>
      <c r="B12" s="1072" t="s">
        <v>516</v>
      </c>
      <c r="C12" s="1073"/>
      <c r="D12" s="1296" t="s">
        <v>610</v>
      </c>
      <c r="E12" s="1297"/>
      <c r="F12" s="1298" t="s">
        <v>517</v>
      </c>
      <c r="G12" s="1299"/>
      <c r="H12" s="1300" t="s">
        <v>271</v>
      </c>
      <c r="I12" s="1300"/>
    </row>
    <row r="13" spans="1:9" s="573" customFormat="1" ht="17.25" customHeight="1" x14ac:dyDescent="0.15">
      <c r="A13" s="574">
        <v>3</v>
      </c>
      <c r="B13" s="1072" t="s">
        <v>518</v>
      </c>
      <c r="C13" s="1073"/>
      <c r="D13" s="1296" t="s">
        <v>611</v>
      </c>
      <c r="E13" s="1297"/>
      <c r="F13" s="1298" t="s">
        <v>519</v>
      </c>
      <c r="G13" s="1299"/>
      <c r="H13" s="1080" t="s">
        <v>271</v>
      </c>
      <c r="I13" s="1080"/>
    </row>
    <row r="14" spans="1:9" s="573" customFormat="1" ht="17.25" customHeight="1" x14ac:dyDescent="0.15">
      <c r="A14" s="574">
        <v>4</v>
      </c>
      <c r="B14" s="1072" t="s">
        <v>571</v>
      </c>
      <c r="C14" s="1073"/>
      <c r="D14" s="1296" t="s">
        <v>612</v>
      </c>
      <c r="E14" s="1297"/>
      <c r="F14" s="1080" t="s">
        <v>521</v>
      </c>
      <c r="G14" s="1298"/>
      <c r="H14" s="1300" t="s">
        <v>271</v>
      </c>
      <c r="I14" s="1300"/>
    </row>
    <row r="15" spans="1:9" s="573" customFormat="1" ht="17.25" customHeight="1" x14ac:dyDescent="0.15">
      <c r="A15" s="574">
        <v>5</v>
      </c>
      <c r="B15" s="1072" t="s">
        <v>572</v>
      </c>
      <c r="C15" s="1073"/>
      <c r="D15" s="1296" t="s">
        <v>613</v>
      </c>
      <c r="E15" s="1297"/>
      <c r="F15" s="1080" t="s">
        <v>523</v>
      </c>
      <c r="G15" s="1298"/>
      <c r="H15" s="1302" t="s">
        <v>272</v>
      </c>
      <c r="I15" s="1302"/>
    </row>
    <row r="16" spans="1:9" s="573" customFormat="1" ht="17.25" customHeight="1" x14ac:dyDescent="0.15">
      <c r="A16" s="574">
        <v>6</v>
      </c>
      <c r="B16" s="1072" t="s">
        <v>573</v>
      </c>
      <c r="C16" s="1073"/>
      <c r="D16" s="1296" t="s">
        <v>614</v>
      </c>
      <c r="E16" s="1297"/>
      <c r="F16" s="1298" t="s">
        <v>525</v>
      </c>
      <c r="G16" s="1301"/>
      <c r="H16" s="1302" t="s">
        <v>272</v>
      </c>
      <c r="I16" s="1302"/>
    </row>
    <row r="17" spans="1:9" s="573" customFormat="1" ht="17.25" customHeight="1" x14ac:dyDescent="0.15">
      <c r="A17" s="574">
        <v>7</v>
      </c>
      <c r="B17" s="1298" t="s">
        <v>574</v>
      </c>
      <c r="C17" s="1299"/>
      <c r="D17" s="1296" t="s">
        <v>615</v>
      </c>
      <c r="E17" s="1297"/>
      <c r="F17" s="1298" t="s">
        <v>527</v>
      </c>
      <c r="G17" s="1301"/>
      <c r="H17" s="1300" t="s">
        <v>271</v>
      </c>
      <c r="I17" s="1300"/>
    </row>
    <row r="18" spans="1:9" s="573" customFormat="1" ht="17.25" customHeight="1" x14ac:dyDescent="0.15">
      <c r="A18" s="574">
        <v>8</v>
      </c>
      <c r="B18" s="1298" t="s">
        <v>575</v>
      </c>
      <c r="C18" s="1299"/>
      <c r="D18" s="1296" t="s">
        <v>616</v>
      </c>
      <c r="E18" s="1297"/>
      <c r="F18" s="1298" t="s">
        <v>529</v>
      </c>
      <c r="G18" s="1301"/>
      <c r="H18" s="1300" t="s">
        <v>271</v>
      </c>
      <c r="I18" s="1300"/>
    </row>
    <row r="19" spans="1:9" s="573" customFormat="1" ht="17.25" customHeight="1" x14ac:dyDescent="0.15">
      <c r="A19" s="574">
        <v>9</v>
      </c>
      <c r="B19" s="1298" t="s">
        <v>576</v>
      </c>
      <c r="C19" s="1299"/>
      <c r="D19" s="1296" t="s">
        <v>617</v>
      </c>
      <c r="E19" s="1297"/>
      <c r="F19" s="1298" t="s">
        <v>531</v>
      </c>
      <c r="G19" s="1301"/>
      <c r="H19" s="1300" t="s">
        <v>271</v>
      </c>
      <c r="I19" s="1300"/>
    </row>
    <row r="20" spans="1:9" s="573" customFormat="1" ht="17.25" customHeight="1" x14ac:dyDescent="0.15">
      <c r="A20" s="574">
        <v>10</v>
      </c>
      <c r="B20" s="1298" t="s">
        <v>577</v>
      </c>
      <c r="C20" s="1299"/>
      <c r="D20" s="1296" t="s">
        <v>618</v>
      </c>
      <c r="E20" s="1297"/>
      <c r="F20" s="1080" t="s">
        <v>533</v>
      </c>
      <c r="G20" s="1298"/>
      <c r="H20" s="1080" t="s">
        <v>271</v>
      </c>
      <c r="I20" s="1080"/>
    </row>
    <row r="21" spans="1:9" s="573" customFormat="1" ht="17.25" customHeight="1" x14ac:dyDescent="0.15">
      <c r="A21" s="574">
        <v>11</v>
      </c>
      <c r="B21" s="1298" t="s">
        <v>578</v>
      </c>
      <c r="C21" s="1299"/>
      <c r="D21" s="1296" t="s">
        <v>619</v>
      </c>
      <c r="E21" s="1297"/>
      <c r="F21" s="1080" t="s">
        <v>535</v>
      </c>
      <c r="G21" s="1298"/>
      <c r="H21" s="1080" t="s">
        <v>271</v>
      </c>
      <c r="I21" s="1080"/>
    </row>
    <row r="22" spans="1:9" s="573" customFormat="1" ht="17.25" customHeight="1" x14ac:dyDescent="0.15">
      <c r="A22" s="574">
        <v>12</v>
      </c>
      <c r="B22" s="1298" t="s">
        <v>579</v>
      </c>
      <c r="C22" s="1299"/>
      <c r="D22" s="1296" t="s">
        <v>620</v>
      </c>
      <c r="E22" s="1297"/>
      <c r="F22" s="1080" t="s">
        <v>537</v>
      </c>
      <c r="G22" s="1298"/>
      <c r="H22" s="1080" t="s">
        <v>271</v>
      </c>
      <c r="I22" s="1080"/>
    </row>
    <row r="23" spans="1:9" s="573" customFormat="1" ht="17.25" customHeight="1" x14ac:dyDescent="0.15">
      <c r="A23" s="574">
        <v>13</v>
      </c>
      <c r="B23" s="1298" t="s">
        <v>580</v>
      </c>
      <c r="C23" s="1299"/>
      <c r="D23" s="1296" t="s">
        <v>621</v>
      </c>
      <c r="E23" s="1297"/>
      <c r="F23" s="1080" t="s">
        <v>539</v>
      </c>
      <c r="G23" s="1298"/>
      <c r="H23" s="1303" t="s">
        <v>272</v>
      </c>
      <c r="I23" s="1303"/>
    </row>
    <row r="24" spans="1:9" s="573" customFormat="1" ht="17.25" customHeight="1" x14ac:dyDescent="0.15">
      <c r="A24" s="574">
        <v>14</v>
      </c>
      <c r="B24" s="1298" t="s">
        <v>581</v>
      </c>
      <c r="C24" s="1299"/>
      <c r="D24" s="1296" t="s">
        <v>622</v>
      </c>
      <c r="E24" s="1297"/>
      <c r="F24" s="1080" t="s">
        <v>541</v>
      </c>
      <c r="G24" s="1298"/>
      <c r="H24" s="1300" t="s">
        <v>271</v>
      </c>
      <c r="I24" s="1300"/>
    </row>
    <row r="25" spans="1:9" s="573" customFormat="1" ht="17.25" customHeight="1" x14ac:dyDescent="0.15">
      <c r="A25" s="574">
        <v>15</v>
      </c>
      <c r="B25" s="1298" t="s">
        <v>582</v>
      </c>
      <c r="C25" s="1299"/>
      <c r="D25" s="1296" t="s">
        <v>623</v>
      </c>
      <c r="E25" s="1297"/>
      <c r="F25" s="1080" t="s">
        <v>543</v>
      </c>
      <c r="G25" s="1298"/>
      <c r="H25" s="1300" t="s">
        <v>271</v>
      </c>
      <c r="I25" s="1300"/>
    </row>
    <row r="26" spans="1:9" s="573" customFormat="1" ht="17.25" customHeight="1" x14ac:dyDescent="0.15">
      <c r="A26" s="574">
        <v>16</v>
      </c>
      <c r="B26" s="1298" t="s">
        <v>583</v>
      </c>
      <c r="C26" s="1299"/>
      <c r="D26" s="1296" t="s">
        <v>624</v>
      </c>
      <c r="E26" s="1297"/>
      <c r="F26" s="1298" t="s">
        <v>545</v>
      </c>
      <c r="G26" s="1301"/>
      <c r="H26" s="1300" t="s">
        <v>271</v>
      </c>
      <c r="I26" s="1300"/>
    </row>
    <row r="27" spans="1:9" s="573" customFormat="1" ht="17.25" customHeight="1" x14ac:dyDescent="0.15">
      <c r="A27" s="574">
        <v>17</v>
      </c>
      <c r="B27" s="1298" t="s">
        <v>584</v>
      </c>
      <c r="C27" s="1299"/>
      <c r="D27" s="1296" t="s">
        <v>625</v>
      </c>
      <c r="E27" s="1297"/>
      <c r="F27" s="1080" t="s">
        <v>547</v>
      </c>
      <c r="G27" s="1298"/>
      <c r="H27" s="1300" t="s">
        <v>271</v>
      </c>
      <c r="I27" s="1300"/>
    </row>
    <row r="28" spans="1:9" s="573" customFormat="1" ht="17.25" customHeight="1" x14ac:dyDescent="0.15">
      <c r="A28" s="574">
        <v>18</v>
      </c>
      <c r="B28" s="1282"/>
      <c r="C28" s="1282"/>
      <c r="D28" s="1282"/>
      <c r="E28" s="1282"/>
      <c r="F28" s="1282"/>
      <c r="G28" s="1283"/>
      <c r="H28" s="1289"/>
      <c r="I28" s="1289"/>
    </row>
    <row r="29" spans="1:9" s="573" customFormat="1" ht="17.25" customHeight="1" x14ac:dyDescent="0.15">
      <c r="A29" s="574">
        <v>19</v>
      </c>
      <c r="B29" s="1282"/>
      <c r="C29" s="1282"/>
      <c r="D29" s="1282"/>
      <c r="E29" s="1282"/>
      <c r="F29" s="1282"/>
      <c r="G29" s="1283"/>
      <c r="H29" s="1289"/>
      <c r="I29" s="1289"/>
    </row>
    <row r="30" spans="1:9" s="573" customFormat="1" ht="17.25" customHeight="1" x14ac:dyDescent="0.15">
      <c r="A30" s="574">
        <v>20</v>
      </c>
      <c r="B30" s="1282"/>
      <c r="C30" s="1282"/>
      <c r="D30" s="1282"/>
      <c r="E30" s="1282"/>
      <c r="F30" s="1282"/>
      <c r="G30" s="1283"/>
      <c r="H30" s="1289"/>
      <c r="I30" s="1289"/>
    </row>
    <row r="31" spans="1:9" s="573" customFormat="1" ht="17.25" customHeight="1" x14ac:dyDescent="0.15">
      <c r="A31" s="574">
        <v>21</v>
      </c>
      <c r="B31" s="1282"/>
      <c r="C31" s="1282"/>
      <c r="D31" s="1292"/>
      <c r="E31" s="1293"/>
      <c r="F31" s="1282"/>
      <c r="G31" s="1283"/>
      <c r="H31" s="1289"/>
      <c r="I31" s="1289"/>
    </row>
    <row r="32" spans="1:9" s="573" customFormat="1" ht="17.25" customHeight="1" x14ac:dyDescent="0.15">
      <c r="A32" s="574">
        <v>22</v>
      </c>
      <c r="B32" s="1282"/>
      <c r="C32" s="1282"/>
      <c r="D32" s="1292"/>
      <c r="E32" s="1293"/>
      <c r="F32" s="1282"/>
      <c r="G32" s="1283"/>
      <c r="H32" s="1289"/>
      <c r="I32" s="1289"/>
    </row>
    <row r="33" spans="1:9" s="573" customFormat="1" ht="17.25" customHeight="1" x14ac:dyDescent="0.15">
      <c r="A33" s="574">
        <v>23</v>
      </c>
      <c r="B33" s="1282"/>
      <c r="C33" s="1282"/>
      <c r="D33" s="1292"/>
      <c r="E33" s="1293"/>
      <c r="F33" s="1282"/>
      <c r="G33" s="1283"/>
      <c r="H33" s="1289"/>
      <c r="I33" s="1289"/>
    </row>
    <row r="34" spans="1:9" s="573" customFormat="1" ht="17.25" customHeight="1" x14ac:dyDescent="0.15">
      <c r="A34" s="574">
        <v>24</v>
      </c>
      <c r="B34" s="1282"/>
      <c r="C34" s="1282"/>
      <c r="D34" s="1292"/>
      <c r="E34" s="1293"/>
      <c r="F34" s="1282"/>
      <c r="G34" s="1283"/>
      <c r="H34" s="1289"/>
      <c r="I34" s="1289"/>
    </row>
    <row r="35" spans="1:9" s="573" customFormat="1" ht="17.25" customHeight="1" x14ac:dyDescent="0.15">
      <c r="A35" s="574">
        <v>25</v>
      </c>
      <c r="B35" s="1282"/>
      <c r="C35" s="1282"/>
      <c r="D35" s="1292"/>
      <c r="E35" s="1293"/>
      <c r="F35" s="1282"/>
      <c r="G35" s="1283"/>
      <c r="H35" s="1289"/>
      <c r="I35" s="1289"/>
    </row>
    <row r="36" spans="1:9" s="573" customFormat="1" ht="17.25" customHeight="1" x14ac:dyDescent="0.15">
      <c r="A36" s="574">
        <v>26</v>
      </c>
      <c r="B36" s="1282"/>
      <c r="C36" s="1282"/>
      <c r="D36" s="1282"/>
      <c r="E36" s="1282"/>
      <c r="F36" s="1282"/>
      <c r="G36" s="1283"/>
      <c r="H36" s="1289"/>
      <c r="I36" s="1289"/>
    </row>
    <row r="37" spans="1:9" s="573" customFormat="1" ht="17.25" customHeight="1" x14ac:dyDescent="0.15">
      <c r="A37" s="574">
        <v>27</v>
      </c>
      <c r="B37" s="1282"/>
      <c r="C37" s="1282"/>
      <c r="D37" s="1282"/>
      <c r="E37" s="1282"/>
      <c r="F37" s="1282"/>
      <c r="G37" s="1283"/>
      <c r="H37" s="1289"/>
      <c r="I37" s="1289"/>
    </row>
    <row r="38" spans="1:9" s="573" customFormat="1" ht="17.25" customHeight="1" x14ac:dyDescent="0.15">
      <c r="A38" s="574">
        <v>28</v>
      </c>
      <c r="B38" s="1282"/>
      <c r="C38" s="1282"/>
      <c r="D38" s="1282"/>
      <c r="E38" s="1282"/>
      <c r="F38" s="1282"/>
      <c r="G38" s="1283"/>
      <c r="H38" s="1289"/>
      <c r="I38" s="1289"/>
    </row>
    <row r="39" spans="1:9" s="573" customFormat="1" ht="17.25" customHeight="1" x14ac:dyDescent="0.15">
      <c r="A39" s="574">
        <v>29</v>
      </c>
      <c r="B39" s="1282"/>
      <c r="C39" s="1282"/>
      <c r="D39" s="1282"/>
      <c r="E39" s="1282"/>
      <c r="F39" s="1282"/>
      <c r="G39" s="1283"/>
      <c r="H39" s="1289"/>
      <c r="I39" s="1289"/>
    </row>
    <row r="40" spans="1:9" s="573" customFormat="1" ht="17.25" customHeight="1" x14ac:dyDescent="0.15">
      <c r="A40" s="574">
        <v>30</v>
      </c>
      <c r="B40" s="1282"/>
      <c r="C40" s="1282"/>
      <c r="D40" s="1282"/>
      <c r="E40" s="1282"/>
      <c r="F40" s="1282"/>
      <c r="G40" s="1283"/>
      <c r="H40" s="1289"/>
      <c r="I40" s="1289"/>
    </row>
    <row r="41" spans="1:9" ht="22.5" customHeight="1" x14ac:dyDescent="0.15">
      <c r="A41" s="1294" t="s">
        <v>847</v>
      </c>
      <c r="B41" s="1295"/>
      <c r="C41" s="1295"/>
      <c r="D41" s="1295"/>
      <c r="E41" s="1295"/>
      <c r="F41" s="1295"/>
      <c r="G41" s="1295"/>
      <c r="H41" s="1295"/>
      <c r="I41" s="1295"/>
    </row>
    <row r="42" spans="1:9" ht="22.5" customHeight="1" x14ac:dyDescent="0.15">
      <c r="A42" s="1295"/>
      <c r="B42" s="1295"/>
      <c r="C42" s="1295"/>
      <c r="D42" s="1295"/>
      <c r="E42" s="1295"/>
      <c r="F42" s="1295"/>
      <c r="G42" s="1295"/>
      <c r="H42" s="1295"/>
      <c r="I42" s="1295"/>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6"/>
  <pageMargins left="0.8"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CC76-E83E-440E-AEA9-270E0F2ED8F4}">
  <sheetPr>
    <pageSetUpPr fitToPage="1"/>
  </sheetPr>
  <dimension ref="A1:AH36"/>
  <sheetViews>
    <sheetView view="pageBreakPreview" zoomScale="85" zoomScaleNormal="100" zoomScaleSheetLayoutView="85" workbookViewId="0">
      <selection activeCell="AS20" sqref="AS20"/>
    </sheetView>
  </sheetViews>
  <sheetFormatPr defaultColWidth="9" defaultRowHeight="13.5" x14ac:dyDescent="0.15"/>
  <cols>
    <col min="1" max="6" width="2.5" style="687" customWidth="1"/>
    <col min="7" max="7" width="6.5" style="687" customWidth="1"/>
    <col min="8" max="34" width="2.5" style="687" customWidth="1"/>
    <col min="35" max="51" width="3.625" style="687" customWidth="1"/>
    <col min="52" max="16384" width="9" style="687"/>
  </cols>
  <sheetData>
    <row r="1" spans="1:34" ht="20.100000000000001" customHeight="1" x14ac:dyDescent="0.15">
      <c r="A1" s="1309" t="s">
        <v>1038</v>
      </c>
      <c r="B1" s="1310"/>
      <c r="C1" s="1310"/>
      <c r="D1" s="1310"/>
      <c r="E1" s="1310"/>
      <c r="F1" s="1310"/>
      <c r="G1" s="1310"/>
      <c r="H1" s="1310"/>
      <c r="I1" s="1310"/>
      <c r="J1" s="1310"/>
      <c r="K1" s="1310"/>
      <c r="L1" s="1310"/>
      <c r="M1" s="1310"/>
      <c r="N1" s="1310"/>
      <c r="O1" s="1310"/>
      <c r="P1" s="1310"/>
      <c r="Q1" s="1310"/>
      <c r="R1" s="1310"/>
      <c r="S1" s="1310"/>
      <c r="T1" s="1310"/>
      <c r="U1" s="1310"/>
      <c r="V1" s="1310"/>
      <c r="W1" s="1310"/>
      <c r="X1" s="1310"/>
      <c r="Y1" s="1310"/>
      <c r="Z1" s="1310"/>
      <c r="AA1" s="1310"/>
      <c r="AB1" s="1310"/>
      <c r="AC1" s="1310"/>
      <c r="AD1" s="1310"/>
      <c r="AE1" s="1310"/>
      <c r="AF1" s="1310"/>
      <c r="AG1" s="1310"/>
      <c r="AH1" s="1310"/>
    </row>
    <row r="2" spans="1:34" ht="20.100000000000001" customHeight="1" x14ac:dyDescent="0.15">
      <c r="A2" s="1311" t="s">
        <v>1039</v>
      </c>
      <c r="B2" s="1311"/>
      <c r="C2" s="1311"/>
      <c r="D2" s="1311"/>
      <c r="E2" s="1311"/>
      <c r="F2" s="1311"/>
      <c r="G2" s="1311"/>
      <c r="H2" s="1311"/>
      <c r="I2" s="1311"/>
      <c r="J2" s="1311"/>
      <c r="K2" s="1311"/>
      <c r="L2" s="1311"/>
      <c r="M2" s="1311"/>
      <c r="N2" s="1311"/>
      <c r="O2" s="1311"/>
      <c r="P2" s="1311"/>
      <c r="Q2" s="1311"/>
      <c r="R2" s="1311"/>
      <c r="S2" s="1311"/>
      <c r="T2" s="1311"/>
      <c r="U2" s="1311"/>
      <c r="V2" s="1311"/>
      <c r="W2" s="1311"/>
      <c r="X2" s="1311"/>
      <c r="Y2" s="1311"/>
      <c r="Z2" s="1311"/>
      <c r="AA2" s="1311"/>
      <c r="AB2" s="1311"/>
      <c r="AC2" s="1311"/>
      <c r="AD2" s="1311"/>
      <c r="AE2" s="1311"/>
      <c r="AF2" s="1311"/>
      <c r="AG2" s="1311"/>
      <c r="AH2" s="1311"/>
    </row>
    <row r="3" spans="1:34" ht="20.100000000000001" customHeight="1" x14ac:dyDescent="0.15">
      <c r="A3" s="1312"/>
      <c r="B3" s="1312"/>
      <c r="C3" s="1312"/>
      <c r="D3" s="1312"/>
      <c r="E3" s="1312"/>
      <c r="F3" s="1312"/>
      <c r="G3" s="1312"/>
      <c r="H3" s="1312"/>
      <c r="I3" s="1312"/>
      <c r="J3" s="1312"/>
      <c r="K3" s="1312"/>
      <c r="L3" s="1312"/>
      <c r="M3" s="1312"/>
      <c r="N3" s="1312"/>
      <c r="O3" s="1312"/>
      <c r="P3" s="1312"/>
      <c r="Q3" s="1312"/>
      <c r="R3" s="1312"/>
      <c r="S3" s="1312"/>
      <c r="T3" s="1312"/>
      <c r="U3" s="1312"/>
      <c r="V3" s="1312"/>
      <c r="W3" s="1312"/>
      <c r="X3" s="1312"/>
      <c r="Y3" s="1312"/>
      <c r="Z3" s="1312"/>
      <c r="AA3" s="1312"/>
      <c r="AB3" s="1312"/>
      <c r="AC3" s="1312"/>
      <c r="AD3" s="1312"/>
      <c r="AE3" s="1312"/>
      <c r="AF3" s="1312"/>
      <c r="AG3" s="1312"/>
      <c r="AH3" s="1312"/>
    </row>
    <row r="4" spans="1:34" ht="20.100000000000001" customHeight="1" x14ac:dyDescent="0.15">
      <c r="A4" s="1313" t="s">
        <v>1040</v>
      </c>
      <c r="B4" s="1313"/>
      <c r="C4" s="1313"/>
      <c r="D4" s="1313"/>
      <c r="E4" s="1313"/>
      <c r="F4" s="1313"/>
      <c r="G4" s="1313"/>
      <c r="H4" s="1313"/>
      <c r="I4" s="1313"/>
      <c r="J4" s="1313"/>
      <c r="K4" s="1313"/>
      <c r="L4" s="1313"/>
      <c r="M4" s="1313"/>
      <c r="N4" s="1313"/>
      <c r="O4" s="1313"/>
      <c r="P4" s="1313"/>
      <c r="Q4" s="1313"/>
      <c r="R4" s="1313"/>
      <c r="S4" s="1313"/>
      <c r="T4" s="1313"/>
      <c r="U4" s="1313"/>
      <c r="V4" s="1313"/>
      <c r="W4" s="1313"/>
      <c r="X4" s="1313"/>
      <c r="Y4" s="1313"/>
      <c r="Z4" s="1313"/>
      <c r="AA4" s="1313"/>
      <c r="AB4" s="1313"/>
      <c r="AC4" s="1313"/>
      <c r="AD4" s="1313"/>
      <c r="AE4" s="1313"/>
      <c r="AF4" s="1313"/>
      <c r="AG4" s="1313"/>
      <c r="AH4" s="1313"/>
    </row>
    <row r="5" spans="1:34" ht="20.100000000000001" customHeight="1" thickBot="1" x14ac:dyDescent="0.2">
      <c r="A5" s="1312"/>
      <c r="B5" s="1312"/>
      <c r="C5" s="1312"/>
      <c r="D5" s="1312"/>
      <c r="E5" s="1312"/>
      <c r="F5" s="1312"/>
      <c r="G5" s="1312"/>
      <c r="H5" s="1312"/>
      <c r="I5" s="1312"/>
      <c r="J5" s="1312"/>
      <c r="K5" s="1312"/>
      <c r="L5" s="1312"/>
      <c r="M5" s="1312"/>
      <c r="N5" s="1312"/>
      <c r="O5" s="1312"/>
      <c r="P5" s="1312"/>
      <c r="Q5" s="1312"/>
      <c r="R5" s="1312"/>
      <c r="S5" s="1312"/>
      <c r="T5" s="1312"/>
      <c r="U5" s="1312"/>
      <c r="V5" s="1312"/>
      <c r="W5" s="1312"/>
      <c r="X5" s="1312"/>
      <c r="Y5" s="1312"/>
      <c r="Z5" s="1312"/>
      <c r="AA5" s="1312"/>
      <c r="AB5" s="1312"/>
      <c r="AC5" s="1312"/>
      <c r="AD5" s="1312"/>
      <c r="AE5" s="1312"/>
      <c r="AF5" s="1312"/>
      <c r="AG5" s="1312"/>
      <c r="AH5" s="1312"/>
    </row>
    <row r="6" spans="1:34" ht="39.950000000000003" customHeight="1" x14ac:dyDescent="0.15">
      <c r="A6" s="1314" t="s">
        <v>1041</v>
      </c>
      <c r="B6" s="1315"/>
      <c r="C6" s="1315"/>
      <c r="D6" s="1315"/>
      <c r="E6" s="1315"/>
      <c r="F6" s="1315"/>
      <c r="G6" s="1315"/>
      <c r="H6" s="1316"/>
      <c r="I6" s="1317"/>
      <c r="J6" s="1317"/>
      <c r="K6" s="1317"/>
      <c r="L6" s="1317"/>
      <c r="M6" s="1317"/>
      <c r="N6" s="1317"/>
      <c r="O6" s="1317"/>
      <c r="P6" s="1317"/>
      <c r="Q6" s="1317"/>
      <c r="R6" s="1317"/>
      <c r="S6" s="1317"/>
      <c r="T6" s="1317"/>
      <c r="U6" s="1317"/>
      <c r="V6" s="1317"/>
      <c r="W6" s="1317"/>
      <c r="X6" s="1317"/>
      <c r="Y6" s="1317"/>
      <c r="Z6" s="1317"/>
      <c r="AA6" s="1317"/>
      <c r="AB6" s="1317"/>
      <c r="AC6" s="1317"/>
      <c r="AD6" s="1317"/>
      <c r="AE6" s="1317"/>
      <c r="AF6" s="1317"/>
      <c r="AG6" s="1317"/>
      <c r="AH6" s="1318"/>
    </row>
    <row r="7" spans="1:34" ht="39.950000000000003" customHeight="1" thickBot="1" x14ac:dyDescent="0.2">
      <c r="A7" s="1319" t="s">
        <v>1042</v>
      </c>
      <c r="B7" s="1320"/>
      <c r="C7" s="1320"/>
      <c r="D7" s="1320"/>
      <c r="E7" s="1320"/>
      <c r="F7" s="1320"/>
      <c r="G7" s="1320"/>
      <c r="H7" s="1321" t="s">
        <v>1043</v>
      </c>
      <c r="I7" s="1322"/>
      <c r="J7" s="1322"/>
      <c r="K7" s="1322"/>
      <c r="L7" s="1322"/>
      <c r="M7" s="1322"/>
      <c r="N7" s="1322"/>
      <c r="O7" s="1322"/>
      <c r="P7" s="1322"/>
      <c r="Q7" s="1322"/>
      <c r="R7" s="1322"/>
      <c r="S7" s="1322"/>
      <c r="T7" s="1322"/>
      <c r="U7" s="1322"/>
      <c r="V7" s="1322"/>
      <c r="W7" s="1322"/>
      <c r="X7" s="1322"/>
      <c r="Y7" s="1322"/>
      <c r="Z7" s="1322"/>
      <c r="AA7" s="1322"/>
      <c r="AB7" s="1322"/>
      <c r="AC7" s="1322"/>
      <c r="AD7" s="1322"/>
      <c r="AE7" s="1322"/>
      <c r="AF7" s="1322"/>
      <c r="AG7" s="1322"/>
      <c r="AH7" s="1323"/>
    </row>
    <row r="8" spans="1:34" ht="39.950000000000003" customHeight="1" x14ac:dyDescent="0.15">
      <c r="A8" s="1324" t="s">
        <v>1044</v>
      </c>
      <c r="B8" s="1325"/>
      <c r="C8" s="1325"/>
      <c r="D8" s="1325"/>
      <c r="E8" s="1325"/>
      <c r="F8" s="1325"/>
      <c r="G8" s="1325"/>
      <c r="H8" s="1325"/>
      <c r="I8" s="1325"/>
      <c r="J8" s="1325"/>
      <c r="K8" s="1325"/>
      <c r="L8" s="1325"/>
      <c r="M8" s="1325"/>
      <c r="N8" s="1325"/>
      <c r="O8" s="1325"/>
      <c r="P8" s="1325"/>
      <c r="Q8" s="1325"/>
      <c r="R8" s="1325"/>
      <c r="S8" s="1325" t="s">
        <v>1045</v>
      </c>
      <c r="T8" s="1325"/>
      <c r="U8" s="1325"/>
      <c r="V8" s="1325"/>
      <c r="W8" s="1325"/>
      <c r="X8" s="1325"/>
      <c r="Y8" s="1325"/>
      <c r="Z8" s="1325"/>
      <c r="AA8" s="1326" t="s">
        <v>1046</v>
      </c>
      <c r="AB8" s="1326"/>
      <c r="AC8" s="1326"/>
      <c r="AD8" s="1326"/>
      <c r="AE8" s="1326"/>
      <c r="AF8" s="1326"/>
      <c r="AG8" s="1326"/>
      <c r="AH8" s="1327"/>
    </row>
    <row r="9" spans="1:34" ht="39.950000000000003" customHeight="1" x14ac:dyDescent="0.15">
      <c r="A9" s="1304">
        <v>1</v>
      </c>
      <c r="B9" s="1305"/>
      <c r="C9" s="1306"/>
      <c r="D9" s="1306"/>
      <c r="E9" s="1306"/>
      <c r="F9" s="1306"/>
      <c r="G9" s="1306"/>
      <c r="H9" s="1306"/>
      <c r="I9" s="1306"/>
      <c r="J9" s="1306"/>
      <c r="K9" s="1306"/>
      <c r="L9" s="1306"/>
      <c r="M9" s="1306"/>
      <c r="N9" s="1306"/>
      <c r="O9" s="1306"/>
      <c r="P9" s="1306"/>
      <c r="Q9" s="1306"/>
      <c r="R9" s="1306"/>
      <c r="S9" s="1305" t="s">
        <v>1047</v>
      </c>
      <c r="T9" s="1305"/>
      <c r="U9" s="1305"/>
      <c r="V9" s="1305"/>
      <c r="W9" s="1305"/>
      <c r="X9" s="1305"/>
      <c r="Y9" s="1305"/>
      <c r="Z9" s="1305"/>
      <c r="AA9" s="1307" t="s">
        <v>1048</v>
      </c>
      <c r="AB9" s="1307"/>
      <c r="AC9" s="1307"/>
      <c r="AD9" s="1307"/>
      <c r="AE9" s="1307"/>
      <c r="AF9" s="1307"/>
      <c r="AG9" s="1307"/>
      <c r="AH9" s="1308"/>
    </row>
    <row r="10" spans="1:34" ht="39.950000000000003" customHeight="1" x14ac:dyDescent="0.15">
      <c r="A10" s="1304">
        <v>2</v>
      </c>
      <c r="B10" s="1305"/>
      <c r="C10" s="1306"/>
      <c r="D10" s="1306"/>
      <c r="E10" s="1306"/>
      <c r="F10" s="1306"/>
      <c r="G10" s="1306"/>
      <c r="H10" s="1306"/>
      <c r="I10" s="1306"/>
      <c r="J10" s="1306"/>
      <c r="K10" s="1306"/>
      <c r="L10" s="1306"/>
      <c r="M10" s="1306"/>
      <c r="N10" s="1306"/>
      <c r="O10" s="1306"/>
      <c r="P10" s="1306"/>
      <c r="Q10" s="1306"/>
      <c r="R10" s="1306"/>
      <c r="S10" s="1305" t="s">
        <v>1047</v>
      </c>
      <c r="T10" s="1305"/>
      <c r="U10" s="1305"/>
      <c r="V10" s="1305"/>
      <c r="W10" s="1305"/>
      <c r="X10" s="1305"/>
      <c r="Y10" s="1305"/>
      <c r="Z10" s="1305"/>
      <c r="AA10" s="1307" t="s">
        <v>1048</v>
      </c>
      <c r="AB10" s="1307"/>
      <c r="AC10" s="1307"/>
      <c r="AD10" s="1307"/>
      <c r="AE10" s="1307"/>
      <c r="AF10" s="1307"/>
      <c r="AG10" s="1307"/>
      <c r="AH10" s="1308"/>
    </row>
    <row r="11" spans="1:34" ht="39.950000000000003" customHeight="1" thickBot="1" x14ac:dyDescent="0.2">
      <c r="A11" s="1329">
        <v>3</v>
      </c>
      <c r="B11" s="1330"/>
      <c r="C11" s="1331"/>
      <c r="D11" s="1331"/>
      <c r="E11" s="1331"/>
      <c r="F11" s="1331"/>
      <c r="G11" s="1331"/>
      <c r="H11" s="1331"/>
      <c r="I11" s="1331"/>
      <c r="J11" s="1331"/>
      <c r="K11" s="1331"/>
      <c r="L11" s="1331"/>
      <c r="M11" s="1331"/>
      <c r="N11" s="1331"/>
      <c r="O11" s="1331"/>
      <c r="P11" s="1331"/>
      <c r="Q11" s="1331"/>
      <c r="R11" s="1331"/>
      <c r="S11" s="1330" t="s">
        <v>1047</v>
      </c>
      <c r="T11" s="1330"/>
      <c r="U11" s="1330"/>
      <c r="V11" s="1330"/>
      <c r="W11" s="1330"/>
      <c r="X11" s="1330"/>
      <c r="Y11" s="1330"/>
      <c r="Z11" s="1330"/>
      <c r="AA11" s="1332" t="s">
        <v>1048</v>
      </c>
      <c r="AB11" s="1332"/>
      <c r="AC11" s="1332"/>
      <c r="AD11" s="1332"/>
      <c r="AE11" s="1332"/>
      <c r="AF11" s="1332"/>
      <c r="AG11" s="1332"/>
      <c r="AH11" s="1333"/>
    </row>
    <row r="13" spans="1:34" ht="17.25" customHeight="1" x14ac:dyDescent="0.15">
      <c r="A13" s="687" t="s">
        <v>1049</v>
      </c>
      <c r="B13" s="687">
        <v>1</v>
      </c>
      <c r="C13" s="1328" t="s">
        <v>1050</v>
      </c>
      <c r="D13" s="1328"/>
      <c r="E13" s="1328"/>
      <c r="F13" s="1328"/>
      <c r="G13" s="1328"/>
      <c r="H13" s="1328"/>
      <c r="I13" s="1328"/>
      <c r="J13" s="1328"/>
      <c r="K13" s="1328"/>
      <c r="L13" s="1328"/>
      <c r="M13" s="1328"/>
      <c r="N13" s="1328"/>
      <c r="O13" s="1328"/>
      <c r="P13" s="1328"/>
      <c r="Q13" s="1328"/>
      <c r="R13" s="1328"/>
      <c r="S13" s="1328"/>
      <c r="T13" s="1328"/>
      <c r="U13" s="1328"/>
      <c r="V13" s="1328"/>
      <c r="W13" s="1328"/>
      <c r="X13" s="1328"/>
      <c r="Y13" s="1328"/>
      <c r="Z13" s="1328"/>
      <c r="AA13" s="1328"/>
      <c r="AB13" s="1328"/>
      <c r="AC13" s="1328"/>
      <c r="AD13" s="1328"/>
      <c r="AE13" s="1328"/>
      <c r="AF13" s="1328"/>
      <c r="AG13" s="1328"/>
      <c r="AH13" s="1328"/>
    </row>
    <row r="14" spans="1:34" ht="17.25" customHeight="1" x14ac:dyDescent="0.15">
      <c r="B14" s="687">
        <v>2</v>
      </c>
      <c r="C14" s="1309" t="s">
        <v>1051</v>
      </c>
      <c r="D14" s="1309"/>
      <c r="E14" s="1309"/>
      <c r="F14" s="1309"/>
      <c r="G14" s="1309"/>
      <c r="H14" s="1309"/>
      <c r="I14" s="1309"/>
      <c r="J14" s="1309"/>
      <c r="K14" s="1309"/>
      <c r="L14" s="1309"/>
      <c r="M14" s="1309"/>
      <c r="N14" s="1309"/>
      <c r="O14" s="1309"/>
      <c r="P14" s="1309"/>
      <c r="Q14" s="1309"/>
      <c r="R14" s="1309"/>
      <c r="S14" s="1309"/>
      <c r="T14" s="1309"/>
      <c r="U14" s="1309"/>
      <c r="V14" s="1309"/>
      <c r="W14" s="1309"/>
      <c r="X14" s="1309"/>
      <c r="Y14" s="1309"/>
      <c r="Z14" s="1309"/>
      <c r="AA14" s="1309"/>
      <c r="AB14" s="1309"/>
      <c r="AC14" s="1309"/>
      <c r="AD14" s="1309"/>
      <c r="AE14" s="1309"/>
      <c r="AF14" s="1309"/>
      <c r="AG14" s="1309"/>
    </row>
    <row r="15" spans="1:34" ht="17.25" customHeight="1" x14ac:dyDescent="0.15">
      <c r="C15" s="687" t="s">
        <v>1052</v>
      </c>
    </row>
    <row r="16" spans="1:34" ht="17.25" customHeight="1" x14ac:dyDescent="0.15">
      <c r="B16" s="687">
        <v>3</v>
      </c>
      <c r="C16" s="687" t="s">
        <v>1053</v>
      </c>
    </row>
    <row r="17" spans="2:34" ht="17.25" customHeight="1" x14ac:dyDescent="0.15">
      <c r="B17" s="687">
        <v>4</v>
      </c>
      <c r="C17" s="687" t="s">
        <v>1054</v>
      </c>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row>
    <row r="18" spans="2:34" ht="17.25" customHeight="1" x14ac:dyDescent="0.15">
      <c r="C18" s="687" t="s">
        <v>1055</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row>
    <row r="20" spans="2:34" ht="24.95" customHeight="1" x14ac:dyDescent="0.15"/>
    <row r="21" spans="2:34" ht="24.95" customHeight="1" x14ac:dyDescent="0.15"/>
    <row r="22" spans="2:34" ht="24.95" customHeight="1" x14ac:dyDescent="0.15"/>
    <row r="23" spans="2:34" ht="24.95" customHeight="1" x14ac:dyDescent="0.15"/>
    <row r="24" spans="2:34" ht="24.95" customHeight="1" x14ac:dyDescent="0.15"/>
    <row r="25" spans="2:34" ht="24.95" customHeight="1" x14ac:dyDescent="0.15"/>
    <row r="26" spans="2:34" ht="24.95" customHeight="1" x14ac:dyDescent="0.15"/>
    <row r="27" spans="2:34" ht="24.95" customHeight="1" x14ac:dyDescent="0.15"/>
    <row r="28" spans="2:34" ht="24.95" customHeight="1" x14ac:dyDescent="0.15"/>
    <row r="29" spans="2:34" ht="24.95" customHeight="1" x14ac:dyDescent="0.15"/>
    <row r="30" spans="2:34" ht="24.95" customHeight="1" x14ac:dyDescent="0.15"/>
    <row r="31" spans="2:34" ht="24.95" customHeight="1" x14ac:dyDescent="0.15"/>
    <row r="32" spans="2:34" ht="24.95" customHeight="1" x14ac:dyDescent="0.15"/>
    <row r="33" ht="24.95" customHeight="1" x14ac:dyDescent="0.15"/>
    <row r="34" ht="24.95" customHeight="1" x14ac:dyDescent="0.15"/>
    <row r="35" ht="24.95" customHeight="1" x14ac:dyDescent="0.15"/>
    <row r="36" ht="24.95" customHeight="1" x14ac:dyDescent="0.15"/>
  </sheetData>
  <mergeCells count="26">
    <mergeCell ref="C13:AH13"/>
    <mergeCell ref="C14:AG14"/>
    <mergeCell ref="A10:B10"/>
    <mergeCell ref="C10:R10"/>
    <mergeCell ref="S10:Z10"/>
    <mergeCell ref="AA10:AH10"/>
    <mergeCell ref="A11:B11"/>
    <mergeCell ref="C11:R11"/>
    <mergeCell ref="S11:Z11"/>
    <mergeCell ref="AA11:AH11"/>
    <mergeCell ref="A9:B9"/>
    <mergeCell ref="C9:R9"/>
    <mergeCell ref="S9:Z9"/>
    <mergeCell ref="AA9:AH9"/>
    <mergeCell ref="A1:AH1"/>
    <mergeCell ref="A2:AH2"/>
    <mergeCell ref="A3:AH3"/>
    <mergeCell ref="A4:AH4"/>
    <mergeCell ref="A5:AH5"/>
    <mergeCell ref="A6:G6"/>
    <mergeCell ref="H6:AH6"/>
    <mergeCell ref="A7:G7"/>
    <mergeCell ref="H7:AH7"/>
    <mergeCell ref="A8:R8"/>
    <mergeCell ref="S8:Z8"/>
    <mergeCell ref="AA8:AH8"/>
  </mergeCells>
  <phoneticPr fontId="6"/>
  <printOptions horizontalCentered="1"/>
  <pageMargins left="0.78740157480314965" right="0.78740157480314965" top="0.78740157480314965" bottom="0.78740157480314965" header="0.39370078740157483" footer="0.39370078740157483"/>
  <pageSetup paperSize="9" scale="89" orientation="portrait" horizontalDpi="4294967293"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50D7-FEAF-411A-AB54-CA7517891DF2}">
  <dimension ref="A1:AQ82"/>
  <sheetViews>
    <sheetView showGridLines="0" view="pageBreakPreview" topLeftCell="A4" zoomScaleNormal="100" zoomScaleSheetLayoutView="100" workbookViewId="0">
      <selection activeCell="Y85" sqref="Y85"/>
    </sheetView>
  </sheetViews>
  <sheetFormatPr defaultColWidth="8.25" defaultRowHeight="21" customHeight="1" x14ac:dyDescent="0.15"/>
  <cols>
    <col min="1" max="1" width="2.625" style="1" customWidth="1"/>
    <col min="2" max="2" width="14.7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689" t="s">
        <v>20</v>
      </c>
      <c r="C1" s="690"/>
      <c r="D1" s="690"/>
      <c r="E1" s="690"/>
      <c r="F1" s="690"/>
      <c r="G1" s="690"/>
      <c r="H1" s="690"/>
      <c r="I1" s="690"/>
      <c r="J1" s="690"/>
      <c r="K1" s="690"/>
      <c r="L1" s="690"/>
      <c r="M1" s="690"/>
      <c r="N1" s="690"/>
      <c r="O1" s="690"/>
      <c r="P1" s="690"/>
      <c r="Q1" s="690"/>
      <c r="R1" s="690"/>
      <c r="S1" s="690"/>
      <c r="T1" s="690"/>
      <c r="U1" s="690"/>
      <c r="V1" s="690"/>
      <c r="W1" s="690"/>
      <c r="X1" s="585"/>
      <c r="Y1" s="585"/>
      <c r="Z1" s="691"/>
      <c r="AA1" s="691"/>
      <c r="AB1" s="691"/>
      <c r="AC1" s="691"/>
      <c r="AD1" s="692"/>
      <c r="AE1" s="692"/>
      <c r="AF1" s="692"/>
      <c r="AG1" s="692"/>
      <c r="AH1" s="692"/>
      <c r="AI1" s="693" t="s">
        <v>1056</v>
      </c>
      <c r="AJ1" s="693"/>
      <c r="AK1" s="1334" t="s">
        <v>88</v>
      </c>
      <c r="AL1" s="1334"/>
      <c r="AM1" s="1334"/>
      <c r="AN1" s="1334"/>
    </row>
    <row r="2" spans="1:40" ht="18" customHeight="1" x14ac:dyDescent="0.15">
      <c r="A2" s="691"/>
      <c r="B2" s="694"/>
      <c r="C2" s="694"/>
      <c r="D2" s="694"/>
      <c r="E2" s="694"/>
      <c r="F2" s="694"/>
      <c r="G2" s="694"/>
      <c r="H2" s="694"/>
      <c r="I2" s="694"/>
      <c r="J2" s="694"/>
      <c r="K2" s="694"/>
      <c r="L2" s="694"/>
      <c r="M2" s="1335">
        <v>2024</v>
      </c>
      <c r="N2" s="1335"/>
      <c r="O2" s="1335"/>
      <c r="P2" s="1335"/>
      <c r="Q2" s="1336" t="s">
        <v>328</v>
      </c>
      <c r="R2" s="1336"/>
      <c r="S2" s="1335">
        <v>5</v>
      </c>
      <c r="T2" s="1335"/>
      <c r="U2" s="1336" t="s">
        <v>41</v>
      </c>
      <c r="V2" s="1336"/>
      <c r="W2" s="694"/>
      <c r="X2" s="694"/>
      <c r="Y2" s="694"/>
      <c r="Z2" s="691"/>
      <c r="AA2" s="691"/>
      <c r="AC2" s="693"/>
      <c r="AD2" s="694"/>
      <c r="AE2" s="694"/>
      <c r="AF2" s="694"/>
      <c r="AG2" s="694"/>
      <c r="AH2" s="694"/>
      <c r="AI2" s="693" t="s">
        <v>1057</v>
      </c>
      <c r="AJ2" s="693"/>
      <c r="AK2" s="1337"/>
      <c r="AL2" s="1337"/>
      <c r="AM2" s="1337"/>
      <c r="AN2" s="1337"/>
    </row>
    <row r="3" spans="1:40" ht="18" customHeight="1" x14ac:dyDescent="0.15">
      <c r="A3" s="695"/>
      <c r="B3" s="695"/>
      <c r="C3" s="695"/>
      <c r="D3" s="695"/>
      <c r="E3" s="695"/>
      <c r="F3" s="695"/>
      <c r="G3" s="695"/>
      <c r="H3" s="695"/>
      <c r="I3" s="695"/>
      <c r="J3" s="695"/>
      <c r="K3" s="695"/>
      <c r="L3" s="695"/>
      <c r="M3" s="695"/>
      <c r="N3" s="695"/>
      <c r="O3" s="695"/>
      <c r="P3" s="695"/>
      <c r="Q3" s="695"/>
      <c r="R3" s="695"/>
      <c r="S3" s="695"/>
      <c r="T3" s="695"/>
      <c r="U3" s="695"/>
      <c r="V3" s="695"/>
      <c r="W3" s="695"/>
      <c r="Y3" s="696"/>
      <c r="Z3" s="696"/>
      <c r="AA3" s="696"/>
      <c r="AB3" s="691"/>
      <c r="AC3" s="696"/>
      <c r="AD3" s="696"/>
      <c r="AE3" s="696"/>
      <c r="AF3" s="696"/>
      <c r="AG3" s="696"/>
      <c r="AH3" s="696"/>
      <c r="AI3" s="697" t="s">
        <v>1058</v>
      </c>
      <c r="AJ3" s="693"/>
      <c r="AK3" s="1338" t="s">
        <v>1059</v>
      </c>
      <c r="AL3" s="1338"/>
      <c r="AM3" s="1338"/>
      <c r="AN3" s="1338"/>
    </row>
    <row r="4" spans="1:40" ht="18" customHeight="1" x14ac:dyDescent="0.15">
      <c r="A4" s="695"/>
      <c r="B4" s="695"/>
      <c r="C4" s="695"/>
      <c r="D4" s="695"/>
      <c r="E4" s="695"/>
      <c r="F4" s="695"/>
      <c r="G4" s="695"/>
      <c r="H4" s="695"/>
      <c r="I4" s="695"/>
      <c r="J4" s="695"/>
      <c r="K4" s="695"/>
      <c r="L4" s="695"/>
      <c r="M4" s="695"/>
      <c r="N4" s="695"/>
      <c r="O4" s="695"/>
      <c r="P4" s="695"/>
      <c r="Q4" s="695"/>
      <c r="R4" s="695"/>
      <c r="S4" s="695"/>
      <c r="T4" s="695"/>
      <c r="U4" s="695"/>
      <c r="V4" s="695"/>
      <c r="W4" s="695"/>
      <c r="Y4" s="696"/>
      <c r="Z4" s="696"/>
      <c r="AA4" s="696"/>
      <c r="AB4" s="691"/>
      <c r="AC4" s="696"/>
      <c r="AD4" s="696"/>
      <c r="AE4" s="696"/>
      <c r="AF4" s="696"/>
      <c r="AG4" s="696"/>
      <c r="AH4" s="696"/>
      <c r="AI4" s="697" t="s">
        <v>1060</v>
      </c>
      <c r="AJ4" s="693"/>
      <c r="AK4" s="1338"/>
      <c r="AL4" s="1338"/>
      <c r="AM4" s="1338"/>
      <c r="AN4" s="1338"/>
    </row>
    <row r="5" spans="1:40" ht="18" customHeight="1" x14ac:dyDescent="0.15">
      <c r="A5" s="695"/>
      <c r="B5" s="695"/>
      <c r="C5" s="695"/>
      <c r="D5" s="695"/>
      <c r="E5" s="695"/>
      <c r="F5" s="695"/>
      <c r="G5" s="695"/>
      <c r="H5" s="695"/>
      <c r="I5" s="695"/>
      <c r="J5" s="695"/>
      <c r="K5" s="695"/>
      <c r="L5" s="695"/>
      <c r="M5" s="695"/>
      <c r="N5" s="695"/>
      <c r="O5" s="695"/>
      <c r="P5" s="695"/>
      <c r="Q5" s="695"/>
      <c r="R5" s="695"/>
      <c r="S5" s="695"/>
      <c r="U5" s="695"/>
      <c r="V5" s="695"/>
      <c r="W5" s="695"/>
      <c r="Y5" s="696"/>
      <c r="Z5" s="696"/>
      <c r="AA5" s="696"/>
      <c r="AB5" s="691"/>
      <c r="AC5" s="696"/>
      <c r="AD5" s="696"/>
      <c r="AE5" s="696"/>
      <c r="AF5" s="696"/>
      <c r="AG5" s="697" t="s">
        <v>1061</v>
      </c>
      <c r="AH5" s="1339">
        <v>40</v>
      </c>
      <c r="AI5" s="1339"/>
      <c r="AJ5" s="1339"/>
      <c r="AK5" s="696" t="s">
        <v>1062</v>
      </c>
      <c r="AL5" s="698">
        <v>160</v>
      </c>
      <c r="AM5" s="696" t="s">
        <v>1063</v>
      </c>
      <c r="AN5" s="691"/>
    </row>
    <row r="6" spans="1:40" ht="9.9499999999999993" customHeight="1" x14ac:dyDescent="0.15">
      <c r="A6" s="691"/>
      <c r="B6" s="699"/>
      <c r="C6" s="699"/>
      <c r="D6" s="699"/>
      <c r="E6" s="699"/>
      <c r="F6" s="699"/>
      <c r="G6" s="699"/>
      <c r="H6" s="699"/>
      <c r="I6" s="699"/>
      <c r="J6" s="699"/>
      <c r="K6" s="699"/>
      <c r="L6" s="699"/>
      <c r="M6" s="699"/>
      <c r="N6" s="699"/>
      <c r="O6" s="699"/>
      <c r="P6" s="699"/>
      <c r="Q6" s="699"/>
      <c r="R6" s="699"/>
      <c r="S6" s="699"/>
      <c r="T6" s="699"/>
      <c r="U6" s="699"/>
      <c r="V6" s="699"/>
      <c r="W6" s="699"/>
      <c r="X6" s="694"/>
      <c r="Y6" s="694"/>
      <c r="Z6" s="694"/>
      <c r="AA6" s="694"/>
      <c r="AB6" s="694"/>
      <c r="AC6" s="694"/>
      <c r="AD6" s="694"/>
      <c r="AE6" s="694"/>
      <c r="AF6" s="694"/>
      <c r="AG6" s="694"/>
      <c r="AH6" s="694"/>
      <c r="AI6" s="694"/>
      <c r="AJ6" s="694"/>
      <c r="AK6" s="694"/>
      <c r="AL6" s="694"/>
      <c r="AM6" s="691"/>
      <c r="AN6" s="691"/>
    </row>
    <row r="7" spans="1:40" ht="15" customHeight="1" x14ac:dyDescent="0.15">
      <c r="A7" s="1340" t="s">
        <v>1064</v>
      </c>
      <c r="B7" s="1341" t="s">
        <v>1065</v>
      </c>
      <c r="C7" s="1343" t="s">
        <v>1066</v>
      </c>
      <c r="D7" s="1346" t="s">
        <v>1067</v>
      </c>
      <c r="E7" s="1347" t="s">
        <v>1068</v>
      </c>
      <c r="F7" s="1348" t="s">
        <v>1069</v>
      </c>
      <c r="G7" s="1348"/>
      <c r="H7" s="1348"/>
      <c r="I7" s="1348"/>
      <c r="J7" s="1348"/>
      <c r="K7" s="1348"/>
      <c r="L7" s="1348"/>
      <c r="M7" s="1348"/>
      <c r="N7" s="1348"/>
      <c r="O7" s="1348"/>
      <c r="P7" s="1348"/>
      <c r="Q7" s="1348"/>
      <c r="R7" s="1348"/>
      <c r="S7" s="1348"/>
      <c r="T7" s="1348"/>
      <c r="U7" s="1348"/>
      <c r="V7" s="1348"/>
      <c r="W7" s="1348"/>
      <c r="X7" s="1348"/>
      <c r="Y7" s="1348"/>
      <c r="Z7" s="1348"/>
      <c r="AA7" s="1348"/>
      <c r="AB7" s="1348"/>
      <c r="AC7" s="1348"/>
      <c r="AD7" s="1348"/>
      <c r="AE7" s="1348"/>
      <c r="AF7" s="1348"/>
      <c r="AG7" s="1348"/>
      <c r="AH7" s="1348"/>
      <c r="AI7" s="1348"/>
      <c r="AJ7" s="1348"/>
      <c r="AK7" s="1349" t="s">
        <v>1070</v>
      </c>
      <c r="AL7" s="1353" t="s">
        <v>1071</v>
      </c>
      <c r="AM7" s="1354" t="s">
        <v>1072</v>
      </c>
      <c r="AN7" s="1354"/>
    </row>
    <row r="8" spans="1:40" ht="15" customHeight="1" x14ac:dyDescent="0.15">
      <c r="A8" s="1340"/>
      <c r="B8" s="1342"/>
      <c r="C8" s="1344"/>
      <c r="D8" s="1346"/>
      <c r="E8" s="1347"/>
      <c r="F8" s="1346" t="s">
        <v>22</v>
      </c>
      <c r="G8" s="1346"/>
      <c r="H8" s="1346"/>
      <c r="I8" s="1346"/>
      <c r="J8" s="1346"/>
      <c r="K8" s="1346"/>
      <c r="L8" s="1346"/>
      <c r="M8" s="1346" t="s">
        <v>23</v>
      </c>
      <c r="N8" s="1346"/>
      <c r="O8" s="1346"/>
      <c r="P8" s="1346"/>
      <c r="Q8" s="1346"/>
      <c r="R8" s="1346"/>
      <c r="S8" s="1346"/>
      <c r="T8" s="1346" t="s">
        <v>24</v>
      </c>
      <c r="U8" s="1346"/>
      <c r="V8" s="1346"/>
      <c r="W8" s="1346"/>
      <c r="X8" s="1346"/>
      <c r="Y8" s="1346"/>
      <c r="Z8" s="1346"/>
      <c r="AA8" s="1346" t="s">
        <v>25</v>
      </c>
      <c r="AB8" s="1346"/>
      <c r="AC8" s="1346"/>
      <c r="AD8" s="1346"/>
      <c r="AE8" s="1346"/>
      <c r="AF8" s="1346"/>
      <c r="AG8" s="1346"/>
      <c r="AH8" s="1346" t="s">
        <v>1073</v>
      </c>
      <c r="AI8" s="1346"/>
      <c r="AJ8" s="1346"/>
      <c r="AK8" s="1349"/>
      <c r="AL8" s="1353"/>
      <c r="AM8" s="1354"/>
      <c r="AN8" s="1354"/>
    </row>
    <row r="9" spans="1:40" ht="15" customHeight="1" x14ac:dyDescent="0.15">
      <c r="A9" s="1340"/>
      <c r="B9" s="1350" t="s">
        <v>1074</v>
      </c>
      <c r="C9" s="1344"/>
      <c r="D9" s="1346"/>
      <c r="E9" s="1347"/>
      <c r="F9" s="700">
        <f>DATE($M$2,$S$2,1)</f>
        <v>45413</v>
      </c>
      <c r="G9" s="700">
        <f>DATE($M$2,$S$2,2)</f>
        <v>45414</v>
      </c>
      <c r="H9" s="700">
        <f>DATE($M$2,$S$2,3)</f>
        <v>45415</v>
      </c>
      <c r="I9" s="700">
        <f>DATE($M$2,$S$2,4)</f>
        <v>45416</v>
      </c>
      <c r="J9" s="700">
        <f>DATE($M$2,$S$2,5)</f>
        <v>45417</v>
      </c>
      <c r="K9" s="700">
        <f>DATE($M$2,$S$2,6)</f>
        <v>45418</v>
      </c>
      <c r="L9" s="700">
        <f>DATE($M$2,$S$2,7)</f>
        <v>45419</v>
      </c>
      <c r="M9" s="700">
        <f>DATE($M$2,$S$2,8)</f>
        <v>45420</v>
      </c>
      <c r="N9" s="700">
        <f>DATE($M$2,$S$2,9)</f>
        <v>45421</v>
      </c>
      <c r="O9" s="700">
        <f>DATE($M$2,$S$2,10)</f>
        <v>45422</v>
      </c>
      <c r="P9" s="700">
        <f>DATE($M$2,$S$2,11)</f>
        <v>45423</v>
      </c>
      <c r="Q9" s="700">
        <f>DATE($M$2,$S$2,12)</f>
        <v>45424</v>
      </c>
      <c r="R9" s="700">
        <f>DATE($M$2,$S$2,13)</f>
        <v>45425</v>
      </c>
      <c r="S9" s="700">
        <f>DATE($M$2,$S$2,14)</f>
        <v>45426</v>
      </c>
      <c r="T9" s="700">
        <f>DATE($M$2,$S$2,15)</f>
        <v>45427</v>
      </c>
      <c r="U9" s="700">
        <f>DATE($M$2,$S$2,16)</f>
        <v>45428</v>
      </c>
      <c r="V9" s="700">
        <f>DATE($M$2,$S$2,17)</f>
        <v>45429</v>
      </c>
      <c r="W9" s="700">
        <f>DATE($M$2,$S$2,18)</f>
        <v>45430</v>
      </c>
      <c r="X9" s="700">
        <f>DATE($M$2,$S$2,19)</f>
        <v>45431</v>
      </c>
      <c r="Y9" s="700">
        <f>DATE($M$2,$S$2,20)</f>
        <v>45432</v>
      </c>
      <c r="Z9" s="700">
        <f>DATE($M$2,$S$2,21)</f>
        <v>45433</v>
      </c>
      <c r="AA9" s="700">
        <f>DATE($M$2,$S$2,22)</f>
        <v>45434</v>
      </c>
      <c r="AB9" s="700">
        <f>DATE($M$2,$S$2,23)</f>
        <v>45435</v>
      </c>
      <c r="AC9" s="700">
        <f>DATE($M$2,$S$2,24)</f>
        <v>45436</v>
      </c>
      <c r="AD9" s="700">
        <f>DATE($M$2,$S$2,25)</f>
        <v>45437</v>
      </c>
      <c r="AE9" s="700">
        <f>DATE($M$2,$S$2,26)</f>
        <v>45438</v>
      </c>
      <c r="AF9" s="700">
        <f>DATE($M$2,$S$2,27)</f>
        <v>45439</v>
      </c>
      <c r="AG9" s="700">
        <f>DATE($M$2,$S$2,28)</f>
        <v>45440</v>
      </c>
      <c r="AH9" s="700">
        <f>IF(DAY(EOMONTH(F9,0))&lt;29,"",DATE($M$2,$S$2,29))</f>
        <v>45441</v>
      </c>
      <c r="AI9" s="700">
        <f>IF(DAY(EOMONTH(F9,0))&lt;30,"",DATE($M$2,$S$2,30))</f>
        <v>45442</v>
      </c>
      <c r="AJ9" s="700">
        <f>IF(DAY(EOMONTH(F9,0))&lt;31,"",DATE($M$2,$S$2,31))</f>
        <v>45443</v>
      </c>
      <c r="AK9" s="1349"/>
      <c r="AL9" s="1353"/>
      <c r="AM9" s="1354"/>
      <c r="AN9" s="1354"/>
    </row>
    <row r="10" spans="1:40" ht="15" customHeight="1" x14ac:dyDescent="0.15">
      <c r="A10" s="1340"/>
      <c r="B10" s="1351"/>
      <c r="C10" s="1345"/>
      <c r="D10" s="1346"/>
      <c r="E10" s="1347"/>
      <c r="F10" s="701">
        <f>DATE($M$2,$S$2,1)</f>
        <v>45413</v>
      </c>
      <c r="G10" s="701">
        <f>DATE($M$2,$S$2,2)</f>
        <v>45414</v>
      </c>
      <c r="H10" s="701">
        <f>DATE($M$2,$S$2,3)</f>
        <v>45415</v>
      </c>
      <c r="I10" s="701">
        <f>DATE($M$2,$S$2,4)</f>
        <v>45416</v>
      </c>
      <c r="J10" s="701">
        <f>DATE($M$2,$S$2,5)</f>
        <v>45417</v>
      </c>
      <c r="K10" s="701">
        <f>DATE($M$2,$S$2,6)</f>
        <v>45418</v>
      </c>
      <c r="L10" s="701">
        <f>DATE($M$2,$S$2,7)</f>
        <v>45419</v>
      </c>
      <c r="M10" s="701">
        <f>DATE($M$2,$S$2,8)</f>
        <v>45420</v>
      </c>
      <c r="N10" s="701">
        <f>DATE($M$2,$S$2,9)</f>
        <v>45421</v>
      </c>
      <c r="O10" s="701">
        <f>DATE($M$2,$S$2,10)</f>
        <v>45422</v>
      </c>
      <c r="P10" s="701">
        <f>DATE($M$2,$S$2,11)</f>
        <v>45423</v>
      </c>
      <c r="Q10" s="701">
        <f>DATE($M$2,$S$2,12)</f>
        <v>45424</v>
      </c>
      <c r="R10" s="701">
        <f>DATE($M$2,$S$2,13)</f>
        <v>45425</v>
      </c>
      <c r="S10" s="701">
        <f>DATE($M$2,$S$2,14)</f>
        <v>45426</v>
      </c>
      <c r="T10" s="701">
        <f>DATE($M$2,$S$2,15)</f>
        <v>45427</v>
      </c>
      <c r="U10" s="701">
        <f>DATE($M$2,$S$2,16)</f>
        <v>45428</v>
      </c>
      <c r="V10" s="701">
        <f>DATE($M$2,$S$2,17)</f>
        <v>45429</v>
      </c>
      <c r="W10" s="701">
        <f>DATE($M$2,$S$2,18)</f>
        <v>45430</v>
      </c>
      <c r="X10" s="701">
        <f>DATE($M$2,$S$2,19)</f>
        <v>45431</v>
      </c>
      <c r="Y10" s="701">
        <f>DATE($M$2,$S$2,20)</f>
        <v>45432</v>
      </c>
      <c r="Z10" s="701">
        <f>DATE($M$2,$S$2,21)</f>
        <v>45433</v>
      </c>
      <c r="AA10" s="701">
        <f>DATE($M$2,$S$2,22)</f>
        <v>45434</v>
      </c>
      <c r="AB10" s="701">
        <f>DATE($M$2,$S$2,23)</f>
        <v>45435</v>
      </c>
      <c r="AC10" s="701">
        <f>DATE($M$2,$S$2,24)</f>
        <v>45436</v>
      </c>
      <c r="AD10" s="701">
        <f>DATE($M$2,$S$2,25)</f>
        <v>45437</v>
      </c>
      <c r="AE10" s="701">
        <f>DATE($M$2,$S$2,26)</f>
        <v>45438</v>
      </c>
      <c r="AF10" s="701">
        <f>DATE($M$2,$S$2,27)</f>
        <v>45439</v>
      </c>
      <c r="AG10" s="701">
        <f>DATE($M$2,$S$2,28)</f>
        <v>45440</v>
      </c>
      <c r="AH10" s="701">
        <f>IF(DAY(EOMONTH(F10,0))&lt;29,"",DATE($M$2,$S$2,29))</f>
        <v>45441</v>
      </c>
      <c r="AI10" s="701">
        <f>IF(DAY(EOMONTH(F10,0))&lt;30,"",DATE($M$2,$S$2,30))</f>
        <v>45442</v>
      </c>
      <c r="AJ10" s="701">
        <f>IF(DAY(EOMONTH(F10,0))&lt;31,"",DATE($M$2,$S$2,31))</f>
        <v>45443</v>
      </c>
      <c r="AK10" s="1349"/>
      <c r="AL10" s="1353"/>
      <c r="AM10" s="1354"/>
      <c r="AN10" s="1354"/>
    </row>
    <row r="11" spans="1:40" ht="18" customHeight="1" x14ac:dyDescent="0.15">
      <c r="A11" s="702">
        <v>1</v>
      </c>
      <c r="B11" s="703" t="s">
        <v>1075</v>
      </c>
      <c r="C11" s="704" t="s">
        <v>1076</v>
      </c>
      <c r="D11" s="705"/>
      <c r="E11" s="706" t="s">
        <v>1076</v>
      </c>
      <c r="F11" s="707"/>
      <c r="G11" s="707"/>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8">
        <f>+SUM(F11:AJ11)</f>
        <v>0</v>
      </c>
      <c r="AL11" s="709">
        <f>IF($AK$3="４週",AK11/4,AK11/(DAY(EOMONTH($F$9,0))/7))</f>
        <v>0</v>
      </c>
      <c r="AM11" s="1352"/>
      <c r="AN11" s="1352"/>
    </row>
    <row r="12" spans="1:40" ht="18" customHeight="1" x14ac:dyDescent="0.15">
      <c r="A12" s="702">
        <v>2</v>
      </c>
      <c r="B12" s="703" t="s">
        <v>1077</v>
      </c>
      <c r="C12" s="704" t="s">
        <v>1078</v>
      </c>
      <c r="D12" s="705"/>
      <c r="E12" s="706" t="s">
        <v>1078</v>
      </c>
      <c r="F12" s="707"/>
      <c r="G12" s="707"/>
      <c r="H12" s="707"/>
      <c r="I12" s="707"/>
      <c r="J12" s="707"/>
      <c r="K12" s="707"/>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707"/>
      <c r="AJ12" s="707"/>
      <c r="AK12" s="708">
        <f t="shared" ref="AK12:AK31" si="0">+SUM(F12:AJ12)</f>
        <v>0</v>
      </c>
      <c r="AL12" s="709">
        <f>IF($AK$3="４週",AK12/4,AK12/(DAY(EOMONTH($F$9,0))/7))</f>
        <v>0</v>
      </c>
      <c r="AM12" s="1352"/>
      <c r="AN12" s="1352"/>
    </row>
    <row r="13" spans="1:40" ht="18" customHeight="1" x14ac:dyDescent="0.15">
      <c r="A13" s="702">
        <v>3</v>
      </c>
      <c r="B13" s="703" t="s">
        <v>1079</v>
      </c>
      <c r="C13" s="704" t="s">
        <v>1080</v>
      </c>
      <c r="D13" s="705"/>
      <c r="E13" s="706" t="s">
        <v>1080</v>
      </c>
      <c r="F13" s="707"/>
      <c r="G13" s="707"/>
      <c r="H13" s="707"/>
      <c r="I13" s="707"/>
      <c r="J13" s="707"/>
      <c r="K13" s="707"/>
      <c r="L13" s="707"/>
      <c r="M13" s="707"/>
      <c r="N13" s="707"/>
      <c r="O13" s="707"/>
      <c r="P13" s="707"/>
      <c r="Q13" s="707"/>
      <c r="R13" s="707"/>
      <c r="S13" s="707"/>
      <c r="T13" s="707"/>
      <c r="U13" s="707"/>
      <c r="V13" s="707"/>
      <c r="W13" s="707"/>
      <c r="X13" s="707"/>
      <c r="Y13" s="707"/>
      <c r="Z13" s="707"/>
      <c r="AA13" s="707"/>
      <c r="AB13" s="707"/>
      <c r="AC13" s="707"/>
      <c r="AD13" s="707"/>
      <c r="AE13" s="707"/>
      <c r="AF13" s="707"/>
      <c r="AG13" s="707"/>
      <c r="AH13" s="707"/>
      <c r="AI13" s="707"/>
      <c r="AJ13" s="707"/>
      <c r="AK13" s="708">
        <f t="shared" si="0"/>
        <v>0</v>
      </c>
      <c r="AL13" s="709">
        <f>IF($AK$3="４週",AK13/4,AK13/(DAY(EOMONTH($F$9,0))/7))</f>
        <v>0</v>
      </c>
      <c r="AM13" s="1352"/>
      <c r="AN13" s="1352"/>
    </row>
    <row r="14" spans="1:40" ht="18" customHeight="1" x14ac:dyDescent="0.15">
      <c r="A14" s="702">
        <v>4</v>
      </c>
      <c r="B14" s="703" t="s">
        <v>1079</v>
      </c>
      <c r="C14" s="704" t="s">
        <v>1081</v>
      </c>
      <c r="D14" s="705"/>
      <c r="E14" s="706" t="s">
        <v>1081</v>
      </c>
      <c r="F14" s="707"/>
      <c r="G14" s="707"/>
      <c r="H14" s="707"/>
      <c r="I14" s="707"/>
      <c r="J14" s="707"/>
      <c r="K14" s="707"/>
      <c r="L14" s="707"/>
      <c r="M14" s="707"/>
      <c r="N14" s="707"/>
      <c r="O14" s="707"/>
      <c r="P14" s="707"/>
      <c r="Q14" s="707"/>
      <c r="R14" s="707"/>
      <c r="S14" s="707"/>
      <c r="T14" s="707"/>
      <c r="U14" s="707"/>
      <c r="V14" s="707"/>
      <c r="W14" s="707"/>
      <c r="X14" s="707"/>
      <c r="Y14" s="707"/>
      <c r="Z14" s="707"/>
      <c r="AA14" s="707"/>
      <c r="AB14" s="707"/>
      <c r="AC14" s="707"/>
      <c r="AD14" s="707"/>
      <c r="AE14" s="707"/>
      <c r="AF14" s="707"/>
      <c r="AG14" s="707"/>
      <c r="AH14" s="707"/>
      <c r="AI14" s="707"/>
      <c r="AJ14" s="707"/>
      <c r="AK14" s="708">
        <f t="shared" si="0"/>
        <v>0</v>
      </c>
      <c r="AL14" s="709">
        <f>IF($AK$3="４週",AK14/4,AK14/(DAY(EOMONTH($F$9,0))/7))</f>
        <v>0</v>
      </c>
      <c r="AM14" s="1352"/>
      <c r="AN14" s="1352"/>
    </row>
    <row r="15" spans="1:40" ht="18" customHeight="1" x14ac:dyDescent="0.15">
      <c r="A15" s="702">
        <v>5</v>
      </c>
      <c r="B15" s="703"/>
      <c r="C15" s="704"/>
      <c r="D15" s="705"/>
      <c r="E15" s="706"/>
      <c r="F15" s="707"/>
      <c r="G15" s="707"/>
      <c r="H15" s="707"/>
      <c r="I15" s="707"/>
      <c r="J15" s="707"/>
      <c r="K15" s="707"/>
      <c r="L15" s="707"/>
      <c r="M15" s="707"/>
      <c r="N15" s="707"/>
      <c r="O15" s="707"/>
      <c r="P15" s="707"/>
      <c r="Q15" s="707"/>
      <c r="R15" s="707"/>
      <c r="S15" s="707"/>
      <c r="T15" s="707"/>
      <c r="U15" s="707"/>
      <c r="V15" s="707"/>
      <c r="W15" s="707"/>
      <c r="X15" s="707"/>
      <c r="Y15" s="707"/>
      <c r="Z15" s="707"/>
      <c r="AA15" s="707"/>
      <c r="AB15" s="707"/>
      <c r="AC15" s="707"/>
      <c r="AD15" s="707"/>
      <c r="AE15" s="707"/>
      <c r="AF15" s="707"/>
      <c r="AG15" s="707"/>
      <c r="AH15" s="707"/>
      <c r="AI15" s="707"/>
      <c r="AJ15" s="707"/>
      <c r="AK15" s="708">
        <f t="shared" si="0"/>
        <v>0</v>
      </c>
      <c r="AL15" s="709">
        <f t="shared" ref="AL15:AL30" si="1">IF($AK$3="４週",AK15/4,AK15/(DAY(EOMONTH($F$9,0))/7))</f>
        <v>0</v>
      </c>
      <c r="AM15" s="1352"/>
      <c r="AN15" s="1352"/>
    </row>
    <row r="16" spans="1:40" ht="18" customHeight="1" x14ac:dyDescent="0.15">
      <c r="A16" s="702">
        <v>6</v>
      </c>
      <c r="B16" s="703"/>
      <c r="C16" s="704"/>
      <c r="D16" s="705"/>
      <c r="E16" s="706"/>
      <c r="F16" s="707"/>
      <c r="G16" s="707"/>
      <c r="H16" s="707"/>
      <c r="I16" s="707"/>
      <c r="J16" s="707"/>
      <c r="K16" s="707"/>
      <c r="L16" s="707"/>
      <c r="M16" s="707"/>
      <c r="N16" s="707"/>
      <c r="O16" s="707"/>
      <c r="P16" s="707"/>
      <c r="Q16" s="707"/>
      <c r="R16" s="707"/>
      <c r="S16" s="707"/>
      <c r="T16" s="707"/>
      <c r="U16" s="707"/>
      <c r="V16" s="707"/>
      <c r="W16" s="707"/>
      <c r="X16" s="707"/>
      <c r="Y16" s="707"/>
      <c r="Z16" s="707"/>
      <c r="AA16" s="707"/>
      <c r="AB16" s="707"/>
      <c r="AC16" s="707"/>
      <c r="AD16" s="707"/>
      <c r="AE16" s="707"/>
      <c r="AF16" s="707"/>
      <c r="AG16" s="707"/>
      <c r="AH16" s="707"/>
      <c r="AI16" s="707"/>
      <c r="AJ16" s="707"/>
      <c r="AK16" s="708">
        <f t="shared" si="0"/>
        <v>0</v>
      </c>
      <c r="AL16" s="709">
        <f t="shared" si="1"/>
        <v>0</v>
      </c>
      <c r="AM16" s="1352"/>
      <c r="AN16" s="1352"/>
    </row>
    <row r="17" spans="1:40" ht="18" customHeight="1" x14ac:dyDescent="0.15">
      <c r="A17" s="702">
        <v>7</v>
      </c>
      <c r="B17" s="703"/>
      <c r="C17" s="704"/>
      <c r="D17" s="705"/>
      <c r="E17" s="706"/>
      <c r="F17" s="707"/>
      <c r="G17" s="707"/>
      <c r="H17" s="707"/>
      <c r="I17" s="707"/>
      <c r="J17" s="707"/>
      <c r="K17" s="707"/>
      <c r="L17" s="707"/>
      <c r="M17" s="707"/>
      <c r="N17" s="707"/>
      <c r="O17" s="707"/>
      <c r="P17" s="707"/>
      <c r="Q17" s="707"/>
      <c r="R17" s="707"/>
      <c r="S17" s="707"/>
      <c r="T17" s="707"/>
      <c r="U17" s="707"/>
      <c r="V17" s="707"/>
      <c r="W17" s="707"/>
      <c r="X17" s="707"/>
      <c r="Y17" s="707"/>
      <c r="Z17" s="707"/>
      <c r="AA17" s="707"/>
      <c r="AB17" s="707"/>
      <c r="AC17" s="707"/>
      <c r="AD17" s="707"/>
      <c r="AE17" s="707"/>
      <c r="AF17" s="707"/>
      <c r="AG17" s="707"/>
      <c r="AH17" s="707"/>
      <c r="AI17" s="707"/>
      <c r="AJ17" s="707"/>
      <c r="AK17" s="708">
        <f t="shared" si="0"/>
        <v>0</v>
      </c>
      <c r="AL17" s="709">
        <f t="shared" si="1"/>
        <v>0</v>
      </c>
      <c r="AM17" s="1352"/>
      <c r="AN17" s="1352"/>
    </row>
    <row r="18" spans="1:40" ht="18" customHeight="1" x14ac:dyDescent="0.15">
      <c r="A18" s="702">
        <v>8</v>
      </c>
      <c r="B18" s="703"/>
      <c r="C18" s="704"/>
      <c r="D18" s="705"/>
      <c r="E18" s="706"/>
      <c r="F18" s="707"/>
      <c r="G18" s="707"/>
      <c r="H18" s="707"/>
      <c r="I18" s="707"/>
      <c r="J18" s="707"/>
      <c r="K18" s="707"/>
      <c r="L18" s="707"/>
      <c r="M18" s="707"/>
      <c r="N18" s="707"/>
      <c r="O18" s="707"/>
      <c r="P18" s="707"/>
      <c r="Q18" s="707"/>
      <c r="R18" s="707"/>
      <c r="S18" s="707"/>
      <c r="T18" s="707"/>
      <c r="U18" s="707"/>
      <c r="V18" s="707"/>
      <c r="W18" s="707"/>
      <c r="X18" s="707"/>
      <c r="Y18" s="707"/>
      <c r="Z18" s="707"/>
      <c r="AA18" s="707"/>
      <c r="AB18" s="707"/>
      <c r="AC18" s="707"/>
      <c r="AD18" s="707"/>
      <c r="AE18" s="707"/>
      <c r="AF18" s="707"/>
      <c r="AG18" s="707"/>
      <c r="AH18" s="707"/>
      <c r="AI18" s="707"/>
      <c r="AJ18" s="707"/>
      <c r="AK18" s="708">
        <f t="shared" si="0"/>
        <v>0</v>
      </c>
      <c r="AL18" s="709">
        <f t="shared" si="1"/>
        <v>0</v>
      </c>
      <c r="AM18" s="1352"/>
      <c r="AN18" s="1352"/>
    </row>
    <row r="19" spans="1:40" ht="18" customHeight="1" x14ac:dyDescent="0.15">
      <c r="A19" s="702">
        <v>9</v>
      </c>
      <c r="B19" s="703"/>
      <c r="C19" s="704"/>
      <c r="D19" s="705"/>
      <c r="E19" s="706"/>
      <c r="F19" s="707"/>
      <c r="G19" s="707"/>
      <c r="H19" s="707"/>
      <c r="I19" s="707"/>
      <c r="J19" s="707"/>
      <c r="K19" s="707"/>
      <c r="L19" s="707"/>
      <c r="M19" s="707"/>
      <c r="N19" s="707"/>
      <c r="O19" s="707"/>
      <c r="P19" s="707"/>
      <c r="Q19" s="707"/>
      <c r="R19" s="707"/>
      <c r="S19" s="707"/>
      <c r="T19" s="707"/>
      <c r="U19" s="707"/>
      <c r="V19" s="707"/>
      <c r="W19" s="707"/>
      <c r="X19" s="707"/>
      <c r="Y19" s="707"/>
      <c r="Z19" s="707"/>
      <c r="AA19" s="707"/>
      <c r="AB19" s="707"/>
      <c r="AC19" s="707"/>
      <c r="AD19" s="707"/>
      <c r="AE19" s="707"/>
      <c r="AF19" s="707"/>
      <c r="AG19" s="707"/>
      <c r="AH19" s="707"/>
      <c r="AI19" s="707"/>
      <c r="AJ19" s="707"/>
      <c r="AK19" s="708">
        <f t="shared" si="0"/>
        <v>0</v>
      </c>
      <c r="AL19" s="709">
        <f t="shared" si="1"/>
        <v>0</v>
      </c>
      <c r="AM19" s="1352"/>
      <c r="AN19" s="1352"/>
    </row>
    <row r="20" spans="1:40" ht="18" customHeight="1" x14ac:dyDescent="0.15">
      <c r="A20" s="702">
        <v>10</v>
      </c>
      <c r="B20" s="703"/>
      <c r="C20" s="704"/>
      <c r="D20" s="705"/>
      <c r="E20" s="706"/>
      <c r="F20" s="707"/>
      <c r="G20" s="707"/>
      <c r="H20" s="707"/>
      <c r="I20" s="707"/>
      <c r="J20" s="707"/>
      <c r="K20" s="707"/>
      <c r="L20" s="707"/>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8">
        <f t="shared" si="0"/>
        <v>0</v>
      </c>
      <c r="AL20" s="709">
        <f t="shared" si="1"/>
        <v>0</v>
      </c>
      <c r="AM20" s="1352"/>
      <c r="AN20" s="1352"/>
    </row>
    <row r="21" spans="1:40" ht="18" customHeight="1" x14ac:dyDescent="0.15">
      <c r="A21" s="702">
        <v>11</v>
      </c>
      <c r="B21" s="703"/>
      <c r="C21" s="704"/>
      <c r="D21" s="705"/>
      <c r="E21" s="706"/>
      <c r="F21" s="707"/>
      <c r="G21" s="707"/>
      <c r="H21" s="707"/>
      <c r="I21" s="707"/>
      <c r="J21" s="707"/>
      <c r="K21" s="707"/>
      <c r="L21" s="707"/>
      <c r="M21" s="707"/>
      <c r="N21" s="707"/>
      <c r="O21" s="707"/>
      <c r="P21" s="707"/>
      <c r="Q21" s="707"/>
      <c r="R21" s="707"/>
      <c r="S21" s="707"/>
      <c r="T21" s="707"/>
      <c r="U21" s="707"/>
      <c r="V21" s="707"/>
      <c r="W21" s="707"/>
      <c r="X21" s="707"/>
      <c r="Y21" s="707"/>
      <c r="Z21" s="707"/>
      <c r="AA21" s="707"/>
      <c r="AB21" s="707"/>
      <c r="AC21" s="707"/>
      <c r="AD21" s="707"/>
      <c r="AE21" s="707"/>
      <c r="AF21" s="707"/>
      <c r="AG21" s="707"/>
      <c r="AH21" s="707"/>
      <c r="AI21" s="707"/>
      <c r="AJ21" s="707"/>
      <c r="AK21" s="708">
        <f t="shared" si="0"/>
        <v>0</v>
      </c>
      <c r="AL21" s="709">
        <f t="shared" si="1"/>
        <v>0</v>
      </c>
      <c r="AM21" s="1352"/>
      <c r="AN21" s="1352"/>
    </row>
    <row r="22" spans="1:40" ht="18" customHeight="1" x14ac:dyDescent="0.15">
      <c r="A22" s="702">
        <v>12</v>
      </c>
      <c r="B22" s="703"/>
      <c r="C22" s="704"/>
      <c r="D22" s="705"/>
      <c r="E22" s="706"/>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7"/>
      <c r="AI22" s="707"/>
      <c r="AJ22" s="707"/>
      <c r="AK22" s="708">
        <f t="shared" si="0"/>
        <v>0</v>
      </c>
      <c r="AL22" s="709">
        <f t="shared" si="1"/>
        <v>0</v>
      </c>
      <c r="AM22" s="1352"/>
      <c r="AN22" s="1352"/>
    </row>
    <row r="23" spans="1:40" ht="18" customHeight="1" x14ac:dyDescent="0.15">
      <c r="A23" s="702">
        <v>13</v>
      </c>
      <c r="B23" s="703"/>
      <c r="C23" s="704"/>
      <c r="D23" s="705"/>
      <c r="E23" s="706"/>
      <c r="F23" s="707"/>
      <c r="G23" s="707"/>
      <c r="H23" s="707"/>
      <c r="I23" s="707"/>
      <c r="J23" s="707"/>
      <c r="K23" s="707"/>
      <c r="L23" s="707"/>
      <c r="M23" s="707"/>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8">
        <f t="shared" si="0"/>
        <v>0</v>
      </c>
      <c r="AL23" s="709">
        <f t="shared" si="1"/>
        <v>0</v>
      </c>
      <c r="AM23" s="1352"/>
      <c r="AN23" s="1352"/>
    </row>
    <row r="24" spans="1:40" ht="18" customHeight="1" x14ac:dyDescent="0.15">
      <c r="A24" s="702">
        <v>14</v>
      </c>
      <c r="B24" s="703"/>
      <c r="C24" s="704"/>
      <c r="D24" s="705"/>
      <c r="E24" s="706"/>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8">
        <f t="shared" si="0"/>
        <v>0</v>
      </c>
      <c r="AL24" s="709">
        <f t="shared" si="1"/>
        <v>0</v>
      </c>
      <c r="AM24" s="1352"/>
      <c r="AN24" s="1352"/>
    </row>
    <row r="25" spans="1:40" ht="18" customHeight="1" x14ac:dyDescent="0.15">
      <c r="A25" s="702">
        <v>15</v>
      </c>
      <c r="B25" s="703"/>
      <c r="C25" s="704"/>
      <c r="D25" s="705"/>
      <c r="E25" s="706"/>
      <c r="F25" s="707"/>
      <c r="G25" s="707"/>
      <c r="H25" s="707"/>
      <c r="I25" s="707"/>
      <c r="J25" s="707"/>
      <c r="K25" s="707"/>
      <c r="L25" s="707"/>
      <c r="M25" s="707"/>
      <c r="N25" s="707"/>
      <c r="O25" s="707"/>
      <c r="P25" s="707"/>
      <c r="Q25" s="707"/>
      <c r="R25" s="707"/>
      <c r="S25" s="707"/>
      <c r="T25" s="707"/>
      <c r="U25" s="707"/>
      <c r="V25" s="707"/>
      <c r="W25" s="707"/>
      <c r="X25" s="707"/>
      <c r="Y25" s="707"/>
      <c r="Z25" s="707"/>
      <c r="AA25" s="707"/>
      <c r="AB25" s="707"/>
      <c r="AC25" s="707"/>
      <c r="AD25" s="707"/>
      <c r="AE25" s="707"/>
      <c r="AF25" s="707"/>
      <c r="AG25" s="707"/>
      <c r="AH25" s="707"/>
      <c r="AI25" s="707"/>
      <c r="AJ25" s="707"/>
      <c r="AK25" s="708">
        <f t="shared" si="0"/>
        <v>0</v>
      </c>
      <c r="AL25" s="709">
        <f t="shared" si="1"/>
        <v>0</v>
      </c>
      <c r="AM25" s="1352"/>
      <c r="AN25" s="1352"/>
    </row>
    <row r="26" spans="1:40" ht="18" customHeight="1" x14ac:dyDescent="0.15">
      <c r="A26" s="702">
        <v>16</v>
      </c>
      <c r="B26" s="703"/>
      <c r="C26" s="704"/>
      <c r="D26" s="705"/>
      <c r="E26" s="706"/>
      <c r="F26" s="707"/>
      <c r="G26" s="707"/>
      <c r="H26" s="707"/>
      <c r="I26" s="707"/>
      <c r="J26" s="707"/>
      <c r="K26" s="707"/>
      <c r="L26" s="707"/>
      <c r="M26" s="707"/>
      <c r="N26" s="707"/>
      <c r="O26" s="707"/>
      <c r="P26" s="707"/>
      <c r="Q26" s="707"/>
      <c r="R26" s="707"/>
      <c r="S26" s="707"/>
      <c r="T26" s="707"/>
      <c r="U26" s="707"/>
      <c r="V26" s="707"/>
      <c r="W26" s="707"/>
      <c r="X26" s="707"/>
      <c r="Y26" s="707"/>
      <c r="Z26" s="707"/>
      <c r="AA26" s="707"/>
      <c r="AB26" s="707"/>
      <c r="AC26" s="707"/>
      <c r="AD26" s="707"/>
      <c r="AE26" s="707"/>
      <c r="AF26" s="707"/>
      <c r="AG26" s="707"/>
      <c r="AH26" s="707"/>
      <c r="AI26" s="707"/>
      <c r="AJ26" s="707"/>
      <c r="AK26" s="708">
        <f t="shared" si="0"/>
        <v>0</v>
      </c>
      <c r="AL26" s="709">
        <f t="shared" si="1"/>
        <v>0</v>
      </c>
      <c r="AM26" s="1352"/>
      <c r="AN26" s="1352"/>
    </row>
    <row r="27" spans="1:40" ht="18" customHeight="1" x14ac:dyDescent="0.15">
      <c r="A27" s="702">
        <v>17</v>
      </c>
      <c r="B27" s="703"/>
      <c r="C27" s="704"/>
      <c r="D27" s="705"/>
      <c r="E27" s="706"/>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8">
        <f t="shared" si="0"/>
        <v>0</v>
      </c>
      <c r="AL27" s="709">
        <f t="shared" si="1"/>
        <v>0</v>
      </c>
      <c r="AM27" s="1352"/>
      <c r="AN27" s="1352"/>
    </row>
    <row r="28" spans="1:40" ht="18" customHeight="1" x14ac:dyDescent="0.15">
      <c r="A28" s="702">
        <v>18</v>
      </c>
      <c r="B28" s="703"/>
      <c r="C28" s="704"/>
      <c r="D28" s="705"/>
      <c r="E28" s="706"/>
      <c r="F28" s="707"/>
      <c r="G28" s="707"/>
      <c r="H28" s="707"/>
      <c r="I28" s="707"/>
      <c r="J28" s="707"/>
      <c r="K28" s="707"/>
      <c r="L28" s="707"/>
      <c r="M28" s="707"/>
      <c r="N28" s="707"/>
      <c r="O28" s="707"/>
      <c r="P28" s="707"/>
      <c r="Q28" s="707"/>
      <c r="R28" s="707"/>
      <c r="S28" s="707"/>
      <c r="T28" s="707"/>
      <c r="U28" s="707"/>
      <c r="V28" s="707"/>
      <c r="W28" s="707"/>
      <c r="X28" s="707"/>
      <c r="Y28" s="707"/>
      <c r="Z28" s="707"/>
      <c r="AA28" s="707"/>
      <c r="AB28" s="707"/>
      <c r="AC28" s="707"/>
      <c r="AD28" s="707"/>
      <c r="AE28" s="707"/>
      <c r="AF28" s="707"/>
      <c r="AG28" s="707"/>
      <c r="AH28" s="707"/>
      <c r="AI28" s="707"/>
      <c r="AJ28" s="707"/>
      <c r="AK28" s="708">
        <f t="shared" si="0"/>
        <v>0</v>
      </c>
      <c r="AL28" s="709">
        <f t="shared" si="1"/>
        <v>0</v>
      </c>
      <c r="AM28" s="1352"/>
      <c r="AN28" s="1352"/>
    </row>
    <row r="29" spans="1:40" ht="18" customHeight="1" x14ac:dyDescent="0.15">
      <c r="A29" s="702">
        <v>19</v>
      </c>
      <c r="B29" s="703"/>
      <c r="C29" s="704"/>
      <c r="D29" s="705"/>
      <c r="E29" s="706"/>
      <c r="F29" s="707"/>
      <c r="G29" s="707"/>
      <c r="H29" s="707"/>
      <c r="I29" s="707"/>
      <c r="J29" s="707"/>
      <c r="K29" s="707"/>
      <c r="L29" s="707"/>
      <c r="M29" s="707"/>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7"/>
      <c r="AK29" s="708">
        <f t="shared" si="0"/>
        <v>0</v>
      </c>
      <c r="AL29" s="709">
        <f t="shared" si="1"/>
        <v>0</v>
      </c>
      <c r="AM29" s="1352"/>
      <c r="AN29" s="1352"/>
    </row>
    <row r="30" spans="1:40" ht="18" customHeight="1" x14ac:dyDescent="0.15">
      <c r="A30" s="702">
        <v>20</v>
      </c>
      <c r="B30" s="703"/>
      <c r="C30" s="704"/>
      <c r="D30" s="705"/>
      <c r="E30" s="706"/>
      <c r="F30" s="707"/>
      <c r="G30" s="707"/>
      <c r="H30" s="707"/>
      <c r="I30" s="707"/>
      <c r="J30" s="707"/>
      <c r="K30" s="707"/>
      <c r="L30" s="707"/>
      <c r="M30" s="707"/>
      <c r="N30" s="707"/>
      <c r="O30" s="707"/>
      <c r="P30" s="707"/>
      <c r="Q30" s="707"/>
      <c r="R30" s="707"/>
      <c r="S30" s="707"/>
      <c r="T30" s="707"/>
      <c r="U30" s="707"/>
      <c r="V30" s="707"/>
      <c r="W30" s="707"/>
      <c r="X30" s="707"/>
      <c r="Y30" s="707"/>
      <c r="Z30" s="707"/>
      <c r="AA30" s="707"/>
      <c r="AB30" s="707"/>
      <c r="AC30" s="707"/>
      <c r="AD30" s="707"/>
      <c r="AE30" s="707"/>
      <c r="AF30" s="707"/>
      <c r="AG30" s="707"/>
      <c r="AH30" s="707"/>
      <c r="AI30" s="707"/>
      <c r="AJ30" s="707"/>
      <c r="AK30" s="708">
        <f t="shared" si="0"/>
        <v>0</v>
      </c>
      <c r="AL30" s="709">
        <f t="shared" si="1"/>
        <v>0</v>
      </c>
      <c r="AM30" s="1352"/>
      <c r="AN30" s="1352"/>
    </row>
    <row r="31" spans="1:40" ht="18" customHeight="1" x14ac:dyDescent="0.15">
      <c r="A31" s="1347" t="s">
        <v>26</v>
      </c>
      <c r="B31" s="1356"/>
      <c r="C31" s="1356"/>
      <c r="D31" s="1356"/>
      <c r="E31" s="1356"/>
      <c r="F31" s="710">
        <f>+SUM(F11:F30)</f>
        <v>0</v>
      </c>
      <c r="G31" s="710">
        <f t="shared" ref="G31:AJ31" si="2">+SUM(G11:G30)</f>
        <v>0</v>
      </c>
      <c r="H31" s="710">
        <f t="shared" si="2"/>
        <v>0</v>
      </c>
      <c r="I31" s="710">
        <f t="shared" si="2"/>
        <v>0</v>
      </c>
      <c r="J31" s="710">
        <f t="shared" si="2"/>
        <v>0</v>
      </c>
      <c r="K31" s="710">
        <f t="shared" si="2"/>
        <v>0</v>
      </c>
      <c r="L31" s="710">
        <f t="shared" si="2"/>
        <v>0</v>
      </c>
      <c r="M31" s="710">
        <f t="shared" si="2"/>
        <v>0</v>
      </c>
      <c r="N31" s="710">
        <f t="shared" si="2"/>
        <v>0</v>
      </c>
      <c r="O31" s="710">
        <f t="shared" si="2"/>
        <v>0</v>
      </c>
      <c r="P31" s="710">
        <f t="shared" si="2"/>
        <v>0</v>
      </c>
      <c r="Q31" s="710">
        <f t="shared" si="2"/>
        <v>0</v>
      </c>
      <c r="R31" s="710">
        <f t="shared" si="2"/>
        <v>0</v>
      </c>
      <c r="S31" s="710">
        <f t="shared" si="2"/>
        <v>0</v>
      </c>
      <c r="T31" s="710">
        <f t="shared" si="2"/>
        <v>0</v>
      </c>
      <c r="U31" s="710">
        <f t="shared" si="2"/>
        <v>0</v>
      </c>
      <c r="V31" s="710">
        <f t="shared" si="2"/>
        <v>0</v>
      </c>
      <c r="W31" s="710">
        <f t="shared" si="2"/>
        <v>0</v>
      </c>
      <c r="X31" s="710">
        <f t="shared" si="2"/>
        <v>0</v>
      </c>
      <c r="Y31" s="710">
        <f t="shared" si="2"/>
        <v>0</v>
      </c>
      <c r="Z31" s="710">
        <f t="shared" si="2"/>
        <v>0</v>
      </c>
      <c r="AA31" s="710">
        <f t="shared" si="2"/>
        <v>0</v>
      </c>
      <c r="AB31" s="710">
        <f t="shared" si="2"/>
        <v>0</v>
      </c>
      <c r="AC31" s="710">
        <f t="shared" si="2"/>
        <v>0</v>
      </c>
      <c r="AD31" s="710">
        <f t="shared" si="2"/>
        <v>0</v>
      </c>
      <c r="AE31" s="710">
        <f t="shared" si="2"/>
        <v>0</v>
      </c>
      <c r="AF31" s="710">
        <f t="shared" si="2"/>
        <v>0</v>
      </c>
      <c r="AG31" s="710">
        <f t="shared" si="2"/>
        <v>0</v>
      </c>
      <c r="AH31" s="710">
        <f t="shared" si="2"/>
        <v>0</v>
      </c>
      <c r="AI31" s="710">
        <f t="shared" si="2"/>
        <v>0</v>
      </c>
      <c r="AJ31" s="710">
        <f t="shared" si="2"/>
        <v>0</v>
      </c>
      <c r="AK31" s="708">
        <f t="shared" si="0"/>
        <v>0</v>
      </c>
      <c r="AL31" s="709">
        <f>IF($AK$3="４週",AK31/4,AK31/(DAY(EOMONTH($F$9,0))/7))</f>
        <v>0</v>
      </c>
      <c r="AM31" s="1340"/>
      <c r="AN31" s="1340"/>
    </row>
    <row r="32" spans="1:40" ht="18" customHeight="1" x14ac:dyDescent="0.15">
      <c r="A32" s="1356" t="s">
        <v>27</v>
      </c>
      <c r="B32" s="1356"/>
      <c r="C32" s="1356"/>
      <c r="D32" s="1356"/>
      <c r="E32" s="1357"/>
      <c r="F32" s="711"/>
      <c r="G32" s="711"/>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1"/>
      <c r="AI32" s="711"/>
      <c r="AJ32" s="711"/>
      <c r="AK32" s="710"/>
      <c r="AL32" s="712"/>
      <c r="AM32" s="1340"/>
      <c r="AN32" s="1340"/>
    </row>
    <row r="33" spans="1:43" ht="15" customHeight="1" x14ac:dyDescent="0.15">
      <c r="A33" s="699"/>
      <c r="B33" s="699"/>
      <c r="C33" s="699"/>
      <c r="D33" s="699"/>
      <c r="E33" s="699"/>
      <c r="F33" s="713"/>
      <c r="G33" s="713"/>
      <c r="H33" s="713"/>
      <c r="I33" s="713"/>
      <c r="J33" s="713"/>
      <c r="K33" s="713"/>
      <c r="L33" s="713"/>
      <c r="M33" s="713"/>
      <c r="N33" s="713"/>
      <c r="O33" s="713"/>
      <c r="P33" s="713"/>
      <c r="Q33" s="713"/>
      <c r="R33" s="713"/>
      <c r="S33" s="713"/>
      <c r="T33" s="713"/>
      <c r="U33" s="713"/>
      <c r="V33" s="713"/>
      <c r="W33" s="713"/>
      <c r="X33" s="713"/>
      <c r="Y33" s="713"/>
      <c r="Z33" s="713"/>
      <c r="AA33" s="713"/>
      <c r="AB33" s="713"/>
      <c r="AC33" s="713"/>
      <c r="AD33" s="713"/>
      <c r="AE33" s="713"/>
      <c r="AF33" s="713"/>
      <c r="AG33" s="713"/>
      <c r="AH33" s="713"/>
      <c r="AI33" s="713"/>
      <c r="AJ33" s="713"/>
      <c r="AK33" s="699"/>
      <c r="AL33" s="699"/>
      <c r="AM33" s="691"/>
    </row>
    <row r="34" spans="1:43" ht="15" customHeight="1" x14ac:dyDescent="0.15">
      <c r="A34" s="699"/>
      <c r="B34" s="699"/>
      <c r="C34" s="699"/>
      <c r="D34" s="699"/>
      <c r="E34" s="699"/>
      <c r="F34" s="713"/>
      <c r="G34" s="713"/>
      <c r="H34" s="713"/>
      <c r="I34" s="713"/>
      <c r="J34" s="713"/>
      <c r="K34" s="713"/>
      <c r="L34" s="713"/>
      <c r="M34" s="713"/>
      <c r="N34" s="713"/>
      <c r="O34" s="713"/>
      <c r="P34" s="713"/>
      <c r="Q34" s="713"/>
      <c r="R34" s="713"/>
      <c r="S34" s="713"/>
      <c r="T34" s="713"/>
      <c r="U34" s="713"/>
      <c r="V34" s="713"/>
      <c r="W34" s="713"/>
      <c r="X34" s="713"/>
      <c r="Y34" s="713"/>
      <c r="Z34" s="713"/>
      <c r="AA34" s="713"/>
      <c r="AB34" s="713"/>
      <c r="AC34" s="713"/>
      <c r="AD34" s="713"/>
      <c r="AE34" s="713"/>
      <c r="AF34" s="713"/>
      <c r="AG34" s="713"/>
      <c r="AH34" s="713"/>
      <c r="AI34" s="713"/>
      <c r="AJ34" s="713"/>
      <c r="AK34" s="699"/>
      <c r="AL34" s="699"/>
      <c r="AM34" s="691"/>
    </row>
    <row r="35" spans="1:43" ht="15" customHeight="1" x14ac:dyDescent="0.15">
      <c r="A35" s="699"/>
      <c r="B35" s="699"/>
      <c r="C35" s="699"/>
      <c r="D35" s="699"/>
      <c r="E35" s="699"/>
      <c r="F35" s="713"/>
      <c r="G35" s="713"/>
      <c r="H35" s="713"/>
      <c r="I35" s="713"/>
      <c r="J35" s="713"/>
      <c r="K35" s="713"/>
      <c r="L35" s="713"/>
      <c r="M35" s="713"/>
      <c r="N35" s="713"/>
      <c r="O35" s="713"/>
      <c r="P35" s="713"/>
      <c r="Q35" s="713"/>
      <c r="R35" s="713"/>
      <c r="S35" s="713"/>
      <c r="T35" s="713"/>
      <c r="U35" s="713"/>
      <c r="V35" s="713"/>
      <c r="W35" s="713"/>
      <c r="X35" s="713"/>
      <c r="Y35" s="713"/>
      <c r="Z35" s="713"/>
      <c r="AA35" s="713"/>
      <c r="AB35" s="713"/>
      <c r="AC35" s="713"/>
      <c r="AD35" s="713"/>
      <c r="AE35" s="713"/>
      <c r="AF35" s="713"/>
      <c r="AG35" s="713"/>
      <c r="AH35" s="713"/>
      <c r="AI35" s="713"/>
      <c r="AJ35" s="713"/>
      <c r="AK35" s="699"/>
      <c r="AL35" s="699"/>
      <c r="AM35" s="691"/>
    </row>
    <row r="36" spans="1:43" ht="21" customHeight="1" x14ac:dyDescent="0.15">
      <c r="A36" s="585" t="s">
        <v>1082</v>
      </c>
      <c r="B36" s="699"/>
      <c r="C36" s="699"/>
      <c r="D36" s="699"/>
      <c r="E36" s="699"/>
      <c r="F36" s="699"/>
      <c r="G36" s="713"/>
      <c r="H36" s="713"/>
      <c r="I36" s="713"/>
      <c r="J36" s="713"/>
      <c r="K36" s="713"/>
      <c r="L36" s="713"/>
      <c r="M36" s="713"/>
      <c r="N36" s="713"/>
      <c r="O36" s="713"/>
      <c r="AM36" s="699"/>
      <c r="AN36" s="691"/>
    </row>
    <row r="37" spans="1:43" ht="24.95" customHeight="1" x14ac:dyDescent="0.15">
      <c r="A37" s="1346"/>
      <c r="B37" s="1346"/>
      <c r="C37" s="1346"/>
      <c r="D37" s="714">
        <v>4</v>
      </c>
      <c r="E37" s="714">
        <v>5</v>
      </c>
      <c r="F37" s="1355">
        <v>6</v>
      </c>
      <c r="G37" s="1355"/>
      <c r="H37" s="1355"/>
      <c r="I37" s="1355">
        <v>7</v>
      </c>
      <c r="J37" s="1355"/>
      <c r="K37" s="1355"/>
      <c r="L37" s="1355">
        <v>8</v>
      </c>
      <c r="M37" s="1355"/>
      <c r="N37" s="1355"/>
      <c r="O37" s="1355">
        <v>9</v>
      </c>
      <c r="P37" s="1355"/>
      <c r="Q37" s="1355"/>
      <c r="R37" s="1355">
        <v>10</v>
      </c>
      <c r="S37" s="1355"/>
      <c r="T37" s="1355"/>
      <c r="U37" s="1355">
        <v>11</v>
      </c>
      <c r="V37" s="1355"/>
      <c r="W37" s="1355"/>
      <c r="X37" s="1355">
        <v>12</v>
      </c>
      <c r="Y37" s="1355"/>
      <c r="Z37" s="1355"/>
      <c r="AA37" s="1355">
        <v>1</v>
      </c>
      <c r="AB37" s="1355"/>
      <c r="AC37" s="1355"/>
      <c r="AD37" s="1355">
        <v>2</v>
      </c>
      <c r="AE37" s="1355"/>
      <c r="AF37" s="1355"/>
      <c r="AG37" s="1355">
        <v>3</v>
      </c>
      <c r="AH37" s="1355"/>
      <c r="AI37" s="1355"/>
      <c r="AJ37" s="1346" t="s">
        <v>752</v>
      </c>
      <c r="AK37" s="1346"/>
      <c r="AL37" s="715" t="s">
        <v>1083</v>
      </c>
      <c r="AM37" s="716"/>
      <c r="AN37" s="716"/>
      <c r="AO37" s="716"/>
      <c r="AP37" s="716"/>
      <c r="AQ37" s="716"/>
    </row>
    <row r="38" spans="1:43" ht="18" customHeight="1" x14ac:dyDescent="0.15">
      <c r="A38" s="1362" t="s">
        <v>1084</v>
      </c>
      <c r="B38" s="1362"/>
      <c r="C38" s="1362"/>
      <c r="D38" s="707">
        <v>1400</v>
      </c>
      <c r="E38" s="707">
        <v>1310</v>
      </c>
      <c r="F38" s="1358">
        <v>1400</v>
      </c>
      <c r="G38" s="1358"/>
      <c r="H38" s="1358"/>
      <c r="I38" s="1358">
        <v>1470</v>
      </c>
      <c r="J38" s="1358"/>
      <c r="K38" s="1358"/>
      <c r="L38" s="1358">
        <v>1470</v>
      </c>
      <c r="M38" s="1358"/>
      <c r="N38" s="1358"/>
      <c r="O38" s="1358">
        <v>1330</v>
      </c>
      <c r="P38" s="1358"/>
      <c r="Q38" s="1358"/>
      <c r="R38" s="1358">
        <v>1400</v>
      </c>
      <c r="S38" s="1358"/>
      <c r="T38" s="1358"/>
      <c r="U38" s="1358">
        <v>1400</v>
      </c>
      <c r="V38" s="1358"/>
      <c r="W38" s="1358"/>
      <c r="X38" s="1358">
        <v>1330</v>
      </c>
      <c r="Y38" s="1358"/>
      <c r="Z38" s="1358"/>
      <c r="AA38" s="1358">
        <v>1330</v>
      </c>
      <c r="AB38" s="1358"/>
      <c r="AC38" s="1358"/>
      <c r="AD38" s="1358">
        <v>1330</v>
      </c>
      <c r="AE38" s="1358"/>
      <c r="AF38" s="1358"/>
      <c r="AG38" s="1358">
        <v>1400</v>
      </c>
      <c r="AH38" s="1358"/>
      <c r="AI38" s="1358"/>
      <c r="AJ38" s="1359">
        <f>SUM(D38:AI38)</f>
        <v>16570</v>
      </c>
      <c r="AK38" s="1359"/>
      <c r="AL38" s="1360">
        <f>ROUNDUP(AJ38/AJ39,1)</f>
        <v>70</v>
      </c>
      <c r="AM38" s="716"/>
      <c r="AN38" s="716"/>
      <c r="AO38" s="716"/>
      <c r="AP38" s="716"/>
      <c r="AQ38" s="716"/>
    </row>
    <row r="39" spans="1:43" ht="18" customHeight="1" x14ac:dyDescent="0.15">
      <c r="A39" s="1362" t="s">
        <v>1085</v>
      </c>
      <c r="B39" s="1362"/>
      <c r="C39" s="1362"/>
      <c r="D39" s="707">
        <v>20</v>
      </c>
      <c r="E39" s="707">
        <v>19</v>
      </c>
      <c r="F39" s="1358">
        <v>20</v>
      </c>
      <c r="G39" s="1358"/>
      <c r="H39" s="1358"/>
      <c r="I39" s="1358">
        <v>21</v>
      </c>
      <c r="J39" s="1358"/>
      <c r="K39" s="1358"/>
      <c r="L39" s="1358">
        <v>21</v>
      </c>
      <c r="M39" s="1358"/>
      <c r="N39" s="1358"/>
      <c r="O39" s="1358">
        <v>19</v>
      </c>
      <c r="P39" s="1358"/>
      <c r="Q39" s="1358"/>
      <c r="R39" s="1358">
        <v>20</v>
      </c>
      <c r="S39" s="1358"/>
      <c r="T39" s="1358"/>
      <c r="U39" s="1358">
        <v>20</v>
      </c>
      <c r="V39" s="1358"/>
      <c r="W39" s="1358"/>
      <c r="X39" s="1358">
        <v>19</v>
      </c>
      <c r="Y39" s="1358"/>
      <c r="Z39" s="1358"/>
      <c r="AA39" s="1358">
        <v>19</v>
      </c>
      <c r="AB39" s="1358"/>
      <c r="AC39" s="1358"/>
      <c r="AD39" s="1358">
        <v>19</v>
      </c>
      <c r="AE39" s="1358"/>
      <c r="AF39" s="1358"/>
      <c r="AG39" s="1358">
        <v>20</v>
      </c>
      <c r="AH39" s="1358"/>
      <c r="AI39" s="1358"/>
      <c r="AJ39" s="1359">
        <f>+SUM(D39:AI39)</f>
        <v>237</v>
      </c>
      <c r="AK39" s="1359"/>
      <c r="AL39" s="1361"/>
      <c r="AM39" s="716"/>
      <c r="AN39" s="716"/>
      <c r="AO39" s="716"/>
      <c r="AP39" s="716"/>
      <c r="AQ39" s="716"/>
    </row>
    <row r="40" spans="1:43" ht="5.0999999999999996" customHeight="1" x14ac:dyDescent="0.15">
      <c r="A40" s="717"/>
      <c r="B40" s="717"/>
      <c r="C40" s="717"/>
      <c r="D40" s="716"/>
      <c r="E40" s="716"/>
      <c r="F40" s="716"/>
      <c r="G40" s="716"/>
      <c r="H40" s="716"/>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8"/>
      <c r="AK40" s="713"/>
      <c r="AL40" s="699"/>
      <c r="AM40" s="699"/>
      <c r="AN40" s="691"/>
    </row>
    <row r="41" spans="1:43" ht="18" customHeight="1" x14ac:dyDescent="0.15">
      <c r="A41" s="585" t="s">
        <v>1086</v>
      </c>
      <c r="B41" s="713"/>
      <c r="D41" s="713"/>
      <c r="E41" s="713"/>
      <c r="F41" s="713"/>
      <c r="G41" s="713"/>
      <c r="H41" s="713"/>
      <c r="I41" s="716"/>
      <c r="J41" s="716"/>
      <c r="K41" s="716"/>
      <c r="L41" s="716"/>
      <c r="M41" s="716"/>
      <c r="N41" s="716"/>
      <c r="O41" s="713"/>
      <c r="P41" s="713"/>
      <c r="Q41" s="713"/>
      <c r="R41" s="713"/>
      <c r="S41" s="713"/>
      <c r="T41" s="713"/>
      <c r="U41" s="713"/>
      <c r="V41" s="713"/>
      <c r="W41" s="699"/>
      <c r="X41" s="713"/>
      <c r="Y41" s="713"/>
      <c r="Z41" s="713"/>
      <c r="AA41" s="713"/>
      <c r="AB41" s="713"/>
      <c r="AC41" s="713"/>
      <c r="AD41" s="713"/>
      <c r="AE41" s="713"/>
      <c r="AF41" s="713"/>
      <c r="AG41" s="713"/>
      <c r="AH41" s="713"/>
      <c r="AI41" s="713"/>
      <c r="AJ41" s="718"/>
      <c r="AK41" s="713"/>
      <c r="AL41" s="699"/>
      <c r="AM41" s="699"/>
      <c r="AN41" s="691"/>
    </row>
    <row r="42" spans="1:43" ht="24.95" customHeight="1" x14ac:dyDescent="0.15">
      <c r="A42" s="1346" t="s">
        <v>1087</v>
      </c>
      <c r="B42" s="1346"/>
      <c r="C42" s="1346" t="s">
        <v>1077</v>
      </c>
      <c r="D42" s="1346"/>
      <c r="E42" s="1353" t="s">
        <v>1088</v>
      </c>
      <c r="F42" s="1353"/>
      <c r="G42" s="1353"/>
      <c r="H42" s="1353"/>
      <c r="I42" s="716"/>
      <c r="J42" s="716"/>
      <c r="K42" s="716"/>
      <c r="L42" s="716"/>
      <c r="M42" s="716"/>
      <c r="N42" s="716"/>
      <c r="O42" s="716"/>
      <c r="P42" s="716"/>
      <c r="Q42" s="716"/>
      <c r="R42" s="716"/>
      <c r="S42" s="716"/>
      <c r="T42" s="716"/>
      <c r="U42" s="716"/>
      <c r="W42" s="699"/>
      <c r="X42" s="713"/>
      <c r="Y42" s="713"/>
      <c r="Z42" s="713"/>
      <c r="AA42" s="713"/>
      <c r="AB42" s="713"/>
      <c r="AC42" s="713"/>
      <c r="AD42" s="713"/>
      <c r="AE42" s="713"/>
      <c r="AF42" s="713"/>
      <c r="AG42" s="713"/>
      <c r="AH42" s="713"/>
      <c r="AI42" s="713"/>
      <c r="AJ42" s="718"/>
      <c r="AK42" s="713"/>
      <c r="AL42" s="699"/>
      <c r="AM42" s="699"/>
      <c r="AN42" s="691"/>
    </row>
    <row r="43" spans="1:43" ht="18" customHeight="1" x14ac:dyDescent="0.15">
      <c r="A43" s="1353" t="s">
        <v>1089</v>
      </c>
      <c r="B43" s="1353"/>
      <c r="C43" s="1368">
        <f>ROUNDDOWN(IF(AL38&lt;=60,1,1+ROUNDUP((AL38-60)/40,0)),1)</f>
        <v>2</v>
      </c>
      <c r="D43" s="1368"/>
      <c r="E43" s="1368">
        <f>ROUNDDOWN(AL38/40,1)</f>
        <v>1.7</v>
      </c>
      <c r="F43" s="1368"/>
      <c r="G43" s="1368"/>
      <c r="H43" s="1368"/>
      <c r="I43" s="716"/>
      <c r="J43" s="716"/>
      <c r="K43" s="716"/>
      <c r="L43" s="716"/>
      <c r="M43" s="716"/>
      <c r="N43" s="716"/>
      <c r="O43" s="716"/>
      <c r="P43" s="716"/>
      <c r="Q43" s="716"/>
      <c r="R43" s="716"/>
      <c r="S43" s="716"/>
      <c r="T43" s="716"/>
      <c r="U43" s="716"/>
      <c r="W43" s="699"/>
      <c r="X43" s="713"/>
      <c r="Y43" s="713"/>
      <c r="Z43" s="713"/>
      <c r="AA43" s="713"/>
      <c r="AB43" s="713"/>
      <c r="AC43" s="713"/>
      <c r="AD43" s="713"/>
      <c r="AE43" s="713"/>
      <c r="AF43" s="713"/>
      <c r="AG43" s="713"/>
      <c r="AH43" s="713"/>
      <c r="AI43" s="713"/>
      <c r="AJ43" s="718"/>
      <c r="AK43" s="713"/>
      <c r="AL43" s="699"/>
      <c r="AM43" s="699"/>
      <c r="AN43" s="691"/>
    </row>
    <row r="44" spans="1:43" ht="5.0999999999999996" customHeight="1" x14ac:dyDescent="0.15">
      <c r="A44" s="717"/>
      <c r="B44" s="717"/>
      <c r="C44" s="717"/>
      <c r="D44" s="717"/>
      <c r="E44" s="717"/>
      <c r="F44" s="717"/>
      <c r="G44" s="717"/>
      <c r="H44" s="717"/>
      <c r="I44" s="717"/>
      <c r="J44" s="713"/>
      <c r="K44" s="713"/>
      <c r="L44" s="713"/>
      <c r="M44" s="718"/>
      <c r="N44" s="713"/>
      <c r="O44" s="713"/>
      <c r="P44" s="713"/>
      <c r="Q44" s="716"/>
      <c r="W44" s="699"/>
      <c r="X44" s="713"/>
      <c r="Y44" s="713"/>
      <c r="Z44" s="713"/>
      <c r="AA44" s="713"/>
      <c r="AB44" s="713"/>
      <c r="AC44" s="713"/>
      <c r="AD44" s="713"/>
      <c r="AE44" s="713"/>
      <c r="AF44" s="713"/>
      <c r="AG44" s="713"/>
      <c r="AH44" s="713"/>
      <c r="AI44" s="713"/>
      <c r="AJ44" s="718"/>
      <c r="AK44" s="713"/>
      <c r="AL44" s="699"/>
      <c r="AM44" s="699"/>
      <c r="AN44" s="691"/>
    </row>
    <row r="45" spans="1:43" ht="21" customHeight="1" x14ac:dyDescent="0.15">
      <c r="A45" s="585" t="s">
        <v>1090</v>
      </c>
      <c r="B45" s="1"/>
      <c r="C45" s="694"/>
      <c r="D45" s="694"/>
      <c r="E45" s="694"/>
      <c r="F45" s="694"/>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4"/>
      <c r="AM45" s="694"/>
      <c r="AN45" s="691"/>
    </row>
    <row r="46" spans="1:43" ht="24.95" customHeight="1" x14ac:dyDescent="0.15">
      <c r="A46" s="691"/>
      <c r="B46" s="699"/>
      <c r="C46" s="1369" t="s">
        <v>1091</v>
      </c>
      <c r="D46" s="1370"/>
      <c r="E46" s="1363" t="s">
        <v>1092</v>
      </c>
      <c r="F46" s="1363"/>
      <c r="G46" s="1363"/>
      <c r="H46" s="1363"/>
      <c r="I46" s="1369" t="s">
        <v>1093</v>
      </c>
      <c r="J46" s="1370"/>
      <c r="K46" s="1370"/>
      <c r="L46" s="1370"/>
      <c r="M46" s="1370"/>
      <c r="N46" s="1371"/>
      <c r="O46" s="1369" t="s">
        <v>1094</v>
      </c>
      <c r="P46" s="1370"/>
      <c r="Q46" s="1370"/>
      <c r="R46" s="1370"/>
      <c r="S46" s="1370"/>
      <c r="T46" s="1371"/>
      <c r="U46" s="1369" t="s">
        <v>1094</v>
      </c>
      <c r="V46" s="1370"/>
      <c r="W46" s="1370"/>
      <c r="X46" s="1370"/>
      <c r="Y46" s="1370"/>
      <c r="Z46" s="1371"/>
      <c r="AA46" s="1369" t="s">
        <v>1094</v>
      </c>
      <c r="AB46" s="1370"/>
      <c r="AC46" s="1370"/>
      <c r="AD46" s="1370"/>
      <c r="AE46" s="1370"/>
      <c r="AF46" s="1371"/>
      <c r="AG46" s="1363" t="s">
        <v>1094</v>
      </c>
      <c r="AH46" s="1363"/>
      <c r="AI46" s="1363"/>
      <c r="AJ46" s="1363"/>
      <c r="AK46" s="1363"/>
      <c r="AL46" s="1363" t="s">
        <v>1094</v>
      </c>
      <c r="AM46" s="1363"/>
      <c r="AN46" s="691"/>
    </row>
    <row r="47" spans="1:43" ht="18" customHeight="1" x14ac:dyDescent="0.15">
      <c r="A47" s="691"/>
      <c r="B47" s="699"/>
      <c r="C47" s="719" t="s">
        <v>1095</v>
      </c>
      <c r="D47" s="719" t="s">
        <v>1096</v>
      </c>
      <c r="E47" s="720" t="s">
        <v>1095</v>
      </c>
      <c r="F47" s="1364" t="s">
        <v>1096</v>
      </c>
      <c r="G47" s="1364"/>
      <c r="H47" s="1364"/>
      <c r="I47" s="1365" t="s">
        <v>1095</v>
      </c>
      <c r="J47" s="1366"/>
      <c r="K47" s="1367"/>
      <c r="L47" s="1365" t="s">
        <v>1096</v>
      </c>
      <c r="M47" s="1366"/>
      <c r="N47" s="1367"/>
      <c r="O47" s="1365" t="s">
        <v>1095</v>
      </c>
      <c r="P47" s="1366"/>
      <c r="Q47" s="1367"/>
      <c r="R47" s="1365" t="s">
        <v>1096</v>
      </c>
      <c r="S47" s="1366"/>
      <c r="T47" s="1367"/>
      <c r="U47" s="1365" t="s">
        <v>1095</v>
      </c>
      <c r="V47" s="1366"/>
      <c r="W47" s="1367"/>
      <c r="X47" s="1365" t="s">
        <v>1096</v>
      </c>
      <c r="Y47" s="1366"/>
      <c r="Z47" s="1367"/>
      <c r="AA47" s="1365" t="s">
        <v>1095</v>
      </c>
      <c r="AB47" s="1366"/>
      <c r="AC47" s="1367"/>
      <c r="AD47" s="1365" t="s">
        <v>1096</v>
      </c>
      <c r="AE47" s="1366"/>
      <c r="AF47" s="1367"/>
      <c r="AG47" s="1365" t="s">
        <v>1095</v>
      </c>
      <c r="AH47" s="1366"/>
      <c r="AI47" s="1367"/>
      <c r="AJ47" s="1365" t="s">
        <v>1096</v>
      </c>
      <c r="AK47" s="1367"/>
      <c r="AL47" s="720" t="s">
        <v>981</v>
      </c>
      <c r="AM47" s="720" t="s">
        <v>982</v>
      </c>
      <c r="AN47" s="691"/>
    </row>
    <row r="48" spans="1:43" ht="18" customHeight="1" x14ac:dyDescent="0.15">
      <c r="A48" s="691"/>
      <c r="B48" s="721" t="s">
        <v>1097</v>
      </c>
      <c r="C48" s="720">
        <f>COUNTIFS($B$11:$B$30,C$46,$C$11:$C$30,"A",$E$11:$E$30,"*")</f>
        <v>1</v>
      </c>
      <c r="D48" s="720">
        <f>COUNTIFS($B$11:$B$30,C$46,$C$11:$C$30,"B",$E$11:$E$30,"*")</f>
        <v>0</v>
      </c>
      <c r="E48" s="720">
        <f>COUNTIFS($B$11:$B$30,E$46,$C$11:$C$30,"A",$E$11:$E$30,"*")</f>
        <v>0</v>
      </c>
      <c r="F48" s="1365">
        <f>COUNTIFS($B$11:$B$30,E$46,$C$11:$C$30,"B",$E$11:$E$30,"*")</f>
        <v>1</v>
      </c>
      <c r="G48" s="1366"/>
      <c r="H48" s="1367"/>
      <c r="I48" s="1365">
        <f>COUNTIFS($B$11:$B$30,I$46,$C$11:$C$30,"A",$E$11:$E$30,"*")</f>
        <v>0</v>
      </c>
      <c r="J48" s="1366"/>
      <c r="K48" s="1367"/>
      <c r="L48" s="1365">
        <f>COUNTIFS($B$11:$B$30,I$46,$C$11:$C$30,"B",$E$11:$E$30,"*")</f>
        <v>0</v>
      </c>
      <c r="M48" s="1366"/>
      <c r="N48" s="1367"/>
      <c r="O48" s="1365">
        <f>COUNTIFS($B$11:$B$30,O$46,$C$11:$C$30,"A",$E$11:$E$30,"*")</f>
        <v>0</v>
      </c>
      <c r="P48" s="1366"/>
      <c r="Q48" s="1367"/>
      <c r="R48" s="1365">
        <f>COUNTIFS($B$11:$B$30,O$46,$C$11:$C$30,"B",$E$11:$E$30,"*")</f>
        <v>0</v>
      </c>
      <c r="S48" s="1366"/>
      <c r="T48" s="1367"/>
      <c r="U48" s="1365">
        <f>COUNTIFS($B$11:$B$30,U$46,$C$11:$C$30,"A",$E$11:$E$30,"*")</f>
        <v>0</v>
      </c>
      <c r="V48" s="1366"/>
      <c r="W48" s="1367"/>
      <c r="X48" s="1365">
        <f>COUNTIFS($B$11:$B$30,U$46,$C$11:$C$30,"B",$E$11:$E$30,"*")</f>
        <v>0</v>
      </c>
      <c r="Y48" s="1366"/>
      <c r="Z48" s="1367"/>
      <c r="AA48" s="1365">
        <f>COUNTIFS($B$11:$B$30,AA$46,$C$11:$C$30,"A",$E$11:$E$30,"*")</f>
        <v>0</v>
      </c>
      <c r="AB48" s="1366"/>
      <c r="AC48" s="1367"/>
      <c r="AD48" s="1365">
        <f>COUNTIFS($B$11:$B$30,AA$46,$C$11:$C$30,"B",$E$11:$E$30,"*")</f>
        <v>0</v>
      </c>
      <c r="AE48" s="1366"/>
      <c r="AF48" s="1367"/>
      <c r="AG48" s="1365">
        <f>COUNTIFS($B$11:$B$30,AG$46,$C$11:$C$30,"A",$E$11:$E$30,"*")</f>
        <v>0</v>
      </c>
      <c r="AH48" s="1366"/>
      <c r="AI48" s="1367"/>
      <c r="AJ48" s="1365">
        <f>COUNTIFS($B$11:$B$30,AG$46,$C$11:$C$30,"B",$E$11:$E$30,"*")</f>
        <v>0</v>
      </c>
      <c r="AK48" s="1367"/>
      <c r="AL48" s="720">
        <f>COUNTIFS($B$11:$B$30,AL$46,$C$11:$C$30,"A",$E$11:$E$30,"*")</f>
        <v>0</v>
      </c>
      <c r="AM48" s="720">
        <f>COUNTIFS($B$11:$B$30,AL$46,$C$11:$C$30,"B",$E$11:$E$30,"*")</f>
        <v>0</v>
      </c>
      <c r="AN48" s="691"/>
    </row>
    <row r="49" spans="1:40" ht="18" customHeight="1" x14ac:dyDescent="0.15">
      <c r="A49" s="691"/>
      <c r="B49" s="715" t="s">
        <v>1098</v>
      </c>
      <c r="C49" s="720">
        <f>COUNTIFS($B$11:$B$30,C$46,$C$11:$C$30,"C",$E$11:$E$30,"*")</f>
        <v>0</v>
      </c>
      <c r="D49" s="720">
        <f>COUNTIFS($B$11:$B$30,C$46,$C$11:$C$30,"D",$E$11:$E$30,"*")</f>
        <v>0</v>
      </c>
      <c r="E49" s="720">
        <f>COUNTIFS($B$11:$B$30,E$46,$C$11:$C$30,"C",$E$11:$E$30,"*")</f>
        <v>0</v>
      </c>
      <c r="F49" s="1365">
        <f>COUNTIFS($B$11:$B$30,E$46,$C$11:$C$30,"D",$E$11:$E$30,"*")</f>
        <v>0</v>
      </c>
      <c r="G49" s="1366"/>
      <c r="H49" s="1367"/>
      <c r="I49" s="1365">
        <f>COUNTIFS($B$11:$B$30,I$46,$C$11:$C$30,"C",$E$11:$E$30,"*")</f>
        <v>1</v>
      </c>
      <c r="J49" s="1366"/>
      <c r="K49" s="1367"/>
      <c r="L49" s="1365">
        <f>COUNTIFS($B$11:$B$30,I$46,$C$11:$C$30,"D",$E$11:$E$30,"*")</f>
        <v>1</v>
      </c>
      <c r="M49" s="1366"/>
      <c r="N49" s="1367"/>
      <c r="O49" s="1365">
        <f>COUNTIFS($B$11:$B$30,O$46,$C$11:$C$30,"C",$E$11:$E$30,"*")</f>
        <v>0</v>
      </c>
      <c r="P49" s="1366"/>
      <c r="Q49" s="1367"/>
      <c r="R49" s="1365">
        <f>COUNTIFS($B$11:$B$30,O$46,$C$11:$C$30,"D",$E$11:$E$30,"*")</f>
        <v>0</v>
      </c>
      <c r="S49" s="1366"/>
      <c r="T49" s="1367"/>
      <c r="U49" s="1365">
        <f>COUNTIFS($B$11:$B$30,U$46,$C$11:$C$30,"C",$E$11:$E$30,"*")</f>
        <v>0</v>
      </c>
      <c r="V49" s="1366"/>
      <c r="W49" s="1367"/>
      <c r="X49" s="1365">
        <f>COUNTIFS($B$11:$B$30,U$46,$C$11:$C$30,"D",$E$11:$E$30,"*")</f>
        <v>0</v>
      </c>
      <c r="Y49" s="1366"/>
      <c r="Z49" s="1367"/>
      <c r="AA49" s="1365">
        <f>COUNTIFS($B$11:$B$30,AA$46,$C$11:$C$30,"C",$E$11:$E$30,"*")</f>
        <v>0</v>
      </c>
      <c r="AB49" s="1366"/>
      <c r="AC49" s="1367"/>
      <c r="AD49" s="1365">
        <f>COUNTIFS($B$11:$B$30,AA$46,$C$11:$C$30,"D",$E$11:$E$30,"*")</f>
        <v>0</v>
      </c>
      <c r="AE49" s="1366"/>
      <c r="AF49" s="1367"/>
      <c r="AG49" s="1365">
        <f>COUNTIFS($B$11:$B$30,AG$46,$C$11:$C$30,"C",$E$11:$E$30,"*")</f>
        <v>0</v>
      </c>
      <c r="AH49" s="1366"/>
      <c r="AI49" s="1367"/>
      <c r="AJ49" s="1365">
        <f>COUNTIFS($B$11:$B$30,AG$46,$C$11:$C$30,"D",$E$11:$E$30,"*")</f>
        <v>0</v>
      </c>
      <c r="AK49" s="1367"/>
      <c r="AL49" s="720">
        <f>COUNTIFS($B$11:$B$30,AL$46,$C$11:$C$30,"C",$E$11:$E$30,"*")</f>
        <v>0</v>
      </c>
      <c r="AM49" s="720">
        <f>COUNTIFS($B$11:$B$30,AL$46,$C$11:$C$30,"D",$E$11:$E$30,"*")</f>
        <v>0</v>
      </c>
      <c r="AN49" s="691"/>
    </row>
    <row r="50" spans="1:40" ht="24.95" customHeight="1" x14ac:dyDescent="0.15">
      <c r="A50" s="691"/>
      <c r="B50" s="715" t="s">
        <v>1099</v>
      </c>
      <c r="C50" s="1369">
        <f>IF($AK$3="４週",SUMIFS($AK$11:$AK$30,$B$11:$B$30,C46)/4/$AH$5,IF($AK$3="歴月",SUMIFS($AK$11:$AK$30,$B$11:$B$30,C46)/$AL$5,"記載する期間を選択してください"))</f>
        <v>0</v>
      </c>
      <c r="D50" s="1371"/>
      <c r="E50" s="1369">
        <f>IF($AK$3="４週",SUMIFS($AK$11:$AK$30,$B$11:$B$30,E46)/4/$AH$5,IF($AK$3="歴月",SUMIFS($AK$11:$AK$30,$B$11:$B$30,E46)/$AL$5,"記載する期間を選択してください"))</f>
        <v>0</v>
      </c>
      <c r="F50" s="1370"/>
      <c r="G50" s="1370"/>
      <c r="H50" s="1371"/>
      <c r="I50" s="1369">
        <f>IF($AK$3="４週",SUMIFS($AK$11:$AK$30,$B$11:$B$30,I46)/4/$AH$5,IF($AK$3="歴月",SUMIFS($AK$11:$AK$30,$B$11:$B$30,I46)/$AL$5,"記載する期間を選択してください"))</f>
        <v>0</v>
      </c>
      <c r="J50" s="1370"/>
      <c r="K50" s="1370"/>
      <c r="L50" s="1370"/>
      <c r="M50" s="1370"/>
      <c r="N50" s="1371"/>
      <c r="O50" s="1369">
        <f>IF($AK$3="４週",SUMIFS($AK$11:$AK$30,$B$11:$B$30,O46)/4/$AH$5,IF($AK$3="歴月",SUMIFS($AK$11:$AK$30,$B$11:$B$30,O46)/$AL$5,"記載する期間を選択してください"))</f>
        <v>0</v>
      </c>
      <c r="P50" s="1370"/>
      <c r="Q50" s="1370"/>
      <c r="R50" s="1370"/>
      <c r="S50" s="1370"/>
      <c r="T50" s="1371"/>
      <c r="U50" s="1369">
        <f>IF($AK$3="４週",SUMIFS($AK$11:$AK$30,$B$11:$B$30,U46)/4/$AH$5,IF($AK$3="歴月",SUMIFS($AK$11:$AK$30,$B$11:$B$30,U46)/$AL$5,"記載する期間を選択してください"))</f>
        <v>0</v>
      </c>
      <c r="V50" s="1370"/>
      <c r="W50" s="1370"/>
      <c r="X50" s="1370"/>
      <c r="Y50" s="1370"/>
      <c r="Z50" s="1371"/>
      <c r="AA50" s="1369">
        <f>IF($AK$3="４週",SUMIFS($AK$11:$AK$30,$B$11:$B$30,AA46)/4/$AH$5,IF($AK$3="歴月",SUMIFS($AK$11:$AK$30,$B$11:$B$30,AA46)/$AL$5,"記載する期間を選択してください"))</f>
        <v>0</v>
      </c>
      <c r="AB50" s="1370"/>
      <c r="AC50" s="1370"/>
      <c r="AD50" s="1370"/>
      <c r="AE50" s="1370"/>
      <c r="AF50" s="1371"/>
      <c r="AG50" s="1369">
        <f>IF($AK$3="４週",SUMIFS($AK$11:$AK$30,$B$11:$B$30,AG46)/4/$AH$5,IF($AK$3="歴月",SUMIFS($AK$11:$AK$30,$B$11:$B$30,AG46)/$AL$5,"記載する期間を選択してください"))</f>
        <v>0</v>
      </c>
      <c r="AH50" s="1370"/>
      <c r="AI50" s="1370"/>
      <c r="AJ50" s="1370"/>
      <c r="AK50" s="1371"/>
      <c r="AL50" s="1369">
        <f>IF($AK$3="４週",SUMIFS($AK$11:$AK$30,$B$11:$B$30,AL46)/4/$AH$5,IF($AK$3="歴月",SUMIFS($AK$11:$AK$30,$B$11:$B$30,AL46)/$AL$5,"記載する期間を選択してください"))</f>
        <v>0</v>
      </c>
      <c r="AM50" s="1371"/>
      <c r="AN50" s="691"/>
    </row>
    <row r="51" spans="1:40" ht="6" customHeight="1" x14ac:dyDescent="0.15">
      <c r="A51" s="691"/>
      <c r="B51" s="1"/>
      <c r="C51" s="722">
        <v>2</v>
      </c>
      <c r="D51" s="722"/>
      <c r="E51" s="722">
        <v>3</v>
      </c>
      <c r="F51" s="722"/>
      <c r="G51" s="722"/>
      <c r="H51" s="722"/>
      <c r="I51" s="722">
        <v>4</v>
      </c>
      <c r="J51" s="722"/>
      <c r="K51" s="722"/>
      <c r="L51" s="722"/>
      <c r="M51" s="722"/>
      <c r="N51" s="722"/>
      <c r="O51" s="722">
        <v>5</v>
      </c>
      <c r="P51" s="722"/>
      <c r="Q51" s="722"/>
      <c r="R51" s="722"/>
      <c r="S51" s="722"/>
      <c r="T51" s="722"/>
      <c r="U51" s="722">
        <v>6</v>
      </c>
      <c r="V51" s="722"/>
      <c r="W51" s="722"/>
      <c r="X51" s="722"/>
      <c r="Y51" s="722"/>
      <c r="Z51" s="722"/>
      <c r="AA51" s="722">
        <v>7</v>
      </c>
      <c r="AB51" s="722"/>
      <c r="AC51" s="722"/>
      <c r="AD51" s="722"/>
      <c r="AE51" s="722"/>
      <c r="AF51" s="722"/>
      <c r="AG51" s="722">
        <v>8</v>
      </c>
      <c r="AH51" s="722"/>
      <c r="AI51" s="722"/>
      <c r="AJ51" s="722"/>
      <c r="AK51" s="722"/>
      <c r="AL51" s="722">
        <v>9</v>
      </c>
      <c r="AM51" s="723"/>
      <c r="AN51" s="691"/>
    </row>
    <row r="52" spans="1:40" ht="15" customHeight="1" x14ac:dyDescent="0.15">
      <c r="A52" s="713" t="s">
        <v>1100</v>
      </c>
      <c r="B52" s="724"/>
      <c r="C52" s="725"/>
      <c r="D52" s="725"/>
      <c r="E52" s="725"/>
      <c r="F52" s="726"/>
      <c r="G52" s="725"/>
      <c r="H52" s="722"/>
      <c r="I52" s="722"/>
      <c r="J52" s="722"/>
      <c r="K52" s="722"/>
      <c r="L52" s="722"/>
      <c r="M52" s="722"/>
      <c r="N52" s="722"/>
      <c r="O52" s="722"/>
      <c r="P52" s="722"/>
      <c r="Q52" s="722"/>
      <c r="R52" s="722">
        <v>6</v>
      </c>
      <c r="S52" s="722"/>
      <c r="T52" s="722"/>
      <c r="U52" s="722"/>
      <c r="V52" s="722"/>
      <c r="W52" s="722"/>
      <c r="X52" s="722">
        <v>7</v>
      </c>
      <c r="Y52" s="722"/>
      <c r="Z52" s="722"/>
      <c r="AA52" s="722"/>
      <c r="AB52" s="722"/>
      <c r="AC52" s="722"/>
      <c r="AD52" s="722">
        <v>8</v>
      </c>
      <c r="AE52" s="722"/>
      <c r="AF52" s="722"/>
      <c r="AG52" s="727"/>
      <c r="AH52" s="727"/>
      <c r="AI52" s="727"/>
      <c r="AJ52" s="727">
        <v>9</v>
      </c>
      <c r="AK52" s="728"/>
      <c r="AL52" s="728"/>
      <c r="AM52" s="691"/>
    </row>
    <row r="53" spans="1:40" s="713" customFormat="1" ht="15" customHeight="1" x14ac:dyDescent="0.15">
      <c r="A53" s="713" t="s">
        <v>1101</v>
      </c>
      <c r="B53" s="717"/>
      <c r="C53" s="717"/>
      <c r="D53" s="717"/>
      <c r="E53" s="717"/>
      <c r="F53" s="717"/>
      <c r="G53" s="717"/>
      <c r="H53" s="585"/>
      <c r="I53" s="585"/>
      <c r="J53" s="585"/>
      <c r="K53" s="585"/>
      <c r="L53" s="585"/>
      <c r="M53" s="585"/>
      <c r="N53" s="585"/>
      <c r="O53" s="585"/>
      <c r="P53" s="585"/>
      <c r="Q53" s="585"/>
      <c r="R53" s="585"/>
      <c r="S53" s="585"/>
      <c r="T53" s="585"/>
      <c r="U53" s="585"/>
      <c r="V53" s="585"/>
      <c r="W53" s="585"/>
      <c r="X53" s="585"/>
      <c r="Y53" s="585"/>
      <c r="Z53" s="585"/>
      <c r="AA53" s="585"/>
      <c r="AB53" s="585"/>
      <c r="AC53" s="585"/>
      <c r="AD53" s="585"/>
      <c r="AE53" s="585"/>
      <c r="AF53" s="585"/>
      <c r="AG53" s="585"/>
      <c r="AH53" s="585"/>
      <c r="AI53" s="585"/>
      <c r="AJ53" s="585"/>
      <c r="AK53" s="585"/>
      <c r="AL53" s="585"/>
      <c r="AM53" s="585"/>
    </row>
    <row r="54" spans="1:40" s="713" customFormat="1" ht="15" customHeight="1" x14ac:dyDescent="0.15">
      <c r="A54" s="713" t="s">
        <v>1102</v>
      </c>
      <c r="B54" s="717"/>
      <c r="C54" s="717"/>
      <c r="D54" s="717"/>
      <c r="E54" s="717"/>
      <c r="F54" s="717"/>
      <c r="G54" s="717"/>
      <c r="H54" s="585"/>
      <c r="I54" s="585"/>
      <c r="J54" s="585"/>
      <c r="K54" s="585"/>
      <c r="L54" s="585"/>
      <c r="M54" s="585"/>
      <c r="N54" s="585"/>
      <c r="O54" s="585"/>
      <c r="P54" s="585"/>
      <c r="Q54" s="585"/>
      <c r="R54" s="585"/>
      <c r="S54" s="585"/>
      <c r="T54" s="585"/>
      <c r="U54" s="585"/>
      <c r="V54" s="585"/>
      <c r="W54" s="585"/>
      <c r="X54" s="585"/>
      <c r="Y54" s="585"/>
      <c r="Z54" s="585"/>
      <c r="AA54" s="585"/>
      <c r="AB54" s="585"/>
      <c r="AC54" s="585"/>
      <c r="AD54" s="585"/>
      <c r="AE54" s="585"/>
      <c r="AF54" s="585"/>
      <c r="AG54" s="585"/>
      <c r="AH54" s="585"/>
      <c r="AI54" s="585"/>
      <c r="AJ54" s="585"/>
      <c r="AK54" s="585"/>
      <c r="AL54" s="585"/>
      <c r="AM54" s="585"/>
    </row>
    <row r="55" spans="1:40" s="713" customFormat="1" ht="15" customHeight="1" x14ac:dyDescent="0.15">
      <c r="A55" s="713" t="s">
        <v>1103</v>
      </c>
      <c r="B55" s="717"/>
      <c r="C55" s="717"/>
      <c r="D55" s="717"/>
      <c r="E55" s="717"/>
      <c r="F55" s="717"/>
      <c r="G55" s="717"/>
      <c r="H55" s="585"/>
      <c r="I55" s="585"/>
      <c r="J55" s="585"/>
      <c r="K55" s="585"/>
      <c r="L55" s="585"/>
      <c r="M55" s="585"/>
      <c r="N55" s="585"/>
      <c r="O55" s="585"/>
      <c r="P55" s="585"/>
      <c r="Q55" s="585"/>
      <c r="R55" s="585"/>
      <c r="S55" s="585"/>
      <c r="T55" s="585"/>
      <c r="U55" s="585"/>
      <c r="V55" s="585"/>
      <c r="W55" s="585"/>
      <c r="X55" s="585"/>
      <c r="Y55" s="585"/>
      <c r="Z55" s="585"/>
      <c r="AA55" s="585"/>
      <c r="AB55" s="585"/>
      <c r="AC55" s="585"/>
      <c r="AD55" s="585"/>
      <c r="AE55" s="585"/>
      <c r="AF55" s="585"/>
      <c r="AG55" s="585"/>
      <c r="AH55" s="585"/>
      <c r="AI55" s="585"/>
      <c r="AJ55" s="585"/>
      <c r="AK55" s="585"/>
      <c r="AL55" s="585"/>
      <c r="AM55" s="585"/>
    </row>
    <row r="56" spans="1:40" s="713" customFormat="1" ht="15" customHeight="1" x14ac:dyDescent="0.15">
      <c r="A56" s="713" t="s">
        <v>1104</v>
      </c>
      <c r="B56" s="717"/>
      <c r="C56" s="717"/>
      <c r="D56" s="717"/>
      <c r="E56" s="717"/>
      <c r="F56" s="717"/>
      <c r="G56" s="717"/>
      <c r="H56" s="585"/>
      <c r="I56" s="585"/>
      <c r="J56" s="585"/>
      <c r="K56" s="585"/>
      <c r="L56" s="585"/>
      <c r="M56" s="585"/>
      <c r="N56" s="585"/>
      <c r="O56" s="585"/>
      <c r="P56" s="585"/>
      <c r="Q56" s="585"/>
      <c r="R56" s="585"/>
      <c r="S56" s="585"/>
      <c r="T56" s="585"/>
      <c r="U56" s="585"/>
      <c r="V56" s="585"/>
      <c r="W56" s="585"/>
      <c r="X56" s="585"/>
      <c r="Y56" s="585"/>
      <c r="Z56" s="585"/>
      <c r="AA56" s="585"/>
      <c r="AB56" s="585"/>
      <c r="AC56" s="585"/>
      <c r="AD56" s="585"/>
      <c r="AE56" s="585"/>
      <c r="AF56" s="585"/>
      <c r="AG56" s="585"/>
      <c r="AH56" s="585"/>
      <c r="AI56" s="585"/>
      <c r="AJ56" s="585"/>
      <c r="AK56" s="585"/>
      <c r="AL56" s="585"/>
      <c r="AM56" s="585"/>
    </row>
    <row r="57" spans="1:40" ht="15" customHeight="1" x14ac:dyDescent="0.15">
      <c r="A57" s="713" t="s">
        <v>1105</v>
      </c>
      <c r="B57" s="729"/>
      <c r="C57" s="713"/>
      <c r="D57" s="713"/>
      <c r="E57" s="713"/>
      <c r="F57" s="713"/>
      <c r="G57" s="713"/>
    </row>
    <row r="58" spans="1:40" ht="15" customHeight="1" x14ac:dyDescent="0.15">
      <c r="A58" s="713" t="s">
        <v>1106</v>
      </c>
      <c r="B58" s="729"/>
      <c r="C58" s="713"/>
      <c r="D58" s="713"/>
      <c r="E58" s="713"/>
      <c r="F58" s="713"/>
      <c r="G58" s="713"/>
    </row>
    <row r="59" spans="1:40" ht="15" customHeight="1" x14ac:dyDescent="0.15">
      <c r="A59" s="713"/>
      <c r="B59" s="721" t="s">
        <v>1107</v>
      </c>
      <c r="C59" s="1346" t="s">
        <v>1108</v>
      </c>
      <c r="D59" s="1346"/>
      <c r="E59" s="1346"/>
      <c r="F59" s="713"/>
      <c r="G59" s="713"/>
    </row>
    <row r="60" spans="1:40" ht="15" customHeight="1" x14ac:dyDescent="0.15">
      <c r="A60" s="713"/>
      <c r="B60" s="730" t="s">
        <v>1076</v>
      </c>
      <c r="C60" s="1359" t="s">
        <v>1109</v>
      </c>
      <c r="D60" s="1359"/>
      <c r="E60" s="1359"/>
      <c r="F60" s="713"/>
      <c r="G60" s="713"/>
    </row>
    <row r="61" spans="1:40" ht="15" customHeight="1" x14ac:dyDescent="0.15">
      <c r="A61" s="713"/>
      <c r="B61" s="730" t="s">
        <v>1078</v>
      </c>
      <c r="C61" s="1359" t="s">
        <v>1110</v>
      </c>
      <c r="D61" s="1359"/>
      <c r="E61" s="1359"/>
      <c r="F61" s="713"/>
      <c r="G61" s="713"/>
    </row>
    <row r="62" spans="1:40" ht="15" customHeight="1" x14ac:dyDescent="0.15">
      <c r="A62" s="713"/>
      <c r="B62" s="730" t="s">
        <v>1080</v>
      </c>
      <c r="C62" s="1359" t="s">
        <v>1111</v>
      </c>
      <c r="D62" s="1359"/>
      <c r="E62" s="1359"/>
      <c r="F62" s="713"/>
      <c r="G62" s="713"/>
    </row>
    <row r="63" spans="1:40" ht="15" customHeight="1" x14ac:dyDescent="0.15">
      <c r="A63" s="713"/>
      <c r="B63" s="730" t="s">
        <v>1081</v>
      </c>
      <c r="C63" s="1359" t="s">
        <v>1112</v>
      </c>
      <c r="D63" s="1359"/>
      <c r="E63" s="1359"/>
      <c r="F63" s="713"/>
      <c r="G63" s="713"/>
    </row>
    <row r="64" spans="1:40" ht="15" customHeight="1" x14ac:dyDescent="0.15">
      <c r="A64" s="713"/>
      <c r="B64" s="713" t="s">
        <v>1113</v>
      </c>
      <c r="C64" s="713"/>
      <c r="D64" s="713"/>
      <c r="E64" s="713"/>
      <c r="F64" s="713"/>
      <c r="G64" s="713"/>
    </row>
    <row r="65" spans="1:7" ht="15" customHeight="1" x14ac:dyDescent="0.15">
      <c r="A65" s="713"/>
      <c r="B65" s="713" t="s">
        <v>1114</v>
      </c>
      <c r="C65" s="713"/>
      <c r="D65" s="713"/>
      <c r="E65" s="713"/>
      <c r="F65" s="713"/>
      <c r="G65" s="713"/>
    </row>
    <row r="66" spans="1:7" ht="15" customHeight="1" x14ac:dyDescent="0.15">
      <c r="A66" s="713"/>
      <c r="B66" s="713" t="s">
        <v>1115</v>
      </c>
      <c r="C66" s="713"/>
      <c r="D66" s="713"/>
      <c r="E66" s="713"/>
      <c r="F66" s="713"/>
      <c r="G66" s="713"/>
    </row>
    <row r="67" spans="1:7" ht="15" customHeight="1" x14ac:dyDescent="0.15">
      <c r="A67" s="713" t="s">
        <v>1116</v>
      </c>
      <c r="B67" s="729"/>
      <c r="C67" s="713"/>
      <c r="D67" s="713"/>
      <c r="E67" s="713"/>
      <c r="F67" s="713"/>
      <c r="G67" s="713"/>
    </row>
    <row r="68" spans="1:7" ht="15" customHeight="1" x14ac:dyDescent="0.15">
      <c r="A68" s="713" t="s">
        <v>1117</v>
      </c>
      <c r="B68" s="729"/>
      <c r="C68" s="713"/>
      <c r="D68" s="713"/>
      <c r="E68" s="713"/>
      <c r="F68" s="713"/>
      <c r="G68" s="713"/>
    </row>
    <row r="69" spans="1:7" ht="15" customHeight="1" x14ac:dyDescent="0.15">
      <c r="A69" s="713" t="s">
        <v>1118</v>
      </c>
      <c r="B69" s="729"/>
      <c r="C69" s="713"/>
      <c r="D69" s="713"/>
      <c r="E69" s="713"/>
      <c r="F69" s="713"/>
      <c r="G69" s="713"/>
    </row>
    <row r="70" spans="1:7" ht="15" customHeight="1" x14ac:dyDescent="0.15">
      <c r="A70" s="713" t="s">
        <v>1119</v>
      </c>
      <c r="B70" s="729"/>
      <c r="C70" s="713"/>
      <c r="D70" s="713"/>
      <c r="E70" s="713"/>
      <c r="F70" s="713"/>
      <c r="G70" s="713"/>
    </row>
    <row r="71" spans="1:7" ht="15" customHeight="1" x14ac:dyDescent="0.15">
      <c r="A71" s="713" t="s">
        <v>1120</v>
      </c>
      <c r="B71" s="729"/>
      <c r="C71" s="713"/>
      <c r="D71" s="713"/>
      <c r="E71" s="713"/>
      <c r="F71" s="713"/>
      <c r="G71" s="713"/>
    </row>
    <row r="72" spans="1:7" ht="15" customHeight="1" x14ac:dyDescent="0.15">
      <c r="A72" s="713" t="s">
        <v>1121</v>
      </c>
      <c r="B72" s="729"/>
      <c r="C72" s="713"/>
      <c r="D72" s="713"/>
      <c r="E72" s="713"/>
      <c r="F72" s="713"/>
      <c r="G72" s="713"/>
    </row>
    <row r="73" spans="1:7" ht="15" customHeight="1" x14ac:dyDescent="0.15">
      <c r="A73" s="713"/>
      <c r="B73" s="713" t="s">
        <v>1122</v>
      </c>
      <c r="C73" s="713"/>
      <c r="D73" s="713"/>
      <c r="E73" s="713"/>
      <c r="F73" s="713"/>
      <c r="G73" s="713"/>
    </row>
    <row r="74" spans="1:7" ht="15" customHeight="1" x14ac:dyDescent="0.15">
      <c r="A74" s="713"/>
      <c r="B74" s="713" t="s">
        <v>1123</v>
      </c>
      <c r="C74" s="713"/>
      <c r="D74" s="713"/>
      <c r="E74" s="713"/>
      <c r="F74" s="713"/>
      <c r="G74" s="713"/>
    </row>
    <row r="75" spans="1:7" ht="15" customHeight="1" x14ac:dyDescent="0.15">
      <c r="A75" s="713" t="s">
        <v>1124</v>
      </c>
      <c r="B75" s="729"/>
      <c r="C75" s="713"/>
      <c r="D75" s="713"/>
      <c r="E75" s="713"/>
      <c r="F75" s="713"/>
      <c r="G75" s="713"/>
    </row>
    <row r="76" spans="1:7" ht="15" customHeight="1" x14ac:dyDescent="0.15">
      <c r="A76" s="713" t="s">
        <v>1125</v>
      </c>
      <c r="B76" s="729"/>
      <c r="C76" s="713"/>
      <c r="D76" s="713"/>
      <c r="E76" s="713"/>
      <c r="F76" s="713"/>
      <c r="G76" s="713"/>
    </row>
    <row r="77" spans="1:7" ht="15" customHeight="1" x14ac:dyDescent="0.15">
      <c r="A77" s="713" t="s">
        <v>1126</v>
      </c>
      <c r="B77" s="729"/>
      <c r="C77" s="713"/>
      <c r="D77" s="713"/>
      <c r="E77" s="713"/>
      <c r="F77" s="713"/>
      <c r="G77" s="713"/>
    </row>
    <row r="78" spans="1:7" ht="15" customHeight="1" x14ac:dyDescent="0.15">
      <c r="A78" s="713" t="s">
        <v>1127</v>
      </c>
      <c r="B78" s="729"/>
      <c r="C78" s="713"/>
      <c r="D78" s="713"/>
      <c r="E78" s="713"/>
      <c r="F78" s="713"/>
      <c r="G78" s="713"/>
    </row>
    <row r="79" spans="1:7" ht="15" customHeight="1" x14ac:dyDescent="0.15">
      <c r="A79" s="713" t="s">
        <v>1128</v>
      </c>
      <c r="B79" s="729"/>
      <c r="C79" s="713"/>
      <c r="D79" s="713"/>
      <c r="E79" s="713"/>
      <c r="F79" s="713"/>
      <c r="G79" s="713"/>
    </row>
    <row r="80" spans="1:7" ht="15" customHeight="1" x14ac:dyDescent="0.15">
      <c r="A80" s="713" t="s">
        <v>1129</v>
      </c>
      <c r="B80" s="729"/>
      <c r="C80" s="713"/>
      <c r="D80" s="713"/>
      <c r="E80" s="713"/>
      <c r="F80" s="713"/>
      <c r="G80" s="713"/>
    </row>
    <row r="81" spans="1:7" ht="15" customHeight="1" x14ac:dyDescent="0.15">
      <c r="A81" s="713" t="s">
        <v>1130</v>
      </c>
      <c r="B81" s="729"/>
      <c r="C81" s="713"/>
      <c r="D81" s="713"/>
      <c r="E81" s="713"/>
      <c r="F81" s="713"/>
      <c r="G81" s="713"/>
    </row>
    <row r="82" spans="1:7" ht="15" customHeight="1" x14ac:dyDescent="0.15">
      <c r="A82" s="713" t="s">
        <v>1131</v>
      </c>
      <c r="B82" s="729"/>
      <c r="C82" s="713"/>
      <c r="D82" s="713"/>
      <c r="E82" s="713"/>
      <c r="F82" s="713"/>
      <c r="G82" s="713"/>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6"/>
  <dataValidations count="7">
    <dataValidation type="whole" operator="greaterThanOrEqual" allowBlank="1" showInputMessage="1" showErrorMessage="1" sqref="I38:I39 D38:F39 AG38:AG39 AD38:AD39 AA38:AA39 X38:X39 U38:U39 R38:R39 O38:O39 L38:L39" xr:uid="{30455776-BA25-45FB-B500-703395048C8B}">
      <formula1>0</formula1>
    </dataValidation>
    <dataValidation operator="greaterThanOrEqual" allowBlank="1" showInputMessage="1" showErrorMessage="1" sqref="I44 AJ38:AJ39 AL38 L40 L44 I40" xr:uid="{F749DB34-74A1-4C2D-BD04-36D170486B49}"/>
    <dataValidation type="list" allowBlank="1" showInputMessage="1" showErrorMessage="1" sqref="C11:C30" xr:uid="{5AA98695-5618-4F76-9A9C-6559D2A089E6}">
      <formula1>"A,B,C,D"</formula1>
    </dataValidation>
    <dataValidation type="list" allowBlank="1" showInputMessage="1" showErrorMessage="1" sqref="AK4:AN4" xr:uid="{166B1FAF-A4CE-4B2C-9D7B-E643CC25B6B6}">
      <formula1>"予定,実績"</formula1>
    </dataValidation>
    <dataValidation type="list" allowBlank="1" showInputMessage="1" showErrorMessage="1" sqref="AK3:AN3" xr:uid="{AC87E9B5-E159-4C07-8490-11BA1DE342A6}">
      <formula1>"４週,歴月"</formula1>
    </dataValidation>
    <dataValidation type="list" allowBlank="1" showInputMessage="1" sqref="B13:B30" xr:uid="{214501C6-614F-4850-BDFC-8BDD70124489}">
      <formula1>INDIRECT($AK$1)</formula1>
    </dataValidation>
    <dataValidation allowBlank="1" showInputMessage="1" sqref="B11:B12" xr:uid="{1CABF1BF-DB26-4421-8898-2202C3912A67}"/>
  </dataValidations>
  <printOptions horizontalCentered="1" verticalCentered="1"/>
  <pageMargins left="0.19685039370078741" right="0.19685039370078741" top="0.39370078740157483" bottom="0.19685039370078741" header="0.19685039370078741" footer="0.39370078740157483"/>
  <pageSetup paperSize="9" scale="64" orientation="portrait" horizontalDpi="4294967293" verticalDpi="0" r:id="rId1"/>
  <headerFooter alignWithMargins="0">
    <oddHeader>&amp;L&amp;"ＭＳ ゴシック,標準"&amp;10（参考様式）</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B1:AD35"/>
  <sheetViews>
    <sheetView showGridLines="0" view="pageBreakPreview" zoomScaleNormal="100" zoomScaleSheetLayoutView="100" workbookViewId="0">
      <selection activeCell="B2" sqref="B2"/>
    </sheetView>
  </sheetViews>
  <sheetFormatPr defaultColWidth="9" defaultRowHeight="15.95" customHeight="1" x14ac:dyDescent="0.15"/>
  <cols>
    <col min="1" max="1" width="2.75" style="109" customWidth="1"/>
    <col min="2" max="28" width="4.625" style="109" customWidth="1"/>
    <col min="29" max="30" width="3.125" style="109" customWidth="1"/>
    <col min="31" max="16384" width="9" style="109"/>
  </cols>
  <sheetData>
    <row r="1" spans="2:30" ht="15.95" customHeight="1" x14ac:dyDescent="0.2">
      <c r="B1" s="108" t="s">
        <v>43</v>
      </c>
    </row>
    <row r="3" spans="2:30" ht="15.95" customHeight="1" x14ac:dyDescent="0.2">
      <c r="C3" s="108" t="s">
        <v>199</v>
      </c>
    </row>
    <row r="5" spans="2:30" ht="15.95" customHeight="1" x14ac:dyDescent="0.15">
      <c r="C5" s="1372" t="s">
        <v>5</v>
      </c>
      <c r="D5" s="1373"/>
      <c r="E5" s="1373"/>
      <c r="F5" s="1374"/>
      <c r="G5" s="1375"/>
      <c r="H5" s="1376"/>
      <c r="I5" s="1376"/>
      <c r="J5" s="1376"/>
      <c r="K5" s="1376"/>
      <c r="L5" s="1376"/>
      <c r="M5" s="1376"/>
      <c r="N5" s="1376"/>
      <c r="O5" s="1376"/>
      <c r="P5" s="1377"/>
    </row>
    <row r="7" spans="2:30" ht="15.95" customHeight="1" x14ac:dyDescent="0.15">
      <c r="B7" s="110"/>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2"/>
    </row>
    <row r="8" spans="2:30" ht="15.95" customHeight="1" x14ac:dyDescent="0.15">
      <c r="B8" s="113"/>
      <c r="AD8" s="114"/>
    </row>
    <row r="9" spans="2:30" ht="15.95" customHeight="1" x14ac:dyDescent="0.15">
      <c r="B9" s="113"/>
      <c r="AD9" s="114"/>
    </row>
    <row r="10" spans="2:30" ht="15.95" customHeight="1" x14ac:dyDescent="0.15">
      <c r="B10" s="113"/>
      <c r="AD10" s="114"/>
    </row>
    <row r="11" spans="2:30" ht="15.95" customHeight="1" x14ac:dyDescent="0.15">
      <c r="B11" s="113"/>
      <c r="AD11" s="114"/>
    </row>
    <row r="12" spans="2:30" ht="15.95" customHeight="1" x14ac:dyDescent="0.15">
      <c r="B12" s="113"/>
      <c r="AD12" s="114"/>
    </row>
    <row r="13" spans="2:30" ht="15.95" customHeight="1" x14ac:dyDescent="0.15">
      <c r="B13" s="113"/>
      <c r="AD13" s="114"/>
    </row>
    <row r="14" spans="2:30" ht="15.95" customHeight="1" x14ac:dyDescent="0.15">
      <c r="B14" s="113"/>
      <c r="AD14" s="114"/>
    </row>
    <row r="15" spans="2:30" ht="15.95" customHeight="1" x14ac:dyDescent="0.15">
      <c r="B15" s="113"/>
      <c r="AD15" s="114"/>
    </row>
    <row r="16" spans="2:30" ht="15.95" customHeight="1" x14ac:dyDescent="0.15">
      <c r="B16" s="113"/>
      <c r="AD16" s="114"/>
    </row>
    <row r="17" spans="2:30" ht="15.95" customHeight="1" x14ac:dyDescent="0.15">
      <c r="B17" s="113"/>
      <c r="AD17" s="114"/>
    </row>
    <row r="18" spans="2:30" ht="15.95" customHeight="1" x14ac:dyDescent="0.15">
      <c r="B18" s="113"/>
      <c r="AD18" s="114"/>
    </row>
    <row r="19" spans="2:30" ht="15.95" customHeight="1" x14ac:dyDescent="0.15">
      <c r="B19" s="113"/>
      <c r="AD19" s="114"/>
    </row>
    <row r="20" spans="2:30" ht="15.95" customHeight="1" x14ac:dyDescent="0.15">
      <c r="B20" s="113"/>
      <c r="AD20" s="114"/>
    </row>
    <row r="21" spans="2:30" ht="15.95" customHeight="1" x14ac:dyDescent="0.15">
      <c r="B21" s="113"/>
      <c r="AD21" s="114"/>
    </row>
    <row r="22" spans="2:30" ht="15.95" customHeight="1" x14ac:dyDescent="0.15">
      <c r="B22" s="113"/>
      <c r="AD22" s="114"/>
    </row>
    <row r="23" spans="2:30" ht="15.95" customHeight="1" x14ac:dyDescent="0.15">
      <c r="B23" s="113"/>
      <c r="AD23" s="114"/>
    </row>
    <row r="24" spans="2:30" ht="15.95" customHeight="1" x14ac:dyDescent="0.15">
      <c r="B24" s="113"/>
      <c r="AD24" s="114"/>
    </row>
    <row r="25" spans="2:30" ht="15.95" customHeight="1" x14ac:dyDescent="0.15">
      <c r="B25" s="113"/>
      <c r="AD25" s="114"/>
    </row>
    <row r="26" spans="2:30" ht="15.95" customHeight="1" x14ac:dyDescent="0.15">
      <c r="B26" s="113"/>
      <c r="AD26" s="114"/>
    </row>
    <row r="27" spans="2:30" ht="15.95" customHeight="1" x14ac:dyDescent="0.15">
      <c r="B27" s="113"/>
      <c r="AD27" s="114"/>
    </row>
    <row r="28" spans="2:30" ht="15.95" customHeight="1" x14ac:dyDescent="0.15">
      <c r="B28" s="113"/>
      <c r="AD28" s="114"/>
    </row>
    <row r="29" spans="2:30" ht="15.95" customHeight="1" x14ac:dyDescent="0.15">
      <c r="B29" s="113"/>
      <c r="AD29" s="114"/>
    </row>
    <row r="30" spans="2:30" ht="15.95" customHeight="1" x14ac:dyDescent="0.15">
      <c r="B30" s="113"/>
      <c r="AD30" s="114"/>
    </row>
    <row r="31" spans="2:30" ht="15.95" customHeight="1" x14ac:dyDescent="0.15">
      <c r="B31" s="113"/>
      <c r="AD31" s="114"/>
    </row>
    <row r="32" spans="2:30" ht="15.95" customHeight="1" x14ac:dyDescent="0.15">
      <c r="B32" s="113"/>
      <c r="AD32" s="114"/>
    </row>
    <row r="33" spans="2:30" ht="15.95" customHeight="1" x14ac:dyDescent="0.15">
      <c r="B33" s="115"/>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7"/>
    </row>
    <row r="34" spans="2:30" ht="15.95" customHeight="1" x14ac:dyDescent="0.15">
      <c r="B34" s="118" t="s">
        <v>200</v>
      </c>
    </row>
    <row r="35" spans="2:30" ht="15.95" customHeight="1" x14ac:dyDescent="0.15">
      <c r="B35" s="118" t="s">
        <v>201</v>
      </c>
    </row>
  </sheetData>
  <mergeCells count="2">
    <mergeCell ref="C5:F5"/>
    <mergeCell ref="G5:P5"/>
  </mergeCells>
  <phoneticPr fontId="6"/>
  <pageMargins left="0.78740157480314965" right="0.19685039370078741" top="0.6692913385826772" bottom="0.51181102362204722"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C48"/>
  <sheetViews>
    <sheetView view="pageBreakPreview" topLeftCell="A3" zoomScaleNormal="100" zoomScaleSheetLayoutView="100" workbookViewId="0">
      <selection activeCell="I19" sqref="I19"/>
    </sheetView>
  </sheetViews>
  <sheetFormatPr defaultRowHeight="13.5" x14ac:dyDescent="0.15"/>
  <cols>
    <col min="1" max="1" width="19" style="119" customWidth="1"/>
    <col min="2" max="2" width="42.625" style="119" customWidth="1"/>
    <col min="3" max="3" width="12" style="119" customWidth="1"/>
    <col min="4" max="4" width="20.25" style="119" customWidth="1"/>
    <col min="5" max="256" width="9" style="119"/>
    <col min="257" max="257" width="19" style="119" customWidth="1"/>
    <col min="258" max="258" width="42.625" style="119" customWidth="1"/>
    <col min="259" max="259" width="12" style="119" customWidth="1"/>
    <col min="260" max="260" width="20.25" style="119" customWidth="1"/>
    <col min="261" max="512" width="9" style="119"/>
    <col min="513" max="513" width="19" style="119" customWidth="1"/>
    <col min="514" max="514" width="42.625" style="119" customWidth="1"/>
    <col min="515" max="515" width="12" style="119" customWidth="1"/>
    <col min="516" max="516" width="20.25" style="119" customWidth="1"/>
    <col min="517" max="768" width="9" style="119"/>
    <col min="769" max="769" width="19" style="119" customWidth="1"/>
    <col min="770" max="770" width="42.625" style="119" customWidth="1"/>
    <col min="771" max="771" width="12" style="119" customWidth="1"/>
    <col min="772" max="772" width="20.25" style="119" customWidth="1"/>
    <col min="773" max="1024" width="9" style="119"/>
    <col min="1025" max="1025" width="19" style="119" customWidth="1"/>
    <col min="1026" max="1026" width="42.625" style="119" customWidth="1"/>
    <col min="1027" max="1027" width="12" style="119" customWidth="1"/>
    <col min="1028" max="1028" width="20.25" style="119" customWidth="1"/>
    <col min="1029" max="1280" width="9" style="119"/>
    <col min="1281" max="1281" width="19" style="119" customWidth="1"/>
    <col min="1282" max="1282" width="42.625" style="119" customWidth="1"/>
    <col min="1283" max="1283" width="12" style="119" customWidth="1"/>
    <col min="1284" max="1284" width="20.25" style="119" customWidth="1"/>
    <col min="1285" max="1536" width="9" style="119"/>
    <col min="1537" max="1537" width="19" style="119" customWidth="1"/>
    <col min="1538" max="1538" width="42.625" style="119" customWidth="1"/>
    <col min="1539" max="1539" width="12" style="119" customWidth="1"/>
    <col min="1540" max="1540" width="20.25" style="119" customWidth="1"/>
    <col min="1541" max="1792" width="9" style="119"/>
    <col min="1793" max="1793" width="19" style="119" customWidth="1"/>
    <col min="1794" max="1794" width="42.625" style="119" customWidth="1"/>
    <col min="1795" max="1795" width="12" style="119" customWidth="1"/>
    <col min="1796" max="1796" width="20.25" style="119" customWidth="1"/>
    <col min="1797" max="2048" width="9" style="119"/>
    <col min="2049" max="2049" width="19" style="119" customWidth="1"/>
    <col min="2050" max="2050" width="42.625" style="119" customWidth="1"/>
    <col min="2051" max="2051" width="12" style="119" customWidth="1"/>
    <col min="2052" max="2052" width="20.25" style="119" customWidth="1"/>
    <col min="2053" max="2304" width="9" style="119"/>
    <col min="2305" max="2305" width="19" style="119" customWidth="1"/>
    <col min="2306" max="2306" width="42.625" style="119" customWidth="1"/>
    <col min="2307" max="2307" width="12" style="119" customWidth="1"/>
    <col min="2308" max="2308" width="20.25" style="119" customWidth="1"/>
    <col min="2309" max="2560" width="9" style="119"/>
    <col min="2561" max="2561" width="19" style="119" customWidth="1"/>
    <col min="2562" max="2562" width="42.625" style="119" customWidth="1"/>
    <col min="2563" max="2563" width="12" style="119" customWidth="1"/>
    <col min="2564" max="2564" width="20.25" style="119" customWidth="1"/>
    <col min="2565" max="2816" width="9" style="119"/>
    <col min="2817" max="2817" width="19" style="119" customWidth="1"/>
    <col min="2818" max="2818" width="42.625" style="119" customWidth="1"/>
    <col min="2819" max="2819" width="12" style="119" customWidth="1"/>
    <col min="2820" max="2820" width="20.25" style="119" customWidth="1"/>
    <col min="2821" max="3072" width="9" style="119"/>
    <col min="3073" max="3073" width="19" style="119" customWidth="1"/>
    <col min="3074" max="3074" width="42.625" style="119" customWidth="1"/>
    <col min="3075" max="3075" width="12" style="119" customWidth="1"/>
    <col min="3076" max="3076" width="20.25" style="119" customWidth="1"/>
    <col min="3077" max="3328" width="9" style="119"/>
    <col min="3329" max="3329" width="19" style="119" customWidth="1"/>
    <col min="3330" max="3330" width="42.625" style="119" customWidth="1"/>
    <col min="3331" max="3331" width="12" style="119" customWidth="1"/>
    <col min="3332" max="3332" width="20.25" style="119" customWidth="1"/>
    <col min="3333" max="3584" width="9" style="119"/>
    <col min="3585" max="3585" width="19" style="119" customWidth="1"/>
    <col min="3586" max="3586" width="42.625" style="119" customWidth="1"/>
    <col min="3587" max="3587" width="12" style="119" customWidth="1"/>
    <col min="3588" max="3588" width="20.25" style="119" customWidth="1"/>
    <col min="3589" max="3840" width="9" style="119"/>
    <col min="3841" max="3841" width="19" style="119" customWidth="1"/>
    <col min="3842" max="3842" width="42.625" style="119" customWidth="1"/>
    <col min="3843" max="3843" width="12" style="119" customWidth="1"/>
    <col min="3844" max="3844" width="20.25" style="119" customWidth="1"/>
    <col min="3845" max="4096" width="9" style="119"/>
    <col min="4097" max="4097" width="19" style="119" customWidth="1"/>
    <col min="4098" max="4098" width="42.625" style="119" customWidth="1"/>
    <col min="4099" max="4099" width="12" style="119" customWidth="1"/>
    <col min="4100" max="4100" width="20.25" style="119" customWidth="1"/>
    <col min="4101" max="4352" width="9" style="119"/>
    <col min="4353" max="4353" width="19" style="119" customWidth="1"/>
    <col min="4354" max="4354" width="42.625" style="119" customWidth="1"/>
    <col min="4355" max="4355" width="12" style="119" customWidth="1"/>
    <col min="4356" max="4356" width="20.25" style="119" customWidth="1"/>
    <col min="4357" max="4608" width="9" style="119"/>
    <col min="4609" max="4609" width="19" style="119" customWidth="1"/>
    <col min="4610" max="4610" width="42.625" style="119" customWidth="1"/>
    <col min="4611" max="4611" width="12" style="119" customWidth="1"/>
    <col min="4612" max="4612" width="20.25" style="119" customWidth="1"/>
    <col min="4613" max="4864" width="9" style="119"/>
    <col min="4865" max="4865" width="19" style="119" customWidth="1"/>
    <col min="4866" max="4866" width="42.625" style="119" customWidth="1"/>
    <col min="4867" max="4867" width="12" style="119" customWidth="1"/>
    <col min="4868" max="4868" width="20.25" style="119" customWidth="1"/>
    <col min="4869" max="5120" width="9" style="119"/>
    <col min="5121" max="5121" width="19" style="119" customWidth="1"/>
    <col min="5122" max="5122" width="42.625" style="119" customWidth="1"/>
    <col min="5123" max="5123" width="12" style="119" customWidth="1"/>
    <col min="5124" max="5124" width="20.25" style="119" customWidth="1"/>
    <col min="5125" max="5376" width="9" style="119"/>
    <col min="5377" max="5377" width="19" style="119" customWidth="1"/>
    <col min="5378" max="5378" width="42.625" style="119" customWidth="1"/>
    <col min="5379" max="5379" width="12" style="119" customWidth="1"/>
    <col min="5380" max="5380" width="20.25" style="119" customWidth="1"/>
    <col min="5381" max="5632" width="9" style="119"/>
    <col min="5633" max="5633" width="19" style="119" customWidth="1"/>
    <col min="5634" max="5634" width="42.625" style="119" customWidth="1"/>
    <col min="5635" max="5635" width="12" style="119" customWidth="1"/>
    <col min="5636" max="5636" width="20.25" style="119" customWidth="1"/>
    <col min="5637" max="5888" width="9" style="119"/>
    <col min="5889" max="5889" width="19" style="119" customWidth="1"/>
    <col min="5890" max="5890" width="42.625" style="119" customWidth="1"/>
    <col min="5891" max="5891" width="12" style="119" customWidth="1"/>
    <col min="5892" max="5892" width="20.25" style="119" customWidth="1"/>
    <col min="5893" max="6144" width="9" style="119"/>
    <col min="6145" max="6145" width="19" style="119" customWidth="1"/>
    <col min="6146" max="6146" width="42.625" style="119" customWidth="1"/>
    <col min="6147" max="6147" width="12" style="119" customWidth="1"/>
    <col min="6148" max="6148" width="20.25" style="119" customWidth="1"/>
    <col min="6149" max="6400" width="9" style="119"/>
    <col min="6401" max="6401" width="19" style="119" customWidth="1"/>
    <col min="6402" max="6402" width="42.625" style="119" customWidth="1"/>
    <col min="6403" max="6403" width="12" style="119" customWidth="1"/>
    <col min="6404" max="6404" width="20.25" style="119" customWidth="1"/>
    <col min="6405" max="6656" width="9" style="119"/>
    <col min="6657" max="6657" width="19" style="119" customWidth="1"/>
    <col min="6658" max="6658" width="42.625" style="119" customWidth="1"/>
    <col min="6659" max="6659" width="12" style="119" customWidth="1"/>
    <col min="6660" max="6660" width="20.25" style="119" customWidth="1"/>
    <col min="6661" max="6912" width="9" style="119"/>
    <col min="6913" max="6913" width="19" style="119" customWidth="1"/>
    <col min="6914" max="6914" width="42.625" style="119" customWidth="1"/>
    <col min="6915" max="6915" width="12" style="119" customWidth="1"/>
    <col min="6916" max="6916" width="20.25" style="119" customWidth="1"/>
    <col min="6917" max="7168" width="9" style="119"/>
    <col min="7169" max="7169" width="19" style="119" customWidth="1"/>
    <col min="7170" max="7170" width="42.625" style="119" customWidth="1"/>
    <col min="7171" max="7171" width="12" style="119" customWidth="1"/>
    <col min="7172" max="7172" width="20.25" style="119" customWidth="1"/>
    <col min="7173" max="7424" width="9" style="119"/>
    <col min="7425" max="7425" width="19" style="119" customWidth="1"/>
    <col min="7426" max="7426" width="42.625" style="119" customWidth="1"/>
    <col min="7427" max="7427" width="12" style="119" customWidth="1"/>
    <col min="7428" max="7428" width="20.25" style="119" customWidth="1"/>
    <col min="7429" max="7680" width="9" style="119"/>
    <col min="7681" max="7681" width="19" style="119" customWidth="1"/>
    <col min="7682" max="7682" width="42.625" style="119" customWidth="1"/>
    <col min="7683" max="7683" width="12" style="119" customWidth="1"/>
    <col min="7684" max="7684" width="20.25" style="119" customWidth="1"/>
    <col min="7685" max="7936" width="9" style="119"/>
    <col min="7937" max="7937" width="19" style="119" customWidth="1"/>
    <col min="7938" max="7938" width="42.625" style="119" customWidth="1"/>
    <col min="7939" max="7939" width="12" style="119" customWidth="1"/>
    <col min="7940" max="7940" width="20.25" style="119" customWidth="1"/>
    <col min="7941" max="8192" width="9" style="119"/>
    <col min="8193" max="8193" width="19" style="119" customWidth="1"/>
    <col min="8194" max="8194" width="42.625" style="119" customWidth="1"/>
    <col min="8195" max="8195" width="12" style="119" customWidth="1"/>
    <col min="8196" max="8196" width="20.25" style="119" customWidth="1"/>
    <col min="8197" max="8448" width="9" style="119"/>
    <col min="8449" max="8449" width="19" style="119" customWidth="1"/>
    <col min="8450" max="8450" width="42.625" style="119" customWidth="1"/>
    <col min="8451" max="8451" width="12" style="119" customWidth="1"/>
    <col min="8452" max="8452" width="20.25" style="119" customWidth="1"/>
    <col min="8453" max="8704" width="9" style="119"/>
    <col min="8705" max="8705" width="19" style="119" customWidth="1"/>
    <col min="8706" max="8706" width="42.625" style="119" customWidth="1"/>
    <col min="8707" max="8707" width="12" style="119" customWidth="1"/>
    <col min="8708" max="8708" width="20.25" style="119" customWidth="1"/>
    <col min="8709" max="8960" width="9" style="119"/>
    <col min="8961" max="8961" width="19" style="119" customWidth="1"/>
    <col min="8962" max="8962" width="42.625" style="119" customWidth="1"/>
    <col min="8963" max="8963" width="12" style="119" customWidth="1"/>
    <col min="8964" max="8964" width="20.25" style="119" customWidth="1"/>
    <col min="8965" max="9216" width="9" style="119"/>
    <col min="9217" max="9217" width="19" style="119" customWidth="1"/>
    <col min="9218" max="9218" width="42.625" style="119" customWidth="1"/>
    <col min="9219" max="9219" width="12" style="119" customWidth="1"/>
    <col min="9220" max="9220" width="20.25" style="119" customWidth="1"/>
    <col min="9221" max="9472" width="9" style="119"/>
    <col min="9473" max="9473" width="19" style="119" customWidth="1"/>
    <col min="9474" max="9474" width="42.625" style="119" customWidth="1"/>
    <col min="9475" max="9475" width="12" style="119" customWidth="1"/>
    <col min="9476" max="9476" width="20.25" style="119" customWidth="1"/>
    <col min="9477" max="9728" width="9" style="119"/>
    <col min="9729" max="9729" width="19" style="119" customWidth="1"/>
    <col min="9730" max="9730" width="42.625" style="119" customWidth="1"/>
    <col min="9731" max="9731" width="12" style="119" customWidth="1"/>
    <col min="9732" max="9732" width="20.25" style="119" customWidth="1"/>
    <col min="9733" max="9984" width="9" style="119"/>
    <col min="9985" max="9985" width="19" style="119" customWidth="1"/>
    <col min="9986" max="9986" width="42.625" style="119" customWidth="1"/>
    <col min="9987" max="9987" width="12" style="119" customWidth="1"/>
    <col min="9988" max="9988" width="20.25" style="119" customWidth="1"/>
    <col min="9989" max="10240" width="9" style="119"/>
    <col min="10241" max="10241" width="19" style="119" customWidth="1"/>
    <col min="10242" max="10242" width="42.625" style="119" customWidth="1"/>
    <col min="10243" max="10243" width="12" style="119" customWidth="1"/>
    <col min="10244" max="10244" width="20.25" style="119" customWidth="1"/>
    <col min="10245" max="10496" width="9" style="119"/>
    <col min="10497" max="10497" width="19" style="119" customWidth="1"/>
    <col min="10498" max="10498" width="42.625" style="119" customWidth="1"/>
    <col min="10499" max="10499" width="12" style="119" customWidth="1"/>
    <col min="10500" max="10500" width="20.25" style="119" customWidth="1"/>
    <col min="10501" max="10752" width="9" style="119"/>
    <col min="10753" max="10753" width="19" style="119" customWidth="1"/>
    <col min="10754" max="10754" width="42.625" style="119" customWidth="1"/>
    <col min="10755" max="10755" width="12" style="119" customWidth="1"/>
    <col min="10756" max="10756" width="20.25" style="119" customWidth="1"/>
    <col min="10757" max="11008" width="9" style="119"/>
    <col min="11009" max="11009" width="19" style="119" customWidth="1"/>
    <col min="11010" max="11010" width="42.625" style="119" customWidth="1"/>
    <col min="11011" max="11011" width="12" style="119" customWidth="1"/>
    <col min="11012" max="11012" width="20.25" style="119" customWidth="1"/>
    <col min="11013" max="11264" width="9" style="119"/>
    <col min="11265" max="11265" width="19" style="119" customWidth="1"/>
    <col min="11266" max="11266" width="42.625" style="119" customWidth="1"/>
    <col min="11267" max="11267" width="12" style="119" customWidth="1"/>
    <col min="11268" max="11268" width="20.25" style="119" customWidth="1"/>
    <col min="11269" max="11520" width="9" style="119"/>
    <col min="11521" max="11521" width="19" style="119" customWidth="1"/>
    <col min="11522" max="11522" width="42.625" style="119" customWidth="1"/>
    <col min="11523" max="11523" width="12" style="119" customWidth="1"/>
    <col min="11524" max="11524" width="20.25" style="119" customWidth="1"/>
    <col min="11525" max="11776" width="9" style="119"/>
    <col min="11777" max="11777" width="19" style="119" customWidth="1"/>
    <col min="11778" max="11778" width="42.625" style="119" customWidth="1"/>
    <col min="11779" max="11779" width="12" style="119" customWidth="1"/>
    <col min="11780" max="11780" width="20.25" style="119" customWidth="1"/>
    <col min="11781" max="12032" width="9" style="119"/>
    <col min="12033" max="12033" width="19" style="119" customWidth="1"/>
    <col min="12034" max="12034" width="42.625" style="119" customWidth="1"/>
    <col min="12035" max="12035" width="12" style="119" customWidth="1"/>
    <col min="12036" max="12036" width="20.25" style="119" customWidth="1"/>
    <col min="12037" max="12288" width="9" style="119"/>
    <col min="12289" max="12289" width="19" style="119" customWidth="1"/>
    <col min="12290" max="12290" width="42.625" style="119" customWidth="1"/>
    <col min="12291" max="12291" width="12" style="119" customWidth="1"/>
    <col min="12292" max="12292" width="20.25" style="119" customWidth="1"/>
    <col min="12293" max="12544" width="9" style="119"/>
    <col min="12545" max="12545" width="19" style="119" customWidth="1"/>
    <col min="12546" max="12546" width="42.625" style="119" customWidth="1"/>
    <col min="12547" max="12547" width="12" style="119" customWidth="1"/>
    <col min="12548" max="12548" width="20.25" style="119" customWidth="1"/>
    <col min="12549" max="12800" width="9" style="119"/>
    <col min="12801" max="12801" width="19" style="119" customWidth="1"/>
    <col min="12802" max="12802" width="42.625" style="119" customWidth="1"/>
    <col min="12803" max="12803" width="12" style="119" customWidth="1"/>
    <col min="12804" max="12804" width="20.25" style="119" customWidth="1"/>
    <col min="12805" max="13056" width="9" style="119"/>
    <col min="13057" max="13057" width="19" style="119" customWidth="1"/>
    <col min="13058" max="13058" width="42.625" style="119" customWidth="1"/>
    <col min="13059" max="13059" width="12" style="119" customWidth="1"/>
    <col min="13060" max="13060" width="20.25" style="119" customWidth="1"/>
    <col min="13061" max="13312" width="9" style="119"/>
    <col min="13313" max="13313" width="19" style="119" customWidth="1"/>
    <col min="13314" max="13314" width="42.625" style="119" customWidth="1"/>
    <col min="13315" max="13315" width="12" style="119" customWidth="1"/>
    <col min="13316" max="13316" width="20.25" style="119" customWidth="1"/>
    <col min="13317" max="13568" width="9" style="119"/>
    <col min="13569" max="13569" width="19" style="119" customWidth="1"/>
    <col min="13570" max="13570" width="42.625" style="119" customWidth="1"/>
    <col min="13571" max="13571" width="12" style="119" customWidth="1"/>
    <col min="13572" max="13572" width="20.25" style="119" customWidth="1"/>
    <col min="13573" max="13824" width="9" style="119"/>
    <col min="13825" max="13825" width="19" style="119" customWidth="1"/>
    <col min="13826" max="13826" width="42.625" style="119" customWidth="1"/>
    <col min="13827" max="13827" width="12" style="119" customWidth="1"/>
    <col min="13828" max="13828" width="20.25" style="119" customWidth="1"/>
    <col min="13829" max="14080" width="9" style="119"/>
    <col min="14081" max="14081" width="19" style="119" customWidth="1"/>
    <col min="14082" max="14082" width="42.625" style="119" customWidth="1"/>
    <col min="14083" max="14083" width="12" style="119" customWidth="1"/>
    <col min="14084" max="14084" width="20.25" style="119" customWidth="1"/>
    <col min="14085" max="14336" width="9" style="119"/>
    <col min="14337" max="14337" width="19" style="119" customWidth="1"/>
    <col min="14338" max="14338" width="42.625" style="119" customWidth="1"/>
    <col min="14339" max="14339" width="12" style="119" customWidth="1"/>
    <col min="14340" max="14340" width="20.25" style="119" customWidth="1"/>
    <col min="14341" max="14592" width="9" style="119"/>
    <col min="14593" max="14593" width="19" style="119" customWidth="1"/>
    <col min="14594" max="14594" width="42.625" style="119" customWidth="1"/>
    <col min="14595" max="14595" width="12" style="119" customWidth="1"/>
    <col min="14596" max="14596" width="20.25" style="119" customWidth="1"/>
    <col min="14597" max="14848" width="9" style="119"/>
    <col min="14849" max="14849" width="19" style="119" customWidth="1"/>
    <col min="14850" max="14850" width="42.625" style="119" customWidth="1"/>
    <col min="14851" max="14851" width="12" style="119" customWidth="1"/>
    <col min="14852" max="14852" width="20.25" style="119" customWidth="1"/>
    <col min="14853" max="15104" width="9" style="119"/>
    <col min="15105" max="15105" width="19" style="119" customWidth="1"/>
    <col min="15106" max="15106" width="42.625" style="119" customWidth="1"/>
    <col min="15107" max="15107" width="12" style="119" customWidth="1"/>
    <col min="15108" max="15108" width="20.25" style="119" customWidth="1"/>
    <col min="15109" max="15360" width="9" style="119"/>
    <col min="15361" max="15361" width="19" style="119" customWidth="1"/>
    <col min="15362" max="15362" width="42.625" style="119" customWidth="1"/>
    <col min="15363" max="15363" width="12" style="119" customWidth="1"/>
    <col min="15364" max="15364" width="20.25" style="119" customWidth="1"/>
    <col min="15365" max="15616" width="9" style="119"/>
    <col min="15617" max="15617" width="19" style="119" customWidth="1"/>
    <col min="15618" max="15618" width="42.625" style="119" customWidth="1"/>
    <col min="15619" max="15619" width="12" style="119" customWidth="1"/>
    <col min="15620" max="15620" width="20.25" style="119" customWidth="1"/>
    <col min="15621" max="15872" width="9" style="119"/>
    <col min="15873" max="15873" width="19" style="119" customWidth="1"/>
    <col min="15874" max="15874" width="42.625" style="119" customWidth="1"/>
    <col min="15875" max="15875" width="12" style="119" customWidth="1"/>
    <col min="15876" max="15876" width="20.25" style="119" customWidth="1"/>
    <col min="15877" max="16128" width="9" style="119"/>
    <col min="16129" max="16129" width="19" style="119" customWidth="1"/>
    <col min="16130" max="16130" width="42.625" style="119" customWidth="1"/>
    <col min="16131" max="16131" width="12" style="119" customWidth="1"/>
    <col min="16132" max="16132" width="20.25" style="119" customWidth="1"/>
    <col min="16133" max="16384" width="9" style="119"/>
  </cols>
  <sheetData>
    <row r="1" spans="1:3" ht="17.25" x14ac:dyDescent="0.2">
      <c r="A1" s="120" t="s">
        <v>202</v>
      </c>
    </row>
    <row r="3" spans="1:3" ht="17.25" x14ac:dyDescent="0.2">
      <c r="A3" s="121" t="s">
        <v>203</v>
      </c>
    </row>
    <row r="4" spans="1:3" x14ac:dyDescent="0.15">
      <c r="A4" s="1378" t="s">
        <v>220</v>
      </c>
      <c r="B4" s="1378"/>
      <c r="C4" s="1378"/>
    </row>
    <row r="5" spans="1:3" ht="14.25" thickBot="1" x14ac:dyDescent="0.2">
      <c r="A5" s="1378" t="s">
        <v>219</v>
      </c>
      <c r="B5" s="1378"/>
      <c r="C5" s="1378"/>
    </row>
    <row r="6" spans="1:3" s="125" customFormat="1" x14ac:dyDescent="0.15">
      <c r="A6" s="122" t="s">
        <v>204</v>
      </c>
      <c r="B6" s="123" t="s">
        <v>205</v>
      </c>
      <c r="C6" s="124" t="s">
        <v>206</v>
      </c>
    </row>
    <row r="7" spans="1:3" ht="27" x14ac:dyDescent="0.15">
      <c r="A7" s="126" t="s">
        <v>207</v>
      </c>
      <c r="B7" s="127"/>
      <c r="C7" s="1379"/>
    </row>
    <row r="8" spans="1:3" x14ac:dyDescent="0.15">
      <c r="A8" s="128"/>
      <c r="B8" s="127"/>
      <c r="C8" s="1380"/>
    </row>
    <row r="9" spans="1:3" x14ac:dyDescent="0.15">
      <c r="A9" s="128"/>
      <c r="B9" s="1382"/>
      <c r="C9" s="1380"/>
    </row>
    <row r="10" spans="1:3" x14ac:dyDescent="0.15">
      <c r="A10" s="128"/>
      <c r="B10" s="1382"/>
      <c r="C10" s="1380"/>
    </row>
    <row r="11" spans="1:3" x14ac:dyDescent="0.15">
      <c r="A11" s="128"/>
      <c r="B11" s="1382"/>
      <c r="C11" s="1380"/>
    </row>
    <row r="12" spans="1:3" x14ac:dyDescent="0.15">
      <c r="A12" s="128"/>
      <c r="B12" s="1382"/>
      <c r="C12" s="1380"/>
    </row>
    <row r="13" spans="1:3" x14ac:dyDescent="0.15">
      <c r="A13" s="128"/>
      <c r="B13" s="1382"/>
      <c r="C13" s="1380"/>
    </row>
    <row r="14" spans="1:3" x14ac:dyDescent="0.15">
      <c r="A14" s="128"/>
      <c r="B14" s="1382"/>
      <c r="C14" s="1380"/>
    </row>
    <row r="15" spans="1:3" x14ac:dyDescent="0.15">
      <c r="A15" s="128"/>
      <c r="B15" s="1382"/>
      <c r="C15" s="1380"/>
    </row>
    <row r="16" spans="1:3" x14ac:dyDescent="0.15">
      <c r="A16" s="128"/>
      <c r="B16" s="1382"/>
      <c r="C16" s="1380"/>
    </row>
    <row r="17" spans="1:3" x14ac:dyDescent="0.15">
      <c r="A17" s="128"/>
      <c r="B17" s="1382"/>
      <c r="C17" s="1380"/>
    </row>
    <row r="18" spans="1:3" x14ac:dyDescent="0.15">
      <c r="A18" s="128"/>
      <c r="B18" s="1382"/>
      <c r="C18" s="1380"/>
    </row>
    <row r="19" spans="1:3" x14ac:dyDescent="0.15">
      <c r="A19" s="128"/>
      <c r="B19" s="1382"/>
      <c r="C19" s="1380"/>
    </row>
    <row r="20" spans="1:3" x14ac:dyDescent="0.15">
      <c r="A20" s="128"/>
      <c r="B20" s="1382"/>
      <c r="C20" s="1380"/>
    </row>
    <row r="21" spans="1:3" x14ac:dyDescent="0.15">
      <c r="A21" s="128"/>
      <c r="B21" s="1382"/>
      <c r="C21" s="1380"/>
    </row>
    <row r="22" spans="1:3" x14ac:dyDescent="0.15">
      <c r="A22" s="128"/>
      <c r="B22" s="1382"/>
      <c r="C22" s="1380"/>
    </row>
    <row r="23" spans="1:3" x14ac:dyDescent="0.15">
      <c r="A23" s="128"/>
      <c r="B23" s="127"/>
      <c r="C23" s="1380"/>
    </row>
    <row r="24" spans="1:3" x14ac:dyDescent="0.15">
      <c r="A24" s="129"/>
      <c r="B24" s="130"/>
      <c r="C24" s="1380"/>
    </row>
    <row r="25" spans="1:3" x14ac:dyDescent="0.15">
      <c r="A25" s="131" t="s">
        <v>19</v>
      </c>
      <c r="B25" s="132" t="s">
        <v>211</v>
      </c>
      <c r="C25" s="1380"/>
    </row>
    <row r="26" spans="1:3" x14ac:dyDescent="0.15">
      <c r="A26" s="133"/>
      <c r="B26" s="134"/>
      <c r="C26" s="1380"/>
    </row>
    <row r="27" spans="1:3" x14ac:dyDescent="0.15">
      <c r="A27" s="128"/>
      <c r="B27" s="127"/>
      <c r="C27" s="1380"/>
    </row>
    <row r="28" spans="1:3" x14ac:dyDescent="0.15">
      <c r="A28" s="128"/>
      <c r="B28" s="127"/>
      <c r="C28" s="1380"/>
    </row>
    <row r="29" spans="1:3" x14ac:dyDescent="0.15">
      <c r="A29" s="128"/>
      <c r="B29" s="127"/>
      <c r="C29" s="1380"/>
    </row>
    <row r="30" spans="1:3" x14ac:dyDescent="0.15">
      <c r="A30" s="128"/>
      <c r="B30" s="127"/>
      <c r="C30" s="1380"/>
    </row>
    <row r="31" spans="1:3" x14ac:dyDescent="0.15">
      <c r="A31" s="128"/>
      <c r="B31" s="127"/>
      <c r="C31" s="1380"/>
    </row>
    <row r="32" spans="1:3" x14ac:dyDescent="0.15">
      <c r="A32" s="128"/>
      <c r="B32" s="127"/>
      <c r="C32" s="1380"/>
    </row>
    <row r="33" spans="1:3" x14ac:dyDescent="0.15">
      <c r="A33" s="128"/>
      <c r="B33" s="127"/>
      <c r="C33" s="1380"/>
    </row>
    <row r="34" spans="1:3" x14ac:dyDescent="0.15">
      <c r="A34" s="128"/>
      <c r="B34" s="127"/>
      <c r="C34" s="1380"/>
    </row>
    <row r="35" spans="1:3" x14ac:dyDescent="0.15">
      <c r="A35" s="128"/>
      <c r="B35" s="127"/>
      <c r="C35" s="1380"/>
    </row>
    <row r="36" spans="1:3" x14ac:dyDescent="0.15">
      <c r="A36" s="128"/>
      <c r="B36" s="127"/>
      <c r="C36" s="1380"/>
    </row>
    <row r="37" spans="1:3" x14ac:dyDescent="0.15">
      <c r="A37" s="128"/>
      <c r="B37" s="127"/>
      <c r="C37" s="1380"/>
    </row>
    <row r="38" spans="1:3" x14ac:dyDescent="0.15">
      <c r="A38" s="128"/>
      <c r="B38" s="127"/>
      <c r="C38" s="1380"/>
    </row>
    <row r="39" spans="1:3" x14ac:dyDescent="0.15">
      <c r="A39" s="128"/>
      <c r="B39" s="127"/>
      <c r="C39" s="1380"/>
    </row>
    <row r="40" spans="1:3" x14ac:dyDescent="0.15">
      <c r="A40" s="128"/>
      <c r="B40" s="127"/>
      <c r="C40" s="1380"/>
    </row>
    <row r="41" spans="1:3" x14ac:dyDescent="0.15">
      <c r="A41" s="128"/>
      <c r="B41" s="127"/>
      <c r="C41" s="1380"/>
    </row>
    <row r="42" spans="1:3" x14ac:dyDescent="0.15">
      <c r="A42" s="128"/>
      <c r="B42" s="127"/>
      <c r="C42" s="1380"/>
    </row>
    <row r="43" spans="1:3" ht="14.25" thickBot="1" x14ac:dyDescent="0.2">
      <c r="A43" s="135"/>
      <c r="B43" s="136"/>
      <c r="C43" s="1381"/>
    </row>
    <row r="44" spans="1:3" s="137" customFormat="1" ht="11.25" x14ac:dyDescent="0.15">
      <c r="A44" s="137" t="s">
        <v>212</v>
      </c>
    </row>
    <row r="45" spans="1:3" s="137" customFormat="1" ht="11.25" x14ac:dyDescent="0.15">
      <c r="A45" s="137" t="s">
        <v>213</v>
      </c>
    </row>
    <row r="46" spans="1:3" s="137" customFormat="1" ht="11.25" x14ac:dyDescent="0.15">
      <c r="A46" s="137" t="s">
        <v>214</v>
      </c>
    </row>
    <row r="47" spans="1:3" s="137" customFormat="1" ht="11.25" x14ac:dyDescent="0.15">
      <c r="A47" s="137" t="s">
        <v>215</v>
      </c>
    </row>
    <row r="48" spans="1:3" x14ac:dyDescent="0.15">
      <c r="A48" s="119" t="s">
        <v>216</v>
      </c>
    </row>
  </sheetData>
  <mergeCells count="5">
    <mergeCell ref="A4:C4"/>
    <mergeCell ref="A5:C5"/>
    <mergeCell ref="C7:C43"/>
    <mergeCell ref="B9:B15"/>
    <mergeCell ref="B16:B22"/>
  </mergeCells>
  <phoneticPr fontId="6"/>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C48"/>
  <sheetViews>
    <sheetView view="pageBreakPreview" zoomScaleNormal="100" workbookViewId="0">
      <selection activeCell="E7" sqref="E7"/>
    </sheetView>
  </sheetViews>
  <sheetFormatPr defaultRowHeight="13.5" x14ac:dyDescent="0.15"/>
  <cols>
    <col min="1" max="1" width="19" style="119" customWidth="1"/>
    <col min="2" max="2" width="42.625" style="119" customWidth="1"/>
    <col min="3" max="3" width="12" style="119" customWidth="1"/>
    <col min="4" max="4" width="20.25" style="119" customWidth="1"/>
    <col min="5" max="256" width="9" style="119"/>
    <col min="257" max="257" width="19" style="119" customWidth="1"/>
    <col min="258" max="258" width="42.625" style="119" customWidth="1"/>
    <col min="259" max="259" width="12" style="119" customWidth="1"/>
    <col min="260" max="260" width="20.25" style="119" customWidth="1"/>
    <col min="261" max="512" width="9" style="119"/>
    <col min="513" max="513" width="19" style="119" customWidth="1"/>
    <col min="514" max="514" width="42.625" style="119" customWidth="1"/>
    <col min="515" max="515" width="12" style="119" customWidth="1"/>
    <col min="516" max="516" width="20.25" style="119" customWidth="1"/>
    <col min="517" max="768" width="9" style="119"/>
    <col min="769" max="769" width="19" style="119" customWidth="1"/>
    <col min="770" max="770" width="42.625" style="119" customWidth="1"/>
    <col min="771" max="771" width="12" style="119" customWidth="1"/>
    <col min="772" max="772" width="20.25" style="119" customWidth="1"/>
    <col min="773" max="1024" width="9" style="119"/>
    <col min="1025" max="1025" width="19" style="119" customWidth="1"/>
    <col min="1026" max="1026" width="42.625" style="119" customWidth="1"/>
    <col min="1027" max="1027" width="12" style="119" customWidth="1"/>
    <col min="1028" max="1028" width="20.25" style="119" customWidth="1"/>
    <col min="1029" max="1280" width="9" style="119"/>
    <col min="1281" max="1281" width="19" style="119" customWidth="1"/>
    <col min="1282" max="1282" width="42.625" style="119" customWidth="1"/>
    <col min="1283" max="1283" width="12" style="119" customWidth="1"/>
    <col min="1284" max="1284" width="20.25" style="119" customWidth="1"/>
    <col min="1285" max="1536" width="9" style="119"/>
    <col min="1537" max="1537" width="19" style="119" customWidth="1"/>
    <col min="1538" max="1538" width="42.625" style="119" customWidth="1"/>
    <col min="1539" max="1539" width="12" style="119" customWidth="1"/>
    <col min="1540" max="1540" width="20.25" style="119" customWidth="1"/>
    <col min="1541" max="1792" width="9" style="119"/>
    <col min="1793" max="1793" width="19" style="119" customWidth="1"/>
    <col min="1794" max="1794" width="42.625" style="119" customWidth="1"/>
    <col min="1795" max="1795" width="12" style="119" customWidth="1"/>
    <col min="1796" max="1796" width="20.25" style="119" customWidth="1"/>
    <col min="1797" max="2048" width="9" style="119"/>
    <col min="2049" max="2049" width="19" style="119" customWidth="1"/>
    <col min="2050" max="2050" width="42.625" style="119" customWidth="1"/>
    <col min="2051" max="2051" width="12" style="119" customWidth="1"/>
    <col min="2052" max="2052" width="20.25" style="119" customWidth="1"/>
    <col min="2053" max="2304" width="9" style="119"/>
    <col min="2305" max="2305" width="19" style="119" customWidth="1"/>
    <col min="2306" max="2306" width="42.625" style="119" customWidth="1"/>
    <col min="2307" max="2307" width="12" style="119" customWidth="1"/>
    <col min="2308" max="2308" width="20.25" style="119" customWidth="1"/>
    <col min="2309" max="2560" width="9" style="119"/>
    <col min="2561" max="2561" width="19" style="119" customWidth="1"/>
    <col min="2562" max="2562" width="42.625" style="119" customWidth="1"/>
    <col min="2563" max="2563" width="12" style="119" customWidth="1"/>
    <col min="2564" max="2564" width="20.25" style="119" customWidth="1"/>
    <col min="2565" max="2816" width="9" style="119"/>
    <col min="2817" max="2817" width="19" style="119" customWidth="1"/>
    <col min="2818" max="2818" width="42.625" style="119" customWidth="1"/>
    <col min="2819" max="2819" width="12" style="119" customWidth="1"/>
    <col min="2820" max="2820" width="20.25" style="119" customWidth="1"/>
    <col min="2821" max="3072" width="9" style="119"/>
    <col min="3073" max="3073" width="19" style="119" customWidth="1"/>
    <col min="3074" max="3074" width="42.625" style="119" customWidth="1"/>
    <col min="3075" max="3075" width="12" style="119" customWidth="1"/>
    <col min="3076" max="3076" width="20.25" style="119" customWidth="1"/>
    <col min="3077" max="3328" width="9" style="119"/>
    <col min="3329" max="3329" width="19" style="119" customWidth="1"/>
    <col min="3330" max="3330" width="42.625" style="119" customWidth="1"/>
    <col min="3331" max="3331" width="12" style="119" customWidth="1"/>
    <col min="3332" max="3332" width="20.25" style="119" customWidth="1"/>
    <col min="3333" max="3584" width="9" style="119"/>
    <col min="3585" max="3585" width="19" style="119" customWidth="1"/>
    <col min="3586" max="3586" width="42.625" style="119" customWidth="1"/>
    <col min="3587" max="3587" width="12" style="119" customWidth="1"/>
    <col min="3588" max="3588" width="20.25" style="119" customWidth="1"/>
    <col min="3589" max="3840" width="9" style="119"/>
    <col min="3841" max="3841" width="19" style="119" customWidth="1"/>
    <col min="3842" max="3842" width="42.625" style="119" customWidth="1"/>
    <col min="3843" max="3843" width="12" style="119" customWidth="1"/>
    <col min="3844" max="3844" width="20.25" style="119" customWidth="1"/>
    <col min="3845" max="4096" width="9" style="119"/>
    <col min="4097" max="4097" width="19" style="119" customWidth="1"/>
    <col min="4098" max="4098" width="42.625" style="119" customWidth="1"/>
    <col min="4099" max="4099" width="12" style="119" customWidth="1"/>
    <col min="4100" max="4100" width="20.25" style="119" customWidth="1"/>
    <col min="4101" max="4352" width="9" style="119"/>
    <col min="4353" max="4353" width="19" style="119" customWidth="1"/>
    <col min="4354" max="4354" width="42.625" style="119" customWidth="1"/>
    <col min="4355" max="4355" width="12" style="119" customWidth="1"/>
    <col min="4356" max="4356" width="20.25" style="119" customWidth="1"/>
    <col min="4357" max="4608" width="9" style="119"/>
    <col min="4609" max="4609" width="19" style="119" customWidth="1"/>
    <col min="4610" max="4610" width="42.625" style="119" customWidth="1"/>
    <col min="4611" max="4611" width="12" style="119" customWidth="1"/>
    <col min="4612" max="4612" width="20.25" style="119" customWidth="1"/>
    <col min="4613" max="4864" width="9" style="119"/>
    <col min="4865" max="4865" width="19" style="119" customWidth="1"/>
    <col min="4866" max="4866" width="42.625" style="119" customWidth="1"/>
    <col min="4867" max="4867" width="12" style="119" customWidth="1"/>
    <col min="4868" max="4868" width="20.25" style="119" customWidth="1"/>
    <col min="4869" max="5120" width="9" style="119"/>
    <col min="5121" max="5121" width="19" style="119" customWidth="1"/>
    <col min="5122" max="5122" width="42.625" style="119" customWidth="1"/>
    <col min="5123" max="5123" width="12" style="119" customWidth="1"/>
    <col min="5124" max="5124" width="20.25" style="119" customWidth="1"/>
    <col min="5125" max="5376" width="9" style="119"/>
    <col min="5377" max="5377" width="19" style="119" customWidth="1"/>
    <col min="5378" max="5378" width="42.625" style="119" customWidth="1"/>
    <col min="5379" max="5379" width="12" style="119" customWidth="1"/>
    <col min="5380" max="5380" width="20.25" style="119" customWidth="1"/>
    <col min="5381" max="5632" width="9" style="119"/>
    <col min="5633" max="5633" width="19" style="119" customWidth="1"/>
    <col min="5634" max="5634" width="42.625" style="119" customWidth="1"/>
    <col min="5635" max="5635" width="12" style="119" customWidth="1"/>
    <col min="5636" max="5636" width="20.25" style="119" customWidth="1"/>
    <col min="5637" max="5888" width="9" style="119"/>
    <col min="5889" max="5889" width="19" style="119" customWidth="1"/>
    <col min="5890" max="5890" width="42.625" style="119" customWidth="1"/>
    <col min="5891" max="5891" width="12" style="119" customWidth="1"/>
    <col min="5892" max="5892" width="20.25" style="119" customWidth="1"/>
    <col min="5893" max="6144" width="9" style="119"/>
    <col min="6145" max="6145" width="19" style="119" customWidth="1"/>
    <col min="6146" max="6146" width="42.625" style="119" customWidth="1"/>
    <col min="6147" max="6147" width="12" style="119" customWidth="1"/>
    <col min="6148" max="6148" width="20.25" style="119" customWidth="1"/>
    <col min="6149" max="6400" width="9" style="119"/>
    <col min="6401" max="6401" width="19" style="119" customWidth="1"/>
    <col min="6402" max="6402" width="42.625" style="119" customWidth="1"/>
    <col min="6403" max="6403" width="12" style="119" customWidth="1"/>
    <col min="6404" max="6404" width="20.25" style="119" customWidth="1"/>
    <col min="6405" max="6656" width="9" style="119"/>
    <col min="6657" max="6657" width="19" style="119" customWidth="1"/>
    <col min="6658" max="6658" width="42.625" style="119" customWidth="1"/>
    <col min="6659" max="6659" width="12" style="119" customWidth="1"/>
    <col min="6660" max="6660" width="20.25" style="119" customWidth="1"/>
    <col min="6661" max="6912" width="9" style="119"/>
    <col min="6913" max="6913" width="19" style="119" customWidth="1"/>
    <col min="6914" max="6914" width="42.625" style="119" customWidth="1"/>
    <col min="6915" max="6915" width="12" style="119" customWidth="1"/>
    <col min="6916" max="6916" width="20.25" style="119" customWidth="1"/>
    <col min="6917" max="7168" width="9" style="119"/>
    <col min="7169" max="7169" width="19" style="119" customWidth="1"/>
    <col min="7170" max="7170" width="42.625" style="119" customWidth="1"/>
    <col min="7171" max="7171" width="12" style="119" customWidth="1"/>
    <col min="7172" max="7172" width="20.25" style="119" customWidth="1"/>
    <col min="7173" max="7424" width="9" style="119"/>
    <col min="7425" max="7425" width="19" style="119" customWidth="1"/>
    <col min="7426" max="7426" width="42.625" style="119" customWidth="1"/>
    <col min="7427" max="7427" width="12" style="119" customWidth="1"/>
    <col min="7428" max="7428" width="20.25" style="119" customWidth="1"/>
    <col min="7429" max="7680" width="9" style="119"/>
    <col min="7681" max="7681" width="19" style="119" customWidth="1"/>
    <col min="7682" max="7682" width="42.625" style="119" customWidth="1"/>
    <col min="7683" max="7683" width="12" style="119" customWidth="1"/>
    <col min="7684" max="7684" width="20.25" style="119" customWidth="1"/>
    <col min="7685" max="7936" width="9" style="119"/>
    <col min="7937" max="7937" width="19" style="119" customWidth="1"/>
    <col min="7938" max="7938" width="42.625" style="119" customWidth="1"/>
    <col min="7939" max="7939" width="12" style="119" customWidth="1"/>
    <col min="7940" max="7940" width="20.25" style="119" customWidth="1"/>
    <col min="7941" max="8192" width="9" style="119"/>
    <col min="8193" max="8193" width="19" style="119" customWidth="1"/>
    <col min="8194" max="8194" width="42.625" style="119" customWidth="1"/>
    <col min="8195" max="8195" width="12" style="119" customWidth="1"/>
    <col min="8196" max="8196" width="20.25" style="119" customWidth="1"/>
    <col min="8197" max="8448" width="9" style="119"/>
    <col min="8449" max="8449" width="19" style="119" customWidth="1"/>
    <col min="8450" max="8450" width="42.625" style="119" customWidth="1"/>
    <col min="8451" max="8451" width="12" style="119" customWidth="1"/>
    <col min="8452" max="8452" width="20.25" style="119" customWidth="1"/>
    <col min="8453" max="8704" width="9" style="119"/>
    <col min="8705" max="8705" width="19" style="119" customWidth="1"/>
    <col min="8706" max="8706" width="42.625" style="119" customWidth="1"/>
    <col min="8707" max="8707" width="12" style="119" customWidth="1"/>
    <col min="8708" max="8708" width="20.25" style="119" customWidth="1"/>
    <col min="8709" max="8960" width="9" style="119"/>
    <col min="8961" max="8961" width="19" style="119" customWidth="1"/>
    <col min="8962" max="8962" width="42.625" style="119" customWidth="1"/>
    <col min="8963" max="8963" width="12" style="119" customWidth="1"/>
    <col min="8964" max="8964" width="20.25" style="119" customWidth="1"/>
    <col min="8965" max="9216" width="9" style="119"/>
    <col min="9217" max="9217" width="19" style="119" customWidth="1"/>
    <col min="9218" max="9218" width="42.625" style="119" customWidth="1"/>
    <col min="9219" max="9219" width="12" style="119" customWidth="1"/>
    <col min="9220" max="9220" width="20.25" style="119" customWidth="1"/>
    <col min="9221" max="9472" width="9" style="119"/>
    <col min="9473" max="9473" width="19" style="119" customWidth="1"/>
    <col min="9474" max="9474" width="42.625" style="119" customWidth="1"/>
    <col min="9475" max="9475" width="12" style="119" customWidth="1"/>
    <col min="9476" max="9476" width="20.25" style="119" customWidth="1"/>
    <col min="9477" max="9728" width="9" style="119"/>
    <col min="9729" max="9729" width="19" style="119" customWidth="1"/>
    <col min="9730" max="9730" width="42.625" style="119" customWidth="1"/>
    <col min="9731" max="9731" width="12" style="119" customWidth="1"/>
    <col min="9732" max="9732" width="20.25" style="119" customWidth="1"/>
    <col min="9733" max="9984" width="9" style="119"/>
    <col min="9985" max="9985" width="19" style="119" customWidth="1"/>
    <col min="9986" max="9986" width="42.625" style="119" customWidth="1"/>
    <col min="9987" max="9987" width="12" style="119" customWidth="1"/>
    <col min="9988" max="9988" width="20.25" style="119" customWidth="1"/>
    <col min="9989" max="10240" width="9" style="119"/>
    <col min="10241" max="10241" width="19" style="119" customWidth="1"/>
    <col min="10242" max="10242" width="42.625" style="119" customWidth="1"/>
    <col min="10243" max="10243" width="12" style="119" customWidth="1"/>
    <col min="10244" max="10244" width="20.25" style="119" customWidth="1"/>
    <col min="10245" max="10496" width="9" style="119"/>
    <col min="10497" max="10497" width="19" style="119" customWidth="1"/>
    <col min="10498" max="10498" width="42.625" style="119" customWidth="1"/>
    <col min="10499" max="10499" width="12" style="119" customWidth="1"/>
    <col min="10500" max="10500" width="20.25" style="119" customWidth="1"/>
    <col min="10501" max="10752" width="9" style="119"/>
    <col min="10753" max="10753" width="19" style="119" customWidth="1"/>
    <col min="10754" max="10754" width="42.625" style="119" customWidth="1"/>
    <col min="10755" max="10755" width="12" style="119" customWidth="1"/>
    <col min="10756" max="10756" width="20.25" style="119" customWidth="1"/>
    <col min="10757" max="11008" width="9" style="119"/>
    <col min="11009" max="11009" width="19" style="119" customWidth="1"/>
    <col min="11010" max="11010" width="42.625" style="119" customWidth="1"/>
    <col min="11011" max="11011" width="12" style="119" customWidth="1"/>
    <col min="11012" max="11012" width="20.25" style="119" customWidth="1"/>
    <col min="11013" max="11264" width="9" style="119"/>
    <col min="11265" max="11265" width="19" style="119" customWidth="1"/>
    <col min="11266" max="11266" width="42.625" style="119" customWidth="1"/>
    <col min="11267" max="11267" width="12" style="119" customWidth="1"/>
    <col min="11268" max="11268" width="20.25" style="119" customWidth="1"/>
    <col min="11269" max="11520" width="9" style="119"/>
    <col min="11521" max="11521" width="19" style="119" customWidth="1"/>
    <col min="11522" max="11522" width="42.625" style="119" customWidth="1"/>
    <col min="11523" max="11523" width="12" style="119" customWidth="1"/>
    <col min="11524" max="11524" width="20.25" style="119" customWidth="1"/>
    <col min="11525" max="11776" width="9" style="119"/>
    <col min="11777" max="11777" width="19" style="119" customWidth="1"/>
    <col min="11778" max="11778" width="42.625" style="119" customWidth="1"/>
    <col min="11779" max="11779" width="12" style="119" customWidth="1"/>
    <col min="11780" max="11780" width="20.25" style="119" customWidth="1"/>
    <col min="11781" max="12032" width="9" style="119"/>
    <col min="12033" max="12033" width="19" style="119" customWidth="1"/>
    <col min="12034" max="12034" width="42.625" style="119" customWidth="1"/>
    <col min="12035" max="12035" width="12" style="119" customWidth="1"/>
    <col min="12036" max="12036" width="20.25" style="119" customWidth="1"/>
    <col min="12037" max="12288" width="9" style="119"/>
    <col min="12289" max="12289" width="19" style="119" customWidth="1"/>
    <col min="12290" max="12290" width="42.625" style="119" customWidth="1"/>
    <col min="12291" max="12291" width="12" style="119" customWidth="1"/>
    <col min="12292" max="12292" width="20.25" style="119" customWidth="1"/>
    <col min="12293" max="12544" width="9" style="119"/>
    <col min="12545" max="12545" width="19" style="119" customWidth="1"/>
    <col min="12546" max="12546" width="42.625" style="119" customWidth="1"/>
    <col min="12547" max="12547" width="12" style="119" customWidth="1"/>
    <col min="12548" max="12548" width="20.25" style="119" customWidth="1"/>
    <col min="12549" max="12800" width="9" style="119"/>
    <col min="12801" max="12801" width="19" style="119" customWidth="1"/>
    <col min="12802" max="12802" width="42.625" style="119" customWidth="1"/>
    <col min="12803" max="12803" width="12" style="119" customWidth="1"/>
    <col min="12804" max="12804" width="20.25" style="119" customWidth="1"/>
    <col min="12805" max="13056" width="9" style="119"/>
    <col min="13057" max="13057" width="19" style="119" customWidth="1"/>
    <col min="13058" max="13058" width="42.625" style="119" customWidth="1"/>
    <col min="13059" max="13059" width="12" style="119" customWidth="1"/>
    <col min="13060" max="13060" width="20.25" style="119" customWidth="1"/>
    <col min="13061" max="13312" width="9" style="119"/>
    <col min="13313" max="13313" width="19" style="119" customWidth="1"/>
    <col min="13314" max="13314" width="42.625" style="119" customWidth="1"/>
    <col min="13315" max="13315" width="12" style="119" customWidth="1"/>
    <col min="13316" max="13316" width="20.25" style="119" customWidth="1"/>
    <col min="13317" max="13568" width="9" style="119"/>
    <col min="13569" max="13569" width="19" style="119" customWidth="1"/>
    <col min="13570" max="13570" width="42.625" style="119" customWidth="1"/>
    <col min="13571" max="13571" width="12" style="119" customWidth="1"/>
    <col min="13572" max="13572" width="20.25" style="119" customWidth="1"/>
    <col min="13573" max="13824" width="9" style="119"/>
    <col min="13825" max="13825" width="19" style="119" customWidth="1"/>
    <col min="13826" max="13826" width="42.625" style="119" customWidth="1"/>
    <col min="13827" max="13827" width="12" style="119" customWidth="1"/>
    <col min="13828" max="13828" width="20.25" style="119" customWidth="1"/>
    <col min="13829" max="14080" width="9" style="119"/>
    <col min="14081" max="14081" width="19" style="119" customWidth="1"/>
    <col min="14082" max="14082" width="42.625" style="119" customWidth="1"/>
    <col min="14083" max="14083" width="12" style="119" customWidth="1"/>
    <col min="14084" max="14084" width="20.25" style="119" customWidth="1"/>
    <col min="14085" max="14336" width="9" style="119"/>
    <col min="14337" max="14337" width="19" style="119" customWidth="1"/>
    <col min="14338" max="14338" width="42.625" style="119" customWidth="1"/>
    <col min="14339" max="14339" width="12" style="119" customWidth="1"/>
    <col min="14340" max="14340" width="20.25" style="119" customWidth="1"/>
    <col min="14341" max="14592" width="9" style="119"/>
    <col min="14593" max="14593" width="19" style="119" customWidth="1"/>
    <col min="14594" max="14594" width="42.625" style="119" customWidth="1"/>
    <col min="14595" max="14595" width="12" style="119" customWidth="1"/>
    <col min="14596" max="14596" width="20.25" style="119" customWidth="1"/>
    <col min="14597" max="14848" width="9" style="119"/>
    <col min="14849" max="14849" width="19" style="119" customWidth="1"/>
    <col min="14850" max="14850" width="42.625" style="119" customWidth="1"/>
    <col min="14851" max="14851" width="12" style="119" customWidth="1"/>
    <col min="14852" max="14852" width="20.25" style="119" customWidth="1"/>
    <col min="14853" max="15104" width="9" style="119"/>
    <col min="15105" max="15105" width="19" style="119" customWidth="1"/>
    <col min="15106" max="15106" width="42.625" style="119" customWidth="1"/>
    <col min="15107" max="15107" width="12" style="119" customWidth="1"/>
    <col min="15108" max="15108" width="20.25" style="119" customWidth="1"/>
    <col min="15109" max="15360" width="9" style="119"/>
    <col min="15361" max="15361" width="19" style="119" customWidth="1"/>
    <col min="15362" max="15362" width="42.625" style="119" customWidth="1"/>
    <col min="15363" max="15363" width="12" style="119" customWidth="1"/>
    <col min="15364" max="15364" width="20.25" style="119" customWidth="1"/>
    <col min="15365" max="15616" width="9" style="119"/>
    <col min="15617" max="15617" width="19" style="119" customWidth="1"/>
    <col min="15618" max="15618" width="42.625" style="119" customWidth="1"/>
    <col min="15619" max="15619" width="12" style="119" customWidth="1"/>
    <col min="15620" max="15620" width="20.25" style="119" customWidth="1"/>
    <col min="15621" max="15872" width="9" style="119"/>
    <col min="15873" max="15873" width="19" style="119" customWidth="1"/>
    <col min="15874" max="15874" width="42.625" style="119" customWidth="1"/>
    <col min="15875" max="15875" width="12" style="119" customWidth="1"/>
    <col min="15876" max="15876" width="20.25" style="119" customWidth="1"/>
    <col min="15877" max="16128" width="9" style="119"/>
    <col min="16129" max="16129" width="19" style="119" customWidth="1"/>
    <col min="16130" max="16130" width="42.625" style="119" customWidth="1"/>
    <col min="16131" max="16131" width="12" style="119" customWidth="1"/>
    <col min="16132" max="16132" width="20.25" style="119" customWidth="1"/>
    <col min="16133" max="16384" width="9" style="119"/>
  </cols>
  <sheetData>
    <row r="1" spans="1:3" ht="17.25" x14ac:dyDescent="0.2">
      <c r="A1" s="120" t="s">
        <v>202</v>
      </c>
    </row>
    <row r="3" spans="1:3" ht="17.25" x14ac:dyDescent="0.2">
      <c r="A3" s="121" t="s">
        <v>203</v>
      </c>
    </row>
    <row r="4" spans="1:3" x14ac:dyDescent="0.15">
      <c r="A4" s="1378" t="s">
        <v>218</v>
      </c>
      <c r="B4" s="1378"/>
      <c r="C4" s="1378"/>
    </row>
    <row r="5" spans="1:3" ht="14.25" thickBot="1" x14ac:dyDescent="0.2">
      <c r="A5" s="1378" t="s">
        <v>217</v>
      </c>
      <c r="B5" s="1378"/>
      <c r="C5" s="1378"/>
    </row>
    <row r="6" spans="1:3" s="125" customFormat="1" x14ac:dyDescent="0.15">
      <c r="A6" s="122" t="s">
        <v>204</v>
      </c>
      <c r="B6" s="123" t="s">
        <v>205</v>
      </c>
      <c r="C6" s="124" t="s">
        <v>206</v>
      </c>
    </row>
    <row r="7" spans="1:3" ht="27" x14ac:dyDescent="0.15">
      <c r="A7" s="126" t="s">
        <v>207</v>
      </c>
      <c r="B7" s="127"/>
      <c r="C7" s="1379"/>
    </row>
    <row r="8" spans="1:3" x14ac:dyDescent="0.15">
      <c r="A8" s="128"/>
      <c r="B8" s="127"/>
      <c r="C8" s="1380"/>
    </row>
    <row r="9" spans="1:3" x14ac:dyDescent="0.15">
      <c r="A9" s="128" t="s">
        <v>111</v>
      </c>
      <c r="B9" s="1382" t="s">
        <v>208</v>
      </c>
      <c r="C9" s="1380"/>
    </row>
    <row r="10" spans="1:3" x14ac:dyDescent="0.15">
      <c r="A10" s="128"/>
      <c r="B10" s="1382"/>
      <c r="C10" s="1380"/>
    </row>
    <row r="11" spans="1:3" x14ac:dyDescent="0.15">
      <c r="A11" s="128"/>
      <c r="B11" s="1382"/>
      <c r="C11" s="1380"/>
    </row>
    <row r="12" spans="1:3" x14ac:dyDescent="0.15">
      <c r="A12" s="128"/>
      <c r="B12" s="1382"/>
      <c r="C12" s="1380"/>
    </row>
    <row r="13" spans="1:3" x14ac:dyDescent="0.15">
      <c r="A13" s="128"/>
      <c r="B13" s="1382"/>
      <c r="C13" s="1380"/>
    </row>
    <row r="14" spans="1:3" x14ac:dyDescent="0.15">
      <c r="A14" s="128"/>
      <c r="B14" s="1382"/>
      <c r="C14" s="1380"/>
    </row>
    <row r="15" spans="1:3" x14ac:dyDescent="0.15">
      <c r="A15" s="128"/>
      <c r="B15" s="1382"/>
      <c r="C15" s="1380"/>
    </row>
    <row r="16" spans="1:3" x14ac:dyDescent="0.15">
      <c r="A16" s="128" t="s">
        <v>209</v>
      </c>
      <c r="B16" s="1382" t="s">
        <v>210</v>
      </c>
      <c r="C16" s="1380"/>
    </row>
    <row r="17" spans="1:3" x14ac:dyDescent="0.15">
      <c r="A17" s="128"/>
      <c r="B17" s="1382"/>
      <c r="C17" s="1380"/>
    </row>
    <row r="18" spans="1:3" x14ac:dyDescent="0.15">
      <c r="A18" s="128"/>
      <c r="B18" s="1382"/>
      <c r="C18" s="1380"/>
    </row>
    <row r="19" spans="1:3" x14ac:dyDescent="0.15">
      <c r="A19" s="128"/>
      <c r="B19" s="1382"/>
      <c r="C19" s="1380"/>
    </row>
    <row r="20" spans="1:3" x14ac:dyDescent="0.15">
      <c r="A20" s="128"/>
      <c r="B20" s="1382"/>
      <c r="C20" s="1380"/>
    </row>
    <row r="21" spans="1:3" x14ac:dyDescent="0.15">
      <c r="A21" s="128"/>
      <c r="B21" s="1382"/>
      <c r="C21" s="1380"/>
    </row>
    <row r="22" spans="1:3" x14ac:dyDescent="0.15">
      <c r="A22" s="128"/>
      <c r="B22" s="1382"/>
      <c r="C22" s="1380"/>
    </row>
    <row r="23" spans="1:3" x14ac:dyDescent="0.15">
      <c r="A23" s="128"/>
      <c r="B23" s="127"/>
      <c r="C23" s="1380"/>
    </row>
    <row r="24" spans="1:3" x14ac:dyDescent="0.15">
      <c r="A24" s="129"/>
      <c r="B24" s="130"/>
      <c r="C24" s="1380"/>
    </row>
    <row r="25" spans="1:3" x14ac:dyDescent="0.15">
      <c r="A25" s="131" t="s">
        <v>19</v>
      </c>
      <c r="B25" s="132" t="s">
        <v>211</v>
      </c>
      <c r="C25" s="1380"/>
    </row>
    <row r="26" spans="1:3" x14ac:dyDescent="0.15">
      <c r="A26" s="133"/>
      <c r="B26" s="134"/>
      <c r="C26" s="1380"/>
    </row>
    <row r="27" spans="1:3" x14ac:dyDescent="0.15">
      <c r="A27" s="128"/>
      <c r="B27" s="127"/>
      <c r="C27" s="1380"/>
    </row>
    <row r="28" spans="1:3" x14ac:dyDescent="0.15">
      <c r="A28" s="128"/>
      <c r="B28" s="127"/>
      <c r="C28" s="1380"/>
    </row>
    <row r="29" spans="1:3" x14ac:dyDescent="0.15">
      <c r="A29" s="128"/>
      <c r="B29" s="127"/>
      <c r="C29" s="1380"/>
    </row>
    <row r="30" spans="1:3" x14ac:dyDescent="0.15">
      <c r="A30" s="128"/>
      <c r="B30" s="127"/>
      <c r="C30" s="1380"/>
    </row>
    <row r="31" spans="1:3" x14ac:dyDescent="0.15">
      <c r="A31" s="128"/>
      <c r="B31" s="127"/>
      <c r="C31" s="1380"/>
    </row>
    <row r="32" spans="1:3" x14ac:dyDescent="0.15">
      <c r="A32" s="128"/>
      <c r="B32" s="127"/>
      <c r="C32" s="1380"/>
    </row>
    <row r="33" spans="1:3" x14ac:dyDescent="0.15">
      <c r="A33" s="128"/>
      <c r="B33" s="127"/>
      <c r="C33" s="1380"/>
    </row>
    <row r="34" spans="1:3" x14ac:dyDescent="0.15">
      <c r="A34" s="128"/>
      <c r="B34" s="127"/>
      <c r="C34" s="1380"/>
    </row>
    <row r="35" spans="1:3" x14ac:dyDescent="0.15">
      <c r="A35" s="128"/>
      <c r="B35" s="127"/>
      <c r="C35" s="1380"/>
    </row>
    <row r="36" spans="1:3" x14ac:dyDescent="0.15">
      <c r="A36" s="128"/>
      <c r="B36" s="127"/>
      <c r="C36" s="1380"/>
    </row>
    <row r="37" spans="1:3" x14ac:dyDescent="0.15">
      <c r="A37" s="128"/>
      <c r="B37" s="127"/>
      <c r="C37" s="1380"/>
    </row>
    <row r="38" spans="1:3" x14ac:dyDescent="0.15">
      <c r="A38" s="128"/>
      <c r="B38" s="127"/>
      <c r="C38" s="1380"/>
    </row>
    <row r="39" spans="1:3" x14ac:dyDescent="0.15">
      <c r="A39" s="128"/>
      <c r="B39" s="127"/>
      <c r="C39" s="1380"/>
    </row>
    <row r="40" spans="1:3" x14ac:dyDescent="0.15">
      <c r="A40" s="128"/>
      <c r="B40" s="127"/>
      <c r="C40" s="1380"/>
    </row>
    <row r="41" spans="1:3" x14ac:dyDescent="0.15">
      <c r="A41" s="128"/>
      <c r="B41" s="127"/>
      <c r="C41" s="1380"/>
    </row>
    <row r="42" spans="1:3" x14ac:dyDescent="0.15">
      <c r="A42" s="128"/>
      <c r="B42" s="127"/>
      <c r="C42" s="1380"/>
    </row>
    <row r="43" spans="1:3" ht="14.25" thickBot="1" x14ac:dyDescent="0.2">
      <c r="A43" s="135"/>
      <c r="B43" s="136"/>
      <c r="C43" s="1381"/>
    </row>
    <row r="44" spans="1:3" s="137" customFormat="1" ht="11.25" x14ac:dyDescent="0.15">
      <c r="A44" s="137" t="s">
        <v>212</v>
      </c>
    </row>
    <row r="45" spans="1:3" s="137" customFormat="1" ht="11.25" x14ac:dyDescent="0.15">
      <c r="A45" s="137" t="s">
        <v>213</v>
      </c>
    </row>
    <row r="46" spans="1:3" s="137" customFormat="1" ht="11.25" x14ac:dyDescent="0.15">
      <c r="A46" s="137" t="s">
        <v>214</v>
      </c>
    </row>
    <row r="47" spans="1:3" s="137" customFormat="1" ht="11.25" x14ac:dyDescent="0.15">
      <c r="A47" s="137" t="s">
        <v>215</v>
      </c>
    </row>
    <row r="48" spans="1:3" x14ac:dyDescent="0.15">
      <c r="A48" s="119" t="s">
        <v>216</v>
      </c>
    </row>
  </sheetData>
  <mergeCells count="5">
    <mergeCell ref="A4:C4"/>
    <mergeCell ref="A5:C5"/>
    <mergeCell ref="C7:C43"/>
    <mergeCell ref="B9:B15"/>
    <mergeCell ref="B16:B22"/>
  </mergeCells>
  <phoneticPr fontId="6"/>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0AE9-06A9-46DD-ACA4-3B28AC7E9CDE}">
  <dimension ref="A1:U69"/>
  <sheetViews>
    <sheetView view="pageBreakPreview" zoomScaleNormal="100" zoomScaleSheetLayoutView="100" workbookViewId="0">
      <selection activeCell="D12" sqref="D12"/>
    </sheetView>
  </sheetViews>
  <sheetFormatPr defaultColWidth="2.25" defaultRowHeight="13.5" customHeight="1" x14ac:dyDescent="0.15"/>
  <cols>
    <col min="1" max="1" width="2.625" style="586" customWidth="1"/>
    <col min="2" max="2" width="6.625" style="586" customWidth="1"/>
    <col min="3" max="3" width="8.625" style="586" customWidth="1"/>
    <col min="4" max="4" width="10.875" style="586" customWidth="1"/>
    <col min="5" max="5" width="8.625" style="586" customWidth="1"/>
    <col min="6" max="6" width="6.625" style="586" customWidth="1"/>
    <col min="7" max="7" width="8.125" style="586" customWidth="1"/>
    <col min="8" max="21" width="2.625" style="586" customWidth="1"/>
    <col min="22" max="16384" width="2.25" style="586"/>
  </cols>
  <sheetData>
    <row r="1" spans="1:21" ht="13.5" customHeight="1" x14ac:dyDescent="0.15">
      <c r="A1" s="835" t="s">
        <v>858</v>
      </c>
      <c r="B1" s="835"/>
      <c r="C1" s="835"/>
    </row>
    <row r="2" spans="1:21" ht="15" customHeight="1" x14ac:dyDescent="0.15">
      <c r="A2" s="836" t="s">
        <v>859</v>
      </c>
      <c r="B2" s="836"/>
      <c r="C2" s="836"/>
      <c r="D2" s="836"/>
      <c r="E2" s="836"/>
      <c r="F2" s="836"/>
      <c r="G2" s="836"/>
      <c r="H2" s="836"/>
      <c r="I2" s="836"/>
      <c r="J2" s="836"/>
      <c r="K2" s="836"/>
      <c r="L2" s="836"/>
      <c r="M2" s="836"/>
      <c r="N2" s="836"/>
      <c r="O2" s="836"/>
      <c r="P2" s="836"/>
      <c r="Q2" s="836"/>
      <c r="R2" s="836"/>
      <c r="S2" s="836"/>
      <c r="T2" s="836"/>
      <c r="U2" s="836"/>
    </row>
    <row r="3" spans="1:21" ht="15" customHeight="1" x14ac:dyDescent="0.15">
      <c r="A3" s="836" t="s">
        <v>860</v>
      </c>
      <c r="B3" s="836"/>
      <c r="C3" s="836"/>
      <c r="D3" s="836"/>
      <c r="E3" s="836"/>
      <c r="F3" s="836"/>
      <c r="G3" s="836"/>
      <c r="H3" s="836"/>
      <c r="I3" s="836"/>
      <c r="J3" s="836"/>
      <c r="K3" s="836"/>
      <c r="L3" s="836"/>
      <c r="M3" s="836"/>
      <c r="N3" s="836"/>
      <c r="O3" s="836"/>
      <c r="P3" s="836"/>
      <c r="Q3" s="836"/>
      <c r="R3" s="836"/>
      <c r="S3" s="836"/>
      <c r="T3" s="836"/>
      <c r="U3" s="836"/>
    </row>
    <row r="4" spans="1:21" ht="15" customHeight="1" x14ac:dyDescent="0.15">
      <c r="A4" s="836" t="s">
        <v>861</v>
      </c>
      <c r="B4" s="836"/>
      <c r="C4" s="836"/>
      <c r="D4" s="836"/>
      <c r="E4" s="836"/>
      <c r="F4" s="836"/>
      <c r="G4" s="836"/>
      <c r="H4" s="836"/>
      <c r="I4" s="836"/>
      <c r="J4" s="836"/>
      <c r="K4" s="836"/>
      <c r="L4" s="836"/>
      <c r="M4" s="836"/>
      <c r="N4" s="836"/>
      <c r="O4" s="836"/>
      <c r="P4" s="836"/>
      <c r="Q4" s="836"/>
      <c r="R4" s="836"/>
      <c r="S4" s="836"/>
      <c r="T4" s="836"/>
      <c r="U4" s="836"/>
    </row>
    <row r="5" spans="1:21" ht="15" customHeight="1" x14ac:dyDescent="0.15">
      <c r="A5" s="587"/>
      <c r="B5" s="587"/>
      <c r="C5" s="587"/>
      <c r="D5" s="587"/>
      <c r="E5" s="837" t="s">
        <v>862</v>
      </c>
      <c r="F5" s="837"/>
      <c r="G5" s="587" t="s">
        <v>863</v>
      </c>
      <c r="H5" s="587"/>
      <c r="I5" s="587"/>
      <c r="J5" s="587"/>
      <c r="K5" s="587"/>
      <c r="L5" s="587"/>
      <c r="M5" s="587"/>
      <c r="N5" s="587"/>
      <c r="O5" s="587"/>
      <c r="P5" s="587"/>
      <c r="Q5" s="587"/>
      <c r="R5" s="587"/>
      <c r="S5" s="587"/>
      <c r="T5" s="587"/>
      <c r="U5" s="587"/>
    </row>
    <row r="6" spans="1:21" ht="15" customHeight="1" x14ac:dyDescent="0.15">
      <c r="A6" s="587"/>
      <c r="B6" s="587"/>
      <c r="C6" s="587"/>
      <c r="D6" s="587"/>
      <c r="E6" s="587"/>
      <c r="F6" s="587"/>
      <c r="G6" s="587"/>
      <c r="H6" s="587"/>
      <c r="I6" s="587"/>
      <c r="J6" s="587"/>
      <c r="K6" s="838"/>
      <c r="L6" s="838"/>
      <c r="M6" s="838"/>
      <c r="N6" s="838"/>
      <c r="O6" s="587" t="s">
        <v>864</v>
      </c>
      <c r="P6" s="838"/>
      <c r="Q6" s="838"/>
      <c r="R6" s="587" t="s">
        <v>865</v>
      </c>
      <c r="S6" s="838"/>
      <c r="T6" s="838"/>
      <c r="U6" s="587" t="s">
        <v>866</v>
      </c>
    </row>
    <row r="7" spans="1:21" ht="15" customHeight="1" x14ac:dyDescent="0.15">
      <c r="A7" s="587"/>
      <c r="B7" s="836" t="s">
        <v>867</v>
      </c>
      <c r="C7" s="836"/>
      <c r="D7" s="588" t="s">
        <v>868</v>
      </c>
      <c r="E7" s="587"/>
      <c r="F7" s="587"/>
      <c r="G7" s="587"/>
      <c r="H7" s="587"/>
      <c r="I7" s="587"/>
      <c r="J7" s="587"/>
      <c r="K7" s="589"/>
      <c r="L7" s="589"/>
      <c r="M7" s="589"/>
      <c r="N7" s="589"/>
      <c r="O7" s="587"/>
      <c r="P7" s="589"/>
      <c r="Q7" s="589"/>
      <c r="R7" s="587"/>
      <c r="S7" s="589"/>
      <c r="T7" s="589"/>
      <c r="U7" s="587"/>
    </row>
    <row r="8" spans="1:21" ht="15" customHeight="1" x14ac:dyDescent="0.15">
      <c r="A8" s="587"/>
      <c r="B8" s="587"/>
      <c r="C8" s="587"/>
      <c r="D8" s="587"/>
      <c r="E8" s="587"/>
      <c r="F8" s="587"/>
      <c r="G8" s="587"/>
      <c r="H8" s="587" t="s">
        <v>869</v>
      </c>
      <c r="I8" s="587"/>
      <c r="J8" s="590"/>
      <c r="K8" s="839"/>
      <c r="L8" s="839"/>
      <c r="M8" s="839"/>
      <c r="N8" s="839"/>
      <c r="O8" s="839"/>
      <c r="P8" s="839"/>
      <c r="Q8" s="839"/>
      <c r="R8" s="839"/>
      <c r="S8" s="839"/>
      <c r="T8" s="839"/>
      <c r="U8" s="839"/>
    </row>
    <row r="9" spans="1:21" ht="15" customHeight="1" x14ac:dyDescent="0.15">
      <c r="A9" s="587"/>
      <c r="B9" s="587"/>
      <c r="C9" s="587"/>
      <c r="D9" s="587"/>
      <c r="E9" s="587"/>
      <c r="F9" s="587"/>
      <c r="G9" s="587" t="s">
        <v>870</v>
      </c>
      <c r="H9" s="591" t="s">
        <v>871</v>
      </c>
      <c r="I9" s="591"/>
      <c r="J9" s="590"/>
      <c r="K9" s="839"/>
      <c r="L9" s="839"/>
      <c r="M9" s="839"/>
      <c r="N9" s="839"/>
      <c r="O9" s="839"/>
      <c r="P9" s="839"/>
      <c r="Q9" s="839"/>
      <c r="R9" s="839"/>
      <c r="S9" s="839"/>
      <c r="T9" s="839"/>
      <c r="U9" s="839"/>
    </row>
    <row r="10" spans="1:21" ht="15" customHeight="1" x14ac:dyDescent="0.15">
      <c r="A10" s="587"/>
      <c r="B10" s="587"/>
      <c r="C10" s="587"/>
      <c r="D10" s="587"/>
      <c r="E10" s="587"/>
      <c r="F10" s="587"/>
      <c r="G10" s="587"/>
      <c r="H10" s="587" t="s">
        <v>872</v>
      </c>
      <c r="I10" s="587"/>
      <c r="J10" s="590"/>
      <c r="K10" s="839"/>
      <c r="L10" s="839"/>
      <c r="M10" s="839"/>
      <c r="N10" s="839"/>
      <c r="O10" s="839"/>
      <c r="P10" s="839"/>
      <c r="Q10" s="839"/>
      <c r="R10" s="839"/>
      <c r="S10" s="839"/>
      <c r="T10" s="839"/>
      <c r="U10" s="839"/>
    </row>
    <row r="11" spans="1:21" ht="15" customHeight="1" x14ac:dyDescent="0.15">
      <c r="A11" s="592"/>
      <c r="B11" s="592"/>
      <c r="C11" s="592"/>
      <c r="D11" s="592"/>
      <c r="E11" s="592"/>
      <c r="F11" s="592"/>
      <c r="G11" s="592"/>
      <c r="H11" s="592"/>
      <c r="I11" s="592"/>
      <c r="J11" s="592"/>
      <c r="K11" s="592"/>
      <c r="L11" s="592"/>
      <c r="M11" s="592"/>
      <c r="N11" s="592"/>
      <c r="O11" s="592"/>
      <c r="P11" s="592"/>
      <c r="Q11" s="592"/>
      <c r="R11" s="592"/>
      <c r="S11" s="592"/>
      <c r="T11" s="592"/>
      <c r="U11" s="592"/>
    </row>
    <row r="12" spans="1:21" ht="15" customHeight="1" x14ac:dyDescent="0.15">
      <c r="A12" s="592"/>
      <c r="B12" s="593" t="s">
        <v>873</v>
      </c>
      <c r="C12" s="592"/>
      <c r="D12" s="592"/>
      <c r="E12" s="592"/>
      <c r="F12" s="592"/>
      <c r="G12" s="592"/>
      <c r="H12" s="592"/>
      <c r="I12" s="592"/>
      <c r="J12" s="592"/>
      <c r="K12" s="592"/>
      <c r="L12" s="592"/>
      <c r="M12" s="592"/>
      <c r="N12" s="592"/>
      <c r="O12" s="592"/>
      <c r="P12" s="592"/>
      <c r="Q12" s="592"/>
      <c r="R12" s="592"/>
      <c r="S12" s="592"/>
      <c r="T12" s="592"/>
      <c r="U12" s="592"/>
    </row>
    <row r="13" spans="1:21" ht="15" customHeight="1" x14ac:dyDescent="0.15">
      <c r="A13" s="594"/>
      <c r="B13" s="592"/>
      <c r="C13" s="592"/>
      <c r="D13" s="592"/>
      <c r="E13" s="592"/>
      <c r="F13" s="592"/>
      <c r="G13" s="592"/>
      <c r="H13" s="592"/>
      <c r="I13" s="592"/>
      <c r="J13" s="592"/>
      <c r="K13" s="592"/>
      <c r="L13" s="592"/>
      <c r="M13" s="592"/>
      <c r="N13" s="592"/>
      <c r="O13" s="592"/>
      <c r="P13" s="592"/>
      <c r="Q13" s="592"/>
      <c r="R13" s="592"/>
      <c r="S13" s="592"/>
      <c r="T13" s="592"/>
      <c r="U13" s="592"/>
    </row>
    <row r="14" spans="1:21" ht="15" customHeight="1" x14ac:dyDescent="0.15">
      <c r="A14" s="594"/>
      <c r="B14" s="592"/>
      <c r="C14" s="592"/>
      <c r="D14" s="592"/>
      <c r="E14" s="592"/>
      <c r="F14" s="840" t="s">
        <v>874</v>
      </c>
      <c r="G14" s="841"/>
      <c r="H14" s="842"/>
      <c r="I14" s="595"/>
      <c r="J14" s="595"/>
      <c r="K14" s="595"/>
      <c r="L14" s="595"/>
      <c r="M14" s="595"/>
      <c r="N14" s="595"/>
      <c r="O14" s="596"/>
      <c r="P14" s="596"/>
      <c r="Q14" s="596"/>
      <c r="R14" s="596"/>
      <c r="S14" s="596"/>
      <c r="T14" s="596"/>
      <c r="U14" s="597"/>
    </row>
    <row r="15" spans="1:21" ht="15" customHeight="1" x14ac:dyDescent="0.15">
      <c r="A15" s="843" t="s">
        <v>875</v>
      </c>
      <c r="B15" s="846" t="s">
        <v>876</v>
      </c>
      <c r="C15" s="847"/>
      <c r="D15" s="848"/>
      <c r="E15" s="849"/>
      <c r="F15" s="849"/>
      <c r="G15" s="849"/>
      <c r="H15" s="849"/>
      <c r="I15" s="849"/>
      <c r="J15" s="849"/>
      <c r="K15" s="849"/>
      <c r="L15" s="849"/>
      <c r="M15" s="849"/>
      <c r="N15" s="849"/>
      <c r="O15" s="849"/>
      <c r="P15" s="849"/>
      <c r="Q15" s="849"/>
      <c r="R15" s="849"/>
      <c r="S15" s="849"/>
      <c r="T15" s="849"/>
      <c r="U15" s="850"/>
    </row>
    <row r="16" spans="1:21" ht="15" customHeight="1" x14ac:dyDescent="0.15">
      <c r="A16" s="844"/>
      <c r="B16" s="851" t="s">
        <v>877</v>
      </c>
      <c r="C16" s="852"/>
      <c r="D16" s="853"/>
      <c r="E16" s="854"/>
      <c r="F16" s="854"/>
      <c r="G16" s="854"/>
      <c r="H16" s="854"/>
      <c r="I16" s="854"/>
      <c r="J16" s="854"/>
      <c r="K16" s="854"/>
      <c r="L16" s="854"/>
      <c r="M16" s="854"/>
      <c r="N16" s="854"/>
      <c r="O16" s="854"/>
      <c r="P16" s="854"/>
      <c r="Q16" s="854"/>
      <c r="R16" s="854"/>
      <c r="S16" s="854"/>
      <c r="T16" s="854"/>
      <c r="U16" s="855"/>
    </row>
    <row r="17" spans="1:21" ht="15" customHeight="1" x14ac:dyDescent="0.15">
      <c r="A17" s="844"/>
      <c r="B17" s="876" t="s">
        <v>878</v>
      </c>
      <c r="C17" s="877"/>
      <c r="D17" s="598" t="s">
        <v>879</v>
      </c>
      <c r="E17" s="599"/>
      <c r="F17" s="600" t="s">
        <v>880</v>
      </c>
      <c r="G17" s="882"/>
      <c r="H17" s="882"/>
      <c r="I17" s="600" t="s">
        <v>881</v>
      </c>
      <c r="J17" s="600"/>
      <c r="K17" s="600"/>
      <c r="L17" s="600"/>
      <c r="M17" s="600"/>
      <c r="N17" s="600"/>
      <c r="O17" s="600"/>
      <c r="P17" s="600"/>
      <c r="Q17" s="600"/>
      <c r="R17" s="600"/>
      <c r="S17" s="600"/>
      <c r="T17" s="600"/>
      <c r="U17" s="601"/>
    </row>
    <row r="18" spans="1:21" ht="15" customHeight="1" x14ac:dyDescent="0.15">
      <c r="A18" s="844"/>
      <c r="B18" s="878"/>
      <c r="C18" s="879"/>
      <c r="D18" s="602"/>
      <c r="E18" s="603"/>
      <c r="F18" s="883"/>
      <c r="G18" s="883"/>
      <c r="H18" s="604"/>
      <c r="I18" s="884"/>
      <c r="J18" s="884"/>
      <c r="K18" s="884"/>
      <c r="L18" s="884"/>
      <c r="M18" s="884"/>
      <c r="N18" s="884"/>
      <c r="O18" s="884"/>
      <c r="P18" s="884"/>
      <c r="Q18" s="884"/>
      <c r="R18" s="884"/>
      <c r="S18" s="884"/>
      <c r="T18" s="884"/>
      <c r="U18" s="885"/>
    </row>
    <row r="19" spans="1:21" ht="15" customHeight="1" x14ac:dyDescent="0.15">
      <c r="A19" s="844"/>
      <c r="B19" s="880"/>
      <c r="C19" s="881"/>
      <c r="D19" s="886"/>
      <c r="E19" s="887"/>
      <c r="F19" s="887"/>
      <c r="G19" s="887"/>
      <c r="H19" s="887"/>
      <c r="I19" s="887"/>
      <c r="J19" s="887"/>
      <c r="K19" s="887"/>
      <c r="L19" s="887"/>
      <c r="M19" s="887"/>
      <c r="N19" s="887"/>
      <c r="O19" s="887"/>
      <c r="P19" s="887"/>
      <c r="Q19" s="887"/>
      <c r="R19" s="887"/>
      <c r="S19" s="887"/>
      <c r="T19" s="887"/>
      <c r="U19" s="888"/>
    </row>
    <row r="20" spans="1:21" ht="15" customHeight="1" x14ac:dyDescent="0.15">
      <c r="A20" s="844"/>
      <c r="B20" s="889" t="s">
        <v>882</v>
      </c>
      <c r="C20" s="890"/>
      <c r="D20" s="605" t="s">
        <v>883</v>
      </c>
      <c r="E20" s="893" t="s">
        <v>884</v>
      </c>
      <c r="F20" s="894"/>
      <c r="G20" s="894"/>
      <c r="H20" s="894"/>
      <c r="I20" s="894"/>
      <c r="J20" s="894"/>
      <c r="K20" s="894"/>
      <c r="L20" s="895"/>
      <c r="M20" s="895"/>
      <c r="N20" s="895"/>
      <c r="O20" s="895"/>
      <c r="P20" s="895"/>
      <c r="Q20" s="895"/>
      <c r="R20" s="895"/>
      <c r="S20" s="895"/>
      <c r="T20" s="895"/>
      <c r="U20" s="896"/>
    </row>
    <row r="21" spans="1:21" ht="15" customHeight="1" x14ac:dyDescent="0.15">
      <c r="A21" s="844"/>
      <c r="B21" s="891"/>
      <c r="C21" s="892"/>
      <c r="D21" s="897" t="s">
        <v>885</v>
      </c>
      <c r="E21" s="898"/>
      <c r="F21" s="899"/>
      <c r="G21" s="899"/>
      <c r="H21" s="899"/>
      <c r="I21" s="899"/>
      <c r="J21" s="899"/>
      <c r="K21" s="899"/>
      <c r="L21" s="899"/>
      <c r="M21" s="899"/>
      <c r="N21" s="899"/>
      <c r="O21" s="899"/>
      <c r="P21" s="899"/>
      <c r="Q21" s="899"/>
      <c r="R21" s="899"/>
      <c r="S21" s="899"/>
      <c r="T21" s="899"/>
      <c r="U21" s="900"/>
    </row>
    <row r="22" spans="1:21" ht="15" customHeight="1" x14ac:dyDescent="0.15">
      <c r="A22" s="844"/>
      <c r="B22" s="606" t="s">
        <v>886</v>
      </c>
      <c r="C22" s="607"/>
      <c r="D22" s="598"/>
      <c r="E22" s="600"/>
      <c r="F22" s="608"/>
      <c r="G22" s="608"/>
      <c r="H22" s="608"/>
      <c r="I22" s="608"/>
      <c r="J22" s="608"/>
      <c r="K22" s="608"/>
      <c r="L22" s="608"/>
      <c r="M22" s="608"/>
      <c r="N22" s="608"/>
      <c r="O22" s="608"/>
      <c r="P22" s="608"/>
      <c r="Q22" s="608"/>
      <c r="R22" s="608"/>
      <c r="S22" s="608"/>
      <c r="T22" s="608"/>
      <c r="U22" s="609"/>
    </row>
    <row r="23" spans="1:21" ht="15" customHeight="1" x14ac:dyDescent="0.15">
      <c r="A23" s="844"/>
      <c r="B23" s="856" t="s">
        <v>887</v>
      </c>
      <c r="C23" s="857"/>
      <c r="D23" s="860" t="s">
        <v>888</v>
      </c>
      <c r="E23" s="862"/>
      <c r="F23" s="863"/>
      <c r="G23" s="610" t="s">
        <v>876</v>
      </c>
      <c r="H23" s="866"/>
      <c r="I23" s="867"/>
      <c r="J23" s="867"/>
      <c r="K23" s="867"/>
      <c r="L23" s="868"/>
      <c r="M23" s="869" t="s">
        <v>889</v>
      </c>
      <c r="N23" s="870"/>
      <c r="O23" s="600"/>
      <c r="P23" s="600"/>
      <c r="Q23" s="600"/>
      <c r="R23" s="600"/>
      <c r="S23" s="600"/>
      <c r="T23" s="600"/>
      <c r="U23" s="601"/>
    </row>
    <row r="24" spans="1:21" ht="15" customHeight="1" x14ac:dyDescent="0.15">
      <c r="A24" s="844"/>
      <c r="B24" s="858"/>
      <c r="C24" s="859"/>
      <c r="D24" s="861"/>
      <c r="E24" s="864"/>
      <c r="F24" s="865"/>
      <c r="G24" s="611" t="s">
        <v>890</v>
      </c>
      <c r="H24" s="873"/>
      <c r="I24" s="874"/>
      <c r="J24" s="874"/>
      <c r="K24" s="874"/>
      <c r="L24" s="875"/>
      <c r="M24" s="871"/>
      <c r="N24" s="872"/>
      <c r="O24" s="612"/>
      <c r="P24" s="612"/>
      <c r="Q24" s="612"/>
      <c r="R24" s="612"/>
      <c r="S24" s="612"/>
      <c r="T24" s="612"/>
      <c r="U24" s="613"/>
    </row>
    <row r="25" spans="1:21" ht="15" customHeight="1" x14ac:dyDescent="0.15">
      <c r="A25" s="844"/>
      <c r="B25" s="889" t="s">
        <v>891</v>
      </c>
      <c r="C25" s="890"/>
      <c r="D25" s="598" t="s">
        <v>879</v>
      </c>
      <c r="E25" s="599"/>
      <c r="F25" s="600" t="s">
        <v>880</v>
      </c>
      <c r="G25" s="882"/>
      <c r="H25" s="882"/>
      <c r="I25" s="600" t="s">
        <v>881</v>
      </c>
      <c r="J25" s="600"/>
      <c r="K25" s="600"/>
      <c r="L25" s="600"/>
      <c r="M25" s="600"/>
      <c r="N25" s="600"/>
      <c r="O25" s="600"/>
      <c r="P25" s="600"/>
      <c r="Q25" s="600"/>
      <c r="R25" s="600"/>
      <c r="S25" s="600"/>
      <c r="T25" s="600"/>
      <c r="U25" s="601"/>
    </row>
    <row r="26" spans="1:21" ht="15" customHeight="1" x14ac:dyDescent="0.15">
      <c r="A26" s="844"/>
      <c r="B26" s="910"/>
      <c r="C26" s="911"/>
      <c r="D26" s="602"/>
      <c r="E26" s="603"/>
      <c r="F26" s="883"/>
      <c r="G26" s="883"/>
      <c r="H26" s="604"/>
      <c r="I26" s="884"/>
      <c r="J26" s="884"/>
      <c r="K26" s="884"/>
      <c r="L26" s="884"/>
      <c r="M26" s="884"/>
      <c r="N26" s="884"/>
      <c r="O26" s="884"/>
      <c r="P26" s="884"/>
      <c r="Q26" s="884"/>
      <c r="R26" s="884"/>
      <c r="S26" s="884"/>
      <c r="T26" s="884"/>
      <c r="U26" s="885"/>
    </row>
    <row r="27" spans="1:21" ht="15" customHeight="1" x14ac:dyDescent="0.15">
      <c r="A27" s="845"/>
      <c r="B27" s="891"/>
      <c r="C27" s="892"/>
      <c r="D27" s="886"/>
      <c r="E27" s="887"/>
      <c r="F27" s="887"/>
      <c r="G27" s="887"/>
      <c r="H27" s="887"/>
      <c r="I27" s="887"/>
      <c r="J27" s="887"/>
      <c r="K27" s="887"/>
      <c r="L27" s="887"/>
      <c r="M27" s="887"/>
      <c r="N27" s="887"/>
      <c r="O27" s="887"/>
      <c r="P27" s="887"/>
      <c r="Q27" s="887"/>
      <c r="R27" s="887"/>
      <c r="S27" s="887"/>
      <c r="T27" s="887"/>
      <c r="U27" s="888"/>
    </row>
    <row r="28" spans="1:21" ht="15" customHeight="1" x14ac:dyDescent="0.15">
      <c r="A28" s="843" t="s">
        <v>892</v>
      </c>
      <c r="B28" s="912" t="s">
        <v>876</v>
      </c>
      <c r="C28" s="847"/>
      <c r="D28" s="913"/>
      <c r="E28" s="914"/>
      <c r="F28" s="914"/>
      <c r="G28" s="914"/>
      <c r="H28" s="914"/>
      <c r="I28" s="914"/>
      <c r="J28" s="914"/>
      <c r="K28" s="914"/>
      <c r="L28" s="914"/>
      <c r="M28" s="914"/>
      <c r="N28" s="914"/>
      <c r="O28" s="914"/>
      <c r="P28" s="914"/>
      <c r="Q28" s="914"/>
      <c r="R28" s="914"/>
      <c r="S28" s="914"/>
      <c r="T28" s="914"/>
      <c r="U28" s="915"/>
    </row>
    <row r="29" spans="1:21" ht="15" customHeight="1" x14ac:dyDescent="0.15">
      <c r="A29" s="844"/>
      <c r="B29" s="916" t="s">
        <v>877</v>
      </c>
      <c r="C29" s="852"/>
      <c r="D29" s="853"/>
      <c r="E29" s="854"/>
      <c r="F29" s="854"/>
      <c r="G29" s="854"/>
      <c r="H29" s="854"/>
      <c r="I29" s="854"/>
      <c r="J29" s="854"/>
      <c r="K29" s="854"/>
      <c r="L29" s="854"/>
      <c r="M29" s="854"/>
      <c r="N29" s="854"/>
      <c r="O29" s="854"/>
      <c r="P29" s="854"/>
      <c r="Q29" s="854"/>
      <c r="R29" s="854"/>
      <c r="S29" s="854"/>
      <c r="T29" s="854"/>
      <c r="U29" s="855"/>
    </row>
    <row r="30" spans="1:21" ht="15" customHeight="1" x14ac:dyDescent="0.15">
      <c r="A30" s="844"/>
      <c r="B30" s="877" t="s">
        <v>893</v>
      </c>
      <c r="C30" s="901"/>
      <c r="D30" s="598" t="s">
        <v>879</v>
      </c>
      <c r="E30" s="599"/>
      <c r="F30" s="600" t="s">
        <v>880</v>
      </c>
      <c r="G30" s="882"/>
      <c r="H30" s="882"/>
      <c r="I30" s="600" t="s">
        <v>881</v>
      </c>
      <c r="J30" s="600"/>
      <c r="K30" s="600"/>
      <c r="L30" s="600"/>
      <c r="M30" s="600"/>
      <c r="N30" s="600"/>
      <c r="O30" s="600"/>
      <c r="P30" s="600"/>
      <c r="Q30" s="600"/>
      <c r="R30" s="600"/>
      <c r="S30" s="600"/>
      <c r="T30" s="600"/>
      <c r="U30" s="601"/>
    </row>
    <row r="31" spans="1:21" ht="15" customHeight="1" x14ac:dyDescent="0.15">
      <c r="A31" s="844"/>
      <c r="B31" s="879"/>
      <c r="C31" s="902"/>
      <c r="D31" s="602"/>
      <c r="E31" s="603"/>
      <c r="F31" s="883"/>
      <c r="G31" s="883"/>
      <c r="H31" s="604"/>
      <c r="I31" s="884"/>
      <c r="J31" s="884"/>
      <c r="K31" s="884"/>
      <c r="L31" s="884"/>
      <c r="M31" s="884"/>
      <c r="N31" s="884"/>
      <c r="O31" s="884"/>
      <c r="P31" s="884"/>
      <c r="Q31" s="884"/>
      <c r="R31" s="884"/>
      <c r="S31" s="884"/>
      <c r="T31" s="884"/>
      <c r="U31" s="885"/>
    </row>
    <row r="32" spans="1:21" ht="15" customHeight="1" x14ac:dyDescent="0.15">
      <c r="A32" s="844"/>
      <c r="B32" s="881"/>
      <c r="C32" s="903"/>
      <c r="D32" s="886"/>
      <c r="E32" s="887"/>
      <c r="F32" s="887"/>
      <c r="G32" s="887"/>
      <c r="H32" s="887"/>
      <c r="I32" s="887"/>
      <c r="J32" s="887"/>
      <c r="K32" s="887"/>
      <c r="L32" s="887"/>
      <c r="M32" s="887"/>
      <c r="N32" s="887"/>
      <c r="O32" s="887"/>
      <c r="P32" s="887"/>
      <c r="Q32" s="887"/>
      <c r="R32" s="887"/>
      <c r="S32" s="887"/>
      <c r="T32" s="887"/>
      <c r="U32" s="904"/>
    </row>
    <row r="33" spans="1:21" ht="15" customHeight="1" x14ac:dyDescent="0.15">
      <c r="A33" s="844"/>
      <c r="B33" s="905" t="s">
        <v>894</v>
      </c>
      <c r="C33" s="906"/>
      <c r="D33" s="906"/>
      <c r="E33" s="907"/>
      <c r="F33" s="908"/>
      <c r="G33" s="909"/>
      <c r="H33" s="614"/>
      <c r="I33" s="614"/>
      <c r="J33" s="614"/>
      <c r="K33" s="614"/>
      <c r="L33" s="614"/>
      <c r="M33" s="614"/>
      <c r="N33" s="614"/>
      <c r="O33" s="614"/>
      <c r="P33" s="614"/>
      <c r="Q33" s="614"/>
      <c r="R33" s="614"/>
      <c r="S33" s="614"/>
      <c r="T33" s="614"/>
      <c r="U33" s="614"/>
    </row>
    <row r="34" spans="1:21" ht="15" customHeight="1" x14ac:dyDescent="0.15">
      <c r="A34" s="844"/>
      <c r="B34" s="925" t="s">
        <v>895</v>
      </c>
      <c r="C34" s="925"/>
      <c r="D34" s="925"/>
      <c r="E34" s="615"/>
      <c r="F34" s="927" t="s">
        <v>896</v>
      </c>
      <c r="G34" s="927"/>
      <c r="H34" s="927" t="s">
        <v>897</v>
      </c>
      <c r="I34" s="927"/>
      <c r="J34" s="927"/>
      <c r="K34" s="927"/>
      <c r="L34" s="928" t="s">
        <v>898</v>
      </c>
      <c r="M34" s="928"/>
      <c r="N34" s="928"/>
      <c r="O34" s="928"/>
      <c r="P34" s="928"/>
      <c r="Q34" s="928"/>
      <c r="R34" s="929" t="s">
        <v>899</v>
      </c>
      <c r="S34" s="930"/>
      <c r="T34" s="930"/>
      <c r="U34" s="931"/>
    </row>
    <row r="35" spans="1:21" ht="39.950000000000003" customHeight="1" x14ac:dyDescent="0.15">
      <c r="A35" s="844"/>
      <c r="B35" s="926"/>
      <c r="C35" s="926"/>
      <c r="D35" s="926"/>
      <c r="E35" s="616" t="s">
        <v>900</v>
      </c>
      <c r="F35" s="927"/>
      <c r="G35" s="927"/>
      <c r="H35" s="927"/>
      <c r="I35" s="927"/>
      <c r="J35" s="927"/>
      <c r="K35" s="927"/>
      <c r="L35" s="928"/>
      <c r="M35" s="928"/>
      <c r="N35" s="928"/>
      <c r="O35" s="928"/>
      <c r="P35" s="928"/>
      <c r="Q35" s="928"/>
      <c r="R35" s="932"/>
      <c r="S35" s="933"/>
      <c r="T35" s="933"/>
      <c r="U35" s="934"/>
    </row>
    <row r="36" spans="1:21" ht="15" customHeight="1" x14ac:dyDescent="0.15">
      <c r="A36" s="844"/>
      <c r="B36" s="935" t="s">
        <v>901</v>
      </c>
      <c r="C36" s="938" t="s">
        <v>902</v>
      </c>
      <c r="D36" s="939"/>
      <c r="E36" s="617"/>
      <c r="F36" s="922"/>
      <c r="G36" s="923"/>
      <c r="H36" s="922"/>
      <c r="I36" s="924"/>
      <c r="J36" s="924"/>
      <c r="K36" s="923"/>
      <c r="L36" s="922"/>
      <c r="M36" s="924"/>
      <c r="N36" s="924"/>
      <c r="O36" s="924"/>
      <c r="P36" s="924"/>
      <c r="Q36" s="923"/>
      <c r="R36" s="917" t="s">
        <v>903</v>
      </c>
      <c r="S36" s="918"/>
      <c r="T36" s="918"/>
      <c r="U36" s="919"/>
    </row>
    <row r="37" spans="1:21" ht="15" customHeight="1" x14ac:dyDescent="0.15">
      <c r="A37" s="844"/>
      <c r="B37" s="936"/>
      <c r="C37" s="920" t="s">
        <v>904</v>
      </c>
      <c r="D37" s="921"/>
      <c r="E37" s="617"/>
      <c r="F37" s="922"/>
      <c r="G37" s="923"/>
      <c r="H37" s="922"/>
      <c r="I37" s="924"/>
      <c r="J37" s="924"/>
      <c r="K37" s="923"/>
      <c r="L37" s="922"/>
      <c r="M37" s="924"/>
      <c r="N37" s="924"/>
      <c r="O37" s="924"/>
      <c r="P37" s="924"/>
      <c r="Q37" s="923"/>
      <c r="R37" s="917" t="s">
        <v>903</v>
      </c>
      <c r="S37" s="918"/>
      <c r="T37" s="918"/>
      <c r="U37" s="919"/>
    </row>
    <row r="38" spans="1:21" ht="15" customHeight="1" x14ac:dyDescent="0.15">
      <c r="A38" s="844"/>
      <c r="B38" s="936"/>
      <c r="C38" s="920" t="s">
        <v>905</v>
      </c>
      <c r="D38" s="921"/>
      <c r="E38" s="618"/>
      <c r="F38" s="922"/>
      <c r="G38" s="923"/>
      <c r="H38" s="922"/>
      <c r="I38" s="924"/>
      <c r="J38" s="924"/>
      <c r="K38" s="923"/>
      <c r="L38" s="922"/>
      <c r="M38" s="924"/>
      <c r="N38" s="924"/>
      <c r="O38" s="924"/>
      <c r="P38" s="924"/>
      <c r="Q38" s="923"/>
      <c r="R38" s="917" t="s">
        <v>903</v>
      </c>
      <c r="S38" s="918"/>
      <c r="T38" s="918"/>
      <c r="U38" s="919"/>
    </row>
    <row r="39" spans="1:21" ht="15" customHeight="1" x14ac:dyDescent="0.15">
      <c r="A39" s="844"/>
      <c r="B39" s="936"/>
      <c r="C39" s="920" t="s">
        <v>906</v>
      </c>
      <c r="D39" s="921"/>
      <c r="E39" s="618"/>
      <c r="F39" s="922"/>
      <c r="G39" s="923"/>
      <c r="H39" s="922"/>
      <c r="I39" s="924"/>
      <c r="J39" s="924"/>
      <c r="K39" s="923"/>
      <c r="L39" s="922"/>
      <c r="M39" s="924"/>
      <c r="N39" s="924"/>
      <c r="O39" s="924"/>
      <c r="P39" s="924"/>
      <c r="Q39" s="923"/>
      <c r="R39" s="917" t="s">
        <v>903</v>
      </c>
      <c r="S39" s="918"/>
      <c r="T39" s="918"/>
      <c r="U39" s="919"/>
    </row>
    <row r="40" spans="1:21" ht="15" customHeight="1" x14ac:dyDescent="0.15">
      <c r="A40" s="844"/>
      <c r="B40" s="936"/>
      <c r="C40" s="920" t="s">
        <v>907</v>
      </c>
      <c r="D40" s="921"/>
      <c r="E40" s="618"/>
      <c r="F40" s="922"/>
      <c r="G40" s="923"/>
      <c r="H40" s="922"/>
      <c r="I40" s="924"/>
      <c r="J40" s="924"/>
      <c r="K40" s="923"/>
      <c r="L40" s="922"/>
      <c r="M40" s="924"/>
      <c r="N40" s="924"/>
      <c r="O40" s="924"/>
      <c r="P40" s="924"/>
      <c r="Q40" s="923"/>
      <c r="R40" s="917" t="s">
        <v>908</v>
      </c>
      <c r="S40" s="918"/>
      <c r="T40" s="918"/>
      <c r="U40" s="919"/>
    </row>
    <row r="41" spans="1:21" ht="15" customHeight="1" x14ac:dyDescent="0.15">
      <c r="A41" s="844"/>
      <c r="B41" s="936"/>
      <c r="C41" s="920" t="s">
        <v>909</v>
      </c>
      <c r="D41" s="921"/>
      <c r="E41" s="617"/>
      <c r="F41" s="922"/>
      <c r="G41" s="923"/>
      <c r="H41" s="922"/>
      <c r="I41" s="924"/>
      <c r="J41" s="924"/>
      <c r="K41" s="923"/>
      <c r="L41" s="922"/>
      <c r="M41" s="924"/>
      <c r="N41" s="924"/>
      <c r="O41" s="924"/>
      <c r="P41" s="924"/>
      <c r="Q41" s="923"/>
      <c r="R41" s="917" t="s">
        <v>910</v>
      </c>
      <c r="S41" s="918"/>
      <c r="T41" s="918"/>
      <c r="U41" s="919"/>
    </row>
    <row r="42" spans="1:21" ht="15" customHeight="1" x14ac:dyDescent="0.15">
      <c r="A42" s="844"/>
      <c r="B42" s="936"/>
      <c r="C42" s="920" t="s">
        <v>911</v>
      </c>
      <c r="D42" s="921"/>
      <c r="E42" s="617"/>
      <c r="F42" s="922"/>
      <c r="G42" s="923"/>
      <c r="H42" s="922"/>
      <c r="I42" s="924"/>
      <c r="J42" s="924"/>
      <c r="K42" s="923"/>
      <c r="L42" s="922"/>
      <c r="M42" s="924"/>
      <c r="N42" s="924"/>
      <c r="O42" s="924"/>
      <c r="P42" s="924"/>
      <c r="Q42" s="923"/>
      <c r="R42" s="917" t="s">
        <v>912</v>
      </c>
      <c r="S42" s="918"/>
      <c r="T42" s="918"/>
      <c r="U42" s="919"/>
    </row>
    <row r="43" spans="1:21" ht="15" customHeight="1" x14ac:dyDescent="0.15">
      <c r="A43" s="844"/>
      <c r="B43" s="936"/>
      <c r="C43" s="920" t="s">
        <v>913</v>
      </c>
      <c r="D43" s="921"/>
      <c r="E43" s="618"/>
      <c r="F43" s="922"/>
      <c r="G43" s="923"/>
      <c r="H43" s="922"/>
      <c r="I43" s="924"/>
      <c r="J43" s="924"/>
      <c r="K43" s="923"/>
      <c r="L43" s="922"/>
      <c r="M43" s="924"/>
      <c r="N43" s="924"/>
      <c r="O43" s="924"/>
      <c r="P43" s="924"/>
      <c r="Q43" s="923"/>
      <c r="R43" s="917" t="s">
        <v>914</v>
      </c>
      <c r="S43" s="918"/>
      <c r="T43" s="918"/>
      <c r="U43" s="919"/>
    </row>
    <row r="44" spans="1:21" ht="15" customHeight="1" x14ac:dyDescent="0.15">
      <c r="A44" s="844"/>
      <c r="B44" s="936"/>
      <c r="C44" s="920" t="s">
        <v>915</v>
      </c>
      <c r="D44" s="900"/>
      <c r="E44" s="617"/>
      <c r="F44" s="922"/>
      <c r="G44" s="923"/>
      <c r="H44" s="922"/>
      <c r="I44" s="924"/>
      <c r="J44" s="924"/>
      <c r="K44" s="923"/>
      <c r="L44" s="922"/>
      <c r="M44" s="924"/>
      <c r="N44" s="924"/>
      <c r="O44" s="924"/>
      <c r="P44" s="924"/>
      <c r="Q44" s="923"/>
      <c r="R44" s="917" t="s">
        <v>916</v>
      </c>
      <c r="S44" s="918"/>
      <c r="T44" s="918"/>
      <c r="U44" s="919"/>
    </row>
    <row r="45" spans="1:21" ht="15" customHeight="1" x14ac:dyDescent="0.15">
      <c r="A45" s="844"/>
      <c r="B45" s="936"/>
      <c r="C45" s="920" t="s">
        <v>917</v>
      </c>
      <c r="D45" s="900"/>
      <c r="E45" s="617"/>
      <c r="F45" s="922"/>
      <c r="G45" s="923"/>
      <c r="H45" s="922"/>
      <c r="I45" s="924"/>
      <c r="J45" s="924"/>
      <c r="K45" s="923"/>
      <c r="L45" s="922"/>
      <c r="M45" s="924"/>
      <c r="N45" s="924"/>
      <c r="O45" s="924"/>
      <c r="P45" s="924"/>
      <c r="Q45" s="923"/>
      <c r="R45" s="917" t="s">
        <v>916</v>
      </c>
      <c r="S45" s="918"/>
      <c r="T45" s="918"/>
      <c r="U45" s="919"/>
    </row>
    <row r="46" spans="1:21" ht="15" customHeight="1" x14ac:dyDescent="0.15">
      <c r="A46" s="844"/>
      <c r="B46" s="936"/>
      <c r="C46" s="940" t="s">
        <v>918</v>
      </c>
      <c r="D46" s="941"/>
      <c r="E46" s="618"/>
      <c r="F46" s="922"/>
      <c r="G46" s="923"/>
      <c r="H46" s="922"/>
      <c r="I46" s="924"/>
      <c r="J46" s="924"/>
      <c r="K46" s="923"/>
      <c r="L46" s="922"/>
      <c r="M46" s="924"/>
      <c r="N46" s="924"/>
      <c r="O46" s="924"/>
      <c r="P46" s="924"/>
      <c r="Q46" s="923"/>
      <c r="R46" s="942" t="s">
        <v>919</v>
      </c>
      <c r="S46" s="943"/>
      <c r="T46" s="943"/>
      <c r="U46" s="944"/>
    </row>
    <row r="47" spans="1:21" ht="15" customHeight="1" x14ac:dyDescent="0.15">
      <c r="A47" s="844"/>
      <c r="B47" s="936"/>
      <c r="C47" s="920" t="s">
        <v>920</v>
      </c>
      <c r="D47" s="900"/>
      <c r="E47" s="618"/>
      <c r="F47" s="922"/>
      <c r="G47" s="923"/>
      <c r="H47" s="922"/>
      <c r="I47" s="924"/>
      <c r="J47" s="924"/>
      <c r="K47" s="923"/>
      <c r="L47" s="922"/>
      <c r="M47" s="924"/>
      <c r="N47" s="924"/>
      <c r="O47" s="924"/>
      <c r="P47" s="924"/>
      <c r="Q47" s="923"/>
      <c r="R47" s="942" t="s">
        <v>921</v>
      </c>
      <c r="S47" s="943"/>
      <c r="T47" s="943"/>
      <c r="U47" s="944"/>
    </row>
    <row r="48" spans="1:21" ht="15" customHeight="1" x14ac:dyDescent="0.15">
      <c r="A48" s="844"/>
      <c r="B48" s="936"/>
      <c r="C48" s="920" t="s">
        <v>922</v>
      </c>
      <c r="D48" s="900"/>
      <c r="E48" s="618"/>
      <c r="F48" s="922"/>
      <c r="G48" s="923"/>
      <c r="H48" s="922"/>
      <c r="I48" s="924"/>
      <c r="J48" s="924"/>
      <c r="K48" s="923"/>
      <c r="L48" s="922"/>
      <c r="M48" s="924"/>
      <c r="N48" s="924"/>
      <c r="O48" s="924"/>
      <c r="P48" s="924"/>
      <c r="Q48" s="923"/>
      <c r="R48" s="942" t="s">
        <v>923</v>
      </c>
      <c r="S48" s="943"/>
      <c r="T48" s="943"/>
      <c r="U48" s="944"/>
    </row>
    <row r="49" spans="1:21" ht="15" customHeight="1" x14ac:dyDescent="0.15">
      <c r="A49" s="844"/>
      <c r="B49" s="936"/>
      <c r="C49" s="920" t="s">
        <v>924</v>
      </c>
      <c r="D49" s="900"/>
      <c r="E49" s="618"/>
      <c r="F49" s="922"/>
      <c r="G49" s="923"/>
      <c r="H49" s="922"/>
      <c r="I49" s="924"/>
      <c r="J49" s="924"/>
      <c r="K49" s="923"/>
      <c r="L49" s="922"/>
      <c r="M49" s="924"/>
      <c r="N49" s="924"/>
      <c r="O49" s="924"/>
      <c r="P49" s="924"/>
      <c r="Q49" s="923"/>
      <c r="R49" s="917" t="s">
        <v>923</v>
      </c>
      <c r="S49" s="918"/>
      <c r="T49" s="918"/>
      <c r="U49" s="919"/>
    </row>
    <row r="50" spans="1:21" ht="15" customHeight="1" x14ac:dyDescent="0.15">
      <c r="A50" s="844"/>
      <c r="B50" s="936"/>
      <c r="C50" s="920" t="s">
        <v>925</v>
      </c>
      <c r="D50" s="900"/>
      <c r="E50" s="618"/>
      <c r="F50" s="922"/>
      <c r="G50" s="923"/>
      <c r="H50" s="922"/>
      <c r="I50" s="924"/>
      <c r="J50" s="924"/>
      <c r="K50" s="923"/>
      <c r="L50" s="922"/>
      <c r="M50" s="924"/>
      <c r="N50" s="924"/>
      <c r="O50" s="924"/>
      <c r="P50" s="924"/>
      <c r="Q50" s="923"/>
      <c r="R50" s="942" t="s">
        <v>926</v>
      </c>
      <c r="S50" s="943"/>
      <c r="T50" s="943"/>
      <c r="U50" s="944"/>
    </row>
    <row r="51" spans="1:21" ht="15" customHeight="1" x14ac:dyDescent="0.15">
      <c r="A51" s="844"/>
      <c r="B51" s="936"/>
      <c r="C51" s="920" t="s">
        <v>927</v>
      </c>
      <c r="D51" s="921"/>
      <c r="E51" s="618"/>
      <c r="F51" s="922"/>
      <c r="G51" s="923"/>
      <c r="H51" s="922"/>
      <c r="I51" s="924"/>
      <c r="J51" s="924"/>
      <c r="K51" s="923"/>
      <c r="L51" s="922"/>
      <c r="M51" s="924"/>
      <c r="N51" s="924"/>
      <c r="O51" s="924"/>
      <c r="P51" s="924"/>
      <c r="Q51" s="923"/>
      <c r="R51" s="942" t="s">
        <v>928</v>
      </c>
      <c r="S51" s="943"/>
      <c r="T51" s="943"/>
      <c r="U51" s="944"/>
    </row>
    <row r="52" spans="1:21" ht="15" customHeight="1" x14ac:dyDescent="0.15">
      <c r="A52" s="844"/>
      <c r="B52" s="937"/>
      <c r="C52" s="920" t="s">
        <v>929</v>
      </c>
      <c r="D52" s="921"/>
      <c r="E52" s="618"/>
      <c r="F52" s="922"/>
      <c r="G52" s="923"/>
      <c r="H52" s="922"/>
      <c r="I52" s="924"/>
      <c r="J52" s="924"/>
      <c r="K52" s="923"/>
      <c r="L52" s="922"/>
      <c r="M52" s="924"/>
      <c r="N52" s="924"/>
      <c r="O52" s="924"/>
      <c r="P52" s="924"/>
      <c r="Q52" s="923"/>
      <c r="R52" s="942" t="s">
        <v>930</v>
      </c>
      <c r="S52" s="943"/>
      <c r="T52" s="943"/>
      <c r="U52" s="944"/>
    </row>
    <row r="53" spans="1:21" ht="15" customHeight="1" x14ac:dyDescent="0.15">
      <c r="A53" s="844"/>
      <c r="B53" s="945" t="s">
        <v>931</v>
      </c>
      <c r="C53" s="946"/>
      <c r="D53" s="947"/>
      <c r="E53" s="618"/>
      <c r="F53" s="922"/>
      <c r="G53" s="923"/>
      <c r="H53" s="922"/>
      <c r="I53" s="924"/>
      <c r="J53" s="924"/>
      <c r="K53" s="923"/>
      <c r="L53" s="922"/>
      <c r="M53" s="924"/>
      <c r="N53" s="924"/>
      <c r="O53" s="924"/>
      <c r="P53" s="924"/>
      <c r="Q53" s="923"/>
      <c r="R53" s="942" t="s">
        <v>932</v>
      </c>
      <c r="S53" s="943"/>
      <c r="T53" s="943"/>
      <c r="U53" s="944"/>
    </row>
    <row r="54" spans="1:21" ht="15" customHeight="1" x14ac:dyDescent="0.15">
      <c r="A54" s="844"/>
      <c r="B54" s="949" t="s">
        <v>933</v>
      </c>
      <c r="C54" s="920" t="s">
        <v>934</v>
      </c>
      <c r="D54" s="899"/>
      <c r="E54" s="618"/>
      <c r="F54" s="922"/>
      <c r="G54" s="923"/>
      <c r="H54" s="922"/>
      <c r="I54" s="924"/>
      <c r="J54" s="924"/>
      <c r="K54" s="923"/>
      <c r="L54" s="922"/>
      <c r="M54" s="924"/>
      <c r="N54" s="924"/>
      <c r="O54" s="924"/>
      <c r="P54" s="924"/>
      <c r="Q54" s="923"/>
      <c r="R54" s="942" t="s">
        <v>935</v>
      </c>
      <c r="S54" s="943"/>
      <c r="T54" s="943"/>
      <c r="U54" s="944"/>
    </row>
    <row r="55" spans="1:21" ht="15" customHeight="1" x14ac:dyDescent="0.15">
      <c r="A55" s="844"/>
      <c r="B55" s="949"/>
      <c r="C55" s="920" t="s">
        <v>936</v>
      </c>
      <c r="D55" s="899"/>
      <c r="E55" s="618"/>
      <c r="F55" s="922"/>
      <c r="G55" s="923"/>
      <c r="H55" s="922"/>
      <c r="I55" s="924"/>
      <c r="J55" s="924"/>
      <c r="K55" s="923"/>
      <c r="L55" s="922"/>
      <c r="M55" s="924"/>
      <c r="N55" s="924"/>
      <c r="O55" s="924"/>
      <c r="P55" s="924"/>
      <c r="Q55" s="923"/>
      <c r="R55" s="942" t="s">
        <v>935</v>
      </c>
      <c r="S55" s="943"/>
      <c r="T55" s="943"/>
      <c r="U55" s="944"/>
    </row>
    <row r="56" spans="1:21" ht="15" customHeight="1" x14ac:dyDescent="0.15">
      <c r="A56" s="844"/>
      <c r="B56" s="948" t="s">
        <v>937</v>
      </c>
      <c r="C56" s="948"/>
      <c r="D56" s="948"/>
      <c r="E56" s="618"/>
      <c r="F56" s="922"/>
      <c r="G56" s="923"/>
      <c r="H56" s="922"/>
      <c r="I56" s="924"/>
      <c r="J56" s="924"/>
      <c r="K56" s="923"/>
      <c r="L56" s="922"/>
      <c r="M56" s="924"/>
      <c r="N56" s="924"/>
      <c r="O56" s="924"/>
      <c r="P56" s="924"/>
      <c r="Q56" s="923"/>
      <c r="R56" s="942" t="s">
        <v>938</v>
      </c>
      <c r="S56" s="943"/>
      <c r="T56" s="943"/>
      <c r="U56" s="944"/>
    </row>
    <row r="57" spans="1:21" ht="15" customHeight="1" x14ac:dyDescent="0.15">
      <c r="A57" s="844"/>
      <c r="B57" s="961" t="s">
        <v>939</v>
      </c>
      <c r="C57" s="920" t="s">
        <v>940</v>
      </c>
      <c r="D57" s="900"/>
      <c r="E57" s="617"/>
      <c r="F57" s="922"/>
      <c r="G57" s="923"/>
      <c r="H57" s="922"/>
      <c r="I57" s="924"/>
      <c r="J57" s="924"/>
      <c r="K57" s="923"/>
      <c r="L57" s="922"/>
      <c r="M57" s="924"/>
      <c r="N57" s="924"/>
      <c r="O57" s="924"/>
      <c r="P57" s="924"/>
      <c r="Q57" s="923"/>
      <c r="R57" s="942" t="s">
        <v>941</v>
      </c>
      <c r="S57" s="943"/>
      <c r="T57" s="943"/>
      <c r="U57" s="944"/>
    </row>
    <row r="58" spans="1:21" ht="15" customHeight="1" x14ac:dyDescent="0.15">
      <c r="A58" s="844"/>
      <c r="B58" s="962"/>
      <c r="C58" s="920" t="s">
        <v>942</v>
      </c>
      <c r="D58" s="900"/>
      <c r="E58" s="617"/>
      <c r="F58" s="922"/>
      <c r="G58" s="923"/>
      <c r="H58" s="922"/>
      <c r="I58" s="924"/>
      <c r="J58" s="924"/>
      <c r="K58" s="923"/>
      <c r="L58" s="922"/>
      <c r="M58" s="924"/>
      <c r="N58" s="924"/>
      <c r="O58" s="924"/>
      <c r="P58" s="924"/>
      <c r="Q58" s="923"/>
      <c r="R58" s="942" t="s">
        <v>943</v>
      </c>
      <c r="S58" s="943"/>
      <c r="T58" s="943"/>
      <c r="U58" s="944"/>
    </row>
    <row r="59" spans="1:21" ht="15" customHeight="1" x14ac:dyDescent="0.15">
      <c r="A59" s="844"/>
      <c r="B59" s="962"/>
      <c r="C59" s="920" t="s">
        <v>944</v>
      </c>
      <c r="D59" s="900"/>
      <c r="E59" s="618"/>
      <c r="F59" s="922"/>
      <c r="G59" s="923"/>
      <c r="H59" s="922"/>
      <c r="I59" s="924"/>
      <c r="J59" s="924"/>
      <c r="K59" s="923"/>
      <c r="L59" s="922"/>
      <c r="M59" s="924"/>
      <c r="N59" s="924"/>
      <c r="O59" s="924"/>
      <c r="P59" s="924"/>
      <c r="Q59" s="923"/>
      <c r="R59" s="942" t="s">
        <v>945</v>
      </c>
      <c r="S59" s="943"/>
      <c r="T59" s="943"/>
      <c r="U59" s="944"/>
    </row>
    <row r="60" spans="1:21" ht="15" customHeight="1" x14ac:dyDescent="0.15">
      <c r="A60" s="844"/>
      <c r="B60" s="963"/>
      <c r="C60" s="920" t="s">
        <v>946</v>
      </c>
      <c r="D60" s="900"/>
      <c r="E60" s="618"/>
      <c r="F60" s="922"/>
      <c r="G60" s="923"/>
      <c r="H60" s="922"/>
      <c r="I60" s="924"/>
      <c r="J60" s="924"/>
      <c r="K60" s="923"/>
      <c r="L60" s="922"/>
      <c r="M60" s="924"/>
      <c r="N60" s="924"/>
      <c r="O60" s="924"/>
      <c r="P60" s="924"/>
      <c r="Q60" s="923"/>
      <c r="R60" s="942" t="s">
        <v>947</v>
      </c>
      <c r="S60" s="943"/>
      <c r="T60" s="943"/>
      <c r="U60" s="944"/>
    </row>
    <row r="61" spans="1:21" ht="15" customHeight="1" x14ac:dyDescent="0.15">
      <c r="A61" s="844"/>
      <c r="B61" s="945" t="s">
        <v>948</v>
      </c>
      <c r="C61" s="946"/>
      <c r="D61" s="947"/>
      <c r="E61" s="618"/>
      <c r="F61" s="922"/>
      <c r="G61" s="923"/>
      <c r="H61" s="922"/>
      <c r="I61" s="924"/>
      <c r="J61" s="924"/>
      <c r="K61" s="923"/>
      <c r="L61" s="922"/>
      <c r="M61" s="924"/>
      <c r="N61" s="924"/>
      <c r="O61" s="924"/>
      <c r="P61" s="924"/>
      <c r="Q61" s="923"/>
      <c r="R61" s="955" t="s">
        <v>949</v>
      </c>
      <c r="S61" s="956"/>
      <c r="T61" s="956"/>
      <c r="U61" s="957"/>
    </row>
    <row r="62" spans="1:21" ht="15" customHeight="1" x14ac:dyDescent="0.15">
      <c r="A62" s="845"/>
      <c r="B62" s="945" t="s">
        <v>950</v>
      </c>
      <c r="C62" s="946"/>
      <c r="D62" s="947"/>
      <c r="E62" s="618"/>
      <c r="F62" s="922"/>
      <c r="G62" s="923"/>
      <c r="H62" s="922"/>
      <c r="I62" s="924"/>
      <c r="J62" s="924"/>
      <c r="K62" s="923"/>
      <c r="L62" s="922"/>
      <c r="M62" s="924"/>
      <c r="N62" s="924"/>
      <c r="O62" s="924"/>
      <c r="P62" s="924"/>
      <c r="Q62" s="923"/>
      <c r="R62" s="951" t="s">
        <v>938</v>
      </c>
      <c r="S62" s="951"/>
      <c r="T62" s="951"/>
      <c r="U62" s="951"/>
    </row>
    <row r="63" spans="1:21" ht="15" customHeight="1" x14ac:dyDescent="0.15">
      <c r="A63" s="952" t="s">
        <v>951</v>
      </c>
      <c r="B63" s="953"/>
      <c r="C63" s="953"/>
      <c r="D63" s="953"/>
      <c r="E63" s="953"/>
      <c r="F63" s="953"/>
      <c r="G63" s="954"/>
      <c r="H63" s="619"/>
      <c r="I63" s="595"/>
      <c r="J63" s="595"/>
      <c r="K63" s="595"/>
      <c r="L63" s="595"/>
      <c r="M63" s="595"/>
      <c r="N63" s="596"/>
      <c r="O63" s="596"/>
      <c r="P63" s="596"/>
      <c r="Q63" s="597"/>
      <c r="R63" s="620"/>
      <c r="S63" s="620"/>
      <c r="T63" s="620"/>
      <c r="U63" s="620"/>
    </row>
    <row r="64" spans="1:21" ht="15" customHeight="1" x14ac:dyDescent="0.15">
      <c r="A64" s="592" t="s">
        <v>952</v>
      </c>
      <c r="B64" s="592"/>
      <c r="C64" s="592"/>
      <c r="D64" s="592"/>
      <c r="E64" s="592"/>
      <c r="F64" s="592"/>
      <c r="G64" s="592"/>
      <c r="H64" s="592"/>
      <c r="I64" s="592"/>
      <c r="J64" s="592"/>
      <c r="K64" s="592"/>
      <c r="L64" s="592"/>
      <c r="M64" s="592"/>
      <c r="N64" s="592"/>
      <c r="O64" s="592"/>
      <c r="P64" s="592"/>
      <c r="Q64" s="592"/>
      <c r="R64" s="592"/>
      <c r="S64" s="592"/>
      <c r="T64" s="592"/>
      <c r="U64" s="592"/>
    </row>
    <row r="65" spans="1:21" ht="27" customHeight="1" x14ac:dyDescent="0.15">
      <c r="A65" s="621">
        <v>1</v>
      </c>
      <c r="B65" s="958" t="s">
        <v>953</v>
      </c>
      <c r="C65" s="958"/>
      <c r="D65" s="958"/>
      <c r="E65" s="958"/>
      <c r="F65" s="958"/>
      <c r="G65" s="958"/>
      <c r="H65" s="958"/>
      <c r="I65" s="958"/>
      <c r="J65" s="958"/>
      <c r="K65" s="958"/>
      <c r="L65" s="958"/>
      <c r="M65" s="958"/>
      <c r="N65" s="958"/>
      <c r="O65" s="958"/>
      <c r="P65" s="958"/>
      <c r="Q65" s="958"/>
      <c r="R65" s="958"/>
      <c r="S65" s="958"/>
      <c r="T65" s="958"/>
      <c r="U65" s="958"/>
    </row>
    <row r="66" spans="1:21" ht="39" customHeight="1" x14ac:dyDescent="0.15">
      <c r="A66" s="621">
        <v>2</v>
      </c>
      <c r="B66" s="950" t="s">
        <v>954</v>
      </c>
      <c r="C66" s="950"/>
      <c r="D66" s="950"/>
      <c r="E66" s="950"/>
      <c r="F66" s="950"/>
      <c r="G66" s="950"/>
      <c r="H66" s="950"/>
      <c r="I66" s="950"/>
      <c r="J66" s="950"/>
      <c r="K66" s="950"/>
      <c r="L66" s="950"/>
      <c r="M66" s="950"/>
      <c r="N66" s="950"/>
      <c r="O66" s="950"/>
      <c r="P66" s="950"/>
      <c r="Q66" s="950"/>
      <c r="R66" s="950"/>
      <c r="S66" s="950"/>
      <c r="T66" s="950"/>
      <c r="U66" s="950"/>
    </row>
    <row r="67" spans="1:21" ht="27" customHeight="1" x14ac:dyDescent="0.15">
      <c r="A67" s="621">
        <v>3</v>
      </c>
      <c r="B67" s="959" t="s">
        <v>955</v>
      </c>
      <c r="C67" s="960"/>
      <c r="D67" s="960"/>
      <c r="E67" s="960"/>
      <c r="F67" s="960"/>
      <c r="G67" s="960"/>
      <c r="H67" s="960"/>
      <c r="I67" s="960"/>
      <c r="J67" s="960"/>
      <c r="K67" s="960"/>
      <c r="L67" s="960"/>
      <c r="M67" s="960"/>
      <c r="N67" s="960"/>
      <c r="O67" s="960"/>
      <c r="P67" s="960"/>
      <c r="Q67" s="960"/>
      <c r="R67" s="960"/>
      <c r="S67" s="960"/>
      <c r="T67" s="960"/>
      <c r="U67" s="960"/>
    </row>
    <row r="68" spans="1:21" ht="27" customHeight="1" x14ac:dyDescent="0.15">
      <c r="A68" s="621">
        <v>4</v>
      </c>
      <c r="B68" s="959" t="s">
        <v>956</v>
      </c>
      <c r="C68" s="960"/>
      <c r="D68" s="960"/>
      <c r="E68" s="960"/>
      <c r="F68" s="960"/>
      <c r="G68" s="960"/>
      <c r="H68" s="960"/>
      <c r="I68" s="960"/>
      <c r="J68" s="960"/>
      <c r="K68" s="960"/>
      <c r="L68" s="960"/>
      <c r="M68" s="960"/>
      <c r="N68" s="960"/>
      <c r="O68" s="960"/>
      <c r="P68" s="960"/>
      <c r="Q68" s="960"/>
      <c r="R68" s="960"/>
      <c r="S68" s="960"/>
      <c r="T68" s="960"/>
      <c r="U68" s="960"/>
    </row>
    <row r="69" spans="1:21" ht="27" customHeight="1" x14ac:dyDescent="0.15">
      <c r="A69" s="621">
        <v>5</v>
      </c>
      <c r="B69" s="950" t="s">
        <v>957</v>
      </c>
      <c r="C69" s="950"/>
      <c r="D69" s="950"/>
      <c r="E69" s="950"/>
      <c r="F69" s="950"/>
      <c r="G69" s="950"/>
      <c r="H69" s="950"/>
      <c r="I69" s="950"/>
      <c r="J69" s="950"/>
      <c r="K69" s="950"/>
      <c r="L69" s="950"/>
      <c r="M69" s="950"/>
      <c r="N69" s="950"/>
      <c r="O69" s="950"/>
      <c r="P69" s="950"/>
      <c r="Q69" s="950"/>
      <c r="R69" s="950"/>
      <c r="S69" s="950"/>
      <c r="T69" s="950"/>
      <c r="U69" s="95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6"/>
  <dataValidations count="5">
    <dataValidation type="list" allowBlank="1" showInputMessage="1" showErrorMessage="1" sqref="E5:F5" xr:uid="{293E95D8-70D8-4B3D-BFC0-04B1BA8196D1}">
      <formula1>"指定,指定更新,指定変更"</formula1>
    </dataValidation>
    <dataValidation type="list" allowBlank="1" showInputMessage="1" showErrorMessage="1" sqref="E45 E36:E37 E41:E42 F33 E57:E58 F36:K62" xr:uid="{E030B70C-766D-411B-B269-AFDF51986393}">
      <formula1>"○"</formula1>
    </dataValidation>
    <dataValidation type="list" allowBlank="1" showInputMessage="1" showErrorMessage="1" sqref="E44" xr:uid="{84E863FA-EC77-4A77-A1FC-74A04D185E83}">
      <formula1>"　,○"</formula1>
    </dataValidation>
    <dataValidation type="list" allowBlank="1" showInputMessage="1" showErrorMessage="1" sqref="H18 H26 H31" xr:uid="{259DCE9D-D3E6-4C48-8784-E317EF0A9A46}">
      <formula1>"市,郡,区"</formula1>
    </dataValidation>
    <dataValidation type="list" allowBlank="1" showInputMessage="1" showErrorMessage="1" sqref="E18 E26 E31" xr:uid="{9DFC12EF-4D10-4B07-9DCE-B2F2FD933BE0}">
      <formula1>"都,道,府,県"</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T55"/>
  <sheetViews>
    <sheetView view="pageBreakPreview" zoomScaleNormal="100" zoomScaleSheetLayoutView="100" workbookViewId="0">
      <selection activeCell="V9" sqref="V9"/>
    </sheetView>
  </sheetViews>
  <sheetFormatPr defaultColWidth="9" defaultRowHeight="13.5" x14ac:dyDescent="0.15"/>
  <cols>
    <col min="1" max="1" width="3.625" style="7" customWidth="1"/>
    <col min="2" max="2" width="2.625" style="7" customWidth="1"/>
    <col min="3" max="3" width="12.125" style="7" customWidth="1"/>
    <col min="4" max="4" width="5.375" style="7" customWidth="1"/>
    <col min="5" max="5" width="2.125" style="7" customWidth="1"/>
    <col min="6" max="6" width="5.375" style="7" customWidth="1"/>
    <col min="7" max="7" width="2.125" style="7" customWidth="1"/>
    <col min="8" max="8" width="5.375" style="7" customWidth="1"/>
    <col min="9" max="9" width="2.125" style="7" customWidth="1"/>
    <col min="10" max="10" width="5.375" style="7" customWidth="1"/>
    <col min="11" max="11" width="2.125" style="7" customWidth="1"/>
    <col min="12" max="12" width="5.375" style="7" customWidth="1"/>
    <col min="13" max="13" width="2.125" style="7" customWidth="1"/>
    <col min="14" max="14" width="5.375" style="7" customWidth="1"/>
    <col min="15" max="15" width="2.125" style="7" customWidth="1"/>
    <col min="16" max="16" width="5.375" style="7" customWidth="1"/>
    <col min="17" max="17" width="2.125" style="7" customWidth="1"/>
    <col min="18" max="18" width="5.375" style="7" customWidth="1"/>
    <col min="19" max="19" width="2.125" style="7" customWidth="1"/>
    <col min="20" max="20" width="7.625" style="7" customWidth="1"/>
    <col min="21" max="16384" width="9" style="7"/>
  </cols>
  <sheetData>
    <row r="1" spans="1:20" x14ac:dyDescent="0.15">
      <c r="A1" s="1390" t="s">
        <v>43</v>
      </c>
      <c r="B1" s="1390"/>
      <c r="C1" s="1390"/>
      <c r="D1" s="1390"/>
      <c r="E1" s="1390"/>
      <c r="F1" s="1390"/>
      <c r="G1" s="1390"/>
      <c r="H1" s="1390"/>
      <c r="I1" s="1390"/>
      <c r="J1" s="1390"/>
      <c r="K1" s="1390"/>
      <c r="L1" s="1390"/>
      <c r="M1" s="1390"/>
      <c r="N1" s="1390"/>
      <c r="O1" s="1390"/>
      <c r="P1" s="1390"/>
      <c r="Q1" s="1390"/>
      <c r="R1" s="1390"/>
      <c r="S1" s="1390"/>
      <c r="T1" s="1390"/>
    </row>
    <row r="2" spans="1:20" x14ac:dyDescent="0.15">
      <c r="A2" s="8"/>
      <c r="B2" s="8"/>
      <c r="C2" s="8"/>
      <c r="D2" s="8"/>
      <c r="E2" s="8"/>
      <c r="F2" s="8"/>
      <c r="G2" s="8"/>
      <c r="H2" s="8"/>
      <c r="I2" s="8"/>
      <c r="J2" s="8"/>
      <c r="K2" s="8"/>
      <c r="L2" s="8"/>
      <c r="M2" s="8"/>
      <c r="N2" s="8"/>
      <c r="O2" s="8"/>
      <c r="P2" s="8"/>
      <c r="Q2" s="8"/>
      <c r="R2" s="8"/>
      <c r="S2" s="8"/>
      <c r="T2" s="8"/>
    </row>
    <row r="3" spans="1:20" ht="17.25" customHeight="1" x14ac:dyDescent="0.15">
      <c r="A3" s="1393" t="s">
        <v>221</v>
      </c>
      <c r="B3" s="1393"/>
      <c r="C3" s="1393"/>
      <c r="D3" s="1393"/>
      <c r="E3" s="1393"/>
      <c r="F3" s="1393"/>
      <c r="G3" s="1393"/>
      <c r="H3" s="1393"/>
      <c r="I3" s="1393"/>
      <c r="J3" s="1393"/>
      <c r="K3" s="1393"/>
      <c r="L3" s="1393"/>
      <c r="M3" s="1393"/>
      <c r="N3" s="1393"/>
      <c r="O3" s="1393"/>
      <c r="P3" s="1393"/>
      <c r="Q3" s="1393"/>
      <c r="R3" s="1393"/>
      <c r="S3" s="1393"/>
      <c r="T3" s="1393"/>
    </row>
    <row r="4" spans="1:20" ht="17.25" customHeight="1" x14ac:dyDescent="0.15">
      <c r="A4" s="1383" t="s">
        <v>222</v>
      </c>
      <c r="B4" s="1383"/>
      <c r="C4" s="1383"/>
      <c r="D4" s="1383"/>
      <c r="E4" s="1383"/>
      <c r="F4" s="1383"/>
      <c r="G4" s="1383"/>
      <c r="H4" s="1383"/>
      <c r="I4" s="1383"/>
      <c r="J4" s="1383"/>
      <c r="K4" s="1383"/>
      <c r="L4" s="1383"/>
      <c r="M4" s="1383"/>
      <c r="N4" s="1383"/>
      <c r="O4" s="1383"/>
      <c r="P4" s="1383"/>
      <c r="Q4" s="1383"/>
      <c r="R4" s="1383"/>
      <c r="S4" s="1383"/>
      <c r="T4" s="1383"/>
    </row>
    <row r="5" spans="1:20" ht="17.25" customHeight="1" x14ac:dyDescent="0.15">
      <c r="A5" s="9"/>
      <c r="B5" s="9"/>
      <c r="C5" s="9"/>
      <c r="D5" s="9"/>
      <c r="E5" s="9"/>
      <c r="F5" s="9"/>
      <c r="G5" s="9"/>
      <c r="H5" s="9"/>
      <c r="I5" s="9"/>
      <c r="J5" s="9"/>
      <c r="K5" s="9"/>
      <c r="L5" s="9"/>
      <c r="M5" s="9"/>
      <c r="N5" s="9"/>
      <c r="O5" s="9"/>
      <c r="P5" s="9"/>
      <c r="Q5" s="9"/>
      <c r="R5" s="9"/>
      <c r="S5" s="9"/>
      <c r="T5" s="9"/>
    </row>
    <row r="6" spans="1:20" ht="17.25" customHeight="1" x14ac:dyDescent="0.15">
      <c r="A6" s="9"/>
      <c r="B6" s="9"/>
      <c r="C6" s="9"/>
      <c r="D6" s="9"/>
      <c r="E6" s="9"/>
      <c r="F6" s="9"/>
      <c r="G6" s="9"/>
      <c r="H6" s="9"/>
      <c r="I6" s="9"/>
      <c r="J6" s="9"/>
      <c r="K6" s="9"/>
      <c r="L6" s="9"/>
      <c r="M6" s="9"/>
      <c r="N6" s="9"/>
      <c r="O6" s="9"/>
      <c r="P6" s="9"/>
      <c r="Q6" s="9"/>
      <c r="R6" s="9"/>
      <c r="S6" s="9"/>
      <c r="T6" s="9"/>
    </row>
    <row r="7" spans="1:20" s="9" customFormat="1" ht="17.25" customHeight="1" x14ac:dyDescent="0.15">
      <c r="A7" s="1391" t="s">
        <v>62</v>
      </c>
      <c r="B7" s="1391" t="s">
        <v>19</v>
      </c>
      <c r="C7" s="1391"/>
      <c r="D7" s="1394" t="s">
        <v>63</v>
      </c>
      <c r="E7" s="1389"/>
      <c r="F7" s="1388" t="s">
        <v>117</v>
      </c>
      <c r="G7" s="1389"/>
      <c r="H7" s="1384" t="s">
        <v>64</v>
      </c>
      <c r="I7" s="1392"/>
      <c r="J7" s="1392"/>
      <c r="K7" s="1392"/>
      <c r="L7" s="1392"/>
      <c r="M7" s="1385"/>
      <c r="N7" s="1384" t="s">
        <v>65</v>
      </c>
      <c r="O7" s="1392"/>
      <c r="P7" s="1392"/>
      <c r="Q7" s="1392"/>
      <c r="R7" s="1392"/>
      <c r="S7" s="1385"/>
      <c r="T7" s="1391" t="s">
        <v>53</v>
      </c>
    </row>
    <row r="8" spans="1:20" ht="17.25" customHeight="1" x14ac:dyDescent="0.15">
      <c r="A8" s="1391"/>
      <c r="B8" s="1391"/>
      <c r="C8" s="1391"/>
      <c r="D8" s="1386"/>
      <c r="E8" s="1387"/>
      <c r="F8" s="1386" t="s">
        <v>66</v>
      </c>
      <c r="G8" s="1387"/>
      <c r="H8" s="1384" t="s">
        <v>67</v>
      </c>
      <c r="I8" s="1385"/>
      <c r="J8" s="1384" t="s">
        <v>68</v>
      </c>
      <c r="K8" s="1385"/>
      <c r="L8" s="1384" t="s">
        <v>61</v>
      </c>
      <c r="M8" s="1385"/>
      <c r="N8" s="1384" t="s">
        <v>69</v>
      </c>
      <c r="O8" s="1385"/>
      <c r="P8" s="1384" t="s">
        <v>70</v>
      </c>
      <c r="Q8" s="1385"/>
      <c r="R8" s="1384" t="s">
        <v>61</v>
      </c>
      <c r="S8" s="1385"/>
      <c r="T8" s="1391"/>
    </row>
    <row r="9" spans="1:20" ht="17.25" customHeight="1" x14ac:dyDescent="0.15">
      <c r="A9" s="1391" t="s">
        <v>71</v>
      </c>
      <c r="B9" s="10">
        <v>1</v>
      </c>
      <c r="C9" s="10"/>
      <c r="D9" s="11">
        <f t="shared" ref="D9:D23" si="0">H9+J9+L9+N9+P9+R9</f>
        <v>0</v>
      </c>
      <c r="E9" s="12" t="s">
        <v>77</v>
      </c>
      <c r="F9" s="11">
        <f t="shared" ref="F9:F23" si="1">H9+J9+N9+P9</f>
        <v>0</v>
      </c>
      <c r="G9" s="12" t="s">
        <v>77</v>
      </c>
      <c r="H9" s="11"/>
      <c r="I9" s="12" t="s">
        <v>77</v>
      </c>
      <c r="J9" s="11"/>
      <c r="K9" s="12" t="s">
        <v>77</v>
      </c>
      <c r="L9" s="11"/>
      <c r="M9" s="12" t="s">
        <v>77</v>
      </c>
      <c r="N9" s="11"/>
      <c r="O9" s="12" t="s">
        <v>77</v>
      </c>
      <c r="P9" s="11"/>
      <c r="Q9" s="12" t="s">
        <v>77</v>
      </c>
      <c r="R9" s="11"/>
      <c r="S9" s="12" t="s">
        <v>77</v>
      </c>
      <c r="T9" s="10"/>
    </row>
    <row r="10" spans="1:20" ht="17.25" customHeight="1" x14ac:dyDescent="0.15">
      <c r="A10" s="1391"/>
      <c r="B10" s="10">
        <v>2</v>
      </c>
      <c r="C10" s="10"/>
      <c r="D10" s="11">
        <f t="shared" si="0"/>
        <v>0</v>
      </c>
      <c r="E10" s="12" t="s">
        <v>77</v>
      </c>
      <c r="F10" s="11">
        <f t="shared" si="1"/>
        <v>0</v>
      </c>
      <c r="G10" s="12" t="s">
        <v>77</v>
      </c>
      <c r="H10" s="11"/>
      <c r="I10" s="12" t="s">
        <v>77</v>
      </c>
      <c r="J10" s="11"/>
      <c r="K10" s="12" t="s">
        <v>77</v>
      </c>
      <c r="L10" s="11"/>
      <c r="M10" s="12" t="s">
        <v>77</v>
      </c>
      <c r="N10" s="11"/>
      <c r="O10" s="12" t="s">
        <v>77</v>
      </c>
      <c r="P10" s="11"/>
      <c r="Q10" s="12" t="s">
        <v>77</v>
      </c>
      <c r="R10" s="11"/>
      <c r="S10" s="12" t="s">
        <v>77</v>
      </c>
      <c r="T10" s="10"/>
    </row>
    <row r="11" spans="1:20" ht="17.25" customHeight="1" x14ac:dyDescent="0.15">
      <c r="A11" s="1391"/>
      <c r="B11" s="10">
        <v>3</v>
      </c>
      <c r="C11" s="10"/>
      <c r="D11" s="11">
        <f t="shared" si="0"/>
        <v>0</v>
      </c>
      <c r="E11" s="12" t="s">
        <v>77</v>
      </c>
      <c r="F11" s="11">
        <f t="shared" si="1"/>
        <v>0</v>
      </c>
      <c r="G11" s="12" t="s">
        <v>77</v>
      </c>
      <c r="H11" s="11"/>
      <c r="I11" s="12" t="s">
        <v>77</v>
      </c>
      <c r="J11" s="11"/>
      <c r="K11" s="12" t="s">
        <v>77</v>
      </c>
      <c r="L11" s="11"/>
      <c r="M11" s="12" t="s">
        <v>77</v>
      </c>
      <c r="N11" s="11"/>
      <c r="O11" s="12" t="s">
        <v>77</v>
      </c>
      <c r="P11" s="11"/>
      <c r="Q11" s="12" t="s">
        <v>77</v>
      </c>
      <c r="R11" s="11"/>
      <c r="S11" s="12" t="s">
        <v>77</v>
      </c>
      <c r="T11" s="10"/>
    </row>
    <row r="12" spans="1:20" ht="17.25" customHeight="1" x14ac:dyDescent="0.15">
      <c r="A12" s="1391"/>
      <c r="B12" s="10">
        <v>4</v>
      </c>
      <c r="C12" s="10"/>
      <c r="D12" s="11">
        <f t="shared" si="0"/>
        <v>0</v>
      </c>
      <c r="E12" s="12" t="s">
        <v>77</v>
      </c>
      <c r="F12" s="11">
        <f t="shared" si="1"/>
        <v>0</v>
      </c>
      <c r="G12" s="12" t="s">
        <v>77</v>
      </c>
      <c r="H12" s="11"/>
      <c r="I12" s="12" t="s">
        <v>77</v>
      </c>
      <c r="J12" s="11"/>
      <c r="K12" s="12" t="s">
        <v>77</v>
      </c>
      <c r="L12" s="11"/>
      <c r="M12" s="12" t="s">
        <v>77</v>
      </c>
      <c r="N12" s="11"/>
      <c r="O12" s="12" t="s">
        <v>77</v>
      </c>
      <c r="P12" s="11"/>
      <c r="Q12" s="12" t="s">
        <v>77</v>
      </c>
      <c r="R12" s="11"/>
      <c r="S12" s="12" t="s">
        <v>77</v>
      </c>
      <c r="T12" s="10"/>
    </row>
    <row r="13" spans="1:20" ht="17.25" customHeight="1" x14ac:dyDescent="0.15">
      <c r="A13" s="1391"/>
      <c r="B13" s="10">
        <v>5</v>
      </c>
      <c r="C13" s="10"/>
      <c r="D13" s="11">
        <f t="shared" si="0"/>
        <v>0</v>
      </c>
      <c r="E13" s="12" t="s">
        <v>77</v>
      </c>
      <c r="F13" s="11">
        <f t="shared" si="1"/>
        <v>0</v>
      </c>
      <c r="G13" s="12" t="s">
        <v>77</v>
      </c>
      <c r="H13" s="11"/>
      <c r="I13" s="12" t="s">
        <v>77</v>
      </c>
      <c r="J13" s="11"/>
      <c r="K13" s="12" t="s">
        <v>77</v>
      </c>
      <c r="L13" s="11"/>
      <c r="M13" s="12" t="s">
        <v>77</v>
      </c>
      <c r="N13" s="11"/>
      <c r="O13" s="12" t="s">
        <v>77</v>
      </c>
      <c r="P13" s="11"/>
      <c r="Q13" s="12" t="s">
        <v>77</v>
      </c>
      <c r="R13" s="11"/>
      <c r="S13" s="12" t="s">
        <v>77</v>
      </c>
      <c r="T13" s="10"/>
    </row>
    <row r="14" spans="1:20" ht="17.25" customHeight="1" x14ac:dyDescent="0.15">
      <c r="A14" s="1391"/>
      <c r="B14" s="10">
        <v>6</v>
      </c>
      <c r="C14" s="10"/>
      <c r="D14" s="11">
        <f t="shared" si="0"/>
        <v>0</v>
      </c>
      <c r="E14" s="12" t="s">
        <v>77</v>
      </c>
      <c r="F14" s="11">
        <f t="shared" si="1"/>
        <v>0</v>
      </c>
      <c r="G14" s="12" t="s">
        <v>77</v>
      </c>
      <c r="H14" s="11"/>
      <c r="I14" s="12" t="s">
        <v>77</v>
      </c>
      <c r="J14" s="11"/>
      <c r="K14" s="12" t="s">
        <v>77</v>
      </c>
      <c r="L14" s="11"/>
      <c r="M14" s="12" t="s">
        <v>77</v>
      </c>
      <c r="N14" s="11"/>
      <c r="O14" s="12" t="s">
        <v>77</v>
      </c>
      <c r="P14" s="11"/>
      <c r="Q14" s="12" t="s">
        <v>77</v>
      </c>
      <c r="R14" s="11"/>
      <c r="S14" s="12" t="s">
        <v>77</v>
      </c>
      <c r="T14" s="10"/>
    </row>
    <row r="15" spans="1:20" ht="17.25" customHeight="1" x14ac:dyDescent="0.15">
      <c r="A15" s="1391"/>
      <c r="B15" s="10">
        <v>7</v>
      </c>
      <c r="C15" s="10"/>
      <c r="D15" s="11">
        <f t="shared" si="0"/>
        <v>0</v>
      </c>
      <c r="E15" s="12" t="s">
        <v>77</v>
      </c>
      <c r="F15" s="11">
        <f t="shared" si="1"/>
        <v>0</v>
      </c>
      <c r="G15" s="12" t="s">
        <v>77</v>
      </c>
      <c r="H15" s="11"/>
      <c r="I15" s="12" t="s">
        <v>77</v>
      </c>
      <c r="J15" s="11"/>
      <c r="K15" s="12" t="s">
        <v>77</v>
      </c>
      <c r="L15" s="11"/>
      <c r="M15" s="12" t="s">
        <v>77</v>
      </c>
      <c r="N15" s="11"/>
      <c r="O15" s="12" t="s">
        <v>77</v>
      </c>
      <c r="P15" s="11"/>
      <c r="Q15" s="12" t="s">
        <v>77</v>
      </c>
      <c r="R15" s="11"/>
      <c r="S15" s="12" t="s">
        <v>77</v>
      </c>
      <c r="T15" s="10"/>
    </row>
    <row r="16" spans="1:20" ht="17.25" customHeight="1" x14ac:dyDescent="0.15">
      <c r="A16" s="1391"/>
      <c r="B16" s="10">
        <v>8</v>
      </c>
      <c r="C16" s="10"/>
      <c r="D16" s="11">
        <f t="shared" si="0"/>
        <v>0</v>
      </c>
      <c r="E16" s="12" t="s">
        <v>77</v>
      </c>
      <c r="F16" s="11">
        <f t="shared" si="1"/>
        <v>0</v>
      </c>
      <c r="G16" s="12" t="s">
        <v>77</v>
      </c>
      <c r="H16" s="11"/>
      <c r="I16" s="12" t="s">
        <v>77</v>
      </c>
      <c r="J16" s="11"/>
      <c r="K16" s="12" t="s">
        <v>77</v>
      </c>
      <c r="L16" s="11"/>
      <c r="M16" s="12" t="s">
        <v>77</v>
      </c>
      <c r="N16" s="11"/>
      <c r="O16" s="12" t="s">
        <v>77</v>
      </c>
      <c r="P16" s="11"/>
      <c r="Q16" s="12" t="s">
        <v>77</v>
      </c>
      <c r="R16" s="11"/>
      <c r="S16" s="12" t="s">
        <v>77</v>
      </c>
      <c r="T16" s="10"/>
    </row>
    <row r="17" spans="1:20" ht="17.25" customHeight="1" x14ac:dyDescent="0.15">
      <c r="A17" s="1391"/>
      <c r="B17" s="10">
        <v>9</v>
      </c>
      <c r="C17" s="10"/>
      <c r="D17" s="11">
        <f t="shared" si="0"/>
        <v>0</v>
      </c>
      <c r="E17" s="12" t="s">
        <v>77</v>
      </c>
      <c r="F17" s="11">
        <f t="shared" si="1"/>
        <v>0</v>
      </c>
      <c r="G17" s="12" t="s">
        <v>77</v>
      </c>
      <c r="H17" s="11"/>
      <c r="I17" s="12" t="s">
        <v>77</v>
      </c>
      <c r="J17" s="11"/>
      <c r="K17" s="12" t="s">
        <v>77</v>
      </c>
      <c r="L17" s="11"/>
      <c r="M17" s="12" t="s">
        <v>77</v>
      </c>
      <c r="N17" s="11"/>
      <c r="O17" s="12" t="s">
        <v>77</v>
      </c>
      <c r="P17" s="11"/>
      <c r="Q17" s="12" t="s">
        <v>77</v>
      </c>
      <c r="R17" s="11"/>
      <c r="S17" s="12" t="s">
        <v>77</v>
      </c>
      <c r="T17" s="10"/>
    </row>
    <row r="18" spans="1:20" ht="17.25" customHeight="1" x14ac:dyDescent="0.15">
      <c r="A18" s="1391"/>
      <c r="B18" s="10">
        <v>10</v>
      </c>
      <c r="C18" s="10"/>
      <c r="D18" s="11">
        <f t="shared" si="0"/>
        <v>0</v>
      </c>
      <c r="E18" s="12" t="s">
        <v>77</v>
      </c>
      <c r="F18" s="11">
        <f t="shared" si="1"/>
        <v>0</v>
      </c>
      <c r="G18" s="12" t="s">
        <v>77</v>
      </c>
      <c r="H18" s="11"/>
      <c r="I18" s="12" t="s">
        <v>77</v>
      </c>
      <c r="J18" s="11"/>
      <c r="K18" s="12" t="s">
        <v>77</v>
      </c>
      <c r="L18" s="11"/>
      <c r="M18" s="12" t="s">
        <v>77</v>
      </c>
      <c r="N18" s="11"/>
      <c r="O18" s="12" t="s">
        <v>77</v>
      </c>
      <c r="P18" s="11"/>
      <c r="Q18" s="12" t="s">
        <v>77</v>
      </c>
      <c r="R18" s="11"/>
      <c r="S18" s="12" t="s">
        <v>77</v>
      </c>
      <c r="T18" s="10"/>
    </row>
    <row r="19" spans="1:20" ht="17.25" customHeight="1" x14ac:dyDescent="0.15">
      <c r="A19" s="1391"/>
      <c r="B19" s="10">
        <v>11</v>
      </c>
      <c r="C19" s="10"/>
      <c r="D19" s="11">
        <f t="shared" si="0"/>
        <v>0</v>
      </c>
      <c r="E19" s="12" t="s">
        <v>77</v>
      </c>
      <c r="F19" s="11">
        <f t="shared" si="1"/>
        <v>0</v>
      </c>
      <c r="G19" s="12" t="s">
        <v>77</v>
      </c>
      <c r="H19" s="11"/>
      <c r="I19" s="12" t="s">
        <v>77</v>
      </c>
      <c r="J19" s="11"/>
      <c r="K19" s="12" t="s">
        <v>77</v>
      </c>
      <c r="L19" s="11"/>
      <c r="M19" s="12" t="s">
        <v>77</v>
      </c>
      <c r="N19" s="11"/>
      <c r="O19" s="12" t="s">
        <v>77</v>
      </c>
      <c r="P19" s="11"/>
      <c r="Q19" s="12" t="s">
        <v>77</v>
      </c>
      <c r="R19" s="11"/>
      <c r="S19" s="12" t="s">
        <v>77</v>
      </c>
      <c r="T19" s="10"/>
    </row>
    <row r="20" spans="1:20" ht="17.25" customHeight="1" x14ac:dyDescent="0.15">
      <c r="A20" s="1391"/>
      <c r="B20" s="10">
        <v>12</v>
      </c>
      <c r="C20" s="10"/>
      <c r="D20" s="11">
        <f t="shared" si="0"/>
        <v>0</v>
      </c>
      <c r="E20" s="12" t="s">
        <v>77</v>
      </c>
      <c r="F20" s="11">
        <f t="shared" si="1"/>
        <v>0</v>
      </c>
      <c r="G20" s="12" t="s">
        <v>77</v>
      </c>
      <c r="H20" s="11"/>
      <c r="I20" s="12" t="s">
        <v>77</v>
      </c>
      <c r="J20" s="11"/>
      <c r="K20" s="12" t="s">
        <v>77</v>
      </c>
      <c r="L20" s="11"/>
      <c r="M20" s="12" t="s">
        <v>77</v>
      </c>
      <c r="N20" s="11"/>
      <c r="O20" s="12" t="s">
        <v>77</v>
      </c>
      <c r="P20" s="11"/>
      <c r="Q20" s="12" t="s">
        <v>77</v>
      </c>
      <c r="R20" s="11"/>
      <c r="S20" s="12" t="s">
        <v>77</v>
      </c>
      <c r="T20" s="10"/>
    </row>
    <row r="21" spans="1:20" ht="17.25" customHeight="1" x14ac:dyDescent="0.15">
      <c r="A21" s="1391"/>
      <c r="B21" s="10">
        <v>13</v>
      </c>
      <c r="C21" s="10"/>
      <c r="D21" s="11">
        <f t="shared" si="0"/>
        <v>0</v>
      </c>
      <c r="E21" s="12" t="s">
        <v>77</v>
      </c>
      <c r="F21" s="11">
        <f t="shared" si="1"/>
        <v>0</v>
      </c>
      <c r="G21" s="12" t="s">
        <v>77</v>
      </c>
      <c r="H21" s="11"/>
      <c r="I21" s="12" t="s">
        <v>77</v>
      </c>
      <c r="J21" s="11"/>
      <c r="K21" s="12" t="s">
        <v>77</v>
      </c>
      <c r="L21" s="11"/>
      <c r="M21" s="12" t="s">
        <v>77</v>
      </c>
      <c r="N21" s="11"/>
      <c r="O21" s="12" t="s">
        <v>77</v>
      </c>
      <c r="P21" s="11"/>
      <c r="Q21" s="12" t="s">
        <v>77</v>
      </c>
      <c r="R21" s="11"/>
      <c r="S21" s="12" t="s">
        <v>77</v>
      </c>
      <c r="T21" s="10"/>
    </row>
    <row r="22" spans="1:20" ht="17.25" customHeight="1" x14ac:dyDescent="0.15">
      <c r="A22" s="1391"/>
      <c r="B22" s="10">
        <v>14</v>
      </c>
      <c r="C22" s="10"/>
      <c r="D22" s="11">
        <f t="shared" si="0"/>
        <v>0</v>
      </c>
      <c r="E22" s="12" t="s">
        <v>77</v>
      </c>
      <c r="F22" s="11">
        <f t="shared" si="1"/>
        <v>0</v>
      </c>
      <c r="G22" s="12" t="s">
        <v>77</v>
      </c>
      <c r="H22" s="11"/>
      <c r="I22" s="12" t="s">
        <v>77</v>
      </c>
      <c r="J22" s="11"/>
      <c r="K22" s="12" t="s">
        <v>77</v>
      </c>
      <c r="L22" s="11"/>
      <c r="M22" s="12" t="s">
        <v>77</v>
      </c>
      <c r="N22" s="11"/>
      <c r="O22" s="12" t="s">
        <v>77</v>
      </c>
      <c r="P22" s="11"/>
      <c r="Q22" s="12" t="s">
        <v>77</v>
      </c>
      <c r="R22" s="11"/>
      <c r="S22" s="12" t="s">
        <v>77</v>
      </c>
      <c r="T22" s="10"/>
    </row>
    <row r="23" spans="1:20" ht="17.25" customHeight="1" x14ac:dyDescent="0.15">
      <c r="A23" s="1391"/>
      <c r="B23" s="10">
        <v>15</v>
      </c>
      <c r="C23" s="10"/>
      <c r="D23" s="11">
        <f t="shared" si="0"/>
        <v>0</v>
      </c>
      <c r="E23" s="12" t="s">
        <v>77</v>
      </c>
      <c r="F23" s="11">
        <f t="shared" si="1"/>
        <v>0</v>
      </c>
      <c r="G23" s="12" t="s">
        <v>77</v>
      </c>
      <c r="H23" s="11"/>
      <c r="I23" s="12" t="s">
        <v>77</v>
      </c>
      <c r="J23" s="11"/>
      <c r="K23" s="12" t="s">
        <v>77</v>
      </c>
      <c r="L23" s="11"/>
      <c r="M23" s="12" t="s">
        <v>77</v>
      </c>
      <c r="N23" s="11"/>
      <c r="O23" s="12" t="s">
        <v>77</v>
      </c>
      <c r="P23" s="11"/>
      <c r="Q23" s="12" t="s">
        <v>77</v>
      </c>
      <c r="R23" s="11"/>
      <c r="S23" s="12" t="s">
        <v>77</v>
      </c>
      <c r="T23" s="10"/>
    </row>
    <row r="24" spans="1:20" ht="17.25" customHeight="1" x14ac:dyDescent="0.15">
      <c r="A24" s="1384"/>
      <c r="B24" s="1385" t="s">
        <v>72</v>
      </c>
      <c r="C24" s="1391"/>
      <c r="D24" s="11">
        <f>SUM(D9:D23)</f>
        <v>0</v>
      </c>
      <c r="E24" s="12" t="s">
        <v>73</v>
      </c>
      <c r="F24" s="11">
        <f>SUM(F9:F23)</f>
        <v>0</v>
      </c>
      <c r="G24" s="12" t="s">
        <v>73</v>
      </c>
      <c r="H24" s="11">
        <f>SUM(H9:H23)</f>
        <v>0</v>
      </c>
      <c r="I24" s="12" t="s">
        <v>73</v>
      </c>
      <c r="J24" s="11">
        <f>SUM(J9:J23)</f>
        <v>0</v>
      </c>
      <c r="K24" s="12" t="s">
        <v>73</v>
      </c>
      <c r="L24" s="11">
        <f>SUM(L9:L23)</f>
        <v>0</v>
      </c>
      <c r="M24" s="12" t="s">
        <v>73</v>
      </c>
      <c r="N24" s="11">
        <f>SUM(N9:N23)</f>
        <v>0</v>
      </c>
      <c r="O24" s="12" t="s">
        <v>73</v>
      </c>
      <c r="P24" s="11">
        <f>SUM(P9:P23)</f>
        <v>0</v>
      </c>
      <c r="Q24" s="12" t="s">
        <v>73</v>
      </c>
      <c r="R24" s="11">
        <f>SUM(R9:R23)</f>
        <v>0</v>
      </c>
      <c r="S24" s="12" t="s">
        <v>73</v>
      </c>
      <c r="T24" s="10"/>
    </row>
    <row r="25" spans="1:20" ht="17.25" customHeight="1" x14ac:dyDescent="0.15">
      <c r="A25" s="1391" t="s">
        <v>74</v>
      </c>
      <c r="B25" s="10">
        <v>1</v>
      </c>
      <c r="C25" s="10"/>
      <c r="D25" s="11">
        <f t="shared" ref="D25:D39" si="2">H25+J25+L25+N25+P25+R25</f>
        <v>0</v>
      </c>
      <c r="E25" s="12" t="s">
        <v>77</v>
      </c>
      <c r="F25" s="11">
        <f t="shared" ref="F25:F39" si="3">H25+J25+N25+P25</f>
        <v>0</v>
      </c>
      <c r="G25" s="12" t="s">
        <v>77</v>
      </c>
      <c r="H25" s="11"/>
      <c r="I25" s="12" t="s">
        <v>77</v>
      </c>
      <c r="J25" s="11"/>
      <c r="K25" s="12" t="s">
        <v>77</v>
      </c>
      <c r="L25" s="11"/>
      <c r="M25" s="12" t="s">
        <v>77</v>
      </c>
      <c r="N25" s="11"/>
      <c r="O25" s="12" t="s">
        <v>77</v>
      </c>
      <c r="P25" s="11"/>
      <c r="Q25" s="12" t="s">
        <v>77</v>
      </c>
      <c r="R25" s="11"/>
      <c r="S25" s="12" t="s">
        <v>77</v>
      </c>
      <c r="T25" s="10"/>
    </row>
    <row r="26" spans="1:20" ht="17.25" customHeight="1" x14ac:dyDescent="0.15">
      <c r="A26" s="1391"/>
      <c r="B26" s="10">
        <v>2</v>
      </c>
      <c r="C26" s="10"/>
      <c r="D26" s="11">
        <f t="shared" si="2"/>
        <v>0</v>
      </c>
      <c r="E26" s="12" t="s">
        <v>77</v>
      </c>
      <c r="F26" s="11">
        <f t="shared" si="3"/>
        <v>0</v>
      </c>
      <c r="G26" s="12" t="s">
        <v>77</v>
      </c>
      <c r="H26" s="11"/>
      <c r="I26" s="12" t="s">
        <v>77</v>
      </c>
      <c r="J26" s="11"/>
      <c r="K26" s="12" t="s">
        <v>77</v>
      </c>
      <c r="L26" s="11"/>
      <c r="M26" s="12" t="s">
        <v>77</v>
      </c>
      <c r="N26" s="11"/>
      <c r="O26" s="12" t="s">
        <v>77</v>
      </c>
      <c r="P26" s="11"/>
      <c r="Q26" s="12" t="s">
        <v>77</v>
      </c>
      <c r="R26" s="11"/>
      <c r="S26" s="12" t="s">
        <v>77</v>
      </c>
      <c r="T26" s="10"/>
    </row>
    <row r="27" spans="1:20" ht="17.25" customHeight="1" x14ac:dyDescent="0.15">
      <c r="A27" s="1391"/>
      <c r="B27" s="10">
        <v>3</v>
      </c>
      <c r="C27" s="10"/>
      <c r="D27" s="11">
        <f t="shared" si="2"/>
        <v>0</v>
      </c>
      <c r="E27" s="12" t="s">
        <v>77</v>
      </c>
      <c r="F27" s="11">
        <f t="shared" si="3"/>
        <v>0</v>
      </c>
      <c r="G27" s="12" t="s">
        <v>77</v>
      </c>
      <c r="H27" s="11"/>
      <c r="I27" s="12" t="s">
        <v>77</v>
      </c>
      <c r="J27" s="11"/>
      <c r="K27" s="12" t="s">
        <v>77</v>
      </c>
      <c r="L27" s="11"/>
      <c r="M27" s="12" t="s">
        <v>77</v>
      </c>
      <c r="N27" s="11"/>
      <c r="O27" s="12" t="s">
        <v>77</v>
      </c>
      <c r="P27" s="11"/>
      <c r="Q27" s="12" t="s">
        <v>77</v>
      </c>
      <c r="R27" s="11"/>
      <c r="S27" s="12" t="s">
        <v>77</v>
      </c>
      <c r="T27" s="10"/>
    </row>
    <row r="28" spans="1:20" ht="17.25" customHeight="1" x14ac:dyDescent="0.15">
      <c r="A28" s="1391"/>
      <c r="B28" s="10">
        <v>4</v>
      </c>
      <c r="C28" s="10"/>
      <c r="D28" s="11">
        <f t="shared" si="2"/>
        <v>0</v>
      </c>
      <c r="E28" s="12" t="s">
        <v>77</v>
      </c>
      <c r="F28" s="11">
        <f t="shared" si="3"/>
        <v>0</v>
      </c>
      <c r="G28" s="12" t="s">
        <v>77</v>
      </c>
      <c r="H28" s="11"/>
      <c r="I28" s="12" t="s">
        <v>77</v>
      </c>
      <c r="J28" s="11"/>
      <c r="K28" s="12" t="s">
        <v>77</v>
      </c>
      <c r="L28" s="11"/>
      <c r="M28" s="12" t="s">
        <v>77</v>
      </c>
      <c r="N28" s="11"/>
      <c r="O28" s="12" t="s">
        <v>77</v>
      </c>
      <c r="P28" s="11"/>
      <c r="Q28" s="12" t="s">
        <v>77</v>
      </c>
      <c r="R28" s="11"/>
      <c r="S28" s="12" t="s">
        <v>77</v>
      </c>
      <c r="T28" s="10"/>
    </row>
    <row r="29" spans="1:20" ht="17.25" customHeight="1" x14ac:dyDescent="0.15">
      <c r="A29" s="1391"/>
      <c r="B29" s="10">
        <v>5</v>
      </c>
      <c r="C29" s="10"/>
      <c r="D29" s="11">
        <f t="shared" si="2"/>
        <v>0</v>
      </c>
      <c r="E29" s="12" t="s">
        <v>77</v>
      </c>
      <c r="F29" s="11">
        <f t="shared" si="3"/>
        <v>0</v>
      </c>
      <c r="G29" s="12" t="s">
        <v>77</v>
      </c>
      <c r="H29" s="11"/>
      <c r="I29" s="12" t="s">
        <v>77</v>
      </c>
      <c r="J29" s="11"/>
      <c r="K29" s="12" t="s">
        <v>77</v>
      </c>
      <c r="L29" s="11"/>
      <c r="M29" s="12" t="s">
        <v>77</v>
      </c>
      <c r="N29" s="11"/>
      <c r="O29" s="12" t="s">
        <v>77</v>
      </c>
      <c r="P29" s="11"/>
      <c r="Q29" s="12" t="s">
        <v>77</v>
      </c>
      <c r="R29" s="11"/>
      <c r="S29" s="12" t="s">
        <v>77</v>
      </c>
      <c r="T29" s="10"/>
    </row>
    <row r="30" spans="1:20" ht="17.25" customHeight="1" x14ac:dyDescent="0.15">
      <c r="A30" s="1391"/>
      <c r="B30" s="10">
        <v>6</v>
      </c>
      <c r="C30" s="10"/>
      <c r="D30" s="11">
        <f t="shared" si="2"/>
        <v>0</v>
      </c>
      <c r="E30" s="12" t="s">
        <v>77</v>
      </c>
      <c r="F30" s="11">
        <f t="shared" si="3"/>
        <v>0</v>
      </c>
      <c r="G30" s="12" t="s">
        <v>77</v>
      </c>
      <c r="H30" s="11"/>
      <c r="I30" s="12" t="s">
        <v>77</v>
      </c>
      <c r="J30" s="11"/>
      <c r="K30" s="12" t="s">
        <v>77</v>
      </c>
      <c r="L30" s="11"/>
      <c r="M30" s="12" t="s">
        <v>77</v>
      </c>
      <c r="N30" s="11"/>
      <c r="O30" s="12" t="s">
        <v>77</v>
      </c>
      <c r="P30" s="11"/>
      <c r="Q30" s="12" t="s">
        <v>77</v>
      </c>
      <c r="R30" s="11"/>
      <c r="S30" s="12" t="s">
        <v>77</v>
      </c>
      <c r="T30" s="10"/>
    </row>
    <row r="31" spans="1:20" ht="17.25" customHeight="1" x14ac:dyDescent="0.15">
      <c r="A31" s="1391"/>
      <c r="B31" s="10">
        <v>7</v>
      </c>
      <c r="C31" s="10"/>
      <c r="D31" s="11">
        <f t="shared" si="2"/>
        <v>0</v>
      </c>
      <c r="E31" s="12" t="s">
        <v>77</v>
      </c>
      <c r="F31" s="11">
        <f t="shared" si="3"/>
        <v>0</v>
      </c>
      <c r="G31" s="12" t="s">
        <v>77</v>
      </c>
      <c r="H31" s="11"/>
      <c r="I31" s="12" t="s">
        <v>77</v>
      </c>
      <c r="J31" s="11"/>
      <c r="K31" s="12" t="s">
        <v>77</v>
      </c>
      <c r="L31" s="11"/>
      <c r="M31" s="12" t="s">
        <v>77</v>
      </c>
      <c r="N31" s="11"/>
      <c r="O31" s="12" t="s">
        <v>77</v>
      </c>
      <c r="P31" s="11"/>
      <c r="Q31" s="12" t="s">
        <v>77</v>
      </c>
      <c r="R31" s="11"/>
      <c r="S31" s="12" t="s">
        <v>77</v>
      </c>
      <c r="T31" s="10"/>
    </row>
    <row r="32" spans="1:20" ht="17.25" customHeight="1" x14ac:dyDescent="0.15">
      <c r="A32" s="1391"/>
      <c r="B32" s="10">
        <v>8</v>
      </c>
      <c r="C32" s="10"/>
      <c r="D32" s="11">
        <f t="shared" si="2"/>
        <v>0</v>
      </c>
      <c r="E32" s="12" t="s">
        <v>77</v>
      </c>
      <c r="F32" s="11">
        <f t="shared" si="3"/>
        <v>0</v>
      </c>
      <c r="G32" s="12" t="s">
        <v>77</v>
      </c>
      <c r="H32" s="11"/>
      <c r="I32" s="12" t="s">
        <v>77</v>
      </c>
      <c r="J32" s="11"/>
      <c r="K32" s="12" t="s">
        <v>77</v>
      </c>
      <c r="L32" s="11"/>
      <c r="M32" s="12" t="s">
        <v>77</v>
      </c>
      <c r="N32" s="11"/>
      <c r="O32" s="12" t="s">
        <v>77</v>
      </c>
      <c r="P32" s="11"/>
      <c r="Q32" s="12" t="s">
        <v>77</v>
      </c>
      <c r="R32" s="11"/>
      <c r="S32" s="12" t="s">
        <v>77</v>
      </c>
      <c r="T32" s="10"/>
    </row>
    <row r="33" spans="1:20" ht="17.25" customHeight="1" x14ac:dyDescent="0.15">
      <c r="A33" s="1391"/>
      <c r="B33" s="10">
        <v>9</v>
      </c>
      <c r="C33" s="10"/>
      <c r="D33" s="11">
        <f t="shared" si="2"/>
        <v>0</v>
      </c>
      <c r="E33" s="12" t="s">
        <v>77</v>
      </c>
      <c r="F33" s="11">
        <f t="shared" si="3"/>
        <v>0</v>
      </c>
      <c r="G33" s="12" t="s">
        <v>77</v>
      </c>
      <c r="H33" s="11"/>
      <c r="I33" s="12" t="s">
        <v>77</v>
      </c>
      <c r="J33" s="11"/>
      <c r="K33" s="12" t="s">
        <v>77</v>
      </c>
      <c r="L33" s="11"/>
      <c r="M33" s="12" t="s">
        <v>77</v>
      </c>
      <c r="N33" s="11"/>
      <c r="O33" s="12" t="s">
        <v>77</v>
      </c>
      <c r="P33" s="11"/>
      <c r="Q33" s="12" t="s">
        <v>77</v>
      </c>
      <c r="R33" s="11"/>
      <c r="S33" s="12" t="s">
        <v>77</v>
      </c>
      <c r="T33" s="10"/>
    </row>
    <row r="34" spans="1:20" ht="17.25" customHeight="1" x14ac:dyDescent="0.15">
      <c r="A34" s="1391"/>
      <c r="B34" s="10">
        <v>10</v>
      </c>
      <c r="C34" s="10"/>
      <c r="D34" s="11">
        <f t="shared" si="2"/>
        <v>0</v>
      </c>
      <c r="E34" s="12" t="s">
        <v>77</v>
      </c>
      <c r="F34" s="11">
        <f t="shared" si="3"/>
        <v>0</v>
      </c>
      <c r="G34" s="12" t="s">
        <v>77</v>
      </c>
      <c r="H34" s="11"/>
      <c r="I34" s="12" t="s">
        <v>77</v>
      </c>
      <c r="J34" s="11"/>
      <c r="K34" s="12" t="s">
        <v>77</v>
      </c>
      <c r="L34" s="11"/>
      <c r="M34" s="12" t="s">
        <v>77</v>
      </c>
      <c r="N34" s="11"/>
      <c r="O34" s="12" t="s">
        <v>77</v>
      </c>
      <c r="P34" s="11"/>
      <c r="Q34" s="12" t="s">
        <v>77</v>
      </c>
      <c r="R34" s="11"/>
      <c r="S34" s="12" t="s">
        <v>77</v>
      </c>
      <c r="T34" s="10"/>
    </row>
    <row r="35" spans="1:20" ht="17.25" customHeight="1" x14ac:dyDescent="0.15">
      <c r="A35" s="1391"/>
      <c r="B35" s="10">
        <v>11</v>
      </c>
      <c r="C35" s="10"/>
      <c r="D35" s="11">
        <f t="shared" si="2"/>
        <v>0</v>
      </c>
      <c r="E35" s="12" t="s">
        <v>77</v>
      </c>
      <c r="F35" s="11">
        <f t="shared" si="3"/>
        <v>0</v>
      </c>
      <c r="G35" s="12" t="s">
        <v>77</v>
      </c>
      <c r="H35" s="11"/>
      <c r="I35" s="12" t="s">
        <v>77</v>
      </c>
      <c r="J35" s="11"/>
      <c r="K35" s="12" t="s">
        <v>77</v>
      </c>
      <c r="L35" s="11"/>
      <c r="M35" s="12" t="s">
        <v>77</v>
      </c>
      <c r="N35" s="11"/>
      <c r="O35" s="12" t="s">
        <v>77</v>
      </c>
      <c r="P35" s="11"/>
      <c r="Q35" s="12" t="s">
        <v>77</v>
      </c>
      <c r="R35" s="11"/>
      <c r="S35" s="12" t="s">
        <v>77</v>
      </c>
      <c r="T35" s="10"/>
    </row>
    <row r="36" spans="1:20" ht="17.25" customHeight="1" x14ac:dyDescent="0.15">
      <c r="A36" s="1391"/>
      <c r="B36" s="10">
        <v>12</v>
      </c>
      <c r="C36" s="10"/>
      <c r="D36" s="11">
        <f t="shared" si="2"/>
        <v>0</v>
      </c>
      <c r="E36" s="12" t="s">
        <v>77</v>
      </c>
      <c r="F36" s="11">
        <f t="shared" si="3"/>
        <v>0</v>
      </c>
      <c r="G36" s="12" t="s">
        <v>77</v>
      </c>
      <c r="H36" s="11"/>
      <c r="I36" s="12" t="s">
        <v>77</v>
      </c>
      <c r="J36" s="11"/>
      <c r="K36" s="12" t="s">
        <v>77</v>
      </c>
      <c r="L36" s="11"/>
      <c r="M36" s="12" t="s">
        <v>77</v>
      </c>
      <c r="N36" s="11"/>
      <c r="O36" s="12" t="s">
        <v>77</v>
      </c>
      <c r="P36" s="11"/>
      <c r="Q36" s="12" t="s">
        <v>77</v>
      </c>
      <c r="R36" s="11"/>
      <c r="S36" s="12" t="s">
        <v>77</v>
      </c>
      <c r="T36" s="10"/>
    </row>
    <row r="37" spans="1:20" ht="17.25" customHeight="1" x14ac:dyDescent="0.15">
      <c r="A37" s="1391"/>
      <c r="B37" s="10">
        <v>13</v>
      </c>
      <c r="C37" s="10"/>
      <c r="D37" s="11">
        <f t="shared" si="2"/>
        <v>0</v>
      </c>
      <c r="E37" s="12" t="s">
        <v>77</v>
      </c>
      <c r="F37" s="11">
        <f t="shared" si="3"/>
        <v>0</v>
      </c>
      <c r="G37" s="12" t="s">
        <v>77</v>
      </c>
      <c r="H37" s="11"/>
      <c r="I37" s="12" t="s">
        <v>77</v>
      </c>
      <c r="J37" s="11"/>
      <c r="K37" s="12" t="s">
        <v>77</v>
      </c>
      <c r="L37" s="11"/>
      <c r="M37" s="12" t="s">
        <v>77</v>
      </c>
      <c r="N37" s="11"/>
      <c r="O37" s="12" t="s">
        <v>77</v>
      </c>
      <c r="P37" s="11"/>
      <c r="Q37" s="12" t="s">
        <v>77</v>
      </c>
      <c r="R37" s="11"/>
      <c r="S37" s="12" t="s">
        <v>77</v>
      </c>
      <c r="T37" s="10"/>
    </row>
    <row r="38" spans="1:20" ht="17.25" customHeight="1" x14ac:dyDescent="0.15">
      <c r="A38" s="1391"/>
      <c r="B38" s="10">
        <v>14</v>
      </c>
      <c r="C38" s="10"/>
      <c r="D38" s="11">
        <f t="shared" si="2"/>
        <v>0</v>
      </c>
      <c r="E38" s="12" t="s">
        <v>77</v>
      </c>
      <c r="F38" s="11">
        <f t="shared" si="3"/>
        <v>0</v>
      </c>
      <c r="G38" s="12" t="s">
        <v>77</v>
      </c>
      <c r="H38" s="11"/>
      <c r="I38" s="12" t="s">
        <v>77</v>
      </c>
      <c r="J38" s="11"/>
      <c r="K38" s="12" t="s">
        <v>77</v>
      </c>
      <c r="L38" s="11"/>
      <c r="M38" s="12" t="s">
        <v>77</v>
      </c>
      <c r="N38" s="11"/>
      <c r="O38" s="12" t="s">
        <v>77</v>
      </c>
      <c r="P38" s="11"/>
      <c r="Q38" s="12" t="s">
        <v>77</v>
      </c>
      <c r="R38" s="11"/>
      <c r="S38" s="12" t="s">
        <v>77</v>
      </c>
      <c r="T38" s="10"/>
    </row>
    <row r="39" spans="1:20" ht="17.25" customHeight="1" x14ac:dyDescent="0.15">
      <c r="A39" s="1391"/>
      <c r="B39" s="10">
        <v>15</v>
      </c>
      <c r="C39" s="10"/>
      <c r="D39" s="11">
        <f t="shared" si="2"/>
        <v>0</v>
      </c>
      <c r="E39" s="12" t="s">
        <v>77</v>
      </c>
      <c r="F39" s="11">
        <f t="shared" si="3"/>
        <v>0</v>
      </c>
      <c r="G39" s="12" t="s">
        <v>77</v>
      </c>
      <c r="H39" s="11"/>
      <c r="I39" s="12" t="s">
        <v>77</v>
      </c>
      <c r="J39" s="11"/>
      <c r="K39" s="12" t="s">
        <v>77</v>
      </c>
      <c r="L39" s="11"/>
      <c r="M39" s="12" t="s">
        <v>77</v>
      </c>
      <c r="N39" s="11"/>
      <c r="O39" s="12" t="s">
        <v>77</v>
      </c>
      <c r="P39" s="11"/>
      <c r="Q39" s="12" t="s">
        <v>77</v>
      </c>
      <c r="R39" s="11"/>
      <c r="S39" s="12" t="s">
        <v>77</v>
      </c>
      <c r="T39" s="10"/>
    </row>
    <row r="40" spans="1:20" ht="17.25" customHeight="1" thickBot="1" x14ac:dyDescent="0.2">
      <c r="A40" s="1394"/>
      <c r="B40" s="1389" t="s">
        <v>75</v>
      </c>
      <c r="C40" s="1395"/>
      <c r="D40" s="13">
        <f>SUM(D25:D39)</f>
        <v>0</v>
      </c>
      <c r="E40" s="14" t="s">
        <v>73</v>
      </c>
      <c r="F40" s="13">
        <f>SUM(F25:F39)</f>
        <v>0</v>
      </c>
      <c r="G40" s="14" t="s">
        <v>73</v>
      </c>
      <c r="H40" s="13">
        <f>SUM(H25:H39)</f>
        <v>0</v>
      </c>
      <c r="I40" s="14" t="s">
        <v>73</v>
      </c>
      <c r="J40" s="13">
        <f>SUM(J25:J39)</f>
        <v>0</v>
      </c>
      <c r="K40" s="14" t="s">
        <v>73</v>
      </c>
      <c r="L40" s="13">
        <f>SUM(L25:L39)</f>
        <v>0</v>
      </c>
      <c r="M40" s="14" t="s">
        <v>73</v>
      </c>
      <c r="N40" s="13">
        <f>SUM(N25:N39)</f>
        <v>0</v>
      </c>
      <c r="O40" s="14" t="s">
        <v>73</v>
      </c>
      <c r="P40" s="13">
        <f>SUM(P25:P39)</f>
        <v>0</v>
      </c>
      <c r="Q40" s="14" t="s">
        <v>73</v>
      </c>
      <c r="R40" s="13">
        <f>SUM(R25:R39)</f>
        <v>0</v>
      </c>
      <c r="S40" s="14" t="s">
        <v>73</v>
      </c>
      <c r="T40" s="15"/>
    </row>
    <row r="41" spans="1:20" ht="17.25" customHeight="1" thickTop="1" x14ac:dyDescent="0.15">
      <c r="A41" s="1396" t="s">
        <v>26</v>
      </c>
      <c r="B41" s="1397"/>
      <c r="C41" s="1397"/>
      <c r="D41" s="16">
        <f>D24+D40</f>
        <v>0</v>
      </c>
      <c r="E41" s="17" t="s">
        <v>77</v>
      </c>
      <c r="F41" s="16">
        <f>F24+F40</f>
        <v>0</v>
      </c>
      <c r="G41" s="17" t="s">
        <v>77</v>
      </c>
      <c r="H41" s="16">
        <f>H24+H40</f>
        <v>0</v>
      </c>
      <c r="I41" s="17" t="s">
        <v>77</v>
      </c>
      <c r="J41" s="16">
        <f>J24+J40</f>
        <v>0</v>
      </c>
      <c r="K41" s="17" t="s">
        <v>77</v>
      </c>
      <c r="L41" s="16">
        <f>L24+L40</f>
        <v>0</v>
      </c>
      <c r="M41" s="17" t="s">
        <v>77</v>
      </c>
      <c r="N41" s="16">
        <f>N24+N40</f>
        <v>0</v>
      </c>
      <c r="O41" s="17" t="s">
        <v>77</v>
      </c>
      <c r="P41" s="16">
        <f>P24+P40</f>
        <v>0</v>
      </c>
      <c r="Q41" s="17" t="s">
        <v>77</v>
      </c>
      <c r="R41" s="16">
        <f>R24+R40</f>
        <v>0</v>
      </c>
      <c r="S41" s="17" t="s">
        <v>77</v>
      </c>
      <c r="T41" s="18"/>
    </row>
    <row r="42" spans="1:20" ht="17.25" customHeight="1" x14ac:dyDescent="0.15"/>
    <row r="43" spans="1:20" ht="17.25" customHeight="1" x14ac:dyDescent="0.15">
      <c r="A43" s="19" t="s">
        <v>76</v>
      </c>
    </row>
    <row r="44" spans="1:20" ht="17.25" customHeight="1" x14ac:dyDescent="0.15">
      <c r="A44" s="20"/>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2">
    <mergeCell ref="A25:A40"/>
    <mergeCell ref="B24:C24"/>
    <mergeCell ref="B40:C40"/>
    <mergeCell ref="A41:C41"/>
    <mergeCell ref="D7:E8"/>
    <mergeCell ref="A9:A24"/>
    <mergeCell ref="A4:T4"/>
    <mergeCell ref="L8:M8"/>
    <mergeCell ref="F8:G8"/>
    <mergeCell ref="F7:G7"/>
    <mergeCell ref="A1:T1"/>
    <mergeCell ref="A7:A8"/>
    <mergeCell ref="B7:C8"/>
    <mergeCell ref="T7:T8"/>
    <mergeCell ref="J8:K8"/>
    <mergeCell ref="H8:I8"/>
    <mergeCell ref="N7:S7"/>
    <mergeCell ref="R8:S8"/>
    <mergeCell ref="P8:Q8"/>
    <mergeCell ref="N8:O8"/>
    <mergeCell ref="H7:M7"/>
    <mergeCell ref="A3:T3"/>
  </mergeCells>
  <phoneticPr fontId="6"/>
  <pageMargins left="0.75" right="0.75" top="1" bottom="1" header="0.51200000000000001" footer="0.51200000000000001"/>
  <pageSetup paperSize="9" orientation="portrait" horizont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T55"/>
  <sheetViews>
    <sheetView view="pageBreakPreview" zoomScaleNormal="100" zoomScaleSheetLayoutView="100" workbookViewId="0">
      <selection activeCell="W10" sqref="W10"/>
    </sheetView>
  </sheetViews>
  <sheetFormatPr defaultColWidth="9" defaultRowHeight="13.5" x14ac:dyDescent="0.15"/>
  <cols>
    <col min="1" max="1" width="3.625" style="7" customWidth="1"/>
    <col min="2" max="2" width="2.625" style="7" customWidth="1"/>
    <col min="3" max="3" width="12.125" style="7" customWidth="1"/>
    <col min="4" max="4" width="5.375" style="7" customWidth="1"/>
    <col min="5" max="5" width="2.125" style="7" customWidth="1"/>
    <col min="6" max="6" width="5.375" style="7" customWidth="1"/>
    <col min="7" max="7" width="2.125" style="7" customWidth="1"/>
    <col min="8" max="8" width="5.375" style="7" customWidth="1"/>
    <col min="9" max="9" width="2.125" style="7" customWidth="1"/>
    <col min="10" max="10" width="5.375" style="7" customWidth="1"/>
    <col min="11" max="11" width="2.125" style="7" customWidth="1"/>
    <col min="12" max="12" width="5.375" style="7" customWidth="1"/>
    <col min="13" max="13" width="2.125" style="7" customWidth="1"/>
    <col min="14" max="14" width="5.375" style="7" customWidth="1"/>
    <col min="15" max="15" width="2.125" style="7" customWidth="1"/>
    <col min="16" max="16" width="5.375" style="7" customWidth="1"/>
    <col min="17" max="17" width="2.125" style="7" customWidth="1"/>
    <col min="18" max="18" width="5.375" style="7" customWidth="1"/>
    <col min="19" max="19" width="2.125" style="7" customWidth="1"/>
    <col min="20" max="20" width="7.625" style="7" customWidth="1"/>
    <col min="21" max="16384" width="9" style="7"/>
  </cols>
  <sheetData>
    <row r="1" spans="1:20" x14ac:dyDescent="0.15">
      <c r="A1" s="1390" t="s">
        <v>43</v>
      </c>
      <c r="B1" s="1390"/>
      <c r="C1" s="1390"/>
      <c r="D1" s="1390"/>
      <c r="E1" s="1390"/>
      <c r="F1" s="1390"/>
      <c r="G1" s="1390"/>
      <c r="H1" s="1390"/>
      <c r="I1" s="1390"/>
      <c r="J1" s="1390"/>
      <c r="K1" s="1390"/>
      <c r="L1" s="1390"/>
      <c r="M1" s="1390"/>
      <c r="N1" s="1390"/>
      <c r="O1" s="1390"/>
      <c r="P1" s="1390"/>
      <c r="Q1" s="1390"/>
      <c r="R1" s="1390"/>
      <c r="S1" s="1390"/>
      <c r="T1" s="1390"/>
    </row>
    <row r="2" spans="1:20" x14ac:dyDescent="0.15">
      <c r="A2" s="8"/>
      <c r="B2" s="8"/>
      <c r="C2" s="8"/>
      <c r="D2" s="8"/>
      <c r="E2" s="8"/>
      <c r="F2" s="8"/>
      <c r="G2" s="8"/>
      <c r="H2" s="8"/>
      <c r="I2" s="8"/>
      <c r="J2" s="8"/>
      <c r="K2" s="8"/>
      <c r="L2" s="8"/>
      <c r="M2" s="8"/>
      <c r="N2" s="8"/>
      <c r="O2" s="8"/>
      <c r="P2" s="8"/>
      <c r="Q2" s="8"/>
      <c r="R2" s="8"/>
      <c r="S2" s="8"/>
      <c r="T2" s="8"/>
    </row>
    <row r="3" spans="1:20" ht="17.25" customHeight="1" x14ac:dyDescent="0.15">
      <c r="A3" s="1393" t="s">
        <v>221</v>
      </c>
      <c r="B3" s="1393"/>
      <c r="C3" s="1393"/>
      <c r="D3" s="1393"/>
      <c r="E3" s="1393"/>
      <c r="F3" s="1393"/>
      <c r="G3" s="1393"/>
      <c r="H3" s="1393"/>
      <c r="I3" s="1393"/>
      <c r="J3" s="1393"/>
      <c r="K3" s="1393"/>
      <c r="L3" s="1393"/>
      <c r="M3" s="1393"/>
      <c r="N3" s="1393"/>
      <c r="O3" s="1393"/>
      <c r="P3" s="1393"/>
      <c r="Q3" s="1393"/>
      <c r="R3" s="1393"/>
      <c r="S3" s="1393"/>
      <c r="T3" s="1393"/>
    </row>
    <row r="4" spans="1:20" ht="17.25" customHeight="1" x14ac:dyDescent="0.15">
      <c r="A4" s="1383" t="s">
        <v>223</v>
      </c>
      <c r="B4" s="1383"/>
      <c r="C4" s="1383"/>
      <c r="D4" s="1383"/>
      <c r="E4" s="1383"/>
      <c r="F4" s="1383"/>
      <c r="G4" s="1383"/>
      <c r="H4" s="1383"/>
      <c r="I4" s="1383"/>
      <c r="J4" s="1383"/>
      <c r="K4" s="1383"/>
      <c r="L4" s="1383"/>
      <c r="M4" s="1383"/>
      <c r="N4" s="1383"/>
      <c r="O4" s="1383"/>
      <c r="P4" s="1383"/>
      <c r="Q4" s="1383"/>
      <c r="R4" s="1383"/>
      <c r="S4" s="1383"/>
      <c r="T4" s="1383"/>
    </row>
    <row r="5" spans="1:20" ht="17.25" customHeight="1" x14ac:dyDescent="0.15">
      <c r="A5" s="9"/>
      <c r="B5" s="9"/>
      <c r="C5" s="9"/>
      <c r="D5" s="9"/>
      <c r="E5" s="9"/>
      <c r="F5" s="9"/>
      <c r="G5" s="9"/>
      <c r="H5" s="9"/>
      <c r="I5" s="9"/>
      <c r="J5" s="9"/>
      <c r="K5" s="9"/>
      <c r="L5" s="9"/>
      <c r="M5" s="9"/>
      <c r="N5" s="9"/>
      <c r="O5" s="9"/>
      <c r="P5" s="9"/>
      <c r="Q5" s="9"/>
      <c r="R5" s="9"/>
      <c r="S5" s="9"/>
      <c r="T5" s="9"/>
    </row>
    <row r="6" spans="1:20" ht="17.25" customHeight="1" x14ac:dyDescent="0.15">
      <c r="A6" s="9"/>
      <c r="B6" s="9"/>
      <c r="C6" s="9"/>
      <c r="D6" s="9"/>
      <c r="E6" s="9"/>
      <c r="F6" s="9"/>
      <c r="G6" s="9"/>
      <c r="H6" s="9"/>
      <c r="I6" s="9"/>
      <c r="J6" s="9"/>
      <c r="K6" s="9"/>
      <c r="L6" s="9"/>
      <c r="M6" s="9"/>
      <c r="N6" s="9"/>
      <c r="O6" s="9"/>
      <c r="P6" s="9"/>
      <c r="Q6" s="9"/>
      <c r="R6" s="9"/>
      <c r="S6" s="9"/>
      <c r="T6" s="9"/>
    </row>
    <row r="7" spans="1:20" s="9" customFormat="1" ht="17.25" customHeight="1" x14ac:dyDescent="0.15">
      <c r="A7" s="1391" t="s">
        <v>62</v>
      </c>
      <c r="B7" s="1391" t="s">
        <v>19</v>
      </c>
      <c r="C7" s="1391"/>
      <c r="D7" s="1394" t="s">
        <v>63</v>
      </c>
      <c r="E7" s="1389"/>
      <c r="F7" s="1388" t="s">
        <v>117</v>
      </c>
      <c r="G7" s="1389"/>
      <c r="H7" s="1384" t="s">
        <v>64</v>
      </c>
      <c r="I7" s="1392"/>
      <c r="J7" s="1392"/>
      <c r="K7" s="1392"/>
      <c r="L7" s="1392"/>
      <c r="M7" s="1385"/>
      <c r="N7" s="1384" t="s">
        <v>65</v>
      </c>
      <c r="O7" s="1392"/>
      <c r="P7" s="1392"/>
      <c r="Q7" s="1392"/>
      <c r="R7" s="1392"/>
      <c r="S7" s="1385"/>
      <c r="T7" s="1391" t="s">
        <v>53</v>
      </c>
    </row>
    <row r="8" spans="1:20" ht="17.25" customHeight="1" x14ac:dyDescent="0.15">
      <c r="A8" s="1391"/>
      <c r="B8" s="1391"/>
      <c r="C8" s="1391"/>
      <c r="D8" s="1386"/>
      <c r="E8" s="1387"/>
      <c r="F8" s="1386" t="s">
        <v>109</v>
      </c>
      <c r="G8" s="1387"/>
      <c r="H8" s="1384" t="s">
        <v>67</v>
      </c>
      <c r="I8" s="1385"/>
      <c r="J8" s="1384" t="s">
        <v>68</v>
      </c>
      <c r="K8" s="1385"/>
      <c r="L8" s="1384" t="s">
        <v>61</v>
      </c>
      <c r="M8" s="1385"/>
      <c r="N8" s="1398" t="s">
        <v>586</v>
      </c>
      <c r="O8" s="1385"/>
      <c r="P8" s="1384" t="s">
        <v>70</v>
      </c>
      <c r="Q8" s="1385"/>
      <c r="R8" s="1384" t="s">
        <v>61</v>
      </c>
      <c r="S8" s="1385"/>
      <c r="T8" s="1391"/>
    </row>
    <row r="9" spans="1:20" ht="17.25" customHeight="1" x14ac:dyDescent="0.15">
      <c r="A9" s="1391" t="s">
        <v>71</v>
      </c>
      <c r="B9" s="10">
        <v>1</v>
      </c>
      <c r="C9" s="54" t="s">
        <v>111</v>
      </c>
      <c r="D9" s="11">
        <f t="shared" ref="D9:D23" si="0">H9+J9+L9+N9+P9+R9</f>
        <v>10</v>
      </c>
      <c r="E9" s="12" t="s">
        <v>110</v>
      </c>
      <c r="F9" s="11">
        <f t="shared" ref="F9:F23" si="1">H9+J9+N9+P9</f>
        <v>10</v>
      </c>
      <c r="G9" s="12" t="s">
        <v>110</v>
      </c>
      <c r="H9" s="11"/>
      <c r="I9" s="12" t="s">
        <v>110</v>
      </c>
      <c r="J9" s="11"/>
      <c r="K9" s="12" t="s">
        <v>110</v>
      </c>
      <c r="L9" s="11"/>
      <c r="M9" s="12" t="s">
        <v>110</v>
      </c>
      <c r="N9" s="11">
        <v>10</v>
      </c>
      <c r="O9" s="12" t="s">
        <v>110</v>
      </c>
      <c r="P9" s="11"/>
      <c r="Q9" s="12" t="s">
        <v>110</v>
      </c>
      <c r="R9" s="11"/>
      <c r="S9" s="12" t="s">
        <v>110</v>
      </c>
      <c r="T9" s="10"/>
    </row>
    <row r="10" spans="1:20" ht="17.25" customHeight="1" x14ac:dyDescent="0.15">
      <c r="A10" s="1391"/>
      <c r="B10" s="10">
        <v>2</v>
      </c>
      <c r="C10" s="54" t="s">
        <v>116</v>
      </c>
      <c r="D10" s="11">
        <f t="shared" si="0"/>
        <v>10</v>
      </c>
      <c r="E10" s="12" t="s">
        <v>110</v>
      </c>
      <c r="F10" s="11">
        <f t="shared" si="1"/>
        <v>10</v>
      </c>
      <c r="G10" s="12" t="s">
        <v>110</v>
      </c>
      <c r="H10" s="11"/>
      <c r="I10" s="12" t="s">
        <v>110</v>
      </c>
      <c r="J10" s="11"/>
      <c r="K10" s="12" t="s">
        <v>110</v>
      </c>
      <c r="L10" s="11"/>
      <c r="M10" s="12" t="s">
        <v>110</v>
      </c>
      <c r="N10" s="11">
        <v>10</v>
      </c>
      <c r="O10" s="12" t="s">
        <v>110</v>
      </c>
      <c r="P10" s="11"/>
      <c r="Q10" s="12" t="s">
        <v>110</v>
      </c>
      <c r="R10" s="11"/>
      <c r="S10" s="12" t="s">
        <v>110</v>
      </c>
      <c r="T10" s="10"/>
    </row>
    <row r="11" spans="1:20" ht="17.25" customHeight="1" x14ac:dyDescent="0.15">
      <c r="A11" s="1391"/>
      <c r="B11" s="10">
        <v>3</v>
      </c>
      <c r="C11" s="54" t="s">
        <v>585</v>
      </c>
      <c r="D11" s="11">
        <f t="shared" si="0"/>
        <v>5</v>
      </c>
      <c r="E11" s="12" t="s">
        <v>110</v>
      </c>
      <c r="F11" s="11">
        <f t="shared" si="1"/>
        <v>5</v>
      </c>
      <c r="G11" s="12" t="s">
        <v>110</v>
      </c>
      <c r="H11" s="11"/>
      <c r="I11" s="12" t="s">
        <v>110</v>
      </c>
      <c r="J11" s="11"/>
      <c r="K11" s="12" t="s">
        <v>110</v>
      </c>
      <c r="L11" s="11"/>
      <c r="M11" s="12" t="s">
        <v>110</v>
      </c>
      <c r="N11" s="11">
        <v>5</v>
      </c>
      <c r="O11" s="12" t="s">
        <v>110</v>
      </c>
      <c r="P11" s="11"/>
      <c r="Q11" s="12" t="s">
        <v>110</v>
      </c>
      <c r="R11" s="11"/>
      <c r="S11" s="12" t="s">
        <v>110</v>
      </c>
      <c r="T11" s="10"/>
    </row>
    <row r="12" spans="1:20" ht="17.25" customHeight="1" x14ac:dyDescent="0.15">
      <c r="A12" s="1391"/>
      <c r="B12" s="10">
        <v>4</v>
      </c>
      <c r="C12" s="54" t="s">
        <v>112</v>
      </c>
      <c r="D12" s="11">
        <f t="shared" si="0"/>
        <v>5</v>
      </c>
      <c r="E12" s="12" t="s">
        <v>110</v>
      </c>
      <c r="F12" s="11">
        <f t="shared" si="1"/>
        <v>5</v>
      </c>
      <c r="G12" s="12" t="s">
        <v>110</v>
      </c>
      <c r="H12" s="11"/>
      <c r="I12" s="12" t="s">
        <v>110</v>
      </c>
      <c r="J12" s="11"/>
      <c r="K12" s="12" t="s">
        <v>110</v>
      </c>
      <c r="L12" s="11"/>
      <c r="M12" s="12" t="s">
        <v>110</v>
      </c>
      <c r="N12" s="11">
        <v>5</v>
      </c>
      <c r="O12" s="12" t="s">
        <v>110</v>
      </c>
      <c r="P12" s="11"/>
      <c r="Q12" s="12" t="s">
        <v>110</v>
      </c>
      <c r="R12" s="11"/>
      <c r="S12" s="12" t="s">
        <v>110</v>
      </c>
      <c r="T12" s="10"/>
    </row>
    <row r="13" spans="1:20" ht="17.25" customHeight="1" x14ac:dyDescent="0.15">
      <c r="A13" s="1391"/>
      <c r="B13" s="10">
        <v>5</v>
      </c>
      <c r="C13" s="10" t="s">
        <v>113</v>
      </c>
      <c r="D13" s="11">
        <f t="shared" si="0"/>
        <v>5</v>
      </c>
      <c r="E13" s="12" t="s">
        <v>110</v>
      </c>
      <c r="F13" s="11">
        <f t="shared" si="1"/>
        <v>5</v>
      </c>
      <c r="G13" s="12" t="s">
        <v>110</v>
      </c>
      <c r="H13" s="11"/>
      <c r="I13" s="12" t="s">
        <v>110</v>
      </c>
      <c r="J13" s="11"/>
      <c r="K13" s="12" t="s">
        <v>110</v>
      </c>
      <c r="L13" s="11"/>
      <c r="M13" s="12" t="s">
        <v>110</v>
      </c>
      <c r="N13" s="11">
        <v>5</v>
      </c>
      <c r="O13" s="12" t="s">
        <v>110</v>
      </c>
      <c r="P13" s="11"/>
      <c r="Q13" s="12" t="s">
        <v>110</v>
      </c>
      <c r="R13" s="11"/>
      <c r="S13" s="12" t="s">
        <v>110</v>
      </c>
      <c r="T13" s="10"/>
    </row>
    <row r="14" spans="1:20" ht="17.25" customHeight="1" x14ac:dyDescent="0.15">
      <c r="A14" s="1391"/>
      <c r="B14" s="10">
        <v>6</v>
      </c>
      <c r="C14" s="54" t="s">
        <v>114</v>
      </c>
      <c r="D14" s="11">
        <f t="shared" si="0"/>
        <v>5</v>
      </c>
      <c r="E14" s="12" t="s">
        <v>110</v>
      </c>
      <c r="F14" s="11">
        <f t="shared" si="1"/>
        <v>5</v>
      </c>
      <c r="G14" s="12" t="s">
        <v>110</v>
      </c>
      <c r="H14" s="11"/>
      <c r="I14" s="12" t="s">
        <v>110</v>
      </c>
      <c r="J14" s="11"/>
      <c r="K14" s="12" t="s">
        <v>110</v>
      </c>
      <c r="L14" s="11"/>
      <c r="M14" s="12" t="s">
        <v>110</v>
      </c>
      <c r="N14" s="11">
        <v>5</v>
      </c>
      <c r="O14" s="12" t="s">
        <v>110</v>
      </c>
      <c r="P14" s="11"/>
      <c r="Q14" s="12" t="s">
        <v>110</v>
      </c>
      <c r="R14" s="11"/>
      <c r="S14" s="12" t="s">
        <v>110</v>
      </c>
      <c r="T14" s="10"/>
    </row>
    <row r="15" spans="1:20" ht="17.25" customHeight="1" x14ac:dyDescent="0.15">
      <c r="A15" s="1391"/>
      <c r="B15" s="10">
        <v>7</v>
      </c>
      <c r="C15" s="10"/>
      <c r="D15" s="11">
        <f t="shared" si="0"/>
        <v>0</v>
      </c>
      <c r="E15" s="12" t="s">
        <v>110</v>
      </c>
      <c r="F15" s="11">
        <f t="shared" si="1"/>
        <v>0</v>
      </c>
      <c r="G15" s="12" t="s">
        <v>110</v>
      </c>
      <c r="H15" s="11"/>
      <c r="I15" s="12" t="s">
        <v>110</v>
      </c>
      <c r="J15" s="11"/>
      <c r="K15" s="12" t="s">
        <v>110</v>
      </c>
      <c r="L15" s="11"/>
      <c r="M15" s="12" t="s">
        <v>110</v>
      </c>
      <c r="N15" s="11"/>
      <c r="O15" s="12" t="s">
        <v>110</v>
      </c>
      <c r="P15" s="11"/>
      <c r="Q15" s="12" t="s">
        <v>110</v>
      </c>
      <c r="R15" s="11"/>
      <c r="S15" s="12" t="s">
        <v>110</v>
      </c>
      <c r="T15" s="10"/>
    </row>
    <row r="16" spans="1:20" ht="17.25" customHeight="1" x14ac:dyDescent="0.15">
      <c r="A16" s="1391"/>
      <c r="B16" s="10">
        <v>8</v>
      </c>
      <c r="C16" s="10"/>
      <c r="D16" s="11">
        <f t="shared" si="0"/>
        <v>0</v>
      </c>
      <c r="E16" s="12" t="s">
        <v>110</v>
      </c>
      <c r="F16" s="11">
        <f t="shared" si="1"/>
        <v>0</v>
      </c>
      <c r="G16" s="12" t="s">
        <v>110</v>
      </c>
      <c r="H16" s="11"/>
      <c r="I16" s="12" t="s">
        <v>110</v>
      </c>
      <c r="J16" s="11"/>
      <c r="K16" s="12" t="s">
        <v>110</v>
      </c>
      <c r="L16" s="11"/>
      <c r="M16" s="12" t="s">
        <v>110</v>
      </c>
      <c r="N16" s="11"/>
      <c r="O16" s="12" t="s">
        <v>110</v>
      </c>
      <c r="P16" s="11"/>
      <c r="Q16" s="12" t="s">
        <v>110</v>
      </c>
      <c r="R16" s="11"/>
      <c r="S16" s="12" t="s">
        <v>110</v>
      </c>
      <c r="T16" s="10"/>
    </row>
    <row r="17" spans="1:20" ht="17.25" customHeight="1" x14ac:dyDescent="0.15">
      <c r="A17" s="1391"/>
      <c r="B17" s="10">
        <v>9</v>
      </c>
      <c r="C17" s="10"/>
      <c r="D17" s="11">
        <f t="shared" si="0"/>
        <v>0</v>
      </c>
      <c r="E17" s="12" t="s">
        <v>110</v>
      </c>
      <c r="F17" s="11">
        <f t="shared" si="1"/>
        <v>0</v>
      </c>
      <c r="G17" s="12" t="s">
        <v>110</v>
      </c>
      <c r="H17" s="11"/>
      <c r="I17" s="12" t="s">
        <v>110</v>
      </c>
      <c r="J17" s="11"/>
      <c r="K17" s="12" t="s">
        <v>110</v>
      </c>
      <c r="L17" s="11"/>
      <c r="M17" s="12" t="s">
        <v>110</v>
      </c>
      <c r="N17" s="11"/>
      <c r="O17" s="12" t="s">
        <v>110</v>
      </c>
      <c r="P17" s="11"/>
      <c r="Q17" s="12" t="s">
        <v>110</v>
      </c>
      <c r="R17" s="11"/>
      <c r="S17" s="12" t="s">
        <v>110</v>
      </c>
      <c r="T17" s="10"/>
    </row>
    <row r="18" spans="1:20" ht="17.25" customHeight="1" x14ac:dyDescent="0.15">
      <c r="A18" s="1391"/>
      <c r="B18" s="10">
        <v>10</v>
      </c>
      <c r="C18" s="10"/>
      <c r="D18" s="11">
        <f t="shared" si="0"/>
        <v>0</v>
      </c>
      <c r="E18" s="12" t="s">
        <v>110</v>
      </c>
      <c r="F18" s="11">
        <f t="shared" si="1"/>
        <v>0</v>
      </c>
      <c r="G18" s="12" t="s">
        <v>110</v>
      </c>
      <c r="H18" s="11"/>
      <c r="I18" s="12" t="s">
        <v>110</v>
      </c>
      <c r="J18" s="11"/>
      <c r="K18" s="12" t="s">
        <v>110</v>
      </c>
      <c r="L18" s="11"/>
      <c r="M18" s="12" t="s">
        <v>110</v>
      </c>
      <c r="N18" s="11"/>
      <c r="O18" s="12" t="s">
        <v>110</v>
      </c>
      <c r="P18" s="11"/>
      <c r="Q18" s="12" t="s">
        <v>110</v>
      </c>
      <c r="R18" s="11"/>
      <c r="S18" s="12" t="s">
        <v>110</v>
      </c>
      <c r="T18" s="10"/>
    </row>
    <row r="19" spans="1:20" ht="17.25" customHeight="1" x14ac:dyDescent="0.15">
      <c r="A19" s="1391"/>
      <c r="B19" s="10">
        <v>11</v>
      </c>
      <c r="C19" s="10"/>
      <c r="D19" s="11">
        <f t="shared" si="0"/>
        <v>0</v>
      </c>
      <c r="E19" s="12" t="s">
        <v>110</v>
      </c>
      <c r="F19" s="11">
        <f t="shared" si="1"/>
        <v>0</v>
      </c>
      <c r="G19" s="12" t="s">
        <v>110</v>
      </c>
      <c r="H19" s="11"/>
      <c r="I19" s="12" t="s">
        <v>110</v>
      </c>
      <c r="J19" s="11"/>
      <c r="K19" s="12" t="s">
        <v>110</v>
      </c>
      <c r="L19" s="11"/>
      <c r="M19" s="12" t="s">
        <v>110</v>
      </c>
      <c r="N19" s="11"/>
      <c r="O19" s="12" t="s">
        <v>110</v>
      </c>
      <c r="P19" s="11"/>
      <c r="Q19" s="12" t="s">
        <v>110</v>
      </c>
      <c r="R19" s="11"/>
      <c r="S19" s="12" t="s">
        <v>110</v>
      </c>
      <c r="T19" s="10"/>
    </row>
    <row r="20" spans="1:20" ht="17.25" customHeight="1" x14ac:dyDescent="0.15">
      <c r="A20" s="1391"/>
      <c r="B20" s="10">
        <v>12</v>
      </c>
      <c r="C20" s="10"/>
      <c r="D20" s="11">
        <f t="shared" si="0"/>
        <v>0</v>
      </c>
      <c r="E20" s="12" t="s">
        <v>110</v>
      </c>
      <c r="F20" s="11">
        <f t="shared" si="1"/>
        <v>0</v>
      </c>
      <c r="G20" s="12" t="s">
        <v>110</v>
      </c>
      <c r="H20" s="11"/>
      <c r="I20" s="12" t="s">
        <v>110</v>
      </c>
      <c r="J20" s="11"/>
      <c r="K20" s="12" t="s">
        <v>110</v>
      </c>
      <c r="L20" s="11"/>
      <c r="M20" s="12" t="s">
        <v>110</v>
      </c>
      <c r="N20" s="11"/>
      <c r="O20" s="12" t="s">
        <v>110</v>
      </c>
      <c r="P20" s="11"/>
      <c r="Q20" s="12" t="s">
        <v>110</v>
      </c>
      <c r="R20" s="11"/>
      <c r="S20" s="12" t="s">
        <v>110</v>
      </c>
      <c r="T20" s="10"/>
    </row>
    <row r="21" spans="1:20" ht="17.25" customHeight="1" x14ac:dyDescent="0.15">
      <c r="A21" s="1391"/>
      <c r="B21" s="10">
        <v>13</v>
      </c>
      <c r="C21" s="10"/>
      <c r="D21" s="11">
        <f t="shared" si="0"/>
        <v>0</v>
      </c>
      <c r="E21" s="12" t="s">
        <v>110</v>
      </c>
      <c r="F21" s="11">
        <f t="shared" si="1"/>
        <v>0</v>
      </c>
      <c r="G21" s="12" t="s">
        <v>110</v>
      </c>
      <c r="H21" s="11"/>
      <c r="I21" s="12" t="s">
        <v>110</v>
      </c>
      <c r="J21" s="11"/>
      <c r="K21" s="12" t="s">
        <v>110</v>
      </c>
      <c r="L21" s="11"/>
      <c r="M21" s="12" t="s">
        <v>110</v>
      </c>
      <c r="N21" s="11"/>
      <c r="O21" s="12" t="s">
        <v>110</v>
      </c>
      <c r="P21" s="11"/>
      <c r="Q21" s="12" t="s">
        <v>110</v>
      </c>
      <c r="R21" s="11"/>
      <c r="S21" s="12" t="s">
        <v>110</v>
      </c>
      <c r="T21" s="10"/>
    </row>
    <row r="22" spans="1:20" ht="17.25" customHeight="1" x14ac:dyDescent="0.15">
      <c r="A22" s="1391"/>
      <c r="B22" s="10">
        <v>14</v>
      </c>
      <c r="C22" s="10"/>
      <c r="D22" s="11">
        <f t="shared" si="0"/>
        <v>0</v>
      </c>
      <c r="E22" s="12" t="s">
        <v>110</v>
      </c>
      <c r="F22" s="11">
        <f t="shared" si="1"/>
        <v>0</v>
      </c>
      <c r="G22" s="12" t="s">
        <v>110</v>
      </c>
      <c r="H22" s="11"/>
      <c r="I22" s="12" t="s">
        <v>110</v>
      </c>
      <c r="J22" s="11"/>
      <c r="K22" s="12" t="s">
        <v>110</v>
      </c>
      <c r="L22" s="11"/>
      <c r="M22" s="12" t="s">
        <v>110</v>
      </c>
      <c r="N22" s="11"/>
      <c r="O22" s="12" t="s">
        <v>110</v>
      </c>
      <c r="P22" s="11"/>
      <c r="Q22" s="12" t="s">
        <v>110</v>
      </c>
      <c r="R22" s="11"/>
      <c r="S22" s="12" t="s">
        <v>110</v>
      </c>
      <c r="T22" s="10"/>
    </row>
    <row r="23" spans="1:20" ht="17.25" customHeight="1" x14ac:dyDescent="0.15">
      <c r="A23" s="1391"/>
      <c r="B23" s="10">
        <v>15</v>
      </c>
      <c r="C23" s="10"/>
      <c r="D23" s="11">
        <f t="shared" si="0"/>
        <v>0</v>
      </c>
      <c r="E23" s="12" t="s">
        <v>110</v>
      </c>
      <c r="F23" s="11">
        <f t="shared" si="1"/>
        <v>0</v>
      </c>
      <c r="G23" s="12" t="s">
        <v>110</v>
      </c>
      <c r="H23" s="11"/>
      <c r="I23" s="12" t="s">
        <v>110</v>
      </c>
      <c r="J23" s="11"/>
      <c r="K23" s="12" t="s">
        <v>110</v>
      </c>
      <c r="L23" s="11"/>
      <c r="M23" s="12" t="s">
        <v>110</v>
      </c>
      <c r="N23" s="11"/>
      <c r="O23" s="12" t="s">
        <v>110</v>
      </c>
      <c r="P23" s="11"/>
      <c r="Q23" s="12" t="s">
        <v>110</v>
      </c>
      <c r="R23" s="11"/>
      <c r="S23" s="12" t="s">
        <v>110</v>
      </c>
      <c r="T23" s="10"/>
    </row>
    <row r="24" spans="1:20" ht="17.25" customHeight="1" x14ac:dyDescent="0.15">
      <c r="A24" s="1384"/>
      <c r="B24" s="1385" t="s">
        <v>72</v>
      </c>
      <c r="C24" s="1391"/>
      <c r="D24" s="11">
        <f>SUM(D9:D23)</f>
        <v>40</v>
      </c>
      <c r="E24" s="12" t="s">
        <v>110</v>
      </c>
      <c r="F24" s="11">
        <f>SUM(F9:F23)</f>
        <v>40</v>
      </c>
      <c r="G24" s="12" t="s">
        <v>110</v>
      </c>
      <c r="H24" s="11">
        <f>SUM(H9:H23)</f>
        <v>0</v>
      </c>
      <c r="I24" s="12" t="s">
        <v>110</v>
      </c>
      <c r="J24" s="11">
        <f>SUM(J9:J23)</f>
        <v>0</v>
      </c>
      <c r="K24" s="12" t="s">
        <v>110</v>
      </c>
      <c r="L24" s="11">
        <f>SUM(L9:L23)</f>
        <v>0</v>
      </c>
      <c r="M24" s="12" t="s">
        <v>110</v>
      </c>
      <c r="N24" s="11">
        <f>SUM(N9:N23)</f>
        <v>40</v>
      </c>
      <c r="O24" s="12" t="s">
        <v>110</v>
      </c>
      <c r="P24" s="11">
        <f>SUM(P9:P23)</f>
        <v>0</v>
      </c>
      <c r="Q24" s="12" t="s">
        <v>110</v>
      </c>
      <c r="R24" s="11">
        <f>SUM(R9:R23)</f>
        <v>0</v>
      </c>
      <c r="S24" s="12" t="s">
        <v>110</v>
      </c>
      <c r="T24" s="10"/>
    </row>
    <row r="25" spans="1:20" ht="17.25" customHeight="1" x14ac:dyDescent="0.15">
      <c r="A25" s="1391" t="s">
        <v>74</v>
      </c>
      <c r="B25" s="10">
        <v>1</v>
      </c>
      <c r="C25" s="10"/>
      <c r="D25" s="11">
        <f t="shared" ref="D25:D39" si="2">H25+J25+L25+N25+P25+R25</f>
        <v>0</v>
      </c>
      <c r="E25" s="12" t="s">
        <v>110</v>
      </c>
      <c r="F25" s="11">
        <f t="shared" ref="F25:F39" si="3">H25+J25+N25+P25</f>
        <v>0</v>
      </c>
      <c r="G25" s="12" t="s">
        <v>110</v>
      </c>
      <c r="H25" s="11"/>
      <c r="I25" s="12" t="s">
        <v>110</v>
      </c>
      <c r="J25" s="11"/>
      <c r="K25" s="12" t="s">
        <v>110</v>
      </c>
      <c r="L25" s="11"/>
      <c r="M25" s="12" t="s">
        <v>110</v>
      </c>
      <c r="N25" s="11"/>
      <c r="O25" s="12" t="s">
        <v>110</v>
      </c>
      <c r="P25" s="11"/>
      <c r="Q25" s="12" t="s">
        <v>110</v>
      </c>
      <c r="R25" s="11"/>
      <c r="S25" s="12" t="s">
        <v>110</v>
      </c>
      <c r="T25" s="10"/>
    </row>
    <row r="26" spans="1:20" ht="17.25" customHeight="1" x14ac:dyDescent="0.15">
      <c r="A26" s="1391"/>
      <c r="B26" s="10">
        <v>2</v>
      </c>
      <c r="C26" s="10"/>
      <c r="D26" s="11">
        <f t="shared" si="2"/>
        <v>0</v>
      </c>
      <c r="E26" s="12" t="s">
        <v>110</v>
      </c>
      <c r="F26" s="11">
        <f t="shared" si="3"/>
        <v>0</v>
      </c>
      <c r="G26" s="12" t="s">
        <v>110</v>
      </c>
      <c r="H26" s="11"/>
      <c r="I26" s="12" t="s">
        <v>110</v>
      </c>
      <c r="J26" s="11"/>
      <c r="K26" s="12" t="s">
        <v>110</v>
      </c>
      <c r="L26" s="11"/>
      <c r="M26" s="12" t="s">
        <v>110</v>
      </c>
      <c r="N26" s="11"/>
      <c r="O26" s="12" t="s">
        <v>110</v>
      </c>
      <c r="P26" s="11"/>
      <c r="Q26" s="12" t="s">
        <v>110</v>
      </c>
      <c r="R26" s="11"/>
      <c r="S26" s="12" t="s">
        <v>110</v>
      </c>
      <c r="T26" s="10"/>
    </row>
    <row r="27" spans="1:20" ht="17.25" customHeight="1" x14ac:dyDescent="0.15">
      <c r="A27" s="1391"/>
      <c r="B27" s="10">
        <v>3</v>
      </c>
      <c r="C27" s="10"/>
      <c r="D27" s="11">
        <f t="shared" si="2"/>
        <v>0</v>
      </c>
      <c r="E27" s="12" t="s">
        <v>110</v>
      </c>
      <c r="F27" s="11">
        <f t="shared" si="3"/>
        <v>0</v>
      </c>
      <c r="G27" s="12" t="s">
        <v>110</v>
      </c>
      <c r="H27" s="11"/>
      <c r="I27" s="12" t="s">
        <v>110</v>
      </c>
      <c r="J27" s="11"/>
      <c r="K27" s="12" t="s">
        <v>110</v>
      </c>
      <c r="L27" s="11"/>
      <c r="M27" s="12" t="s">
        <v>110</v>
      </c>
      <c r="N27" s="11"/>
      <c r="O27" s="12" t="s">
        <v>110</v>
      </c>
      <c r="P27" s="11"/>
      <c r="Q27" s="12" t="s">
        <v>110</v>
      </c>
      <c r="R27" s="11"/>
      <c r="S27" s="12" t="s">
        <v>110</v>
      </c>
      <c r="T27" s="10"/>
    </row>
    <row r="28" spans="1:20" ht="17.25" customHeight="1" x14ac:dyDescent="0.15">
      <c r="A28" s="1391"/>
      <c r="B28" s="10">
        <v>4</v>
      </c>
      <c r="C28" s="10"/>
      <c r="D28" s="11">
        <f t="shared" si="2"/>
        <v>0</v>
      </c>
      <c r="E28" s="12" t="s">
        <v>110</v>
      </c>
      <c r="F28" s="11">
        <f t="shared" si="3"/>
        <v>0</v>
      </c>
      <c r="G28" s="12" t="s">
        <v>110</v>
      </c>
      <c r="H28" s="11"/>
      <c r="I28" s="12" t="s">
        <v>110</v>
      </c>
      <c r="J28" s="11"/>
      <c r="K28" s="12" t="s">
        <v>110</v>
      </c>
      <c r="L28" s="11"/>
      <c r="M28" s="12" t="s">
        <v>110</v>
      </c>
      <c r="N28" s="11"/>
      <c r="O28" s="12" t="s">
        <v>110</v>
      </c>
      <c r="P28" s="11"/>
      <c r="Q28" s="12" t="s">
        <v>110</v>
      </c>
      <c r="R28" s="11"/>
      <c r="S28" s="12" t="s">
        <v>110</v>
      </c>
      <c r="T28" s="10"/>
    </row>
    <row r="29" spans="1:20" ht="17.25" customHeight="1" x14ac:dyDescent="0.15">
      <c r="A29" s="1391"/>
      <c r="B29" s="10">
        <v>5</v>
      </c>
      <c r="C29" s="10"/>
      <c r="D29" s="11">
        <f t="shared" si="2"/>
        <v>0</v>
      </c>
      <c r="E29" s="12" t="s">
        <v>110</v>
      </c>
      <c r="F29" s="11">
        <f t="shared" si="3"/>
        <v>0</v>
      </c>
      <c r="G29" s="12" t="s">
        <v>110</v>
      </c>
      <c r="H29" s="11"/>
      <c r="I29" s="12" t="s">
        <v>110</v>
      </c>
      <c r="J29" s="11"/>
      <c r="K29" s="12" t="s">
        <v>110</v>
      </c>
      <c r="L29" s="11"/>
      <c r="M29" s="12" t="s">
        <v>110</v>
      </c>
      <c r="N29" s="11"/>
      <c r="O29" s="12" t="s">
        <v>110</v>
      </c>
      <c r="P29" s="11"/>
      <c r="Q29" s="12" t="s">
        <v>110</v>
      </c>
      <c r="R29" s="11"/>
      <c r="S29" s="12" t="s">
        <v>110</v>
      </c>
      <c r="T29" s="10"/>
    </row>
    <row r="30" spans="1:20" ht="17.25" customHeight="1" x14ac:dyDescent="0.15">
      <c r="A30" s="1391"/>
      <c r="B30" s="10">
        <v>6</v>
      </c>
      <c r="C30" s="10"/>
      <c r="D30" s="11">
        <f t="shared" si="2"/>
        <v>0</v>
      </c>
      <c r="E30" s="12" t="s">
        <v>110</v>
      </c>
      <c r="F30" s="11">
        <f t="shared" si="3"/>
        <v>0</v>
      </c>
      <c r="G30" s="12" t="s">
        <v>110</v>
      </c>
      <c r="H30" s="11"/>
      <c r="I30" s="12" t="s">
        <v>110</v>
      </c>
      <c r="J30" s="11"/>
      <c r="K30" s="12" t="s">
        <v>110</v>
      </c>
      <c r="L30" s="11"/>
      <c r="M30" s="12" t="s">
        <v>110</v>
      </c>
      <c r="N30" s="11"/>
      <c r="O30" s="12" t="s">
        <v>110</v>
      </c>
      <c r="P30" s="11"/>
      <c r="Q30" s="12" t="s">
        <v>110</v>
      </c>
      <c r="R30" s="11"/>
      <c r="S30" s="12" t="s">
        <v>110</v>
      </c>
      <c r="T30" s="10"/>
    </row>
    <row r="31" spans="1:20" ht="17.25" customHeight="1" x14ac:dyDescent="0.15">
      <c r="A31" s="1391"/>
      <c r="B31" s="10">
        <v>7</v>
      </c>
      <c r="C31" s="10"/>
      <c r="D31" s="11">
        <f t="shared" si="2"/>
        <v>0</v>
      </c>
      <c r="E31" s="12" t="s">
        <v>110</v>
      </c>
      <c r="F31" s="11">
        <f t="shared" si="3"/>
        <v>0</v>
      </c>
      <c r="G31" s="12" t="s">
        <v>110</v>
      </c>
      <c r="H31" s="11"/>
      <c r="I31" s="12" t="s">
        <v>110</v>
      </c>
      <c r="J31" s="11"/>
      <c r="K31" s="12" t="s">
        <v>110</v>
      </c>
      <c r="L31" s="11"/>
      <c r="M31" s="12" t="s">
        <v>110</v>
      </c>
      <c r="N31" s="11"/>
      <c r="O31" s="12" t="s">
        <v>110</v>
      </c>
      <c r="P31" s="11"/>
      <c r="Q31" s="12" t="s">
        <v>110</v>
      </c>
      <c r="R31" s="11"/>
      <c r="S31" s="12" t="s">
        <v>110</v>
      </c>
      <c r="T31" s="10"/>
    </row>
    <row r="32" spans="1:20" ht="17.25" customHeight="1" x14ac:dyDescent="0.15">
      <c r="A32" s="1391"/>
      <c r="B32" s="10">
        <v>8</v>
      </c>
      <c r="C32" s="10"/>
      <c r="D32" s="11">
        <f t="shared" si="2"/>
        <v>0</v>
      </c>
      <c r="E32" s="12" t="s">
        <v>110</v>
      </c>
      <c r="F32" s="11">
        <f t="shared" si="3"/>
        <v>0</v>
      </c>
      <c r="G32" s="12" t="s">
        <v>110</v>
      </c>
      <c r="H32" s="11"/>
      <c r="I32" s="12" t="s">
        <v>110</v>
      </c>
      <c r="J32" s="11"/>
      <c r="K32" s="12" t="s">
        <v>110</v>
      </c>
      <c r="L32" s="11"/>
      <c r="M32" s="12" t="s">
        <v>110</v>
      </c>
      <c r="N32" s="11"/>
      <c r="O32" s="12" t="s">
        <v>110</v>
      </c>
      <c r="P32" s="11"/>
      <c r="Q32" s="12" t="s">
        <v>110</v>
      </c>
      <c r="R32" s="11"/>
      <c r="S32" s="12" t="s">
        <v>110</v>
      </c>
      <c r="T32" s="10"/>
    </row>
    <row r="33" spans="1:20" ht="17.25" customHeight="1" x14ac:dyDescent="0.15">
      <c r="A33" s="1391"/>
      <c r="B33" s="10">
        <v>9</v>
      </c>
      <c r="C33" s="10"/>
      <c r="D33" s="11">
        <f t="shared" si="2"/>
        <v>0</v>
      </c>
      <c r="E33" s="12" t="s">
        <v>110</v>
      </c>
      <c r="F33" s="11">
        <f t="shared" si="3"/>
        <v>0</v>
      </c>
      <c r="G33" s="12" t="s">
        <v>110</v>
      </c>
      <c r="H33" s="11"/>
      <c r="I33" s="12" t="s">
        <v>110</v>
      </c>
      <c r="J33" s="11"/>
      <c r="K33" s="12" t="s">
        <v>110</v>
      </c>
      <c r="L33" s="11"/>
      <c r="M33" s="12" t="s">
        <v>110</v>
      </c>
      <c r="N33" s="11"/>
      <c r="O33" s="12" t="s">
        <v>110</v>
      </c>
      <c r="P33" s="11"/>
      <c r="Q33" s="12" t="s">
        <v>110</v>
      </c>
      <c r="R33" s="11"/>
      <c r="S33" s="12" t="s">
        <v>110</v>
      </c>
      <c r="T33" s="10"/>
    </row>
    <row r="34" spans="1:20" ht="17.25" customHeight="1" x14ac:dyDescent="0.15">
      <c r="A34" s="1391"/>
      <c r="B34" s="10">
        <v>10</v>
      </c>
      <c r="C34" s="10"/>
      <c r="D34" s="11">
        <f t="shared" si="2"/>
        <v>0</v>
      </c>
      <c r="E34" s="12" t="s">
        <v>110</v>
      </c>
      <c r="F34" s="11">
        <f t="shared" si="3"/>
        <v>0</v>
      </c>
      <c r="G34" s="12" t="s">
        <v>110</v>
      </c>
      <c r="H34" s="11"/>
      <c r="I34" s="12" t="s">
        <v>110</v>
      </c>
      <c r="J34" s="11"/>
      <c r="K34" s="12" t="s">
        <v>110</v>
      </c>
      <c r="L34" s="11"/>
      <c r="M34" s="12" t="s">
        <v>110</v>
      </c>
      <c r="N34" s="11"/>
      <c r="O34" s="12" t="s">
        <v>110</v>
      </c>
      <c r="P34" s="11"/>
      <c r="Q34" s="12" t="s">
        <v>110</v>
      </c>
      <c r="R34" s="11"/>
      <c r="S34" s="12" t="s">
        <v>110</v>
      </c>
      <c r="T34" s="10"/>
    </row>
    <row r="35" spans="1:20" ht="17.25" customHeight="1" x14ac:dyDescent="0.15">
      <c r="A35" s="1391"/>
      <c r="B35" s="10">
        <v>11</v>
      </c>
      <c r="C35" s="10"/>
      <c r="D35" s="11">
        <f t="shared" si="2"/>
        <v>0</v>
      </c>
      <c r="E35" s="12" t="s">
        <v>110</v>
      </c>
      <c r="F35" s="11">
        <f t="shared" si="3"/>
        <v>0</v>
      </c>
      <c r="G35" s="12" t="s">
        <v>110</v>
      </c>
      <c r="H35" s="11"/>
      <c r="I35" s="12" t="s">
        <v>110</v>
      </c>
      <c r="J35" s="11"/>
      <c r="K35" s="12" t="s">
        <v>110</v>
      </c>
      <c r="L35" s="11"/>
      <c r="M35" s="12" t="s">
        <v>110</v>
      </c>
      <c r="N35" s="11"/>
      <c r="O35" s="12" t="s">
        <v>110</v>
      </c>
      <c r="P35" s="11"/>
      <c r="Q35" s="12" t="s">
        <v>110</v>
      </c>
      <c r="R35" s="11"/>
      <c r="S35" s="12" t="s">
        <v>110</v>
      </c>
      <c r="T35" s="10"/>
    </row>
    <row r="36" spans="1:20" ht="17.25" customHeight="1" x14ac:dyDescent="0.15">
      <c r="A36" s="1391"/>
      <c r="B36" s="10">
        <v>12</v>
      </c>
      <c r="C36" s="10"/>
      <c r="D36" s="11">
        <f t="shared" si="2"/>
        <v>0</v>
      </c>
      <c r="E36" s="12" t="s">
        <v>110</v>
      </c>
      <c r="F36" s="11">
        <f t="shared" si="3"/>
        <v>0</v>
      </c>
      <c r="G36" s="12" t="s">
        <v>110</v>
      </c>
      <c r="H36" s="11"/>
      <c r="I36" s="12" t="s">
        <v>110</v>
      </c>
      <c r="J36" s="11"/>
      <c r="K36" s="12" t="s">
        <v>110</v>
      </c>
      <c r="L36" s="11"/>
      <c r="M36" s="12" t="s">
        <v>110</v>
      </c>
      <c r="N36" s="11"/>
      <c r="O36" s="12" t="s">
        <v>110</v>
      </c>
      <c r="P36" s="11"/>
      <c r="Q36" s="12" t="s">
        <v>110</v>
      </c>
      <c r="R36" s="11"/>
      <c r="S36" s="12" t="s">
        <v>110</v>
      </c>
      <c r="T36" s="10"/>
    </row>
    <row r="37" spans="1:20" ht="17.25" customHeight="1" x14ac:dyDescent="0.15">
      <c r="A37" s="1391"/>
      <c r="B37" s="10">
        <v>13</v>
      </c>
      <c r="C37" s="10"/>
      <c r="D37" s="11">
        <f t="shared" si="2"/>
        <v>0</v>
      </c>
      <c r="E37" s="12" t="s">
        <v>110</v>
      </c>
      <c r="F37" s="11">
        <f t="shared" si="3"/>
        <v>0</v>
      </c>
      <c r="G37" s="12" t="s">
        <v>110</v>
      </c>
      <c r="H37" s="11"/>
      <c r="I37" s="12" t="s">
        <v>110</v>
      </c>
      <c r="J37" s="11"/>
      <c r="K37" s="12" t="s">
        <v>110</v>
      </c>
      <c r="L37" s="11"/>
      <c r="M37" s="12" t="s">
        <v>110</v>
      </c>
      <c r="N37" s="11"/>
      <c r="O37" s="12" t="s">
        <v>110</v>
      </c>
      <c r="P37" s="11"/>
      <c r="Q37" s="12" t="s">
        <v>110</v>
      </c>
      <c r="R37" s="11"/>
      <c r="S37" s="12" t="s">
        <v>110</v>
      </c>
      <c r="T37" s="10"/>
    </row>
    <row r="38" spans="1:20" ht="17.25" customHeight="1" x14ac:dyDescent="0.15">
      <c r="A38" s="1391"/>
      <c r="B38" s="10">
        <v>14</v>
      </c>
      <c r="C38" s="10"/>
      <c r="D38" s="11">
        <f t="shared" si="2"/>
        <v>0</v>
      </c>
      <c r="E38" s="12" t="s">
        <v>110</v>
      </c>
      <c r="F38" s="11">
        <f t="shared" si="3"/>
        <v>0</v>
      </c>
      <c r="G38" s="12" t="s">
        <v>110</v>
      </c>
      <c r="H38" s="11"/>
      <c r="I38" s="12" t="s">
        <v>110</v>
      </c>
      <c r="J38" s="11"/>
      <c r="K38" s="12" t="s">
        <v>110</v>
      </c>
      <c r="L38" s="11"/>
      <c r="M38" s="12" t="s">
        <v>110</v>
      </c>
      <c r="N38" s="11"/>
      <c r="O38" s="12" t="s">
        <v>110</v>
      </c>
      <c r="P38" s="11"/>
      <c r="Q38" s="12" t="s">
        <v>110</v>
      </c>
      <c r="R38" s="11"/>
      <c r="S38" s="12" t="s">
        <v>110</v>
      </c>
      <c r="T38" s="10"/>
    </row>
    <row r="39" spans="1:20" ht="17.25" customHeight="1" x14ac:dyDescent="0.15">
      <c r="A39" s="1391"/>
      <c r="B39" s="10">
        <v>15</v>
      </c>
      <c r="C39" s="10"/>
      <c r="D39" s="11">
        <f t="shared" si="2"/>
        <v>0</v>
      </c>
      <c r="E39" s="12" t="s">
        <v>110</v>
      </c>
      <c r="F39" s="11">
        <f t="shared" si="3"/>
        <v>0</v>
      </c>
      <c r="G39" s="12" t="s">
        <v>110</v>
      </c>
      <c r="H39" s="11"/>
      <c r="I39" s="12" t="s">
        <v>110</v>
      </c>
      <c r="J39" s="11"/>
      <c r="K39" s="12" t="s">
        <v>110</v>
      </c>
      <c r="L39" s="11"/>
      <c r="M39" s="12" t="s">
        <v>110</v>
      </c>
      <c r="N39" s="11"/>
      <c r="O39" s="12" t="s">
        <v>110</v>
      </c>
      <c r="P39" s="11"/>
      <c r="Q39" s="12" t="s">
        <v>110</v>
      </c>
      <c r="R39" s="11"/>
      <c r="S39" s="12" t="s">
        <v>110</v>
      </c>
      <c r="T39" s="10"/>
    </row>
    <row r="40" spans="1:20" ht="17.25" customHeight="1" thickBot="1" x14ac:dyDescent="0.2">
      <c r="A40" s="1394"/>
      <c r="B40" s="1389" t="s">
        <v>75</v>
      </c>
      <c r="C40" s="1395"/>
      <c r="D40" s="13">
        <f>SUM(D25:D39)</f>
        <v>0</v>
      </c>
      <c r="E40" s="14" t="s">
        <v>115</v>
      </c>
      <c r="F40" s="13">
        <f>SUM(F25:F39)</f>
        <v>0</v>
      </c>
      <c r="G40" s="14" t="s">
        <v>115</v>
      </c>
      <c r="H40" s="13">
        <f>SUM(H25:H39)</f>
        <v>0</v>
      </c>
      <c r="I40" s="14" t="s">
        <v>115</v>
      </c>
      <c r="J40" s="13">
        <f>SUM(J25:J39)</f>
        <v>0</v>
      </c>
      <c r="K40" s="14" t="s">
        <v>115</v>
      </c>
      <c r="L40" s="13">
        <f>SUM(L25:L39)</f>
        <v>0</v>
      </c>
      <c r="M40" s="14" t="s">
        <v>115</v>
      </c>
      <c r="N40" s="13">
        <f>SUM(N25:N39)</f>
        <v>0</v>
      </c>
      <c r="O40" s="14" t="s">
        <v>115</v>
      </c>
      <c r="P40" s="13">
        <f>SUM(P25:P39)</f>
        <v>0</v>
      </c>
      <c r="Q40" s="14" t="s">
        <v>115</v>
      </c>
      <c r="R40" s="13">
        <f>SUM(R25:R39)</f>
        <v>0</v>
      </c>
      <c r="S40" s="14" t="s">
        <v>115</v>
      </c>
      <c r="T40" s="15"/>
    </row>
    <row r="41" spans="1:20" ht="17.25" customHeight="1" thickTop="1" x14ac:dyDescent="0.15">
      <c r="A41" s="1396" t="s">
        <v>26</v>
      </c>
      <c r="B41" s="1397"/>
      <c r="C41" s="1397"/>
      <c r="D41" s="16">
        <f>D24+D40</f>
        <v>40</v>
      </c>
      <c r="E41" s="17" t="s">
        <v>115</v>
      </c>
      <c r="F41" s="16">
        <f>F24+F40</f>
        <v>40</v>
      </c>
      <c r="G41" s="17" t="s">
        <v>115</v>
      </c>
      <c r="H41" s="16">
        <f>H24+H40</f>
        <v>0</v>
      </c>
      <c r="I41" s="17" t="s">
        <v>115</v>
      </c>
      <c r="J41" s="16">
        <f>J24+J40</f>
        <v>0</v>
      </c>
      <c r="K41" s="17" t="s">
        <v>115</v>
      </c>
      <c r="L41" s="16">
        <f>L24+L40</f>
        <v>0</v>
      </c>
      <c r="M41" s="17" t="s">
        <v>115</v>
      </c>
      <c r="N41" s="16">
        <f>N24+N40</f>
        <v>40</v>
      </c>
      <c r="O41" s="17" t="s">
        <v>115</v>
      </c>
      <c r="P41" s="16">
        <f>P24+P40</f>
        <v>0</v>
      </c>
      <c r="Q41" s="17" t="s">
        <v>115</v>
      </c>
      <c r="R41" s="16">
        <f>R24+R40</f>
        <v>0</v>
      </c>
      <c r="S41" s="17" t="s">
        <v>115</v>
      </c>
      <c r="T41" s="18"/>
    </row>
    <row r="42" spans="1:20" ht="17.25" customHeight="1" x14ac:dyDescent="0.15"/>
    <row r="43" spans="1:20" ht="17.25" customHeight="1" x14ac:dyDescent="0.15">
      <c r="A43" s="19" t="s">
        <v>76</v>
      </c>
    </row>
    <row r="44" spans="1:20" ht="17.25" customHeight="1" x14ac:dyDescent="0.15">
      <c r="A44" s="20"/>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2">
    <mergeCell ref="A41:C41"/>
    <mergeCell ref="P8:Q8"/>
    <mergeCell ref="A9:A24"/>
    <mergeCell ref="B24:C24"/>
    <mergeCell ref="A25:A40"/>
    <mergeCell ref="B40:C40"/>
    <mergeCell ref="A3:T3"/>
    <mergeCell ref="A4:T4"/>
    <mergeCell ref="R8:S8"/>
    <mergeCell ref="A1:T1"/>
    <mergeCell ref="A7:A8"/>
    <mergeCell ref="B7:C8"/>
    <mergeCell ref="D7:E8"/>
    <mergeCell ref="F7:G7"/>
    <mergeCell ref="H7:M7"/>
    <mergeCell ref="N7:S7"/>
    <mergeCell ref="T7:T8"/>
    <mergeCell ref="F8:G8"/>
    <mergeCell ref="H8:I8"/>
    <mergeCell ref="J8:K8"/>
    <mergeCell ref="L8:M8"/>
    <mergeCell ref="N8:O8"/>
  </mergeCells>
  <phoneticPr fontId="6"/>
  <pageMargins left="0.75" right="0.75" top="1" bottom="1" header="0.51200000000000001" footer="0.51200000000000001"/>
  <pageSetup paperSize="9" orientation="portrait" horizont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I45"/>
  <sheetViews>
    <sheetView view="pageBreakPreview" zoomScaleNormal="100" workbookViewId="0">
      <selection activeCell="E30" sqref="E30:I36"/>
    </sheetView>
  </sheetViews>
  <sheetFormatPr defaultRowHeight="13.5" x14ac:dyDescent="0.15"/>
  <cols>
    <col min="1" max="9" width="9.625" style="4" customWidth="1"/>
    <col min="10" max="256" width="9" style="4"/>
    <col min="257" max="265" width="9.625" style="4" customWidth="1"/>
    <col min="266" max="512" width="9" style="4"/>
    <col min="513" max="521" width="9.625" style="4" customWidth="1"/>
    <col min="522" max="768" width="9" style="4"/>
    <col min="769" max="777" width="9.625" style="4" customWidth="1"/>
    <col min="778" max="1024" width="9" style="4"/>
    <col min="1025" max="1033" width="9.625" style="4" customWidth="1"/>
    <col min="1034" max="1280" width="9" style="4"/>
    <col min="1281" max="1289" width="9.625" style="4" customWidth="1"/>
    <col min="1290" max="1536" width="9" style="4"/>
    <col min="1537" max="1545" width="9.625" style="4" customWidth="1"/>
    <col min="1546" max="1792" width="9" style="4"/>
    <col min="1793" max="1801" width="9.625" style="4" customWidth="1"/>
    <col min="1802" max="2048" width="9" style="4"/>
    <col min="2049" max="2057" width="9.625" style="4" customWidth="1"/>
    <col min="2058" max="2304" width="9" style="4"/>
    <col min="2305" max="2313" width="9.625" style="4" customWidth="1"/>
    <col min="2314" max="2560" width="9" style="4"/>
    <col min="2561" max="2569" width="9.625" style="4" customWidth="1"/>
    <col min="2570" max="2816" width="9" style="4"/>
    <col min="2817" max="2825" width="9.625" style="4" customWidth="1"/>
    <col min="2826" max="3072" width="9" style="4"/>
    <col min="3073" max="3081" width="9.625" style="4" customWidth="1"/>
    <col min="3082" max="3328" width="9" style="4"/>
    <col min="3329" max="3337" width="9.625" style="4" customWidth="1"/>
    <col min="3338" max="3584" width="9" style="4"/>
    <col min="3585" max="3593" width="9.625" style="4" customWidth="1"/>
    <col min="3594" max="3840" width="9" style="4"/>
    <col min="3841" max="3849" width="9.625" style="4" customWidth="1"/>
    <col min="3850" max="4096" width="9" style="4"/>
    <col min="4097" max="4105" width="9.625" style="4" customWidth="1"/>
    <col min="4106" max="4352" width="9" style="4"/>
    <col min="4353" max="4361" width="9.625" style="4" customWidth="1"/>
    <col min="4362" max="4608" width="9" style="4"/>
    <col min="4609" max="4617" width="9.625" style="4" customWidth="1"/>
    <col min="4618" max="4864" width="9" style="4"/>
    <col min="4865" max="4873" width="9.625" style="4" customWidth="1"/>
    <col min="4874" max="5120" width="9" style="4"/>
    <col min="5121" max="5129" width="9.625" style="4" customWidth="1"/>
    <col min="5130" max="5376" width="9" style="4"/>
    <col min="5377" max="5385" width="9.625" style="4" customWidth="1"/>
    <col min="5386" max="5632" width="9" style="4"/>
    <col min="5633" max="5641" width="9.625" style="4" customWidth="1"/>
    <col min="5642" max="5888" width="9" style="4"/>
    <col min="5889" max="5897" width="9.625" style="4" customWidth="1"/>
    <col min="5898" max="6144" width="9" style="4"/>
    <col min="6145" max="6153" width="9.625" style="4" customWidth="1"/>
    <col min="6154" max="6400" width="9" style="4"/>
    <col min="6401" max="6409" width="9.625" style="4" customWidth="1"/>
    <col min="6410" max="6656" width="9" style="4"/>
    <col min="6657" max="6665" width="9.625" style="4" customWidth="1"/>
    <col min="6666" max="6912" width="9" style="4"/>
    <col min="6913" max="6921" width="9.625" style="4" customWidth="1"/>
    <col min="6922" max="7168" width="9" style="4"/>
    <col min="7169" max="7177" width="9.625" style="4" customWidth="1"/>
    <col min="7178" max="7424" width="9" style="4"/>
    <col min="7425" max="7433" width="9.625" style="4" customWidth="1"/>
    <col min="7434" max="7680" width="9" style="4"/>
    <col min="7681" max="7689" width="9.625" style="4" customWidth="1"/>
    <col min="7690" max="7936" width="9" style="4"/>
    <col min="7937" max="7945" width="9.625" style="4" customWidth="1"/>
    <col min="7946" max="8192" width="9" style="4"/>
    <col min="8193" max="8201" width="9.625" style="4" customWidth="1"/>
    <col min="8202" max="8448" width="9" style="4"/>
    <col min="8449" max="8457" width="9.625" style="4" customWidth="1"/>
    <col min="8458" max="8704" width="9" style="4"/>
    <col min="8705" max="8713" width="9.625" style="4" customWidth="1"/>
    <col min="8714" max="8960" width="9" style="4"/>
    <col min="8961" max="8969" width="9.625" style="4" customWidth="1"/>
    <col min="8970" max="9216" width="9" style="4"/>
    <col min="9217" max="9225" width="9.625" style="4" customWidth="1"/>
    <col min="9226" max="9472" width="9" style="4"/>
    <col min="9473" max="9481" width="9.625" style="4" customWidth="1"/>
    <col min="9482" max="9728" width="9" style="4"/>
    <col min="9729" max="9737" width="9.625" style="4" customWidth="1"/>
    <col min="9738" max="9984" width="9" style="4"/>
    <col min="9985" max="9993" width="9.625" style="4" customWidth="1"/>
    <col min="9994" max="10240" width="9" style="4"/>
    <col min="10241" max="10249" width="9.625" style="4" customWidth="1"/>
    <col min="10250" max="10496" width="9" style="4"/>
    <col min="10497" max="10505" width="9.625" style="4" customWidth="1"/>
    <col min="10506" max="10752" width="9" style="4"/>
    <col min="10753" max="10761" width="9.625" style="4" customWidth="1"/>
    <col min="10762" max="11008" width="9" style="4"/>
    <col min="11009" max="11017" width="9.625" style="4" customWidth="1"/>
    <col min="11018" max="11264" width="9" style="4"/>
    <col min="11265" max="11273" width="9.625" style="4" customWidth="1"/>
    <col min="11274" max="11520" width="9" style="4"/>
    <col min="11521" max="11529" width="9.625" style="4" customWidth="1"/>
    <col min="11530" max="11776" width="9" style="4"/>
    <col min="11777" max="11785" width="9.625" style="4" customWidth="1"/>
    <col min="11786" max="12032" width="9" style="4"/>
    <col min="12033" max="12041" width="9.625" style="4" customWidth="1"/>
    <col min="12042" max="12288" width="9" style="4"/>
    <col min="12289" max="12297" width="9.625" style="4" customWidth="1"/>
    <col min="12298" max="12544" width="9" style="4"/>
    <col min="12545" max="12553" width="9.625" style="4" customWidth="1"/>
    <col min="12554" max="12800" width="9" style="4"/>
    <col min="12801" max="12809" width="9.625" style="4" customWidth="1"/>
    <col min="12810" max="13056" width="9" style="4"/>
    <col min="13057" max="13065" width="9.625" style="4" customWidth="1"/>
    <col min="13066" max="13312" width="9" style="4"/>
    <col min="13313" max="13321" width="9.625" style="4" customWidth="1"/>
    <col min="13322" max="13568" width="9" style="4"/>
    <col min="13569" max="13577" width="9.625" style="4" customWidth="1"/>
    <col min="13578" max="13824" width="9" style="4"/>
    <col min="13825" max="13833" width="9.625" style="4" customWidth="1"/>
    <col min="13834" max="14080" width="9" style="4"/>
    <col min="14081" max="14089" width="9.625" style="4" customWidth="1"/>
    <col min="14090" max="14336" width="9" style="4"/>
    <col min="14337" max="14345" width="9.625" style="4" customWidth="1"/>
    <col min="14346" max="14592" width="9" style="4"/>
    <col min="14593" max="14601" width="9.625" style="4" customWidth="1"/>
    <col min="14602" max="14848" width="9" style="4"/>
    <col min="14849" max="14857" width="9.625" style="4" customWidth="1"/>
    <col min="14858" max="15104" width="9" style="4"/>
    <col min="15105" max="15113" width="9.625" style="4" customWidth="1"/>
    <col min="15114" max="15360" width="9" style="4"/>
    <col min="15361" max="15369" width="9.625" style="4" customWidth="1"/>
    <col min="15370" max="15616" width="9" style="4"/>
    <col min="15617" max="15625" width="9.625" style="4" customWidth="1"/>
    <col min="15626" max="15872" width="9" style="4"/>
    <col min="15873" max="15881" width="9.625" style="4" customWidth="1"/>
    <col min="15882" max="16128" width="9" style="4"/>
    <col min="16129" max="16137" width="9.625" style="4" customWidth="1"/>
    <col min="16138" max="16384" width="9" style="4"/>
  </cols>
  <sheetData>
    <row r="1" spans="1:9" ht="17.25" x14ac:dyDescent="0.2">
      <c r="A1" s="3" t="s">
        <v>273</v>
      </c>
    </row>
    <row r="2" spans="1:9" ht="17.25" x14ac:dyDescent="0.2">
      <c r="A2" s="3"/>
      <c r="C2" s="1399" t="s">
        <v>4</v>
      </c>
      <c r="D2" s="1399"/>
      <c r="E2" s="1399"/>
      <c r="F2" s="1399"/>
      <c r="G2" s="1399"/>
    </row>
    <row r="4" spans="1:9" ht="15" customHeight="1" x14ac:dyDescent="0.15">
      <c r="A4" s="1400" t="s">
        <v>5</v>
      </c>
      <c r="B4" s="1401"/>
      <c r="C4" s="1402"/>
      <c r="D4" s="1403"/>
      <c r="E4" s="1403"/>
      <c r="F4" s="1403"/>
      <c r="G4" s="1403"/>
      <c r="H4" s="1403"/>
      <c r="I4" s="1404"/>
    </row>
    <row r="5" spans="1:9" ht="15" customHeight="1" x14ac:dyDescent="0.15">
      <c r="A5" s="145" t="s">
        <v>274</v>
      </c>
      <c r="B5" s="1405"/>
      <c r="C5" s="1406"/>
      <c r="D5" s="1406"/>
      <c r="E5" s="1407"/>
      <c r="F5" s="1408" t="s">
        <v>6</v>
      </c>
      <c r="G5" s="1409" t="s">
        <v>7</v>
      </c>
      <c r="H5" s="1410"/>
      <c r="I5" s="1411"/>
    </row>
    <row r="6" spans="1:9" ht="15" customHeight="1" x14ac:dyDescent="0.15">
      <c r="A6" s="1412" t="s">
        <v>79</v>
      </c>
      <c r="B6" s="1414"/>
      <c r="C6" s="1415"/>
      <c r="D6" s="1415"/>
      <c r="E6" s="1416"/>
      <c r="F6" s="1408"/>
      <c r="G6" s="1409"/>
      <c r="H6" s="1410"/>
      <c r="I6" s="1411"/>
    </row>
    <row r="7" spans="1:9" ht="15" customHeight="1" x14ac:dyDescent="0.15">
      <c r="A7" s="1413"/>
      <c r="B7" s="1417"/>
      <c r="C7" s="1418"/>
      <c r="D7" s="1418"/>
      <c r="E7" s="1419"/>
      <c r="F7" s="1408"/>
      <c r="G7" s="1409"/>
      <c r="H7" s="1410"/>
      <c r="I7" s="1411"/>
    </row>
    <row r="8" spans="1:9" ht="15" customHeight="1" x14ac:dyDescent="0.15">
      <c r="A8" s="1412" t="s">
        <v>3</v>
      </c>
      <c r="B8" s="1420" t="s">
        <v>176</v>
      </c>
      <c r="C8" s="1421"/>
      <c r="D8" s="1421"/>
      <c r="E8" s="1421"/>
      <c r="F8" s="1421"/>
      <c r="G8" s="1421"/>
      <c r="H8" s="1421"/>
      <c r="I8" s="1422"/>
    </row>
    <row r="9" spans="1:9" ht="15" customHeight="1" x14ac:dyDescent="0.15">
      <c r="A9" s="1413"/>
      <c r="B9" s="1423"/>
      <c r="C9" s="1424"/>
      <c r="D9" s="1424"/>
      <c r="E9" s="1424"/>
      <c r="F9" s="1424"/>
      <c r="G9" s="1424"/>
      <c r="H9" s="1424"/>
      <c r="I9" s="1425"/>
    </row>
    <row r="10" spans="1:9" ht="15" customHeight="1" x14ac:dyDescent="0.15">
      <c r="A10" s="169" t="s">
        <v>55</v>
      </c>
      <c r="B10" s="1402"/>
      <c r="C10" s="1403"/>
      <c r="D10" s="1403"/>
      <c r="E10" s="1403"/>
      <c r="F10" s="1403"/>
      <c r="G10" s="1403"/>
      <c r="H10" s="1403"/>
      <c r="I10" s="1404"/>
    </row>
    <row r="11" spans="1:9" ht="15" customHeight="1" x14ac:dyDescent="0.15">
      <c r="A11" s="1402" t="s">
        <v>8</v>
      </c>
      <c r="B11" s="1403"/>
      <c r="C11" s="1403"/>
      <c r="D11" s="1403"/>
      <c r="E11" s="1403"/>
      <c r="F11" s="1403"/>
      <c r="G11" s="1403"/>
      <c r="H11" s="1403"/>
      <c r="I11" s="1404"/>
    </row>
    <row r="12" spans="1:9" ht="15" customHeight="1" x14ac:dyDescent="0.15">
      <c r="A12" s="1402" t="s">
        <v>9</v>
      </c>
      <c r="B12" s="1403"/>
      <c r="C12" s="1404"/>
      <c r="D12" s="1402" t="s">
        <v>10</v>
      </c>
      <c r="E12" s="1403"/>
      <c r="F12" s="1404"/>
      <c r="G12" s="1403" t="s">
        <v>11</v>
      </c>
      <c r="H12" s="1403"/>
      <c r="I12" s="1404"/>
    </row>
    <row r="13" spans="1:9" ht="15" customHeight="1" x14ac:dyDescent="0.15">
      <c r="A13" s="1405"/>
      <c r="B13" s="1406"/>
      <c r="C13" s="1407"/>
      <c r="D13" s="1405"/>
      <c r="E13" s="1406"/>
      <c r="F13" s="1407"/>
      <c r="G13" s="1406"/>
      <c r="H13" s="1406"/>
      <c r="I13" s="1407"/>
    </row>
    <row r="14" spans="1:9" ht="15" customHeight="1" x14ac:dyDescent="0.15">
      <c r="A14" s="1414"/>
      <c r="B14" s="1415"/>
      <c r="C14" s="1416"/>
      <c r="D14" s="1414"/>
      <c r="E14" s="1415"/>
      <c r="F14" s="1416"/>
      <c r="G14" s="1415"/>
      <c r="H14" s="1415"/>
      <c r="I14" s="1416"/>
    </row>
    <row r="15" spans="1:9" ht="15" customHeight="1" x14ac:dyDescent="0.15">
      <c r="A15" s="1426"/>
      <c r="B15" s="1427"/>
      <c r="C15" s="1428"/>
      <c r="D15" s="1426"/>
      <c r="E15" s="1427"/>
      <c r="F15" s="1428"/>
      <c r="G15" s="1427"/>
      <c r="H15" s="1427"/>
      <c r="I15" s="1428"/>
    </row>
    <row r="16" spans="1:9" ht="15" customHeight="1" x14ac:dyDescent="0.15">
      <c r="A16" s="1429"/>
      <c r="B16" s="1430"/>
      <c r="C16" s="1431"/>
      <c r="D16" s="1429"/>
      <c r="E16" s="1430"/>
      <c r="F16" s="1431"/>
      <c r="G16" s="1430"/>
      <c r="H16" s="1430"/>
      <c r="I16" s="1431"/>
    </row>
    <row r="17" spans="1:9" ht="15" customHeight="1" x14ac:dyDescent="0.15">
      <c r="A17" s="1429"/>
      <c r="B17" s="1430"/>
      <c r="C17" s="1431"/>
      <c r="D17" s="1429"/>
      <c r="E17" s="1430"/>
      <c r="F17" s="1431"/>
      <c r="G17" s="1430"/>
      <c r="H17" s="1430"/>
      <c r="I17" s="1431"/>
    </row>
    <row r="18" spans="1:9" ht="15" customHeight="1" x14ac:dyDescent="0.15">
      <c r="A18" s="1429"/>
      <c r="B18" s="1430"/>
      <c r="C18" s="1431"/>
      <c r="D18" s="1429"/>
      <c r="E18" s="1430"/>
      <c r="F18" s="1431"/>
      <c r="G18" s="1430"/>
      <c r="H18" s="1430"/>
      <c r="I18" s="1431"/>
    </row>
    <row r="19" spans="1:9" ht="15" customHeight="1" x14ac:dyDescent="0.15">
      <c r="A19" s="1429"/>
      <c r="B19" s="1430"/>
      <c r="C19" s="1431"/>
      <c r="D19" s="1429"/>
      <c r="E19" s="1430"/>
      <c r="F19" s="1431"/>
      <c r="G19" s="1430"/>
      <c r="H19" s="1430"/>
      <c r="I19" s="1431"/>
    </row>
    <row r="20" spans="1:9" ht="15" customHeight="1" x14ac:dyDescent="0.15">
      <c r="A20" s="1429"/>
      <c r="B20" s="1430"/>
      <c r="C20" s="1431"/>
      <c r="D20" s="1429"/>
      <c r="E20" s="1430"/>
      <c r="F20" s="1431"/>
      <c r="G20" s="1430"/>
      <c r="H20" s="1430"/>
      <c r="I20" s="1431"/>
    </row>
    <row r="21" spans="1:9" ht="15" customHeight="1" x14ac:dyDescent="0.15">
      <c r="A21" s="1429"/>
      <c r="B21" s="1430"/>
      <c r="C21" s="1431"/>
      <c r="D21" s="1429"/>
      <c r="E21" s="1430"/>
      <c r="F21" s="1431"/>
      <c r="G21" s="1430"/>
      <c r="H21" s="1430"/>
      <c r="I21" s="1431"/>
    </row>
    <row r="22" spans="1:9" ht="15" customHeight="1" x14ac:dyDescent="0.15">
      <c r="A22" s="1429"/>
      <c r="B22" s="1430"/>
      <c r="C22" s="1431"/>
      <c r="D22" s="1429"/>
      <c r="E22" s="1430"/>
      <c r="F22" s="1431"/>
      <c r="G22" s="1430"/>
      <c r="H22" s="1430"/>
      <c r="I22" s="1431"/>
    </row>
    <row r="23" spans="1:9" ht="15" customHeight="1" x14ac:dyDescent="0.15">
      <c r="A23" s="1429"/>
      <c r="B23" s="1430"/>
      <c r="C23" s="1431"/>
      <c r="D23" s="1429"/>
      <c r="E23" s="1430"/>
      <c r="F23" s="1431"/>
      <c r="G23" s="1430"/>
      <c r="H23" s="1430"/>
      <c r="I23" s="1431"/>
    </row>
    <row r="24" spans="1:9" ht="15" customHeight="1" x14ac:dyDescent="0.15">
      <c r="A24" s="1429"/>
      <c r="B24" s="1430"/>
      <c r="C24" s="1431"/>
      <c r="D24" s="1429"/>
      <c r="E24" s="1430"/>
      <c r="F24" s="1431"/>
      <c r="G24" s="1430"/>
      <c r="H24" s="1430"/>
      <c r="I24" s="1431"/>
    </row>
    <row r="25" spans="1:9" ht="15" customHeight="1" x14ac:dyDescent="0.15">
      <c r="A25" s="1429"/>
      <c r="B25" s="1430"/>
      <c r="C25" s="1431"/>
      <c r="D25" s="1429"/>
      <c r="E25" s="1430"/>
      <c r="F25" s="1431"/>
      <c r="G25" s="1430"/>
      <c r="H25" s="1430"/>
      <c r="I25" s="1431"/>
    </row>
    <row r="26" spans="1:9" ht="15" customHeight="1" x14ac:dyDescent="0.15">
      <c r="A26" s="1429"/>
      <c r="B26" s="1430"/>
      <c r="C26" s="1431"/>
      <c r="D26" s="1429"/>
      <c r="E26" s="1430"/>
      <c r="F26" s="1431"/>
      <c r="G26" s="1430"/>
      <c r="H26" s="1430"/>
      <c r="I26" s="1431"/>
    </row>
    <row r="27" spans="1:9" ht="15" customHeight="1" x14ac:dyDescent="0.15">
      <c r="A27" s="1417"/>
      <c r="B27" s="1418"/>
      <c r="C27" s="1419"/>
      <c r="D27" s="1417"/>
      <c r="E27" s="1418"/>
      <c r="F27" s="1419"/>
      <c r="G27" s="1417"/>
      <c r="H27" s="1418"/>
      <c r="I27" s="1419"/>
    </row>
    <row r="28" spans="1:9" ht="15" customHeight="1" x14ac:dyDescent="0.15">
      <c r="A28" s="1402" t="s">
        <v>12</v>
      </c>
      <c r="B28" s="1403"/>
      <c r="C28" s="1403"/>
      <c r="D28" s="1403"/>
      <c r="E28" s="1403"/>
      <c r="F28" s="1403"/>
      <c r="G28" s="1403"/>
      <c r="H28" s="1403"/>
      <c r="I28" s="1404"/>
    </row>
    <row r="29" spans="1:9" ht="15" customHeight="1" x14ac:dyDescent="0.15">
      <c r="A29" s="1402" t="s">
        <v>13</v>
      </c>
      <c r="B29" s="1403"/>
      <c r="C29" s="1403"/>
      <c r="D29" s="1404"/>
      <c r="E29" s="1402" t="s">
        <v>14</v>
      </c>
      <c r="F29" s="1403"/>
      <c r="G29" s="1403"/>
      <c r="H29" s="1403"/>
      <c r="I29" s="1404"/>
    </row>
    <row r="30" spans="1:9" ht="15" customHeight="1" x14ac:dyDescent="0.15">
      <c r="A30" s="1432"/>
      <c r="B30" s="1421"/>
      <c r="C30" s="1421"/>
      <c r="D30" s="1422"/>
      <c r="E30" s="1432"/>
      <c r="F30" s="1421"/>
      <c r="G30" s="1421"/>
      <c r="H30" s="1421"/>
      <c r="I30" s="1422"/>
    </row>
    <row r="31" spans="1:9" ht="15" customHeight="1" x14ac:dyDescent="0.15">
      <c r="A31" s="1433"/>
      <c r="B31" s="1434"/>
      <c r="C31" s="1434"/>
      <c r="D31" s="1435"/>
      <c r="E31" s="1433"/>
      <c r="F31" s="1434"/>
      <c r="G31" s="1434"/>
      <c r="H31" s="1434"/>
      <c r="I31" s="1435"/>
    </row>
    <row r="32" spans="1:9" ht="15" customHeight="1" x14ac:dyDescent="0.15">
      <c r="A32" s="1433"/>
      <c r="B32" s="1434"/>
      <c r="C32" s="1434"/>
      <c r="D32" s="1435"/>
      <c r="E32" s="1433"/>
      <c r="F32" s="1434"/>
      <c r="G32" s="1434"/>
      <c r="H32" s="1434"/>
      <c r="I32" s="1435"/>
    </row>
    <row r="33" spans="1:9" ht="15" customHeight="1" x14ac:dyDescent="0.15">
      <c r="A33" s="1433"/>
      <c r="B33" s="1434"/>
      <c r="C33" s="1434"/>
      <c r="D33" s="1435"/>
      <c r="E33" s="1433"/>
      <c r="F33" s="1434"/>
      <c r="G33" s="1434"/>
      <c r="H33" s="1434"/>
      <c r="I33" s="1435"/>
    </row>
    <row r="34" spans="1:9" ht="15" customHeight="1" x14ac:dyDescent="0.15">
      <c r="A34" s="1433"/>
      <c r="B34" s="1434"/>
      <c r="C34" s="1434"/>
      <c r="D34" s="1435"/>
      <c r="E34" s="1433"/>
      <c r="F34" s="1434"/>
      <c r="G34" s="1434"/>
      <c r="H34" s="1434"/>
      <c r="I34" s="1435"/>
    </row>
    <row r="35" spans="1:9" ht="15" customHeight="1" x14ac:dyDescent="0.15">
      <c r="A35" s="1433"/>
      <c r="B35" s="1434"/>
      <c r="C35" s="1434"/>
      <c r="D35" s="1435"/>
      <c r="E35" s="1433"/>
      <c r="F35" s="1434"/>
      <c r="G35" s="1434"/>
      <c r="H35" s="1434"/>
      <c r="I35" s="1435"/>
    </row>
    <row r="36" spans="1:9" ht="15" customHeight="1" x14ac:dyDescent="0.15">
      <c r="A36" s="1423"/>
      <c r="B36" s="1424"/>
      <c r="C36" s="1424"/>
      <c r="D36" s="1425"/>
      <c r="E36" s="1423"/>
      <c r="F36" s="1424"/>
      <c r="G36" s="1424"/>
      <c r="H36" s="1424"/>
      <c r="I36" s="1425"/>
    </row>
    <row r="37" spans="1:9" ht="15" customHeight="1" x14ac:dyDescent="0.15">
      <c r="A37" s="1420" t="s">
        <v>275</v>
      </c>
      <c r="B37" s="1421"/>
      <c r="C37" s="1421"/>
      <c r="D37" s="1421"/>
      <c r="E37" s="1421"/>
      <c r="F37" s="1421"/>
      <c r="G37" s="1421"/>
      <c r="H37" s="1421"/>
      <c r="I37" s="1422"/>
    </row>
    <row r="38" spans="1:9" ht="15" customHeight="1" x14ac:dyDescent="0.15">
      <c r="A38" s="1433"/>
      <c r="B38" s="1434"/>
      <c r="C38" s="1434"/>
      <c r="D38" s="1434"/>
      <c r="E38" s="1434"/>
      <c r="F38" s="1434"/>
      <c r="G38" s="1434"/>
      <c r="H38" s="1434"/>
      <c r="I38" s="1435"/>
    </row>
    <row r="39" spans="1:9" ht="15" customHeight="1" x14ac:dyDescent="0.15">
      <c r="A39" s="1433"/>
      <c r="B39" s="1434"/>
      <c r="C39" s="1434"/>
      <c r="D39" s="1434"/>
      <c r="E39" s="1434"/>
      <c r="F39" s="1434"/>
      <c r="G39" s="1434"/>
      <c r="H39" s="1434"/>
      <c r="I39" s="1435"/>
    </row>
    <row r="40" spans="1:9" ht="15" customHeight="1" x14ac:dyDescent="0.15">
      <c r="A40" s="1433"/>
      <c r="B40" s="1434"/>
      <c r="C40" s="1434"/>
      <c r="D40" s="1434"/>
      <c r="E40" s="1434"/>
      <c r="F40" s="1434"/>
      <c r="G40" s="1434"/>
      <c r="H40" s="1434"/>
      <c r="I40" s="1435"/>
    </row>
    <row r="41" spans="1:9" ht="15" customHeight="1" x14ac:dyDescent="0.15">
      <c r="A41" s="1433"/>
      <c r="B41" s="1434"/>
      <c r="C41" s="1434"/>
      <c r="D41" s="1434"/>
      <c r="E41" s="1434"/>
      <c r="F41" s="1434"/>
      <c r="G41" s="1434"/>
      <c r="H41" s="1434"/>
      <c r="I41" s="1435"/>
    </row>
    <row r="42" spans="1:9" ht="15" customHeight="1" x14ac:dyDescent="0.15">
      <c r="A42" s="1423"/>
      <c r="B42" s="1424"/>
      <c r="C42" s="1424"/>
      <c r="D42" s="1424"/>
      <c r="E42" s="1424"/>
      <c r="F42" s="1424"/>
      <c r="G42" s="1424"/>
      <c r="H42" s="1424"/>
      <c r="I42" s="1425"/>
    </row>
    <row r="43" spans="1:9" x14ac:dyDescent="0.15">
      <c r="A43" s="6" t="s">
        <v>16</v>
      </c>
    </row>
    <row r="44" spans="1:9" x14ac:dyDescent="0.15">
      <c r="A44" s="6" t="s">
        <v>17</v>
      </c>
    </row>
    <row r="45" spans="1:9" x14ac:dyDescent="0.15">
      <c r="A45" s="6" t="s">
        <v>18</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6"/>
  <pageMargins left="0.75" right="0.43"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I45"/>
  <sheetViews>
    <sheetView view="pageBreakPreview" zoomScaleNormal="100" workbookViewId="0">
      <selection activeCell="J84" sqref="J84"/>
    </sheetView>
  </sheetViews>
  <sheetFormatPr defaultColWidth="9" defaultRowHeight="13.5" x14ac:dyDescent="0.15"/>
  <cols>
    <col min="1" max="2" width="9.625" style="4" customWidth="1"/>
    <col min="3" max="3" width="8.125" style="4" customWidth="1"/>
    <col min="4" max="5" width="9.625" style="4" customWidth="1"/>
    <col min="6" max="6" width="15" style="4" customWidth="1"/>
    <col min="7" max="7" width="9.625" style="4" customWidth="1"/>
    <col min="8" max="8" width="7.375" style="4" customWidth="1"/>
    <col min="9" max="9" width="8.375" style="4" customWidth="1"/>
    <col min="10" max="10" width="14.25" style="4" customWidth="1"/>
    <col min="11" max="16384" width="9" style="4"/>
  </cols>
  <sheetData>
    <row r="1" spans="1:9" ht="17.25" x14ac:dyDescent="0.2">
      <c r="A1" s="3" t="s">
        <v>276</v>
      </c>
    </row>
    <row r="2" spans="1:9" ht="17.25" x14ac:dyDescent="0.2">
      <c r="A2" s="3"/>
      <c r="C2" s="1399" t="s">
        <v>4</v>
      </c>
      <c r="D2" s="1399"/>
      <c r="E2" s="1399"/>
      <c r="F2" s="1399"/>
      <c r="G2" s="1399"/>
    </row>
    <row r="4" spans="1:9" ht="15" customHeight="1" x14ac:dyDescent="0.15">
      <c r="A4" s="1436" t="s">
        <v>5</v>
      </c>
      <c r="B4" s="1437"/>
      <c r="C4" s="1438" t="s">
        <v>267</v>
      </c>
      <c r="D4" s="1439"/>
      <c r="E4" s="1439"/>
      <c r="F4" s="1439"/>
      <c r="G4" s="1439"/>
      <c r="H4" s="1439"/>
      <c r="I4" s="1440"/>
    </row>
    <row r="5" spans="1:9" ht="15" customHeight="1" x14ac:dyDescent="0.15">
      <c r="A5" s="145" t="s">
        <v>277</v>
      </c>
      <c r="B5" s="1405" t="s">
        <v>278</v>
      </c>
      <c r="C5" s="1406"/>
      <c r="D5" s="1406"/>
      <c r="E5" s="1407"/>
      <c r="F5" s="1408" t="s">
        <v>6</v>
      </c>
      <c r="G5" s="1409" t="s">
        <v>100</v>
      </c>
      <c r="H5" s="1410"/>
      <c r="I5" s="1411"/>
    </row>
    <row r="6" spans="1:9" ht="15" customHeight="1" x14ac:dyDescent="0.15">
      <c r="A6" s="1412" t="s">
        <v>79</v>
      </c>
      <c r="B6" s="1414" t="s">
        <v>279</v>
      </c>
      <c r="C6" s="1415"/>
      <c r="D6" s="1415"/>
      <c r="E6" s="1416"/>
      <c r="F6" s="1408"/>
      <c r="G6" s="1409"/>
      <c r="H6" s="1410"/>
      <c r="I6" s="1411"/>
    </row>
    <row r="7" spans="1:9" ht="15" customHeight="1" x14ac:dyDescent="0.15">
      <c r="A7" s="1413"/>
      <c r="B7" s="1417"/>
      <c r="C7" s="1418"/>
      <c r="D7" s="1418"/>
      <c r="E7" s="1419"/>
      <c r="F7" s="1408"/>
      <c r="G7" s="1409"/>
      <c r="H7" s="1410"/>
      <c r="I7" s="1411"/>
    </row>
    <row r="8" spans="1:9" ht="15" customHeight="1" x14ac:dyDescent="0.15">
      <c r="A8" s="1412" t="s">
        <v>3</v>
      </c>
      <c r="B8" s="1420" t="s">
        <v>280</v>
      </c>
      <c r="C8" s="1421"/>
      <c r="D8" s="1421"/>
      <c r="E8" s="1421"/>
      <c r="F8" s="1421"/>
      <c r="G8" s="1421"/>
      <c r="H8" s="1421"/>
      <c r="I8" s="1422"/>
    </row>
    <row r="9" spans="1:9" ht="15" customHeight="1" x14ac:dyDescent="0.15">
      <c r="A9" s="1413"/>
      <c r="B9" s="1423"/>
      <c r="C9" s="1424"/>
      <c r="D9" s="1424"/>
      <c r="E9" s="1424"/>
      <c r="F9" s="1424"/>
      <c r="G9" s="1424"/>
      <c r="H9" s="1424"/>
      <c r="I9" s="1425"/>
    </row>
    <row r="10" spans="1:9" ht="15" customHeight="1" x14ac:dyDescent="0.15">
      <c r="A10" s="5" t="s">
        <v>55</v>
      </c>
      <c r="B10" s="1438" t="s">
        <v>281</v>
      </c>
      <c r="C10" s="1439"/>
      <c r="D10" s="1439"/>
      <c r="E10" s="1439"/>
      <c r="F10" s="1439"/>
      <c r="G10" s="1439"/>
      <c r="H10" s="1439"/>
      <c r="I10" s="1440"/>
    </row>
    <row r="11" spans="1:9" ht="15" customHeight="1" x14ac:dyDescent="0.15">
      <c r="A11" s="1438" t="s">
        <v>8</v>
      </c>
      <c r="B11" s="1439"/>
      <c r="C11" s="1439"/>
      <c r="D11" s="1439"/>
      <c r="E11" s="1439"/>
      <c r="F11" s="1439"/>
      <c r="G11" s="1439"/>
      <c r="H11" s="1439"/>
      <c r="I11" s="1440"/>
    </row>
    <row r="12" spans="1:9" ht="15" customHeight="1" x14ac:dyDescent="0.15">
      <c r="A12" s="1438" t="s">
        <v>9</v>
      </c>
      <c r="B12" s="1439"/>
      <c r="C12" s="1440"/>
      <c r="D12" s="1438" t="s">
        <v>10</v>
      </c>
      <c r="E12" s="1439"/>
      <c r="F12" s="1440"/>
      <c r="G12" s="1439" t="s">
        <v>11</v>
      </c>
      <c r="H12" s="1439"/>
      <c r="I12" s="1440"/>
    </row>
    <row r="13" spans="1:9" ht="28.5" customHeight="1" x14ac:dyDescent="0.15">
      <c r="A13" s="1441" t="s">
        <v>101</v>
      </c>
      <c r="B13" s="1441"/>
      <c r="C13" s="1441"/>
      <c r="D13" s="1442" t="s">
        <v>282</v>
      </c>
      <c r="E13" s="1442"/>
      <c r="F13" s="1442"/>
      <c r="G13" s="1443" t="s">
        <v>102</v>
      </c>
      <c r="H13" s="1443"/>
      <c r="I13" s="1443"/>
    </row>
    <row r="14" spans="1:9" ht="24" customHeight="1" x14ac:dyDescent="0.15">
      <c r="A14" s="1444" t="s">
        <v>103</v>
      </c>
      <c r="B14" s="1444"/>
      <c r="C14" s="1444"/>
      <c r="D14" s="1445" t="s">
        <v>283</v>
      </c>
      <c r="E14" s="1445"/>
      <c r="F14" s="1445"/>
      <c r="G14" s="1446" t="s">
        <v>104</v>
      </c>
      <c r="H14" s="1446"/>
      <c r="I14" s="1446"/>
    </row>
    <row r="15" spans="1:9" ht="25.5" customHeight="1" x14ac:dyDescent="0.15">
      <c r="A15" s="1444" t="s">
        <v>103</v>
      </c>
      <c r="B15" s="1444"/>
      <c r="C15" s="1444"/>
      <c r="D15" s="1446" t="s">
        <v>284</v>
      </c>
      <c r="E15" s="1446"/>
      <c r="F15" s="1446"/>
      <c r="G15" s="1446" t="s">
        <v>285</v>
      </c>
      <c r="H15" s="1446"/>
      <c r="I15" s="1446"/>
    </row>
    <row r="16" spans="1:9" ht="15" customHeight="1" x14ac:dyDescent="0.15">
      <c r="A16" s="1447"/>
      <c r="B16" s="1447"/>
      <c r="C16" s="1447"/>
      <c r="D16" s="1447"/>
      <c r="E16" s="1447"/>
      <c r="F16" s="1447"/>
      <c r="G16" s="1447"/>
      <c r="H16" s="1447"/>
      <c r="I16" s="1447"/>
    </row>
    <row r="17" spans="1:9" ht="15" customHeight="1" x14ac:dyDescent="0.15">
      <c r="A17" s="1448"/>
      <c r="B17" s="1449"/>
      <c r="C17" s="1450"/>
      <c r="D17" s="1448"/>
      <c r="E17" s="1449"/>
      <c r="F17" s="1450"/>
      <c r="G17" s="1449"/>
      <c r="H17" s="1449"/>
      <c r="I17" s="1450"/>
    </row>
    <row r="18" spans="1:9" ht="15" customHeight="1" x14ac:dyDescent="0.15">
      <c r="A18" s="1448"/>
      <c r="B18" s="1449"/>
      <c r="C18" s="1450"/>
      <c r="D18" s="1448"/>
      <c r="E18" s="1449"/>
      <c r="F18" s="1450"/>
      <c r="G18" s="1449"/>
      <c r="H18" s="1449"/>
      <c r="I18" s="1450"/>
    </row>
    <row r="19" spans="1:9" ht="15" customHeight="1" x14ac:dyDescent="0.15">
      <c r="A19" s="1448"/>
      <c r="B19" s="1449"/>
      <c r="C19" s="1450"/>
      <c r="D19" s="1448"/>
      <c r="E19" s="1449"/>
      <c r="F19" s="1450"/>
      <c r="G19" s="1449"/>
      <c r="H19" s="1449"/>
      <c r="I19" s="1450"/>
    </row>
    <row r="20" spans="1:9" ht="15" customHeight="1" x14ac:dyDescent="0.15">
      <c r="A20" s="1448"/>
      <c r="B20" s="1449"/>
      <c r="C20" s="1450"/>
      <c r="D20" s="1448"/>
      <c r="E20" s="1449"/>
      <c r="F20" s="1450"/>
      <c r="G20" s="1449"/>
      <c r="H20" s="1449"/>
      <c r="I20" s="1450"/>
    </row>
    <row r="21" spans="1:9" ht="15" customHeight="1" x14ac:dyDescent="0.15">
      <c r="A21" s="1448"/>
      <c r="B21" s="1449"/>
      <c r="C21" s="1450"/>
      <c r="D21" s="1448"/>
      <c r="E21" s="1449"/>
      <c r="F21" s="1450"/>
      <c r="G21" s="1449"/>
      <c r="H21" s="1449"/>
      <c r="I21" s="1450"/>
    </row>
    <row r="22" spans="1:9" ht="15" customHeight="1" x14ac:dyDescent="0.15">
      <c r="A22" s="1448"/>
      <c r="B22" s="1449"/>
      <c r="C22" s="1450"/>
      <c r="D22" s="1448"/>
      <c r="E22" s="1449"/>
      <c r="F22" s="1450"/>
      <c r="G22" s="1449"/>
      <c r="H22" s="1449"/>
      <c r="I22" s="1450"/>
    </row>
    <row r="23" spans="1:9" ht="15" customHeight="1" x14ac:dyDescent="0.15">
      <c r="A23" s="1448"/>
      <c r="B23" s="1449"/>
      <c r="C23" s="1450"/>
      <c r="D23" s="1448"/>
      <c r="E23" s="1449"/>
      <c r="F23" s="1450"/>
      <c r="G23" s="1449"/>
      <c r="H23" s="1449"/>
      <c r="I23" s="1450"/>
    </row>
    <row r="24" spans="1:9" ht="15" customHeight="1" x14ac:dyDescent="0.15">
      <c r="A24" s="1448"/>
      <c r="B24" s="1449"/>
      <c r="C24" s="1450"/>
      <c r="D24" s="1448"/>
      <c r="E24" s="1449"/>
      <c r="F24" s="1450"/>
      <c r="G24" s="1449"/>
      <c r="H24" s="1449"/>
      <c r="I24" s="1450"/>
    </row>
    <row r="25" spans="1:9" ht="15" customHeight="1" x14ac:dyDescent="0.15">
      <c r="A25" s="1448"/>
      <c r="B25" s="1449"/>
      <c r="C25" s="1450"/>
      <c r="D25" s="1448"/>
      <c r="E25" s="1449"/>
      <c r="F25" s="1450"/>
      <c r="G25" s="1449"/>
      <c r="H25" s="1449"/>
      <c r="I25" s="1450"/>
    </row>
    <row r="26" spans="1:9" ht="15" customHeight="1" x14ac:dyDescent="0.15">
      <c r="A26" s="1448"/>
      <c r="B26" s="1449"/>
      <c r="C26" s="1450"/>
      <c r="D26" s="1448"/>
      <c r="E26" s="1449"/>
      <c r="F26" s="1450"/>
      <c r="G26" s="1449"/>
      <c r="H26" s="1449"/>
      <c r="I26" s="1450"/>
    </row>
    <row r="27" spans="1:9" ht="15" customHeight="1" x14ac:dyDescent="0.15">
      <c r="A27" s="1468"/>
      <c r="B27" s="1469"/>
      <c r="C27" s="1470"/>
      <c r="D27" s="1468"/>
      <c r="E27" s="1469"/>
      <c r="F27" s="1470"/>
      <c r="G27" s="1468"/>
      <c r="H27" s="1469"/>
      <c r="I27" s="1470"/>
    </row>
    <row r="28" spans="1:9" ht="15" customHeight="1" x14ac:dyDescent="0.15">
      <c r="A28" s="1438" t="s">
        <v>12</v>
      </c>
      <c r="B28" s="1439"/>
      <c r="C28" s="1439"/>
      <c r="D28" s="1439"/>
      <c r="E28" s="1439"/>
      <c r="F28" s="1439"/>
      <c r="G28" s="1439"/>
      <c r="H28" s="1439"/>
      <c r="I28" s="1440"/>
    </row>
    <row r="29" spans="1:9" ht="15" customHeight="1" x14ac:dyDescent="0.15">
      <c r="A29" s="1438" t="s">
        <v>13</v>
      </c>
      <c r="B29" s="1439"/>
      <c r="C29" s="1439"/>
      <c r="D29" s="1440"/>
      <c r="E29" s="1438" t="s">
        <v>14</v>
      </c>
      <c r="F29" s="1439"/>
      <c r="G29" s="1439"/>
      <c r="H29" s="1439"/>
      <c r="I29" s="1440"/>
    </row>
    <row r="30" spans="1:9" ht="15" customHeight="1" x14ac:dyDescent="0.15">
      <c r="A30" s="1451" t="s">
        <v>105</v>
      </c>
      <c r="B30" s="1452"/>
      <c r="C30" s="1452"/>
      <c r="D30" s="1453"/>
      <c r="E30" s="1451" t="s">
        <v>106</v>
      </c>
      <c r="F30" s="1460"/>
      <c r="G30" s="1460"/>
      <c r="H30" s="1460"/>
      <c r="I30" s="1461"/>
    </row>
    <row r="31" spans="1:9" ht="15" customHeight="1" x14ac:dyDescent="0.15">
      <c r="A31" s="1454"/>
      <c r="B31" s="1455"/>
      <c r="C31" s="1455"/>
      <c r="D31" s="1456"/>
      <c r="E31" s="1462"/>
      <c r="F31" s="1463"/>
      <c r="G31" s="1463"/>
      <c r="H31" s="1463"/>
      <c r="I31" s="1464"/>
    </row>
    <row r="32" spans="1:9" ht="15" customHeight="1" x14ac:dyDescent="0.15">
      <c r="A32" s="1454"/>
      <c r="B32" s="1455"/>
      <c r="C32" s="1455"/>
      <c r="D32" s="1456"/>
      <c r="E32" s="1462"/>
      <c r="F32" s="1463"/>
      <c r="G32" s="1463"/>
      <c r="H32" s="1463"/>
      <c r="I32" s="1464"/>
    </row>
    <row r="33" spans="1:9" ht="15" customHeight="1" x14ac:dyDescent="0.15">
      <c r="A33" s="1454"/>
      <c r="B33" s="1455"/>
      <c r="C33" s="1455"/>
      <c r="D33" s="1456"/>
      <c r="E33" s="1462"/>
      <c r="F33" s="1463"/>
      <c r="G33" s="1463"/>
      <c r="H33" s="1463"/>
      <c r="I33" s="1464"/>
    </row>
    <row r="34" spans="1:9" ht="15" customHeight="1" x14ac:dyDescent="0.15">
      <c r="A34" s="1454"/>
      <c r="B34" s="1455"/>
      <c r="C34" s="1455"/>
      <c r="D34" s="1456"/>
      <c r="E34" s="1462"/>
      <c r="F34" s="1463"/>
      <c r="G34" s="1463"/>
      <c r="H34" s="1463"/>
      <c r="I34" s="1464"/>
    </row>
    <row r="35" spans="1:9" ht="15" customHeight="1" x14ac:dyDescent="0.15">
      <c r="A35" s="1454"/>
      <c r="B35" s="1455"/>
      <c r="C35" s="1455"/>
      <c r="D35" s="1456"/>
      <c r="E35" s="1462"/>
      <c r="F35" s="1463"/>
      <c r="G35" s="1463"/>
      <c r="H35" s="1463"/>
      <c r="I35" s="1464"/>
    </row>
    <row r="36" spans="1:9" ht="15" customHeight="1" x14ac:dyDescent="0.15">
      <c r="A36" s="1457"/>
      <c r="B36" s="1458"/>
      <c r="C36" s="1458"/>
      <c r="D36" s="1459"/>
      <c r="E36" s="1465"/>
      <c r="F36" s="1466"/>
      <c r="G36" s="1466"/>
      <c r="H36" s="1466"/>
      <c r="I36" s="1467"/>
    </row>
    <row r="37" spans="1:9" ht="15" customHeight="1" x14ac:dyDescent="0.15">
      <c r="A37" s="1432" t="s">
        <v>15</v>
      </c>
      <c r="B37" s="1421"/>
      <c r="C37" s="1421"/>
      <c r="D37" s="1421"/>
      <c r="E37" s="1421"/>
      <c r="F37" s="1421"/>
      <c r="G37" s="1421"/>
      <c r="H37" s="1421"/>
      <c r="I37" s="1422"/>
    </row>
    <row r="38" spans="1:9" ht="15" customHeight="1" x14ac:dyDescent="0.15">
      <c r="A38" s="1433"/>
      <c r="B38" s="1434"/>
      <c r="C38" s="1434"/>
      <c r="D38" s="1434"/>
      <c r="E38" s="1434"/>
      <c r="F38" s="1434"/>
      <c r="G38" s="1434"/>
      <c r="H38" s="1434"/>
      <c r="I38" s="1435"/>
    </row>
    <row r="39" spans="1:9" ht="15" customHeight="1" x14ac:dyDescent="0.15">
      <c r="A39" s="1433"/>
      <c r="B39" s="1434"/>
      <c r="C39" s="1434"/>
      <c r="D39" s="1434"/>
      <c r="E39" s="1434"/>
      <c r="F39" s="1434"/>
      <c r="G39" s="1434"/>
      <c r="H39" s="1434"/>
      <c r="I39" s="1435"/>
    </row>
    <row r="40" spans="1:9" ht="15" customHeight="1" x14ac:dyDescent="0.15">
      <c r="A40" s="1433"/>
      <c r="B40" s="1434"/>
      <c r="C40" s="1434"/>
      <c r="D40" s="1434"/>
      <c r="E40" s="1434"/>
      <c r="F40" s="1434"/>
      <c r="G40" s="1434"/>
      <c r="H40" s="1434"/>
      <c r="I40" s="1435"/>
    </row>
    <row r="41" spans="1:9" ht="15" customHeight="1" x14ac:dyDescent="0.15">
      <c r="A41" s="1433"/>
      <c r="B41" s="1434"/>
      <c r="C41" s="1434"/>
      <c r="D41" s="1434"/>
      <c r="E41" s="1434"/>
      <c r="F41" s="1434"/>
      <c r="G41" s="1434"/>
      <c r="H41" s="1434"/>
      <c r="I41" s="1435"/>
    </row>
    <row r="42" spans="1:9" ht="15" customHeight="1" x14ac:dyDescent="0.15">
      <c r="A42" s="1423"/>
      <c r="B42" s="1424"/>
      <c r="C42" s="1424"/>
      <c r="D42" s="1424"/>
      <c r="E42" s="1424"/>
      <c r="F42" s="1424"/>
      <c r="G42" s="1424"/>
      <c r="H42" s="1424"/>
      <c r="I42" s="1425"/>
    </row>
    <row r="43" spans="1:9" x14ac:dyDescent="0.15">
      <c r="A43" s="6" t="s">
        <v>16</v>
      </c>
    </row>
    <row r="44" spans="1:9" x14ac:dyDescent="0.15">
      <c r="A44" s="6" t="s">
        <v>17</v>
      </c>
    </row>
    <row r="45" spans="1:9" x14ac:dyDescent="0.15">
      <c r="A45" s="6" t="s">
        <v>286</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6"/>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S53"/>
  <sheetViews>
    <sheetView view="pageBreakPreview" zoomScaleNormal="100" zoomScaleSheetLayoutView="100" workbookViewId="0">
      <selection activeCell="O56" sqref="O56"/>
    </sheetView>
  </sheetViews>
  <sheetFormatPr defaultColWidth="9" defaultRowHeight="19.5" customHeight="1" x14ac:dyDescent="0.15"/>
  <cols>
    <col min="1" max="1" width="10" style="429" customWidth="1"/>
    <col min="2" max="2" width="9.625" style="429" customWidth="1"/>
    <col min="3" max="16" width="4.5" style="429" customWidth="1"/>
    <col min="17" max="17" width="3.875" style="429" customWidth="1"/>
    <col min="18" max="18" width="5.375" style="429" customWidth="1"/>
    <col min="19" max="19" width="3.875" style="429" customWidth="1"/>
    <col min="20" max="16384" width="9" style="429"/>
  </cols>
  <sheetData>
    <row r="1" spans="1:19" ht="19.5" customHeight="1" x14ac:dyDescent="0.15">
      <c r="A1" s="428" t="s">
        <v>43</v>
      </c>
      <c r="B1" s="428"/>
      <c r="C1" s="428"/>
      <c r="D1" s="428"/>
      <c r="E1" s="428"/>
      <c r="F1" s="428"/>
      <c r="G1" s="428"/>
      <c r="H1" s="428"/>
      <c r="I1" s="428"/>
      <c r="J1" s="428"/>
      <c r="K1" s="428"/>
      <c r="L1" s="428"/>
      <c r="M1" s="428"/>
      <c r="N1" s="428"/>
      <c r="O1" s="428"/>
      <c r="P1" s="428"/>
      <c r="Q1" s="428"/>
      <c r="R1" s="428"/>
    </row>
    <row r="2" spans="1:19" ht="30" customHeight="1" x14ac:dyDescent="0.15">
      <c r="A2" s="1501" t="s">
        <v>626</v>
      </c>
      <c r="B2" s="1501"/>
      <c r="C2" s="1501"/>
      <c r="D2" s="1501"/>
      <c r="E2" s="1501"/>
      <c r="F2" s="1501"/>
      <c r="G2" s="1501"/>
      <c r="H2" s="1501"/>
      <c r="I2" s="1501"/>
      <c r="J2" s="1501"/>
      <c r="K2" s="1501"/>
      <c r="L2" s="1501"/>
      <c r="M2" s="1501"/>
      <c r="N2" s="1501"/>
      <c r="O2" s="1501"/>
      <c r="P2" s="1501"/>
      <c r="Q2" s="1501"/>
      <c r="R2" s="1501"/>
      <c r="S2" s="430"/>
    </row>
    <row r="3" spans="1:19" ht="15" customHeight="1" x14ac:dyDescent="0.15">
      <c r="A3" s="431"/>
      <c r="B3" s="431"/>
      <c r="C3" s="431"/>
      <c r="D3" s="431"/>
      <c r="E3" s="431"/>
      <c r="F3" s="431"/>
      <c r="G3" s="431"/>
      <c r="H3" s="431"/>
      <c r="I3" s="431"/>
      <c r="J3" s="431"/>
      <c r="K3" s="431"/>
      <c r="L3" s="431"/>
      <c r="M3" s="431"/>
      <c r="N3" s="431"/>
      <c r="O3" s="431"/>
      <c r="P3" s="431"/>
      <c r="Q3" s="431"/>
      <c r="R3" s="431"/>
      <c r="S3" s="432"/>
    </row>
    <row r="4" spans="1:19" ht="22.5" customHeight="1" x14ac:dyDescent="0.15">
      <c r="A4" s="428"/>
      <c r="B4" s="428"/>
      <c r="C4" s="428"/>
      <c r="D4" s="428"/>
      <c r="E4" s="428"/>
      <c r="F4" s="428"/>
      <c r="G4" s="428"/>
      <c r="H4" s="428"/>
      <c r="I4" s="428"/>
      <c r="J4" s="428"/>
      <c r="K4" s="428"/>
      <c r="L4" s="428"/>
      <c r="M4" s="428"/>
      <c r="N4" s="428"/>
      <c r="O4" s="428"/>
      <c r="P4" s="428"/>
      <c r="Q4" s="428"/>
      <c r="R4" s="433"/>
    </row>
    <row r="5" spans="1:19" ht="22.5" customHeight="1" x14ac:dyDescent="0.15">
      <c r="A5" s="1502"/>
      <c r="B5" s="1502"/>
      <c r="C5" s="434"/>
      <c r="D5" s="428"/>
      <c r="E5" s="428"/>
      <c r="F5" s="428"/>
      <c r="G5" s="428"/>
      <c r="H5" s="428"/>
      <c r="I5" s="428"/>
      <c r="J5" s="428"/>
      <c r="K5" s="428"/>
      <c r="L5" s="428"/>
      <c r="M5" s="428"/>
      <c r="N5" s="428"/>
      <c r="O5" s="428"/>
      <c r="P5" s="428"/>
      <c r="Q5" s="428"/>
      <c r="R5" s="433" t="s">
        <v>627</v>
      </c>
    </row>
    <row r="6" spans="1:19" ht="22.5" customHeight="1" x14ac:dyDescent="0.15">
      <c r="A6" s="428"/>
      <c r="B6" s="428"/>
      <c r="C6" s="428"/>
      <c r="D6" s="428"/>
      <c r="E6" s="428"/>
      <c r="F6" s="428"/>
      <c r="G6" s="428"/>
      <c r="H6" s="428"/>
      <c r="I6" s="428"/>
      <c r="J6" s="428"/>
      <c r="K6" s="428"/>
      <c r="L6" s="428"/>
      <c r="M6" s="428"/>
      <c r="N6" s="428"/>
      <c r="O6" s="428"/>
      <c r="P6" s="428"/>
      <c r="Q6" s="428"/>
      <c r="R6" s="428"/>
    </row>
    <row r="7" spans="1:19" ht="22.5" customHeight="1" x14ac:dyDescent="0.15">
      <c r="A7" s="428"/>
      <c r="B7" s="428"/>
      <c r="C7" s="428"/>
      <c r="D7" s="428" t="s">
        <v>628</v>
      </c>
      <c r="E7" s="428"/>
      <c r="F7" s="428"/>
      <c r="G7" s="428"/>
      <c r="H7" s="428"/>
      <c r="I7" s="428"/>
      <c r="J7" s="428"/>
      <c r="K7" s="428"/>
      <c r="L7" s="428"/>
      <c r="M7" s="428"/>
      <c r="N7" s="428"/>
      <c r="O7" s="428"/>
      <c r="P7" s="428"/>
      <c r="Q7" s="428"/>
      <c r="R7" s="428"/>
    </row>
    <row r="8" spans="1:19" ht="45" customHeight="1" x14ac:dyDescent="0.15">
      <c r="A8" s="428"/>
      <c r="B8" s="428"/>
      <c r="C8" s="428"/>
      <c r="D8" s="1482"/>
      <c r="E8" s="1482"/>
      <c r="F8" s="1482"/>
      <c r="G8" s="1482"/>
      <c r="H8" s="1482"/>
      <c r="I8" s="1482"/>
      <c r="J8" s="1482"/>
      <c r="K8" s="1482"/>
      <c r="L8" s="1482"/>
      <c r="M8" s="1482"/>
      <c r="N8" s="1482"/>
      <c r="O8" s="1482"/>
      <c r="P8" s="1482"/>
      <c r="Q8" s="1482"/>
      <c r="R8" s="1482"/>
    </row>
    <row r="9" spans="1:19" ht="22.5" customHeight="1" x14ac:dyDescent="0.15">
      <c r="A9" s="428"/>
      <c r="B9" s="428"/>
      <c r="C9" s="428"/>
      <c r="D9" s="1503" t="s">
        <v>28</v>
      </c>
      <c r="E9" s="1503"/>
      <c r="F9" s="1503"/>
      <c r="G9" s="1503"/>
      <c r="H9" s="1503"/>
      <c r="I9" s="1503"/>
      <c r="J9" s="1503"/>
      <c r="K9" s="1503"/>
      <c r="L9" s="1503"/>
      <c r="M9" s="1503"/>
      <c r="N9" s="1503"/>
      <c r="O9" s="1503"/>
      <c r="P9" s="1503"/>
      <c r="Q9" s="1503"/>
      <c r="R9" s="434" t="s">
        <v>78</v>
      </c>
    </row>
    <row r="10" spans="1:19" ht="22.5" customHeight="1" x14ac:dyDescent="0.15">
      <c r="A10" s="428"/>
      <c r="B10" s="428"/>
      <c r="C10" s="428"/>
      <c r="D10" s="1503" t="s">
        <v>55</v>
      </c>
      <c r="E10" s="1503"/>
      <c r="F10" s="1503"/>
      <c r="G10" s="1503"/>
      <c r="H10" s="1503"/>
      <c r="I10" s="1503"/>
      <c r="J10" s="1503"/>
      <c r="K10" s="1503"/>
      <c r="L10" s="1503"/>
      <c r="M10" s="1503"/>
      <c r="N10" s="1503"/>
      <c r="O10" s="1503"/>
      <c r="P10" s="1503"/>
      <c r="Q10" s="1503"/>
      <c r="R10" s="428"/>
    </row>
    <row r="11" spans="1:19" ht="22.5" customHeight="1" x14ac:dyDescent="0.15">
      <c r="A11" s="428"/>
      <c r="B11" s="428"/>
      <c r="C11" s="428"/>
      <c r="D11" s="428"/>
      <c r="E11" s="428"/>
      <c r="F11" s="428"/>
      <c r="G11" s="428"/>
      <c r="H11" s="428"/>
      <c r="I11" s="428"/>
      <c r="J11" s="428"/>
      <c r="K11" s="428"/>
      <c r="L11" s="428"/>
      <c r="M11" s="428"/>
      <c r="N11" s="428"/>
      <c r="O11" s="428"/>
      <c r="P11" s="428"/>
      <c r="Q11" s="428"/>
      <c r="R11" s="428"/>
    </row>
    <row r="12" spans="1:19" ht="22.5" customHeight="1" x14ac:dyDescent="0.15">
      <c r="A12" s="428" t="s">
        <v>29</v>
      </c>
      <c r="B12" s="428"/>
      <c r="C12" s="428"/>
      <c r="D12" s="428"/>
      <c r="E12" s="428"/>
      <c r="F12" s="428"/>
      <c r="G12" s="428"/>
      <c r="H12" s="428"/>
      <c r="I12" s="428"/>
      <c r="J12" s="428"/>
      <c r="K12" s="428"/>
      <c r="L12" s="428"/>
      <c r="M12" s="428"/>
      <c r="N12" s="428"/>
      <c r="O12" s="428"/>
      <c r="P12" s="428"/>
      <c r="Q12" s="428"/>
      <c r="R12" s="428"/>
    </row>
    <row r="13" spans="1:19" ht="6.75" customHeight="1" thickBot="1" x14ac:dyDescent="0.2">
      <c r="A13" s="428"/>
      <c r="B13" s="428"/>
      <c r="C13" s="428"/>
      <c r="D13" s="428"/>
      <c r="E13" s="428"/>
      <c r="F13" s="428"/>
      <c r="G13" s="428"/>
      <c r="H13" s="428"/>
      <c r="I13" s="428"/>
      <c r="J13" s="428"/>
      <c r="K13" s="428"/>
      <c r="L13" s="428"/>
      <c r="M13" s="428"/>
      <c r="N13" s="428"/>
      <c r="O13" s="428"/>
      <c r="P13" s="428"/>
      <c r="Q13" s="428"/>
      <c r="R13" s="428"/>
    </row>
    <row r="14" spans="1:19" ht="30" customHeight="1" x14ac:dyDescent="0.15">
      <c r="A14" s="1504" t="s">
        <v>30</v>
      </c>
      <c r="B14" s="1505"/>
      <c r="C14" s="1504"/>
      <c r="D14" s="1506"/>
      <c r="E14" s="1506"/>
      <c r="F14" s="1507" t="s">
        <v>31</v>
      </c>
      <c r="G14" s="1507"/>
      <c r="H14" s="1507"/>
      <c r="I14" s="1507"/>
      <c r="J14" s="1507"/>
      <c r="K14" s="1507"/>
      <c r="L14" s="1507"/>
      <c r="M14" s="1507"/>
      <c r="N14" s="1507"/>
      <c r="O14" s="1507"/>
      <c r="P14" s="1507"/>
      <c r="Q14" s="1507"/>
      <c r="R14" s="1508"/>
    </row>
    <row r="15" spans="1:19" ht="36.75" customHeight="1" thickBot="1" x14ac:dyDescent="0.2">
      <c r="A15" s="1509" t="s">
        <v>32</v>
      </c>
      <c r="B15" s="1510"/>
      <c r="C15" s="1511" t="s">
        <v>629</v>
      </c>
      <c r="D15" s="1512"/>
      <c r="E15" s="1512"/>
      <c r="F15" s="1512"/>
      <c r="G15" s="1512"/>
      <c r="H15" s="1512"/>
      <c r="I15" s="1512"/>
      <c r="J15" s="1512"/>
      <c r="K15" s="1512"/>
      <c r="L15" s="1512"/>
      <c r="M15" s="1512"/>
      <c r="N15" s="1512"/>
      <c r="O15" s="1512"/>
      <c r="P15" s="1512"/>
      <c r="Q15" s="1512"/>
      <c r="R15" s="1513"/>
    </row>
    <row r="16" spans="1:19" ht="38.25" customHeight="1" thickTop="1" x14ac:dyDescent="0.15">
      <c r="A16" s="1496" t="s">
        <v>33</v>
      </c>
      <c r="B16" s="1497"/>
      <c r="C16" s="1498"/>
      <c r="D16" s="1499"/>
      <c r="E16" s="1499"/>
      <c r="F16" s="1499"/>
      <c r="G16" s="1499"/>
      <c r="H16" s="1499"/>
      <c r="I16" s="1499"/>
      <c r="J16" s="1499"/>
      <c r="K16" s="1499"/>
      <c r="L16" s="1499"/>
      <c r="M16" s="1499"/>
      <c r="N16" s="1499"/>
      <c r="O16" s="1499"/>
      <c r="P16" s="1499"/>
      <c r="Q16" s="1499"/>
      <c r="R16" s="1500"/>
    </row>
    <row r="17" spans="1:18" ht="38.25" customHeight="1" x14ac:dyDescent="0.15">
      <c r="A17" s="1487" t="s">
        <v>630</v>
      </c>
      <c r="B17" s="1488"/>
      <c r="C17" s="1489"/>
      <c r="D17" s="1490"/>
      <c r="E17" s="1490"/>
      <c r="F17" s="1490"/>
      <c r="G17" s="1490"/>
      <c r="H17" s="1490"/>
      <c r="I17" s="1490"/>
      <c r="J17" s="1490"/>
      <c r="K17" s="1490"/>
      <c r="L17" s="1490"/>
      <c r="M17" s="1490"/>
      <c r="N17" s="1490"/>
      <c r="O17" s="1490"/>
      <c r="P17" s="1490"/>
      <c r="Q17" s="1490"/>
      <c r="R17" s="1491"/>
    </row>
    <row r="18" spans="1:18" ht="38.25" customHeight="1" x14ac:dyDescent="0.15">
      <c r="A18" s="1472" t="s">
        <v>631</v>
      </c>
      <c r="B18" s="1473"/>
      <c r="C18" s="1492" t="s">
        <v>632</v>
      </c>
      <c r="D18" s="1493"/>
      <c r="E18" s="1493"/>
      <c r="F18" s="1493"/>
      <c r="G18" s="1493"/>
      <c r="H18" s="1493"/>
      <c r="I18" s="1493"/>
      <c r="J18" s="1493"/>
      <c r="K18" s="1493"/>
      <c r="L18" s="1493"/>
      <c r="M18" s="1493"/>
      <c r="N18" s="1493"/>
      <c r="O18" s="1493"/>
      <c r="P18" s="1493"/>
      <c r="Q18" s="1493"/>
      <c r="R18" s="1494"/>
    </row>
    <row r="19" spans="1:18" ht="38.25" customHeight="1" x14ac:dyDescent="0.15">
      <c r="A19" s="1472" t="s">
        <v>2</v>
      </c>
      <c r="B19" s="1473"/>
      <c r="C19" s="1487" t="s">
        <v>633</v>
      </c>
      <c r="D19" s="1495"/>
      <c r="E19" s="1495"/>
      <c r="F19" s="1495"/>
      <c r="G19" s="1495"/>
      <c r="H19" s="1495"/>
      <c r="I19" s="1495"/>
      <c r="J19" s="1495"/>
      <c r="K19" s="1495"/>
      <c r="L19" s="1495"/>
      <c r="M19" s="1495"/>
      <c r="N19" s="1495"/>
      <c r="O19" s="1495"/>
      <c r="P19" s="1495"/>
      <c r="Q19" s="1495"/>
      <c r="R19" s="1488"/>
    </row>
    <row r="20" spans="1:18" ht="38.25" customHeight="1" x14ac:dyDescent="0.15">
      <c r="A20" s="1472" t="s">
        <v>634</v>
      </c>
      <c r="B20" s="1473"/>
      <c r="C20" s="1474"/>
      <c r="D20" s="1475"/>
      <c r="E20" s="1475"/>
      <c r="F20" s="1475"/>
      <c r="G20" s="1475"/>
      <c r="H20" s="1475"/>
      <c r="I20" s="1475"/>
      <c r="J20" s="1475"/>
      <c r="K20" s="1475"/>
      <c r="L20" s="1475"/>
      <c r="M20" s="1475"/>
      <c r="N20" s="1475"/>
      <c r="O20" s="1475"/>
      <c r="P20" s="1475"/>
      <c r="Q20" s="1475"/>
      <c r="R20" s="1476"/>
    </row>
    <row r="21" spans="1:18" ht="40.5" customHeight="1" x14ac:dyDescent="0.15">
      <c r="A21" s="1477" t="s">
        <v>635</v>
      </c>
      <c r="B21" s="1478"/>
      <c r="C21" s="1481"/>
      <c r="D21" s="1482"/>
      <c r="E21" s="1482"/>
      <c r="F21" s="1482"/>
      <c r="G21" s="1482"/>
      <c r="H21" s="1482"/>
      <c r="I21" s="1482"/>
      <c r="J21" s="1482"/>
      <c r="K21" s="1482"/>
      <c r="L21" s="1482"/>
      <c r="M21" s="1482"/>
      <c r="N21" s="1482"/>
      <c r="O21" s="1482"/>
      <c r="P21" s="1482"/>
      <c r="Q21" s="1482"/>
      <c r="R21" s="1483"/>
    </row>
    <row r="22" spans="1:18" ht="40.5" customHeight="1" thickBot="1" x14ac:dyDescent="0.2">
      <c r="A22" s="1479"/>
      <c r="B22" s="1480"/>
      <c r="C22" s="1484"/>
      <c r="D22" s="1485"/>
      <c r="E22" s="1485"/>
      <c r="F22" s="1485"/>
      <c r="G22" s="1485"/>
      <c r="H22" s="1485"/>
      <c r="I22" s="1485"/>
      <c r="J22" s="1485"/>
      <c r="K22" s="1485"/>
      <c r="L22" s="1485"/>
      <c r="M22" s="1485"/>
      <c r="N22" s="1485"/>
      <c r="O22" s="1485"/>
      <c r="P22" s="1485"/>
      <c r="Q22" s="1485"/>
      <c r="R22" s="1486"/>
    </row>
    <row r="23" spans="1:18" ht="14.25" customHeight="1" x14ac:dyDescent="0.15">
      <c r="A23" s="428"/>
      <c r="B23" s="428"/>
      <c r="C23" s="428"/>
      <c r="D23" s="428"/>
      <c r="E23" s="428"/>
      <c r="F23" s="428"/>
      <c r="G23" s="428"/>
      <c r="H23" s="428"/>
      <c r="I23" s="428"/>
      <c r="J23" s="428"/>
      <c r="K23" s="428"/>
      <c r="L23" s="428"/>
      <c r="M23" s="428"/>
      <c r="N23" s="428"/>
      <c r="O23" s="428"/>
      <c r="P23" s="428"/>
      <c r="Q23" s="428"/>
      <c r="R23" s="428"/>
    </row>
    <row r="24" spans="1:18" ht="6.75" customHeight="1" x14ac:dyDescent="0.15">
      <c r="A24" s="435"/>
      <c r="B24" s="435"/>
      <c r="C24" s="435"/>
      <c r="D24" s="435"/>
      <c r="E24" s="428"/>
      <c r="F24" s="428"/>
      <c r="G24" s="428"/>
      <c r="H24" s="428"/>
      <c r="I24" s="428"/>
      <c r="J24" s="428"/>
      <c r="K24" s="428"/>
      <c r="L24" s="428"/>
      <c r="M24" s="428"/>
      <c r="N24" s="428"/>
      <c r="O24" s="428"/>
      <c r="P24" s="428"/>
      <c r="Q24" s="428"/>
      <c r="R24" s="428"/>
    </row>
    <row r="25" spans="1:18" s="437" customFormat="1" ht="15" customHeight="1" x14ac:dyDescent="0.15">
      <c r="A25" s="436" t="s">
        <v>34</v>
      </c>
      <c r="B25" s="1471" t="s">
        <v>35</v>
      </c>
      <c r="C25" s="1471"/>
      <c r="D25" s="1471"/>
      <c r="E25" s="1471"/>
      <c r="F25" s="1471"/>
      <c r="G25" s="1471"/>
      <c r="H25" s="1471"/>
      <c r="I25" s="1471"/>
      <c r="J25" s="1471"/>
      <c r="K25" s="1471"/>
      <c r="L25" s="1471"/>
      <c r="M25" s="1471"/>
      <c r="N25" s="1471"/>
      <c r="O25" s="1471"/>
      <c r="P25" s="1471"/>
      <c r="Q25" s="1471"/>
      <c r="R25" s="1471"/>
    </row>
    <row r="26" spans="1:18" s="437" customFormat="1" ht="15" customHeight="1" x14ac:dyDescent="0.15">
      <c r="A26" s="438"/>
      <c r="B26" s="1471" t="s">
        <v>36</v>
      </c>
      <c r="C26" s="1471"/>
      <c r="D26" s="1471"/>
      <c r="E26" s="1471"/>
      <c r="F26" s="1471"/>
      <c r="G26" s="1471"/>
      <c r="H26" s="1471"/>
      <c r="I26" s="1471"/>
      <c r="J26" s="1471"/>
      <c r="K26" s="1471"/>
      <c r="L26" s="1471"/>
      <c r="M26" s="1471"/>
      <c r="N26" s="1471"/>
      <c r="O26" s="1471"/>
      <c r="P26" s="1471"/>
      <c r="Q26" s="1471"/>
      <c r="R26" s="1471"/>
    </row>
    <row r="27" spans="1:18" s="437" customFormat="1" ht="15" customHeight="1" x14ac:dyDescent="0.15">
      <c r="A27" s="438"/>
      <c r="B27" s="1471"/>
      <c r="C27" s="1471"/>
      <c r="D27" s="1471"/>
      <c r="E27" s="1471"/>
      <c r="F27" s="1471"/>
      <c r="G27" s="1471"/>
      <c r="H27" s="1471"/>
      <c r="I27" s="1471"/>
      <c r="J27" s="1471"/>
      <c r="K27" s="1471"/>
      <c r="L27" s="1471"/>
      <c r="M27" s="1471"/>
      <c r="N27" s="1471"/>
      <c r="O27" s="1471"/>
      <c r="P27" s="1471"/>
      <c r="Q27" s="1471"/>
      <c r="R27" s="1471"/>
    </row>
    <row r="28" spans="1:18" s="437" customFormat="1" ht="15" customHeight="1" x14ac:dyDescent="0.15">
      <c r="A28" s="438"/>
      <c r="B28" s="1471" t="s">
        <v>37</v>
      </c>
      <c r="C28" s="1471"/>
      <c r="D28" s="1471"/>
      <c r="E28" s="1471"/>
      <c r="F28" s="1471"/>
      <c r="G28" s="1471"/>
      <c r="H28" s="1471"/>
      <c r="I28" s="1471"/>
      <c r="J28" s="1471"/>
      <c r="K28" s="1471"/>
      <c r="L28" s="1471"/>
      <c r="M28" s="1471"/>
      <c r="N28" s="1471"/>
      <c r="O28" s="1471"/>
      <c r="P28" s="1471"/>
      <c r="Q28" s="1471"/>
      <c r="R28" s="1471"/>
    </row>
    <row r="29" spans="1:18" s="437" customFormat="1" ht="15" customHeight="1" x14ac:dyDescent="0.15">
      <c r="A29" s="438"/>
      <c r="B29" s="1471"/>
      <c r="C29" s="1471"/>
      <c r="D29" s="1471"/>
      <c r="E29" s="1471"/>
      <c r="F29" s="1471"/>
      <c r="G29" s="1471"/>
      <c r="H29" s="1471"/>
      <c r="I29" s="1471"/>
      <c r="J29" s="1471"/>
      <c r="K29" s="1471"/>
      <c r="L29" s="1471"/>
      <c r="M29" s="1471"/>
      <c r="N29" s="1471"/>
      <c r="O29" s="1471"/>
      <c r="P29" s="1471"/>
      <c r="Q29" s="1471"/>
      <c r="R29" s="1471"/>
    </row>
    <row r="30" spans="1:18" s="437" customFormat="1" ht="15" customHeight="1" x14ac:dyDescent="0.15">
      <c r="A30" s="438"/>
      <c r="B30" s="1471" t="s">
        <v>38</v>
      </c>
      <c r="C30" s="1471"/>
      <c r="D30" s="1471"/>
      <c r="E30" s="1471"/>
      <c r="F30" s="1471"/>
      <c r="G30" s="1471"/>
      <c r="H30" s="1471"/>
      <c r="I30" s="1471"/>
      <c r="J30" s="1471"/>
      <c r="K30" s="1471"/>
      <c r="L30" s="1471"/>
      <c r="M30" s="1471"/>
      <c r="N30" s="1471"/>
      <c r="O30" s="1471"/>
      <c r="P30" s="1471"/>
      <c r="Q30" s="1471"/>
      <c r="R30" s="1471"/>
    </row>
    <row r="31" spans="1:18" s="437" customFormat="1" ht="15" customHeight="1" x14ac:dyDescent="0.15">
      <c r="A31" s="438"/>
      <c r="B31" s="1471"/>
      <c r="C31" s="1471"/>
      <c r="D31" s="1471"/>
      <c r="E31" s="1471"/>
      <c r="F31" s="1471"/>
      <c r="G31" s="1471"/>
      <c r="H31" s="1471"/>
      <c r="I31" s="1471"/>
      <c r="J31" s="1471"/>
      <c r="K31" s="1471"/>
      <c r="L31" s="1471"/>
      <c r="M31" s="1471"/>
      <c r="N31" s="1471"/>
      <c r="O31" s="1471"/>
      <c r="P31" s="1471"/>
      <c r="Q31" s="1471"/>
      <c r="R31" s="1471"/>
    </row>
    <row r="32" spans="1:18" s="437" customFormat="1" ht="15" customHeight="1" x14ac:dyDescent="0.15">
      <c r="A32" s="438"/>
      <c r="B32" s="1471"/>
      <c r="C32" s="1471"/>
      <c r="D32" s="1471"/>
      <c r="E32" s="1471"/>
      <c r="F32" s="1471"/>
      <c r="G32" s="1471"/>
      <c r="H32" s="1471"/>
      <c r="I32" s="1471"/>
      <c r="J32" s="1471"/>
      <c r="K32" s="1471"/>
      <c r="L32" s="1471"/>
      <c r="M32" s="1471"/>
      <c r="N32" s="1471"/>
      <c r="O32" s="1471"/>
      <c r="P32" s="1471"/>
      <c r="Q32" s="1471"/>
      <c r="R32" s="1471"/>
    </row>
    <row r="33" spans="1:18" s="437" customFormat="1" ht="15" customHeight="1" x14ac:dyDescent="0.15">
      <c r="A33" s="438"/>
      <c r="B33" s="1471" t="s">
        <v>39</v>
      </c>
      <c r="C33" s="1471"/>
      <c r="D33" s="1471"/>
      <c r="E33" s="1471"/>
      <c r="F33" s="1471"/>
      <c r="G33" s="1471"/>
      <c r="H33" s="1471"/>
      <c r="I33" s="1471"/>
      <c r="J33" s="1471"/>
      <c r="K33" s="1471"/>
      <c r="L33" s="1471"/>
      <c r="M33" s="1471"/>
      <c r="N33" s="1471"/>
      <c r="O33" s="1471"/>
      <c r="P33" s="1471"/>
      <c r="Q33" s="1471"/>
      <c r="R33" s="1471"/>
    </row>
    <row r="34" spans="1:18" s="437" customFormat="1" ht="15" customHeight="1" x14ac:dyDescent="0.15">
      <c r="A34" s="438"/>
      <c r="B34" s="1471"/>
      <c r="C34" s="1471"/>
      <c r="D34" s="1471"/>
      <c r="E34" s="1471"/>
      <c r="F34" s="1471"/>
      <c r="G34" s="1471"/>
      <c r="H34" s="1471"/>
      <c r="I34" s="1471"/>
      <c r="J34" s="1471"/>
      <c r="K34" s="1471"/>
      <c r="L34" s="1471"/>
      <c r="M34" s="1471"/>
      <c r="N34" s="1471"/>
      <c r="O34" s="1471"/>
      <c r="P34" s="1471"/>
      <c r="Q34" s="1471"/>
      <c r="R34" s="1471"/>
    </row>
    <row r="35" spans="1:18" s="437" customFormat="1" ht="15" customHeight="1" x14ac:dyDescent="0.15">
      <c r="A35" s="438"/>
      <c r="B35" s="1471" t="s">
        <v>40</v>
      </c>
      <c r="C35" s="1471"/>
      <c r="D35" s="1471"/>
      <c r="E35" s="1471"/>
      <c r="F35" s="1471"/>
      <c r="G35" s="1471"/>
      <c r="H35" s="1471"/>
      <c r="I35" s="1471"/>
      <c r="J35" s="1471"/>
      <c r="K35" s="1471"/>
      <c r="L35" s="1471"/>
      <c r="M35" s="1471"/>
      <c r="N35" s="1471"/>
      <c r="O35" s="1471"/>
      <c r="P35" s="1471"/>
      <c r="Q35" s="1471"/>
      <c r="R35" s="1471"/>
    </row>
    <row r="36" spans="1:18" s="437" customFormat="1" ht="15" customHeight="1" x14ac:dyDescent="0.15">
      <c r="A36" s="438"/>
      <c r="B36" s="1471"/>
      <c r="C36" s="1471"/>
      <c r="D36" s="1471"/>
      <c r="E36" s="1471"/>
      <c r="F36" s="1471"/>
      <c r="G36" s="1471"/>
      <c r="H36" s="1471"/>
      <c r="I36" s="1471"/>
      <c r="J36" s="1471"/>
      <c r="K36" s="1471"/>
      <c r="L36" s="1471"/>
      <c r="M36" s="1471"/>
      <c r="N36" s="1471"/>
      <c r="O36" s="1471"/>
      <c r="P36" s="1471"/>
      <c r="Q36" s="1471"/>
      <c r="R36" s="1471"/>
    </row>
    <row r="37" spans="1:18" s="437" customFormat="1" ht="15" customHeight="1" x14ac:dyDescent="0.15">
      <c r="B37" s="439"/>
      <c r="C37" s="439"/>
      <c r="D37" s="439"/>
      <c r="E37" s="439"/>
      <c r="F37" s="439"/>
      <c r="G37" s="439"/>
      <c r="H37" s="439"/>
      <c r="I37" s="439"/>
      <c r="J37" s="439"/>
      <c r="K37" s="439"/>
      <c r="L37" s="439"/>
      <c r="M37" s="439"/>
      <c r="N37" s="439"/>
      <c r="O37" s="439"/>
      <c r="P37" s="439"/>
      <c r="Q37" s="439"/>
      <c r="R37" s="439"/>
    </row>
    <row r="38" spans="1:18" s="437" customFormat="1" ht="15" customHeight="1" x14ac:dyDescent="0.15">
      <c r="B38" s="439"/>
      <c r="C38" s="439"/>
      <c r="D38" s="439"/>
      <c r="E38" s="439"/>
      <c r="F38" s="439"/>
      <c r="G38" s="439"/>
      <c r="H38" s="439"/>
      <c r="I38" s="439"/>
      <c r="J38" s="439"/>
      <c r="K38" s="439"/>
      <c r="L38" s="439"/>
      <c r="M38" s="439"/>
      <c r="N38" s="439"/>
      <c r="O38" s="439"/>
      <c r="P38" s="439"/>
      <c r="Q38" s="439"/>
      <c r="R38" s="439"/>
    </row>
    <row r="39" spans="1:18" s="437" customFormat="1" ht="15" customHeight="1" x14ac:dyDescent="0.15">
      <c r="B39" s="439"/>
      <c r="C39" s="439"/>
      <c r="D39" s="439"/>
      <c r="E39" s="439"/>
      <c r="F39" s="439"/>
      <c r="G39" s="439"/>
      <c r="H39" s="439"/>
      <c r="I39" s="439"/>
      <c r="J39" s="439"/>
      <c r="K39" s="439"/>
      <c r="L39" s="439"/>
      <c r="M39" s="439"/>
      <c r="N39" s="439"/>
      <c r="O39" s="439"/>
      <c r="P39" s="439"/>
      <c r="Q39" s="439"/>
      <c r="R39" s="439"/>
    </row>
    <row r="40" spans="1:18" s="437" customFormat="1" ht="15" customHeight="1" x14ac:dyDescent="0.15">
      <c r="B40" s="439"/>
      <c r="C40" s="439"/>
      <c r="D40" s="439"/>
      <c r="E40" s="439"/>
      <c r="F40" s="439"/>
      <c r="G40" s="439"/>
      <c r="H40" s="439"/>
      <c r="I40" s="439"/>
      <c r="J40" s="439"/>
      <c r="K40" s="439"/>
      <c r="L40" s="439"/>
      <c r="M40" s="439"/>
      <c r="N40" s="439"/>
      <c r="O40" s="439"/>
      <c r="P40" s="439"/>
      <c r="Q40" s="439"/>
      <c r="R40" s="439"/>
    </row>
    <row r="41" spans="1:18" s="437" customFormat="1" ht="15" customHeight="1" x14ac:dyDescent="0.15"/>
    <row r="42" spans="1:18" s="437" customFormat="1" ht="15" customHeight="1" x14ac:dyDescent="0.15"/>
    <row r="43" spans="1:18" s="437" customFormat="1" ht="15" customHeight="1" x14ac:dyDescent="0.15"/>
    <row r="44" spans="1:18" s="437" customFormat="1" ht="15" customHeight="1" x14ac:dyDescent="0.15"/>
    <row r="45" spans="1:18" s="437" customFormat="1" ht="15" customHeight="1" x14ac:dyDescent="0.15"/>
    <row r="46" spans="1:18" s="437" customFormat="1" ht="15" customHeight="1" x14ac:dyDescent="0.15"/>
    <row r="47" spans="1:18" s="437" customFormat="1" ht="15" customHeight="1" x14ac:dyDescent="0.15"/>
    <row r="48" spans="1:18" s="437" customFormat="1" ht="15" customHeight="1" x14ac:dyDescent="0.15"/>
    <row r="49" s="437" customFormat="1" ht="15" customHeight="1" x14ac:dyDescent="0.15"/>
    <row r="50" s="437" customFormat="1" ht="15" customHeight="1" x14ac:dyDescent="0.15"/>
    <row r="51" s="437" customFormat="1" ht="15" customHeight="1" x14ac:dyDescent="0.15"/>
    <row r="52" s="437" customFormat="1" ht="15" customHeight="1" x14ac:dyDescent="0.15"/>
    <row r="53" s="437" customFormat="1" ht="15" customHeight="1" x14ac:dyDescent="0.15"/>
  </sheetData>
  <mergeCells count="30">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 ref="A17:B17"/>
    <mergeCell ref="C17:R17"/>
    <mergeCell ref="A18:B18"/>
    <mergeCell ref="C18:R18"/>
    <mergeCell ref="A19:B19"/>
    <mergeCell ref="C19:R19"/>
    <mergeCell ref="B28:R29"/>
    <mergeCell ref="B30:R32"/>
    <mergeCell ref="B33:R34"/>
    <mergeCell ref="B35:R36"/>
    <mergeCell ref="A20:B20"/>
    <mergeCell ref="C20:R20"/>
    <mergeCell ref="A21:B22"/>
    <mergeCell ref="C21:R22"/>
    <mergeCell ref="B25:R25"/>
    <mergeCell ref="B26:R27"/>
  </mergeCells>
  <phoneticPr fontId="6"/>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pageSetUpPr fitToPage="1"/>
  </sheetPr>
  <dimension ref="A1:Y64"/>
  <sheetViews>
    <sheetView view="pageBreakPreview" zoomScale="90" zoomScaleNormal="100" zoomScaleSheetLayoutView="100" workbookViewId="0">
      <selection activeCell="K68" sqref="K68"/>
    </sheetView>
  </sheetViews>
  <sheetFormatPr defaultColWidth="9" defaultRowHeight="19.5" customHeight="1" x14ac:dyDescent="0.15"/>
  <cols>
    <col min="1" max="1" width="10" style="429" customWidth="1"/>
    <col min="2" max="2" width="9.625" style="429" customWidth="1"/>
    <col min="3" max="16" width="4.5" style="429" customWidth="1"/>
    <col min="17" max="17" width="3.875" style="429" customWidth="1"/>
    <col min="18" max="18" width="5.375" style="429" customWidth="1"/>
    <col min="19" max="19" width="1.5" style="21" customWidth="1"/>
    <col min="20" max="24" width="5.25" style="21" customWidth="1"/>
    <col min="25" max="25" width="3.875" style="429" customWidth="1"/>
    <col min="26" max="16384" width="9" style="429"/>
  </cols>
  <sheetData>
    <row r="1" spans="1:25" ht="19.5" customHeight="1" x14ac:dyDescent="0.15">
      <c r="A1" s="428" t="s">
        <v>43</v>
      </c>
      <c r="B1" s="428"/>
      <c r="C1" s="428"/>
      <c r="D1" s="428"/>
      <c r="E1" s="428"/>
      <c r="F1" s="428"/>
      <c r="G1" s="428"/>
      <c r="H1" s="428"/>
      <c r="I1" s="428"/>
      <c r="J1" s="428"/>
      <c r="K1" s="428"/>
      <c r="L1" s="428"/>
      <c r="M1" s="428"/>
      <c r="N1" s="428"/>
      <c r="O1" s="428"/>
      <c r="P1" s="428"/>
      <c r="Q1" s="428"/>
      <c r="R1" s="428"/>
      <c r="T1" s="440"/>
      <c r="U1" s="440"/>
      <c r="V1" s="440"/>
      <c r="W1" s="440"/>
      <c r="X1" s="440"/>
    </row>
    <row r="2" spans="1:25" ht="30" customHeight="1" x14ac:dyDescent="0.15">
      <c r="A2" s="1501" t="s">
        <v>626</v>
      </c>
      <c r="B2" s="1501"/>
      <c r="C2" s="1501"/>
      <c r="D2" s="1501"/>
      <c r="E2" s="1501"/>
      <c r="F2" s="1501"/>
      <c r="G2" s="1501"/>
      <c r="H2" s="1501"/>
      <c r="I2" s="1501"/>
      <c r="J2" s="1501"/>
      <c r="K2" s="1501"/>
      <c r="L2" s="1501"/>
      <c r="M2" s="1501"/>
      <c r="N2" s="1501"/>
      <c r="O2" s="1501"/>
      <c r="P2" s="1501"/>
      <c r="Q2" s="1501"/>
      <c r="R2" s="1501"/>
      <c r="T2" s="440"/>
      <c r="U2" s="440"/>
      <c r="V2" s="440"/>
      <c r="W2" s="440"/>
      <c r="X2" s="440"/>
      <c r="Y2" s="430"/>
    </row>
    <row r="3" spans="1:25" ht="15" customHeight="1" x14ac:dyDescent="0.15">
      <c r="A3" s="431"/>
      <c r="B3" s="431"/>
      <c r="C3" s="431"/>
      <c r="D3" s="431"/>
      <c r="E3" s="431"/>
      <c r="F3" s="431"/>
      <c r="G3" s="431"/>
      <c r="H3" s="431"/>
      <c r="I3" s="431"/>
      <c r="J3" s="431"/>
      <c r="K3" s="431"/>
      <c r="L3" s="431"/>
      <c r="M3" s="431"/>
      <c r="N3" s="431"/>
      <c r="O3" s="431"/>
      <c r="P3" s="431"/>
      <c r="Q3" s="431"/>
      <c r="R3" s="431"/>
      <c r="T3" s="440"/>
      <c r="U3" s="440"/>
      <c r="V3" s="440"/>
      <c r="W3" s="440"/>
      <c r="X3" s="440"/>
      <c r="Y3" s="432"/>
    </row>
    <row r="4" spans="1:25" ht="22.5" customHeight="1" x14ac:dyDescent="0.15">
      <c r="A4" s="428"/>
      <c r="B4" s="428"/>
      <c r="C4" s="428"/>
      <c r="D4" s="428"/>
      <c r="E4" s="428"/>
      <c r="F4" s="428"/>
      <c r="G4" s="428"/>
      <c r="H4" s="428"/>
      <c r="I4" s="428"/>
      <c r="J4" s="428"/>
      <c r="K4" s="428"/>
      <c r="L4" s="428"/>
      <c r="M4" s="428"/>
      <c r="N4" s="428"/>
      <c r="O4" s="428"/>
      <c r="P4" s="428"/>
      <c r="Q4" s="428"/>
      <c r="R4" s="433"/>
      <c r="T4" s="440"/>
      <c r="U4" s="440"/>
      <c r="V4" s="440"/>
      <c r="W4" s="440"/>
      <c r="X4" s="440"/>
    </row>
    <row r="5" spans="1:25" ht="22.5" customHeight="1" x14ac:dyDescent="0.15">
      <c r="A5" s="1502"/>
      <c r="B5" s="1502"/>
      <c r="C5" s="434"/>
      <c r="D5" s="428"/>
      <c r="E5" s="428"/>
      <c r="F5" s="428"/>
      <c r="G5" s="428"/>
      <c r="H5" s="428"/>
      <c r="I5" s="428"/>
      <c r="J5" s="428"/>
      <c r="K5" s="428"/>
      <c r="L5" s="428"/>
      <c r="M5" s="428"/>
      <c r="N5" s="428"/>
      <c r="O5" s="428"/>
      <c r="P5" s="428"/>
      <c r="Q5" s="428"/>
      <c r="R5" s="433" t="s">
        <v>627</v>
      </c>
      <c r="S5" s="22"/>
      <c r="T5" s="441"/>
      <c r="U5" s="441"/>
      <c r="V5" s="441"/>
      <c r="W5" s="441"/>
      <c r="X5" s="441"/>
    </row>
    <row r="6" spans="1:25" ht="22.5" customHeight="1" x14ac:dyDescent="0.15">
      <c r="A6" s="428"/>
      <c r="B6" s="428"/>
      <c r="C6" s="428"/>
      <c r="D6" s="428"/>
      <c r="E6" s="428"/>
      <c r="F6" s="428"/>
      <c r="G6" s="428"/>
      <c r="H6" s="428"/>
      <c r="I6" s="428"/>
      <c r="J6" s="428"/>
      <c r="K6" s="428"/>
      <c r="L6" s="428"/>
      <c r="M6" s="428"/>
      <c r="N6" s="428"/>
      <c r="O6" s="428"/>
      <c r="P6" s="428"/>
      <c r="Q6" s="428"/>
      <c r="R6" s="428"/>
      <c r="S6" s="22"/>
      <c r="T6" s="441"/>
      <c r="U6" s="441"/>
      <c r="V6" s="441"/>
      <c r="W6" s="441"/>
      <c r="X6" s="441"/>
    </row>
    <row r="7" spans="1:25" ht="22.5" customHeight="1" x14ac:dyDescent="0.15">
      <c r="A7" s="428"/>
      <c r="B7" s="428"/>
      <c r="C7" s="428"/>
      <c r="D7" s="428" t="s">
        <v>636</v>
      </c>
      <c r="E7" s="428"/>
      <c r="F7" s="428"/>
      <c r="G7" s="428"/>
      <c r="H7" s="428"/>
      <c r="I7" s="428"/>
      <c r="J7" s="428"/>
      <c r="K7" s="428"/>
      <c r="L7" s="428"/>
      <c r="M7" s="428"/>
      <c r="N7" s="428"/>
      <c r="O7" s="428"/>
      <c r="P7" s="428"/>
      <c r="Q7" s="428"/>
      <c r="R7" s="428"/>
      <c r="S7" s="22"/>
      <c r="T7" s="441"/>
      <c r="U7" s="441"/>
      <c r="V7" s="441"/>
      <c r="W7" s="441"/>
      <c r="X7" s="441"/>
    </row>
    <row r="8" spans="1:25" ht="45" customHeight="1" x14ac:dyDescent="0.15">
      <c r="A8" s="428"/>
      <c r="B8" s="428"/>
      <c r="C8" s="428"/>
      <c r="D8" s="1538" t="s">
        <v>637</v>
      </c>
      <c r="E8" s="1515"/>
      <c r="F8" s="1515"/>
      <c r="G8" s="1515"/>
      <c r="H8" s="1515"/>
      <c r="I8" s="1515"/>
      <c r="J8" s="1515"/>
      <c r="K8" s="1515"/>
      <c r="L8" s="1515"/>
      <c r="M8" s="1515"/>
      <c r="N8" s="1515"/>
      <c r="O8" s="1515"/>
      <c r="P8" s="1515"/>
      <c r="Q8" s="1515"/>
      <c r="R8" s="1515"/>
      <c r="S8" s="22"/>
      <c r="T8" s="441"/>
      <c r="U8" s="441"/>
      <c r="V8" s="441"/>
      <c r="W8" s="441"/>
      <c r="X8" s="441"/>
    </row>
    <row r="9" spans="1:25" ht="22.5" customHeight="1" x14ac:dyDescent="0.15">
      <c r="A9" s="428"/>
      <c r="B9" s="428"/>
      <c r="C9" s="428"/>
      <c r="D9" s="1503" t="s">
        <v>28</v>
      </c>
      <c r="E9" s="1503"/>
      <c r="F9" s="1503"/>
      <c r="G9" s="442" t="s">
        <v>638</v>
      </c>
      <c r="H9" s="428"/>
      <c r="I9" s="428"/>
      <c r="J9" s="428"/>
      <c r="K9" s="428"/>
      <c r="L9" s="428"/>
      <c r="M9" s="428"/>
      <c r="N9" s="428"/>
      <c r="O9" s="428"/>
      <c r="P9" s="428"/>
      <c r="Q9" s="428"/>
      <c r="R9" s="434" t="s">
        <v>78</v>
      </c>
      <c r="S9" s="22"/>
      <c r="T9" s="441"/>
      <c r="U9" s="441"/>
      <c r="V9" s="441"/>
      <c r="W9" s="441"/>
      <c r="X9" s="441"/>
    </row>
    <row r="10" spans="1:25" ht="22.5" customHeight="1" x14ac:dyDescent="0.15">
      <c r="A10" s="428"/>
      <c r="B10" s="428"/>
      <c r="C10" s="428"/>
      <c r="D10" s="1503" t="s">
        <v>55</v>
      </c>
      <c r="E10" s="1503"/>
      <c r="F10" s="1503"/>
      <c r="G10" s="442" t="s">
        <v>639</v>
      </c>
      <c r="H10" s="428"/>
      <c r="I10" s="428"/>
      <c r="J10" s="428"/>
      <c r="K10" s="428"/>
      <c r="L10" s="428"/>
      <c r="M10" s="428"/>
      <c r="N10" s="428"/>
      <c r="O10" s="428"/>
      <c r="P10" s="428"/>
      <c r="Q10" s="428"/>
      <c r="R10" s="428"/>
      <c r="S10" s="22"/>
      <c r="T10" s="441"/>
      <c r="U10" s="441"/>
      <c r="V10" s="441"/>
      <c r="W10" s="441"/>
      <c r="X10" s="441"/>
    </row>
    <row r="11" spans="1:25" ht="22.5" customHeight="1" x14ac:dyDescent="0.15">
      <c r="A11" s="428"/>
      <c r="B11" s="428"/>
      <c r="C11" s="428"/>
      <c r="D11" s="428"/>
      <c r="E11" s="428"/>
      <c r="F11" s="428"/>
      <c r="G11" s="428"/>
      <c r="H11" s="428"/>
      <c r="I11" s="428"/>
      <c r="J11" s="428"/>
      <c r="K11" s="428"/>
      <c r="L11" s="428"/>
      <c r="M11" s="428"/>
      <c r="N11" s="428"/>
      <c r="O11" s="428"/>
      <c r="P11" s="428"/>
      <c r="Q11" s="428"/>
      <c r="R11" s="428"/>
      <c r="S11" s="22"/>
      <c r="T11" s="441"/>
      <c r="U11" s="441"/>
      <c r="V11" s="441"/>
      <c r="W11" s="441"/>
      <c r="X11" s="441"/>
    </row>
    <row r="12" spans="1:25" ht="22.5" customHeight="1" x14ac:dyDescent="0.15">
      <c r="A12" s="428" t="s">
        <v>29</v>
      </c>
      <c r="B12" s="428"/>
      <c r="C12" s="428"/>
      <c r="D12" s="428"/>
      <c r="E12" s="428"/>
      <c r="F12" s="428"/>
      <c r="G12" s="428"/>
      <c r="H12" s="428"/>
      <c r="I12" s="428"/>
      <c r="J12" s="428"/>
      <c r="K12" s="428"/>
      <c r="L12" s="428"/>
      <c r="M12" s="428"/>
      <c r="N12" s="428"/>
      <c r="O12" s="428"/>
      <c r="P12" s="428"/>
      <c r="Q12" s="428"/>
      <c r="R12" s="428"/>
      <c r="S12" s="22"/>
      <c r="T12" s="441"/>
      <c r="U12" s="441"/>
      <c r="V12" s="441"/>
      <c r="W12" s="441"/>
      <c r="X12" s="441"/>
    </row>
    <row r="13" spans="1:25" ht="6.75" customHeight="1" thickBot="1" x14ac:dyDescent="0.2">
      <c r="A13" s="428"/>
      <c r="B13" s="428"/>
      <c r="C13" s="428"/>
      <c r="D13" s="428"/>
      <c r="E13" s="428"/>
      <c r="F13" s="428"/>
      <c r="G13" s="428"/>
      <c r="H13" s="428"/>
      <c r="I13" s="428"/>
      <c r="J13" s="428"/>
      <c r="K13" s="428"/>
      <c r="L13" s="428"/>
      <c r="M13" s="428"/>
      <c r="N13" s="428"/>
      <c r="O13" s="428"/>
      <c r="P13" s="428"/>
      <c r="Q13" s="428"/>
      <c r="R13" s="428"/>
      <c r="T13" s="440"/>
      <c r="U13" s="440"/>
      <c r="V13" s="440"/>
      <c r="W13" s="440"/>
      <c r="X13" s="440"/>
    </row>
    <row r="14" spans="1:25" ht="30" customHeight="1" x14ac:dyDescent="0.15">
      <c r="A14" s="1504" t="s">
        <v>30</v>
      </c>
      <c r="B14" s="1505"/>
      <c r="C14" s="1535" t="s">
        <v>640</v>
      </c>
      <c r="D14" s="1536"/>
      <c r="E14" s="1536"/>
      <c r="F14" s="1536"/>
      <c r="G14" s="1536"/>
      <c r="H14" s="1536"/>
      <c r="I14" s="1536"/>
      <c r="J14" s="1536"/>
      <c r="K14" s="1536"/>
      <c r="L14" s="1536"/>
      <c r="M14" s="1536"/>
      <c r="N14" s="1536"/>
      <c r="O14" s="1536"/>
      <c r="P14" s="1536"/>
      <c r="Q14" s="1536"/>
      <c r="R14" s="1537"/>
      <c r="T14" s="440"/>
      <c r="U14" s="440"/>
      <c r="V14" s="440"/>
      <c r="W14" s="440"/>
      <c r="X14" s="440"/>
    </row>
    <row r="15" spans="1:25" ht="36.75" customHeight="1" thickBot="1" x14ac:dyDescent="0.2">
      <c r="A15" s="1509" t="s">
        <v>32</v>
      </c>
      <c r="B15" s="1510"/>
      <c r="C15" s="1526" t="s">
        <v>641</v>
      </c>
      <c r="D15" s="1527"/>
      <c r="E15" s="1527"/>
      <c r="F15" s="1527"/>
      <c r="G15" s="1527"/>
      <c r="H15" s="1527"/>
      <c r="I15" s="1527"/>
      <c r="J15" s="1527"/>
      <c r="K15" s="1527"/>
      <c r="L15" s="1527"/>
      <c r="M15" s="1527"/>
      <c r="N15" s="1527"/>
      <c r="O15" s="1527"/>
      <c r="P15" s="1527"/>
      <c r="Q15" s="1527"/>
      <c r="R15" s="1528"/>
      <c r="T15" s="440"/>
      <c r="U15" s="440"/>
      <c r="V15" s="440"/>
      <c r="W15" s="440"/>
      <c r="X15" s="440"/>
    </row>
    <row r="16" spans="1:25" ht="37.5" customHeight="1" thickTop="1" x14ac:dyDescent="0.15">
      <c r="A16" s="1496" t="s">
        <v>33</v>
      </c>
      <c r="B16" s="1497"/>
      <c r="C16" s="1529" t="s">
        <v>642</v>
      </c>
      <c r="D16" s="1530"/>
      <c r="E16" s="1530"/>
      <c r="F16" s="1530"/>
      <c r="G16" s="1530"/>
      <c r="H16" s="1530"/>
      <c r="I16" s="1530"/>
      <c r="J16" s="1530"/>
      <c r="K16" s="1530"/>
      <c r="L16" s="1530"/>
      <c r="M16" s="1530"/>
      <c r="N16" s="1530"/>
      <c r="O16" s="1530"/>
      <c r="P16" s="1530"/>
      <c r="Q16" s="1530"/>
      <c r="R16" s="1531"/>
      <c r="T16" s="440"/>
      <c r="U16" s="440"/>
      <c r="V16" s="440"/>
      <c r="W16" s="440"/>
      <c r="X16" s="440"/>
    </row>
    <row r="17" spans="1:24" ht="37.5" customHeight="1" x14ac:dyDescent="0.15">
      <c r="A17" s="1487" t="s">
        <v>630</v>
      </c>
      <c r="B17" s="1488"/>
      <c r="C17" s="1532" t="s">
        <v>643</v>
      </c>
      <c r="D17" s="1533"/>
      <c r="E17" s="1533"/>
      <c r="F17" s="1533"/>
      <c r="G17" s="1533"/>
      <c r="H17" s="1533"/>
      <c r="I17" s="1533"/>
      <c r="J17" s="1533"/>
      <c r="K17" s="1533"/>
      <c r="L17" s="1533"/>
      <c r="M17" s="1533"/>
      <c r="N17" s="1533"/>
      <c r="O17" s="1533"/>
      <c r="P17" s="1533"/>
      <c r="Q17" s="1533"/>
      <c r="R17" s="1534"/>
      <c r="T17" s="440"/>
      <c r="U17" s="440"/>
      <c r="V17" s="440"/>
      <c r="W17" s="440"/>
      <c r="X17" s="440"/>
    </row>
    <row r="18" spans="1:24" ht="30" customHeight="1" x14ac:dyDescent="0.15">
      <c r="A18" s="1472" t="s">
        <v>631</v>
      </c>
      <c r="B18" s="1473"/>
      <c r="C18" s="1520" t="s">
        <v>644</v>
      </c>
      <c r="D18" s="1521"/>
      <c r="E18" s="1521"/>
      <c r="F18" s="1521"/>
      <c r="G18" s="1521"/>
      <c r="H18" s="1521"/>
      <c r="I18" s="1521"/>
      <c r="J18" s="1521"/>
      <c r="K18" s="1521"/>
      <c r="L18" s="1521"/>
      <c r="M18" s="1521"/>
      <c r="N18" s="1521"/>
      <c r="O18" s="1521"/>
      <c r="P18" s="1521"/>
      <c r="Q18" s="1521"/>
      <c r="R18" s="1522"/>
      <c r="T18" s="440"/>
      <c r="U18" s="440"/>
      <c r="V18" s="440"/>
      <c r="W18" s="440"/>
      <c r="X18" s="440"/>
    </row>
    <row r="19" spans="1:24" ht="30" customHeight="1" x14ac:dyDescent="0.15">
      <c r="A19" s="1472" t="s">
        <v>2</v>
      </c>
      <c r="B19" s="1473"/>
      <c r="C19" s="1487" t="s">
        <v>645</v>
      </c>
      <c r="D19" s="1495"/>
      <c r="E19" s="1495"/>
      <c r="F19" s="1495"/>
      <c r="G19" s="1495"/>
      <c r="H19" s="1495"/>
      <c r="I19" s="1495"/>
      <c r="J19" s="1495"/>
      <c r="K19" s="1495"/>
      <c r="L19" s="1495"/>
      <c r="M19" s="1495"/>
      <c r="N19" s="1495"/>
      <c r="O19" s="1495"/>
      <c r="P19" s="1495"/>
      <c r="Q19" s="1495"/>
      <c r="R19" s="1488"/>
      <c r="T19" s="440"/>
      <c r="U19" s="440"/>
      <c r="V19" s="440"/>
      <c r="W19" s="440"/>
      <c r="X19" s="440"/>
    </row>
    <row r="20" spans="1:24" ht="30" customHeight="1" x14ac:dyDescent="0.15">
      <c r="A20" s="1472" t="s">
        <v>634</v>
      </c>
      <c r="B20" s="1473"/>
      <c r="C20" s="1523" t="s">
        <v>646</v>
      </c>
      <c r="D20" s="1524"/>
      <c r="E20" s="1524"/>
      <c r="F20" s="1524"/>
      <c r="G20" s="1524"/>
      <c r="H20" s="1524"/>
      <c r="I20" s="1524"/>
      <c r="J20" s="1524"/>
      <c r="K20" s="1524"/>
      <c r="L20" s="1524"/>
      <c r="M20" s="1524"/>
      <c r="N20" s="1524"/>
      <c r="O20" s="1524"/>
      <c r="P20" s="1524"/>
      <c r="Q20" s="1524"/>
      <c r="R20" s="1525"/>
      <c r="T20" s="440"/>
      <c r="U20" s="440"/>
      <c r="V20" s="440"/>
      <c r="W20" s="440"/>
      <c r="X20" s="440"/>
    </row>
    <row r="21" spans="1:24" ht="30" customHeight="1" x14ac:dyDescent="0.15">
      <c r="A21" s="1477" t="s">
        <v>635</v>
      </c>
      <c r="B21" s="1478"/>
      <c r="C21" s="1514" t="s">
        <v>647</v>
      </c>
      <c r="D21" s="1515"/>
      <c r="E21" s="1515"/>
      <c r="F21" s="1515"/>
      <c r="G21" s="1515"/>
      <c r="H21" s="1515"/>
      <c r="I21" s="1515"/>
      <c r="J21" s="1515"/>
      <c r="K21" s="1515"/>
      <c r="L21" s="1515"/>
      <c r="M21" s="1515"/>
      <c r="N21" s="1515"/>
      <c r="O21" s="1515"/>
      <c r="P21" s="1515"/>
      <c r="Q21" s="1515"/>
      <c r="R21" s="1516"/>
      <c r="T21" s="440"/>
      <c r="U21" s="440"/>
      <c r="V21" s="440"/>
      <c r="W21" s="440"/>
      <c r="X21" s="440"/>
    </row>
    <row r="22" spans="1:24" ht="75" customHeight="1" thickBot="1" x14ac:dyDescent="0.2">
      <c r="A22" s="1479"/>
      <c r="B22" s="1480"/>
      <c r="C22" s="1517"/>
      <c r="D22" s="1518"/>
      <c r="E22" s="1518"/>
      <c r="F22" s="1518"/>
      <c r="G22" s="1518"/>
      <c r="H22" s="1518"/>
      <c r="I22" s="1518"/>
      <c r="J22" s="1518"/>
      <c r="K22" s="1518"/>
      <c r="L22" s="1518"/>
      <c r="M22" s="1518"/>
      <c r="N22" s="1518"/>
      <c r="O22" s="1518"/>
      <c r="P22" s="1518"/>
      <c r="Q22" s="1518"/>
      <c r="R22" s="1519"/>
      <c r="T22" s="440"/>
      <c r="U22" s="440"/>
      <c r="V22" s="440"/>
      <c r="W22" s="440"/>
      <c r="X22" s="440"/>
    </row>
    <row r="23" spans="1:24" ht="14.25" customHeight="1" x14ac:dyDescent="0.15">
      <c r="A23" s="428"/>
      <c r="B23" s="428"/>
      <c r="C23" s="428"/>
      <c r="D23" s="428"/>
      <c r="E23" s="428"/>
      <c r="F23" s="428"/>
      <c r="G23" s="428"/>
      <c r="H23" s="428"/>
      <c r="I23" s="428"/>
      <c r="J23" s="428"/>
      <c r="K23" s="428"/>
      <c r="L23" s="428"/>
      <c r="M23" s="428"/>
      <c r="N23" s="428"/>
      <c r="O23" s="428"/>
      <c r="P23" s="428"/>
      <c r="Q23" s="428"/>
      <c r="R23" s="428"/>
      <c r="T23" s="440"/>
      <c r="U23" s="440"/>
      <c r="V23" s="440"/>
      <c r="W23" s="440"/>
      <c r="X23" s="440"/>
    </row>
    <row r="24" spans="1:24" ht="6.75" customHeight="1" x14ac:dyDescent="0.15">
      <c r="A24" s="435"/>
      <c r="B24" s="435"/>
      <c r="C24" s="435"/>
      <c r="D24" s="435"/>
      <c r="E24" s="428"/>
      <c r="F24" s="428"/>
      <c r="G24" s="428"/>
      <c r="H24" s="428"/>
      <c r="I24" s="428"/>
      <c r="J24" s="428"/>
      <c r="K24" s="428"/>
      <c r="L24" s="428"/>
      <c r="M24" s="428"/>
      <c r="N24" s="428"/>
      <c r="O24" s="428"/>
      <c r="P24" s="428"/>
      <c r="Q24" s="428"/>
      <c r="R24" s="428"/>
      <c r="T24" s="440"/>
      <c r="U24" s="440"/>
      <c r="V24" s="440"/>
      <c r="W24" s="440"/>
      <c r="X24" s="440"/>
    </row>
    <row r="25" spans="1:24" s="437" customFormat="1" ht="15" customHeight="1" x14ac:dyDescent="0.15">
      <c r="A25" s="436" t="s">
        <v>34</v>
      </c>
      <c r="B25" s="1471" t="s">
        <v>35</v>
      </c>
      <c r="C25" s="1471"/>
      <c r="D25" s="1471"/>
      <c r="E25" s="1471"/>
      <c r="F25" s="1471"/>
      <c r="G25" s="1471"/>
      <c r="H25" s="1471"/>
      <c r="I25" s="1471"/>
      <c r="J25" s="1471"/>
      <c r="K25" s="1471"/>
      <c r="L25" s="1471"/>
      <c r="M25" s="1471"/>
      <c r="N25" s="1471"/>
      <c r="O25" s="1471"/>
      <c r="P25" s="1471"/>
      <c r="Q25" s="1471"/>
      <c r="R25" s="1471"/>
      <c r="S25" s="21"/>
      <c r="T25" s="440"/>
      <c r="U25" s="440"/>
      <c r="V25" s="440"/>
      <c r="W25" s="440"/>
      <c r="X25" s="440"/>
    </row>
    <row r="26" spans="1:24" s="437" customFormat="1" ht="15" customHeight="1" x14ac:dyDescent="0.15">
      <c r="A26" s="438"/>
      <c r="B26" s="1471" t="s">
        <v>36</v>
      </c>
      <c r="C26" s="1471"/>
      <c r="D26" s="1471"/>
      <c r="E26" s="1471"/>
      <c r="F26" s="1471"/>
      <c r="G26" s="1471"/>
      <c r="H26" s="1471"/>
      <c r="I26" s="1471"/>
      <c r="J26" s="1471"/>
      <c r="K26" s="1471"/>
      <c r="L26" s="1471"/>
      <c r="M26" s="1471"/>
      <c r="N26" s="1471"/>
      <c r="O26" s="1471"/>
      <c r="P26" s="1471"/>
      <c r="Q26" s="1471"/>
      <c r="R26" s="1471"/>
      <c r="S26" s="21"/>
      <c r="T26" s="440"/>
      <c r="U26" s="440"/>
      <c r="V26" s="440"/>
      <c r="W26" s="440"/>
      <c r="X26" s="440"/>
    </row>
    <row r="27" spans="1:24" s="437" customFormat="1" ht="15" customHeight="1" x14ac:dyDescent="0.15">
      <c r="A27" s="438"/>
      <c r="B27" s="1471"/>
      <c r="C27" s="1471"/>
      <c r="D27" s="1471"/>
      <c r="E27" s="1471"/>
      <c r="F27" s="1471"/>
      <c r="G27" s="1471"/>
      <c r="H27" s="1471"/>
      <c r="I27" s="1471"/>
      <c r="J27" s="1471"/>
      <c r="K27" s="1471"/>
      <c r="L27" s="1471"/>
      <c r="M27" s="1471"/>
      <c r="N27" s="1471"/>
      <c r="O27" s="1471"/>
      <c r="P27" s="1471"/>
      <c r="Q27" s="1471"/>
      <c r="R27" s="1471"/>
      <c r="S27" s="21"/>
      <c r="T27" s="440"/>
      <c r="U27" s="440"/>
      <c r="V27" s="440"/>
      <c r="W27" s="440"/>
      <c r="X27" s="440"/>
    </row>
    <row r="28" spans="1:24" s="437" customFormat="1" ht="15" customHeight="1" x14ac:dyDescent="0.15">
      <c r="A28" s="438"/>
      <c r="B28" s="1471" t="s">
        <v>37</v>
      </c>
      <c r="C28" s="1471"/>
      <c r="D28" s="1471"/>
      <c r="E28" s="1471"/>
      <c r="F28" s="1471"/>
      <c r="G28" s="1471"/>
      <c r="H28" s="1471"/>
      <c r="I28" s="1471"/>
      <c r="J28" s="1471"/>
      <c r="K28" s="1471"/>
      <c r="L28" s="1471"/>
      <c r="M28" s="1471"/>
      <c r="N28" s="1471"/>
      <c r="O28" s="1471"/>
      <c r="P28" s="1471"/>
      <c r="Q28" s="1471"/>
      <c r="R28" s="1471"/>
      <c r="S28" s="21"/>
      <c r="T28" s="440"/>
      <c r="U28" s="440"/>
      <c r="V28" s="440"/>
      <c r="W28" s="440"/>
      <c r="X28" s="440"/>
    </row>
    <row r="29" spans="1:24" s="437" customFormat="1" ht="15" customHeight="1" x14ac:dyDescent="0.15">
      <c r="A29" s="438"/>
      <c r="B29" s="1471"/>
      <c r="C29" s="1471"/>
      <c r="D29" s="1471"/>
      <c r="E29" s="1471"/>
      <c r="F29" s="1471"/>
      <c r="G29" s="1471"/>
      <c r="H29" s="1471"/>
      <c r="I29" s="1471"/>
      <c r="J29" s="1471"/>
      <c r="K29" s="1471"/>
      <c r="L29" s="1471"/>
      <c r="M29" s="1471"/>
      <c r="N29" s="1471"/>
      <c r="O29" s="1471"/>
      <c r="P29" s="1471"/>
      <c r="Q29" s="1471"/>
      <c r="R29" s="1471"/>
      <c r="S29" s="21"/>
      <c r="T29" s="440"/>
      <c r="U29" s="440"/>
      <c r="V29" s="440"/>
      <c r="W29" s="440"/>
      <c r="X29" s="440"/>
    </row>
    <row r="30" spans="1:24" s="437" customFormat="1" ht="15" customHeight="1" x14ac:dyDescent="0.15">
      <c r="A30" s="438"/>
      <c r="B30" s="1471" t="s">
        <v>38</v>
      </c>
      <c r="C30" s="1471"/>
      <c r="D30" s="1471"/>
      <c r="E30" s="1471"/>
      <c r="F30" s="1471"/>
      <c r="G30" s="1471"/>
      <c r="H30" s="1471"/>
      <c r="I30" s="1471"/>
      <c r="J30" s="1471"/>
      <c r="K30" s="1471"/>
      <c r="L30" s="1471"/>
      <c r="M30" s="1471"/>
      <c r="N30" s="1471"/>
      <c r="O30" s="1471"/>
      <c r="P30" s="1471"/>
      <c r="Q30" s="1471"/>
      <c r="R30" s="1471"/>
      <c r="S30" s="21"/>
      <c r="T30" s="440"/>
      <c r="U30" s="440"/>
      <c r="V30" s="440"/>
      <c r="W30" s="440"/>
      <c r="X30" s="440"/>
    </row>
    <row r="31" spans="1:24" s="437" customFormat="1" ht="15" customHeight="1" x14ac:dyDescent="0.15">
      <c r="A31" s="438"/>
      <c r="B31" s="1471"/>
      <c r="C31" s="1471"/>
      <c r="D31" s="1471"/>
      <c r="E31" s="1471"/>
      <c r="F31" s="1471"/>
      <c r="G31" s="1471"/>
      <c r="H31" s="1471"/>
      <c r="I31" s="1471"/>
      <c r="J31" s="1471"/>
      <c r="K31" s="1471"/>
      <c r="L31" s="1471"/>
      <c r="M31" s="1471"/>
      <c r="N31" s="1471"/>
      <c r="O31" s="1471"/>
      <c r="P31" s="1471"/>
      <c r="Q31" s="1471"/>
      <c r="R31" s="1471"/>
      <c r="S31" s="21"/>
      <c r="T31" s="440"/>
      <c r="U31" s="440"/>
      <c r="V31" s="440"/>
      <c r="W31" s="440"/>
      <c r="X31" s="440"/>
    </row>
    <row r="32" spans="1:24" s="437" customFormat="1" ht="15" customHeight="1" x14ac:dyDescent="0.15">
      <c r="A32" s="438"/>
      <c r="B32" s="1471"/>
      <c r="C32" s="1471"/>
      <c r="D32" s="1471"/>
      <c r="E32" s="1471"/>
      <c r="F32" s="1471"/>
      <c r="G32" s="1471"/>
      <c r="H32" s="1471"/>
      <c r="I32" s="1471"/>
      <c r="J32" s="1471"/>
      <c r="K32" s="1471"/>
      <c r="L32" s="1471"/>
      <c r="M32" s="1471"/>
      <c r="N32" s="1471"/>
      <c r="O32" s="1471"/>
      <c r="P32" s="1471"/>
      <c r="Q32" s="1471"/>
      <c r="R32" s="1471"/>
      <c r="S32" s="21"/>
      <c r="T32" s="440"/>
      <c r="U32" s="440"/>
      <c r="V32" s="440"/>
      <c r="W32" s="440"/>
      <c r="X32" s="440"/>
    </row>
    <row r="33" spans="1:24" s="437" customFormat="1" ht="15" customHeight="1" x14ac:dyDescent="0.15">
      <c r="A33" s="438"/>
      <c r="B33" s="1471" t="s">
        <v>39</v>
      </c>
      <c r="C33" s="1471"/>
      <c r="D33" s="1471"/>
      <c r="E33" s="1471"/>
      <c r="F33" s="1471"/>
      <c r="G33" s="1471"/>
      <c r="H33" s="1471"/>
      <c r="I33" s="1471"/>
      <c r="J33" s="1471"/>
      <c r="K33" s="1471"/>
      <c r="L33" s="1471"/>
      <c r="M33" s="1471"/>
      <c r="N33" s="1471"/>
      <c r="O33" s="1471"/>
      <c r="P33" s="1471"/>
      <c r="Q33" s="1471"/>
      <c r="R33" s="1471"/>
      <c r="S33" s="21"/>
      <c r="T33" s="440"/>
      <c r="U33" s="440"/>
      <c r="V33" s="440"/>
      <c r="W33" s="440"/>
      <c r="X33" s="440"/>
    </row>
    <row r="34" spans="1:24" s="437" customFormat="1" ht="15" customHeight="1" x14ac:dyDescent="0.15">
      <c r="A34" s="438"/>
      <c r="B34" s="1471"/>
      <c r="C34" s="1471"/>
      <c r="D34" s="1471"/>
      <c r="E34" s="1471"/>
      <c r="F34" s="1471"/>
      <c r="G34" s="1471"/>
      <c r="H34" s="1471"/>
      <c r="I34" s="1471"/>
      <c r="J34" s="1471"/>
      <c r="K34" s="1471"/>
      <c r="L34" s="1471"/>
      <c r="M34" s="1471"/>
      <c r="N34" s="1471"/>
      <c r="O34" s="1471"/>
      <c r="P34" s="1471"/>
      <c r="Q34" s="1471"/>
      <c r="R34" s="1471"/>
      <c r="S34" s="21"/>
      <c r="T34" s="440"/>
      <c r="U34" s="440"/>
      <c r="V34" s="440"/>
      <c r="W34" s="440"/>
      <c r="X34" s="440"/>
    </row>
    <row r="35" spans="1:24" s="437" customFormat="1" ht="15" customHeight="1" x14ac:dyDescent="0.15">
      <c r="A35" s="438"/>
      <c r="B35" s="1471" t="s">
        <v>40</v>
      </c>
      <c r="C35" s="1471"/>
      <c r="D35" s="1471"/>
      <c r="E35" s="1471"/>
      <c r="F35" s="1471"/>
      <c r="G35" s="1471"/>
      <c r="H35" s="1471"/>
      <c r="I35" s="1471"/>
      <c r="J35" s="1471"/>
      <c r="K35" s="1471"/>
      <c r="L35" s="1471"/>
      <c r="M35" s="1471"/>
      <c r="N35" s="1471"/>
      <c r="O35" s="1471"/>
      <c r="P35" s="1471"/>
      <c r="Q35" s="1471"/>
      <c r="R35" s="1471"/>
      <c r="S35" s="21"/>
      <c r="T35" s="440"/>
      <c r="U35" s="440"/>
      <c r="V35" s="440"/>
      <c r="W35" s="440"/>
      <c r="X35" s="440"/>
    </row>
    <row r="36" spans="1:24" s="437" customFormat="1" ht="15" customHeight="1" x14ac:dyDescent="0.15">
      <c r="A36" s="438"/>
      <c r="B36" s="1471"/>
      <c r="C36" s="1471"/>
      <c r="D36" s="1471"/>
      <c r="E36" s="1471"/>
      <c r="F36" s="1471"/>
      <c r="G36" s="1471"/>
      <c r="H36" s="1471"/>
      <c r="I36" s="1471"/>
      <c r="J36" s="1471"/>
      <c r="K36" s="1471"/>
      <c r="L36" s="1471"/>
      <c r="M36" s="1471"/>
      <c r="N36" s="1471"/>
      <c r="O36" s="1471"/>
      <c r="P36" s="1471"/>
      <c r="Q36" s="1471"/>
      <c r="R36" s="1471"/>
      <c r="S36" s="21"/>
      <c r="T36" s="440"/>
      <c r="U36" s="440"/>
      <c r="V36" s="440"/>
      <c r="W36" s="440"/>
      <c r="X36" s="440"/>
    </row>
    <row r="37" spans="1:24" s="437" customFormat="1" ht="15" customHeight="1" x14ac:dyDescent="0.15">
      <c r="B37" s="439"/>
      <c r="C37" s="439"/>
      <c r="D37" s="439"/>
      <c r="E37" s="439"/>
      <c r="F37" s="439"/>
      <c r="G37" s="439"/>
      <c r="H37" s="439"/>
      <c r="I37" s="439"/>
      <c r="J37" s="439"/>
      <c r="K37" s="439"/>
      <c r="L37" s="439"/>
      <c r="M37" s="439"/>
      <c r="N37" s="439"/>
      <c r="O37" s="439"/>
      <c r="P37" s="439"/>
      <c r="Q37" s="439"/>
      <c r="R37" s="439"/>
      <c r="S37" s="21"/>
      <c r="T37" s="440"/>
      <c r="U37" s="440"/>
      <c r="V37" s="440"/>
      <c r="W37" s="440"/>
      <c r="X37" s="440"/>
    </row>
    <row r="38" spans="1:24" s="437" customFormat="1" ht="15" customHeight="1" x14ac:dyDescent="0.15">
      <c r="B38" s="439"/>
      <c r="C38" s="439"/>
      <c r="D38" s="439"/>
      <c r="E38" s="439"/>
      <c r="F38" s="439"/>
      <c r="G38" s="439"/>
      <c r="H38" s="439"/>
      <c r="I38" s="439"/>
      <c r="J38" s="439"/>
      <c r="K38" s="439"/>
      <c r="L38" s="439"/>
      <c r="M38" s="439"/>
      <c r="N38" s="439"/>
      <c r="O38" s="439"/>
      <c r="P38" s="439"/>
      <c r="Q38" s="439"/>
      <c r="R38" s="439"/>
      <c r="S38" s="21"/>
      <c r="T38" s="440"/>
      <c r="U38" s="440"/>
      <c r="V38" s="440"/>
      <c r="W38" s="440"/>
      <c r="X38" s="440"/>
    </row>
    <row r="39" spans="1:24" s="437" customFormat="1" ht="15" customHeight="1" x14ac:dyDescent="0.15">
      <c r="B39" s="439"/>
      <c r="C39" s="439"/>
      <c r="D39" s="439"/>
      <c r="E39" s="439"/>
      <c r="F39" s="439"/>
      <c r="G39" s="439"/>
      <c r="H39" s="439"/>
      <c r="I39" s="439"/>
      <c r="J39" s="439"/>
      <c r="K39" s="439"/>
      <c r="L39" s="439"/>
      <c r="M39" s="439"/>
      <c r="N39" s="439"/>
      <c r="O39" s="439"/>
      <c r="P39" s="439"/>
      <c r="Q39" s="439"/>
      <c r="R39" s="439"/>
      <c r="S39" s="21"/>
      <c r="T39" s="440"/>
      <c r="U39" s="440"/>
      <c r="V39" s="440"/>
      <c r="W39" s="440"/>
      <c r="X39" s="440"/>
    </row>
    <row r="40" spans="1:24" s="437" customFormat="1" ht="15" customHeight="1" x14ac:dyDescent="0.15">
      <c r="B40" s="439"/>
      <c r="C40" s="439"/>
      <c r="D40" s="439"/>
      <c r="E40" s="439"/>
      <c r="F40" s="439"/>
      <c r="G40" s="439"/>
      <c r="H40" s="439"/>
      <c r="I40" s="439"/>
      <c r="J40" s="439"/>
      <c r="K40" s="439"/>
      <c r="L40" s="439"/>
      <c r="M40" s="439"/>
      <c r="N40" s="439"/>
      <c r="O40" s="439"/>
      <c r="P40" s="439"/>
      <c r="Q40" s="439"/>
      <c r="R40" s="439"/>
      <c r="S40" s="21"/>
      <c r="T40" s="440"/>
      <c r="U40" s="440"/>
      <c r="V40" s="440"/>
      <c r="W40" s="440"/>
      <c r="X40" s="440"/>
    </row>
    <row r="41" spans="1:24" s="437" customFormat="1" ht="15" customHeight="1" x14ac:dyDescent="0.15">
      <c r="S41" s="21"/>
      <c r="T41" s="440"/>
      <c r="U41" s="440"/>
      <c r="V41" s="440"/>
      <c r="W41" s="440"/>
      <c r="X41" s="440"/>
    </row>
    <row r="42" spans="1:24" s="437" customFormat="1" ht="15" customHeight="1" x14ac:dyDescent="0.15">
      <c r="S42" s="21"/>
      <c r="T42" s="440"/>
      <c r="U42" s="440"/>
      <c r="V42" s="440"/>
      <c r="W42" s="440"/>
      <c r="X42" s="440"/>
    </row>
    <row r="43" spans="1:24" s="437" customFormat="1" ht="15" customHeight="1" x14ac:dyDescent="0.15">
      <c r="S43" s="21"/>
      <c r="T43" s="440"/>
      <c r="U43" s="440"/>
      <c r="V43" s="440"/>
      <c r="W43" s="440"/>
      <c r="X43" s="440"/>
    </row>
    <row r="44" spans="1:24" s="437" customFormat="1" ht="15" customHeight="1" x14ac:dyDescent="0.15">
      <c r="S44" s="21"/>
      <c r="T44" s="21"/>
      <c r="U44" s="21"/>
      <c r="V44" s="21"/>
      <c r="W44" s="21"/>
      <c r="X44" s="21"/>
    </row>
    <row r="45" spans="1:24" s="437" customFormat="1" ht="15" customHeight="1" x14ac:dyDescent="0.15">
      <c r="S45" s="21"/>
      <c r="T45" s="21"/>
      <c r="U45" s="21"/>
      <c r="V45" s="21"/>
      <c r="W45" s="21"/>
      <c r="X45" s="21"/>
    </row>
    <row r="46" spans="1:24" s="437" customFormat="1" ht="15" customHeight="1" x14ac:dyDescent="0.15">
      <c r="S46" s="21"/>
      <c r="T46" s="21"/>
      <c r="U46" s="21"/>
      <c r="V46" s="21"/>
      <c r="W46" s="21"/>
      <c r="X46" s="21"/>
    </row>
    <row r="47" spans="1:24" s="437" customFormat="1" ht="15" customHeight="1" x14ac:dyDescent="0.15">
      <c r="S47" s="21"/>
      <c r="T47" s="21"/>
      <c r="U47" s="21"/>
      <c r="V47" s="21"/>
      <c r="W47" s="21"/>
      <c r="X47" s="21"/>
    </row>
    <row r="48" spans="1:24" s="437" customFormat="1" ht="15" customHeight="1" x14ac:dyDescent="0.15">
      <c r="S48" s="21"/>
      <c r="T48" s="21"/>
      <c r="U48" s="21"/>
      <c r="V48" s="21"/>
      <c r="W48" s="21"/>
      <c r="X48" s="21"/>
    </row>
    <row r="49" spans="19:24" s="437" customFormat="1" ht="15" customHeight="1" x14ac:dyDescent="0.15">
      <c r="S49" s="21"/>
      <c r="T49" s="21"/>
      <c r="U49" s="21"/>
      <c r="V49" s="21"/>
      <c r="W49" s="21"/>
      <c r="X49" s="21"/>
    </row>
    <row r="50" spans="19:24" s="437" customFormat="1" ht="15" customHeight="1" x14ac:dyDescent="0.15">
      <c r="S50" s="21"/>
      <c r="T50" s="21"/>
      <c r="U50" s="21"/>
      <c r="V50" s="21"/>
      <c r="W50" s="21"/>
      <c r="X50" s="21"/>
    </row>
    <row r="51" spans="19:24" s="437" customFormat="1" ht="15" customHeight="1" x14ac:dyDescent="0.15">
      <c r="S51" s="21"/>
      <c r="T51" s="21"/>
      <c r="U51" s="21"/>
      <c r="V51" s="21"/>
      <c r="W51" s="21"/>
      <c r="X51" s="21"/>
    </row>
    <row r="52" spans="19:24" s="437" customFormat="1" ht="15" customHeight="1" x14ac:dyDescent="0.15">
      <c r="S52" s="21"/>
      <c r="T52" s="21"/>
      <c r="U52" s="21"/>
      <c r="V52" s="21"/>
      <c r="W52" s="21"/>
      <c r="X52" s="21"/>
    </row>
    <row r="53" spans="19:24" s="437" customFormat="1" ht="15" customHeight="1" x14ac:dyDescent="0.15">
      <c r="S53" s="21"/>
      <c r="T53" s="21"/>
      <c r="U53" s="21"/>
      <c r="V53" s="21"/>
      <c r="W53" s="21"/>
      <c r="X53" s="21"/>
    </row>
    <row r="54" spans="19:24" ht="19.5" customHeight="1" x14ac:dyDescent="0.15">
      <c r="S54" s="23"/>
      <c r="T54" s="23"/>
      <c r="U54" s="23"/>
      <c r="V54" s="23"/>
      <c r="W54" s="23"/>
      <c r="X54" s="23"/>
    </row>
    <row r="55" spans="19:24" ht="19.5" customHeight="1" x14ac:dyDescent="0.15">
      <c r="S55" s="23"/>
      <c r="T55" s="23"/>
      <c r="U55" s="23"/>
      <c r="V55" s="23"/>
      <c r="W55" s="23"/>
      <c r="X55" s="23"/>
    </row>
    <row r="56" spans="19:24" ht="19.5" customHeight="1" x14ac:dyDescent="0.15">
      <c r="S56" s="23"/>
      <c r="T56" s="23"/>
      <c r="U56" s="23"/>
      <c r="V56" s="23"/>
      <c r="W56" s="23"/>
      <c r="X56" s="23"/>
    </row>
    <row r="57" spans="19:24" ht="19.5" customHeight="1" x14ac:dyDescent="0.15">
      <c r="S57" s="23"/>
      <c r="T57" s="23"/>
      <c r="U57" s="23"/>
      <c r="V57" s="23"/>
      <c r="W57" s="23"/>
      <c r="X57" s="23"/>
    </row>
    <row r="58" spans="19:24" ht="19.5" customHeight="1" x14ac:dyDescent="0.15">
      <c r="S58" s="23"/>
      <c r="T58" s="23"/>
      <c r="U58" s="23"/>
      <c r="V58" s="23"/>
      <c r="W58" s="23"/>
      <c r="X58" s="23"/>
    </row>
    <row r="59" spans="19:24" ht="19.5" customHeight="1" x14ac:dyDescent="0.15">
      <c r="S59" s="23"/>
      <c r="T59" s="23"/>
      <c r="U59" s="23"/>
      <c r="V59" s="23"/>
      <c r="W59" s="23"/>
      <c r="X59" s="23"/>
    </row>
    <row r="60" spans="19:24" ht="19.5" customHeight="1" x14ac:dyDescent="0.15">
      <c r="S60" s="23"/>
      <c r="T60" s="23"/>
      <c r="U60" s="23"/>
      <c r="V60" s="23"/>
      <c r="W60" s="23"/>
      <c r="X60" s="23"/>
    </row>
    <row r="61" spans="19:24" ht="19.5" customHeight="1" x14ac:dyDescent="0.15">
      <c r="S61" s="23"/>
      <c r="T61" s="23"/>
      <c r="U61" s="23"/>
      <c r="V61" s="23"/>
      <c r="W61" s="23"/>
      <c r="X61" s="23"/>
    </row>
    <row r="62" spans="19:24" ht="19.5" customHeight="1" x14ac:dyDescent="0.15">
      <c r="S62" s="23"/>
      <c r="T62" s="23"/>
      <c r="U62" s="23"/>
      <c r="V62" s="23"/>
      <c r="W62" s="23"/>
      <c r="X62" s="23"/>
    </row>
    <row r="63" spans="19:24" ht="19.5" customHeight="1" x14ac:dyDescent="0.15">
      <c r="S63" s="23"/>
      <c r="T63" s="23"/>
      <c r="U63" s="23"/>
      <c r="V63" s="23"/>
      <c r="W63" s="23"/>
      <c r="X63" s="23"/>
    </row>
    <row r="64" spans="19:24" ht="19.5" customHeight="1" x14ac:dyDescent="0.15">
      <c r="S64" s="23"/>
      <c r="T64" s="23"/>
      <c r="U64" s="23"/>
      <c r="V64" s="23"/>
      <c r="W64" s="23"/>
      <c r="X64" s="23"/>
    </row>
  </sheetData>
  <mergeCells count="27">
    <mergeCell ref="A14:B14"/>
    <mergeCell ref="C14:R14"/>
    <mergeCell ref="A2:R2"/>
    <mergeCell ref="A5:B5"/>
    <mergeCell ref="D8:R8"/>
    <mergeCell ref="D9:F9"/>
    <mergeCell ref="D10:F10"/>
    <mergeCell ref="A15:B15"/>
    <mergeCell ref="C15:R15"/>
    <mergeCell ref="A16:B16"/>
    <mergeCell ref="C16:R16"/>
    <mergeCell ref="A17:B17"/>
    <mergeCell ref="C17:R17"/>
    <mergeCell ref="A18:B18"/>
    <mergeCell ref="C18:R18"/>
    <mergeCell ref="A19:B19"/>
    <mergeCell ref="C19:R19"/>
    <mergeCell ref="A20:B20"/>
    <mergeCell ref="C20:R20"/>
    <mergeCell ref="B33:R34"/>
    <mergeCell ref="B35:R36"/>
    <mergeCell ref="A21:B22"/>
    <mergeCell ref="C21:R22"/>
    <mergeCell ref="B25:R25"/>
    <mergeCell ref="B26:R27"/>
    <mergeCell ref="B28:R29"/>
    <mergeCell ref="B30:R32"/>
  </mergeCells>
  <phoneticPr fontId="6"/>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I45"/>
  <sheetViews>
    <sheetView view="pageBreakPreview" zoomScaleNormal="100" workbookViewId="0">
      <selection activeCell="E30" sqref="E30:I36"/>
    </sheetView>
  </sheetViews>
  <sheetFormatPr defaultRowHeight="13.5" x14ac:dyDescent="0.15"/>
  <cols>
    <col min="1" max="9" width="9.625" style="171" customWidth="1"/>
    <col min="10" max="256" width="9" style="171"/>
    <col min="257" max="265" width="9.625" style="171" customWidth="1"/>
    <col min="266" max="512" width="9" style="171"/>
    <col min="513" max="521" width="9.625" style="171" customWidth="1"/>
    <col min="522" max="768" width="9" style="171"/>
    <col min="769" max="777" width="9.625" style="171" customWidth="1"/>
    <col min="778" max="1024" width="9" style="171"/>
    <col min="1025" max="1033" width="9.625" style="171" customWidth="1"/>
    <col min="1034" max="1280" width="9" style="171"/>
    <col min="1281" max="1289" width="9.625" style="171" customWidth="1"/>
    <col min="1290" max="1536" width="9" style="171"/>
    <col min="1537" max="1545" width="9.625" style="171" customWidth="1"/>
    <col min="1546" max="1792" width="9" style="171"/>
    <col min="1793" max="1801" width="9.625" style="171" customWidth="1"/>
    <col min="1802" max="2048" width="9" style="171"/>
    <col min="2049" max="2057" width="9.625" style="171" customWidth="1"/>
    <col min="2058" max="2304" width="9" style="171"/>
    <col min="2305" max="2313" width="9.625" style="171" customWidth="1"/>
    <col min="2314" max="2560" width="9" style="171"/>
    <col min="2561" max="2569" width="9.625" style="171" customWidth="1"/>
    <col min="2570" max="2816" width="9" style="171"/>
    <col min="2817" max="2825" width="9.625" style="171" customWidth="1"/>
    <col min="2826" max="3072" width="9" style="171"/>
    <col min="3073" max="3081" width="9.625" style="171" customWidth="1"/>
    <col min="3082" max="3328" width="9" style="171"/>
    <col min="3329" max="3337" width="9.625" style="171" customWidth="1"/>
    <col min="3338" max="3584" width="9" style="171"/>
    <col min="3585" max="3593" width="9.625" style="171" customWidth="1"/>
    <col min="3594" max="3840" width="9" style="171"/>
    <col min="3841" max="3849" width="9.625" style="171" customWidth="1"/>
    <col min="3850" max="4096" width="9" style="171"/>
    <col min="4097" max="4105" width="9.625" style="171" customWidth="1"/>
    <col min="4106" max="4352" width="9" style="171"/>
    <col min="4353" max="4361" width="9.625" style="171" customWidth="1"/>
    <col min="4362" max="4608" width="9" style="171"/>
    <col min="4609" max="4617" width="9.625" style="171" customWidth="1"/>
    <col min="4618" max="4864" width="9" style="171"/>
    <col min="4865" max="4873" width="9.625" style="171" customWidth="1"/>
    <col min="4874" max="5120" width="9" style="171"/>
    <col min="5121" max="5129" width="9.625" style="171" customWidth="1"/>
    <col min="5130" max="5376" width="9" style="171"/>
    <col min="5377" max="5385" width="9.625" style="171" customWidth="1"/>
    <col min="5386" max="5632" width="9" style="171"/>
    <col min="5633" max="5641" width="9.625" style="171" customWidth="1"/>
    <col min="5642" max="5888" width="9" style="171"/>
    <col min="5889" max="5897" width="9.625" style="171" customWidth="1"/>
    <col min="5898" max="6144" width="9" style="171"/>
    <col min="6145" max="6153" width="9.625" style="171" customWidth="1"/>
    <col min="6154" max="6400" width="9" style="171"/>
    <col min="6401" max="6409" width="9.625" style="171" customWidth="1"/>
    <col min="6410" max="6656" width="9" style="171"/>
    <col min="6657" max="6665" width="9.625" style="171" customWidth="1"/>
    <col min="6666" max="6912" width="9" style="171"/>
    <col min="6913" max="6921" width="9.625" style="171" customWidth="1"/>
    <col min="6922" max="7168" width="9" style="171"/>
    <col min="7169" max="7177" width="9.625" style="171" customWidth="1"/>
    <col min="7178" max="7424" width="9" style="171"/>
    <col min="7425" max="7433" width="9.625" style="171" customWidth="1"/>
    <col min="7434" max="7680" width="9" style="171"/>
    <col min="7681" max="7689" width="9.625" style="171" customWidth="1"/>
    <col min="7690" max="7936" width="9" style="171"/>
    <col min="7937" max="7945" width="9.625" style="171" customWidth="1"/>
    <col min="7946" max="8192" width="9" style="171"/>
    <col min="8193" max="8201" width="9.625" style="171" customWidth="1"/>
    <col min="8202" max="8448" width="9" style="171"/>
    <col min="8449" max="8457" width="9.625" style="171" customWidth="1"/>
    <col min="8458" max="8704" width="9" style="171"/>
    <col min="8705" max="8713" width="9.625" style="171" customWidth="1"/>
    <col min="8714" max="8960" width="9" style="171"/>
    <col min="8961" max="8969" width="9.625" style="171" customWidth="1"/>
    <col min="8970" max="9216" width="9" style="171"/>
    <col min="9217" max="9225" width="9.625" style="171" customWidth="1"/>
    <col min="9226" max="9472" width="9" style="171"/>
    <col min="9473" max="9481" width="9.625" style="171" customWidth="1"/>
    <col min="9482" max="9728" width="9" style="171"/>
    <col min="9729" max="9737" width="9.625" style="171" customWidth="1"/>
    <col min="9738" max="9984" width="9" style="171"/>
    <col min="9985" max="9993" width="9.625" style="171" customWidth="1"/>
    <col min="9994" max="10240" width="9" style="171"/>
    <col min="10241" max="10249" width="9.625" style="171" customWidth="1"/>
    <col min="10250" max="10496" width="9" style="171"/>
    <col min="10497" max="10505" width="9.625" style="171" customWidth="1"/>
    <col min="10506" max="10752" width="9" style="171"/>
    <col min="10753" max="10761" width="9.625" style="171" customWidth="1"/>
    <col min="10762" max="11008" width="9" style="171"/>
    <col min="11009" max="11017" width="9.625" style="171" customWidth="1"/>
    <col min="11018" max="11264" width="9" style="171"/>
    <col min="11265" max="11273" width="9.625" style="171" customWidth="1"/>
    <col min="11274" max="11520" width="9" style="171"/>
    <col min="11521" max="11529" width="9.625" style="171" customWidth="1"/>
    <col min="11530" max="11776" width="9" style="171"/>
    <col min="11777" max="11785" width="9.625" style="171" customWidth="1"/>
    <col min="11786" max="12032" width="9" style="171"/>
    <col min="12033" max="12041" width="9.625" style="171" customWidth="1"/>
    <col min="12042" max="12288" width="9" style="171"/>
    <col min="12289" max="12297" width="9.625" style="171" customWidth="1"/>
    <col min="12298" max="12544" width="9" style="171"/>
    <col min="12545" max="12553" width="9.625" style="171" customWidth="1"/>
    <col min="12554" max="12800" width="9" style="171"/>
    <col min="12801" max="12809" width="9.625" style="171" customWidth="1"/>
    <col min="12810" max="13056" width="9" style="171"/>
    <col min="13057" max="13065" width="9.625" style="171" customWidth="1"/>
    <col min="13066" max="13312" width="9" style="171"/>
    <col min="13313" max="13321" width="9.625" style="171" customWidth="1"/>
    <col min="13322" max="13568" width="9" style="171"/>
    <col min="13569" max="13577" width="9.625" style="171" customWidth="1"/>
    <col min="13578" max="13824" width="9" style="171"/>
    <col min="13825" max="13833" width="9.625" style="171" customWidth="1"/>
    <col min="13834" max="14080" width="9" style="171"/>
    <col min="14081" max="14089" width="9.625" style="171" customWidth="1"/>
    <col min="14090" max="14336" width="9" style="171"/>
    <col min="14337" max="14345" width="9.625" style="171" customWidth="1"/>
    <col min="14346" max="14592" width="9" style="171"/>
    <col min="14593" max="14601" width="9.625" style="171" customWidth="1"/>
    <col min="14602" max="14848" width="9" style="171"/>
    <col min="14849" max="14857" width="9.625" style="171" customWidth="1"/>
    <col min="14858" max="15104" width="9" style="171"/>
    <col min="15105" max="15113" width="9.625" style="171" customWidth="1"/>
    <col min="15114" max="15360" width="9" style="171"/>
    <col min="15361" max="15369" width="9.625" style="171" customWidth="1"/>
    <col min="15370" max="15616" width="9" style="171"/>
    <col min="15617" max="15625" width="9.625" style="171" customWidth="1"/>
    <col min="15626" max="15872" width="9" style="171"/>
    <col min="15873" max="15881" width="9.625" style="171" customWidth="1"/>
    <col min="15882" max="16128" width="9" style="171"/>
    <col min="16129" max="16137" width="9.625" style="171" customWidth="1"/>
    <col min="16138" max="16384" width="9" style="171"/>
  </cols>
  <sheetData>
    <row r="1" spans="1:9" ht="17.25" x14ac:dyDescent="0.2">
      <c r="A1" s="170" t="s">
        <v>287</v>
      </c>
    </row>
    <row r="2" spans="1:9" ht="17.25" x14ac:dyDescent="0.2">
      <c r="A2" s="170"/>
      <c r="C2" s="1539" t="s">
        <v>162</v>
      </c>
      <c r="D2" s="1539"/>
      <c r="E2" s="1539"/>
      <c r="F2" s="1539"/>
      <c r="G2" s="1539"/>
    </row>
    <row r="4" spans="1:9" ht="15" customHeight="1" x14ac:dyDescent="0.15">
      <c r="A4" s="1540" t="s">
        <v>5</v>
      </c>
      <c r="B4" s="1541"/>
      <c r="C4" s="1542"/>
      <c r="D4" s="1543"/>
      <c r="E4" s="1543"/>
      <c r="F4" s="1543"/>
      <c r="G4" s="1543"/>
      <c r="H4" s="1543"/>
      <c r="I4" s="1544"/>
    </row>
    <row r="5" spans="1:9" ht="15" customHeight="1" x14ac:dyDescent="0.15">
      <c r="A5" s="172" t="s">
        <v>288</v>
      </c>
      <c r="B5" s="1545"/>
      <c r="C5" s="1545"/>
      <c r="D5" s="1545"/>
      <c r="E5" s="1545"/>
      <c r="F5" s="1546" t="s">
        <v>6</v>
      </c>
      <c r="G5" s="1547" t="s">
        <v>7</v>
      </c>
      <c r="H5" s="1548"/>
      <c r="I5" s="1549"/>
    </row>
    <row r="6" spans="1:9" ht="15" customHeight="1" x14ac:dyDescent="0.15">
      <c r="A6" s="1550" t="s">
        <v>79</v>
      </c>
      <c r="B6" s="1548"/>
      <c r="C6" s="1548"/>
      <c r="D6" s="1548"/>
      <c r="E6" s="1548"/>
      <c r="F6" s="1546"/>
      <c r="G6" s="1547"/>
      <c r="H6" s="1548"/>
      <c r="I6" s="1549"/>
    </row>
    <row r="7" spans="1:9" ht="15" customHeight="1" x14ac:dyDescent="0.15">
      <c r="A7" s="1551"/>
      <c r="B7" s="1548"/>
      <c r="C7" s="1548"/>
      <c r="D7" s="1548"/>
      <c r="E7" s="1548"/>
      <c r="F7" s="1546"/>
      <c r="G7" s="1547"/>
      <c r="H7" s="1548"/>
      <c r="I7" s="1549"/>
    </row>
    <row r="8" spans="1:9" ht="15" customHeight="1" x14ac:dyDescent="0.15">
      <c r="A8" s="1550" t="s">
        <v>3</v>
      </c>
      <c r="B8" s="1552" t="s">
        <v>176</v>
      </c>
      <c r="C8" s="1553"/>
      <c r="D8" s="1553"/>
      <c r="E8" s="1553"/>
      <c r="F8" s="1553"/>
      <c r="G8" s="1553"/>
      <c r="H8" s="1553"/>
      <c r="I8" s="1554"/>
    </row>
    <row r="9" spans="1:9" ht="15" customHeight="1" x14ac:dyDescent="0.15">
      <c r="A9" s="1551"/>
      <c r="B9" s="1555"/>
      <c r="C9" s="1556"/>
      <c r="D9" s="1556"/>
      <c r="E9" s="1556"/>
      <c r="F9" s="1556"/>
      <c r="G9" s="1556"/>
      <c r="H9" s="1556"/>
      <c r="I9" s="1557"/>
    </row>
    <row r="10" spans="1:9" ht="15" customHeight="1" x14ac:dyDescent="0.15">
      <c r="A10" s="173" t="s">
        <v>55</v>
      </c>
      <c r="B10" s="1542"/>
      <c r="C10" s="1543"/>
      <c r="D10" s="1543"/>
      <c r="E10" s="1543"/>
      <c r="F10" s="1543"/>
      <c r="G10" s="1543"/>
      <c r="H10" s="1543"/>
      <c r="I10" s="1544"/>
    </row>
    <row r="11" spans="1:9" ht="15" customHeight="1" x14ac:dyDescent="0.15">
      <c r="A11" s="1542" t="s">
        <v>8</v>
      </c>
      <c r="B11" s="1543"/>
      <c r="C11" s="1543"/>
      <c r="D11" s="1543"/>
      <c r="E11" s="1543"/>
      <c r="F11" s="1543"/>
      <c r="G11" s="1543"/>
      <c r="H11" s="1543"/>
      <c r="I11" s="1544"/>
    </row>
    <row r="12" spans="1:9" ht="15" customHeight="1" x14ac:dyDescent="0.15">
      <c r="A12" s="1542" t="s">
        <v>9</v>
      </c>
      <c r="B12" s="1543"/>
      <c r="C12" s="1544"/>
      <c r="D12" s="1542" t="s">
        <v>10</v>
      </c>
      <c r="E12" s="1543"/>
      <c r="F12" s="1544"/>
      <c r="G12" s="1543" t="s">
        <v>11</v>
      </c>
      <c r="H12" s="1543"/>
      <c r="I12" s="1544"/>
    </row>
    <row r="13" spans="1:9" ht="15" customHeight="1" x14ac:dyDescent="0.15">
      <c r="A13" s="1558"/>
      <c r="B13" s="1559"/>
      <c r="C13" s="1560"/>
      <c r="D13" s="1558"/>
      <c r="E13" s="1559"/>
      <c r="F13" s="1560"/>
      <c r="G13" s="1559"/>
      <c r="H13" s="1559"/>
      <c r="I13" s="1560"/>
    </row>
    <row r="14" spans="1:9" ht="15" customHeight="1" x14ac:dyDescent="0.15">
      <c r="A14" s="1561"/>
      <c r="B14" s="1562"/>
      <c r="C14" s="1563"/>
      <c r="D14" s="1561"/>
      <c r="E14" s="1562"/>
      <c r="F14" s="1563"/>
      <c r="G14" s="1562"/>
      <c r="H14" s="1562"/>
      <c r="I14" s="1563"/>
    </row>
    <row r="15" spans="1:9" ht="15" customHeight="1" x14ac:dyDescent="0.15">
      <c r="A15" s="1564"/>
      <c r="B15" s="1565"/>
      <c r="C15" s="1566"/>
      <c r="D15" s="1564"/>
      <c r="E15" s="1565"/>
      <c r="F15" s="1566"/>
      <c r="G15" s="1565"/>
      <c r="H15" s="1565"/>
      <c r="I15" s="1566"/>
    </row>
    <row r="16" spans="1:9" ht="15" customHeight="1" x14ac:dyDescent="0.15">
      <c r="A16" s="1567"/>
      <c r="B16" s="1545"/>
      <c r="C16" s="1568"/>
      <c r="D16" s="1567"/>
      <c r="E16" s="1545"/>
      <c r="F16" s="1568"/>
      <c r="G16" s="1545"/>
      <c r="H16" s="1545"/>
      <c r="I16" s="1568"/>
    </row>
    <row r="17" spans="1:9" ht="15" customHeight="1" x14ac:dyDescent="0.15">
      <c r="A17" s="1567"/>
      <c r="B17" s="1545"/>
      <c r="C17" s="1568"/>
      <c r="D17" s="1567"/>
      <c r="E17" s="1545"/>
      <c r="F17" s="1568"/>
      <c r="G17" s="1545"/>
      <c r="H17" s="1545"/>
      <c r="I17" s="1568"/>
    </row>
    <row r="18" spans="1:9" ht="15" customHeight="1" x14ac:dyDescent="0.15">
      <c r="A18" s="1567"/>
      <c r="B18" s="1545"/>
      <c r="C18" s="1568"/>
      <c r="D18" s="1567"/>
      <c r="E18" s="1545"/>
      <c r="F18" s="1568"/>
      <c r="G18" s="1545"/>
      <c r="H18" s="1545"/>
      <c r="I18" s="1568"/>
    </row>
    <row r="19" spans="1:9" ht="15" customHeight="1" x14ac:dyDescent="0.15">
      <c r="A19" s="1567"/>
      <c r="B19" s="1545"/>
      <c r="C19" s="1568"/>
      <c r="D19" s="1567"/>
      <c r="E19" s="1545"/>
      <c r="F19" s="1568"/>
      <c r="G19" s="1545"/>
      <c r="H19" s="1545"/>
      <c r="I19" s="1568"/>
    </row>
    <row r="20" spans="1:9" ht="15" customHeight="1" x14ac:dyDescent="0.15">
      <c r="A20" s="1567"/>
      <c r="B20" s="1545"/>
      <c r="C20" s="1568"/>
      <c r="D20" s="1567"/>
      <c r="E20" s="1545"/>
      <c r="F20" s="1568"/>
      <c r="G20" s="1545"/>
      <c r="H20" s="1545"/>
      <c r="I20" s="1568"/>
    </row>
    <row r="21" spans="1:9" ht="15" customHeight="1" x14ac:dyDescent="0.15">
      <c r="A21" s="1567"/>
      <c r="B21" s="1545"/>
      <c r="C21" s="1568"/>
      <c r="D21" s="1567"/>
      <c r="E21" s="1545"/>
      <c r="F21" s="1568"/>
      <c r="G21" s="1545"/>
      <c r="H21" s="1545"/>
      <c r="I21" s="1568"/>
    </row>
    <row r="22" spans="1:9" ht="15" customHeight="1" x14ac:dyDescent="0.15">
      <c r="A22" s="1567"/>
      <c r="B22" s="1545"/>
      <c r="C22" s="1568"/>
      <c r="D22" s="1567"/>
      <c r="E22" s="1545"/>
      <c r="F22" s="1568"/>
      <c r="G22" s="1545"/>
      <c r="H22" s="1545"/>
      <c r="I22" s="1568"/>
    </row>
    <row r="23" spans="1:9" ht="15" customHeight="1" x14ac:dyDescent="0.15">
      <c r="A23" s="1567"/>
      <c r="B23" s="1545"/>
      <c r="C23" s="1568"/>
      <c r="D23" s="1567"/>
      <c r="E23" s="1545"/>
      <c r="F23" s="1568"/>
      <c r="G23" s="1545"/>
      <c r="H23" s="1545"/>
      <c r="I23" s="1568"/>
    </row>
    <row r="24" spans="1:9" ht="15" customHeight="1" x14ac:dyDescent="0.15">
      <c r="A24" s="1567"/>
      <c r="B24" s="1545"/>
      <c r="C24" s="1568"/>
      <c r="D24" s="1567"/>
      <c r="E24" s="1545"/>
      <c r="F24" s="1568"/>
      <c r="G24" s="1545"/>
      <c r="H24" s="1545"/>
      <c r="I24" s="1568"/>
    </row>
    <row r="25" spans="1:9" ht="15" customHeight="1" x14ac:dyDescent="0.15">
      <c r="A25" s="1567"/>
      <c r="B25" s="1545"/>
      <c r="C25" s="1568"/>
      <c r="D25" s="1567"/>
      <c r="E25" s="1545"/>
      <c r="F25" s="1568"/>
      <c r="G25" s="1545"/>
      <c r="H25" s="1545"/>
      <c r="I25" s="1568"/>
    </row>
    <row r="26" spans="1:9" ht="15" customHeight="1" x14ac:dyDescent="0.15">
      <c r="A26" s="1567"/>
      <c r="B26" s="1545"/>
      <c r="C26" s="1568"/>
      <c r="D26" s="1567"/>
      <c r="E26" s="1545"/>
      <c r="F26" s="1568"/>
      <c r="G26" s="1545"/>
      <c r="H26" s="1545"/>
      <c r="I26" s="1568"/>
    </row>
    <row r="27" spans="1:9" ht="15" customHeight="1" x14ac:dyDescent="0.15">
      <c r="A27" s="1573"/>
      <c r="B27" s="1574"/>
      <c r="C27" s="1575"/>
      <c r="D27" s="1573"/>
      <c r="E27" s="1574"/>
      <c r="F27" s="1575"/>
      <c r="G27" s="1573"/>
      <c r="H27" s="1574"/>
      <c r="I27" s="1575"/>
    </row>
    <row r="28" spans="1:9" ht="15" customHeight="1" x14ac:dyDescent="0.15">
      <c r="A28" s="1542" t="s">
        <v>12</v>
      </c>
      <c r="B28" s="1543"/>
      <c r="C28" s="1543"/>
      <c r="D28" s="1543"/>
      <c r="E28" s="1543"/>
      <c r="F28" s="1543"/>
      <c r="G28" s="1543"/>
      <c r="H28" s="1543"/>
      <c r="I28" s="1544"/>
    </row>
    <row r="29" spans="1:9" ht="15" customHeight="1" x14ac:dyDescent="0.15">
      <c r="A29" s="1542" t="s">
        <v>13</v>
      </c>
      <c r="B29" s="1543"/>
      <c r="C29" s="1543"/>
      <c r="D29" s="1544"/>
      <c r="E29" s="1542" t="s">
        <v>14</v>
      </c>
      <c r="F29" s="1543"/>
      <c r="G29" s="1543"/>
      <c r="H29" s="1543"/>
      <c r="I29" s="1544"/>
    </row>
    <row r="30" spans="1:9" ht="15" customHeight="1" x14ac:dyDescent="0.15">
      <c r="A30" s="1569"/>
      <c r="B30" s="1553"/>
      <c r="C30" s="1553"/>
      <c r="D30" s="1554"/>
      <c r="E30" s="1569"/>
      <c r="F30" s="1553"/>
      <c r="G30" s="1553"/>
      <c r="H30" s="1553"/>
      <c r="I30" s="1554"/>
    </row>
    <row r="31" spans="1:9" ht="15" customHeight="1" x14ac:dyDescent="0.15">
      <c r="A31" s="1570"/>
      <c r="B31" s="1571"/>
      <c r="C31" s="1571"/>
      <c r="D31" s="1572"/>
      <c r="E31" s="1570"/>
      <c r="F31" s="1571"/>
      <c r="G31" s="1571"/>
      <c r="H31" s="1571"/>
      <c r="I31" s="1572"/>
    </row>
    <row r="32" spans="1:9" ht="15" customHeight="1" x14ac:dyDescent="0.15">
      <c r="A32" s="1570"/>
      <c r="B32" s="1571"/>
      <c r="C32" s="1571"/>
      <c r="D32" s="1572"/>
      <c r="E32" s="1570"/>
      <c r="F32" s="1571"/>
      <c r="G32" s="1571"/>
      <c r="H32" s="1571"/>
      <c r="I32" s="1572"/>
    </row>
    <row r="33" spans="1:9" ht="15" customHeight="1" x14ac:dyDescent="0.15">
      <c r="A33" s="1570"/>
      <c r="B33" s="1571"/>
      <c r="C33" s="1571"/>
      <c r="D33" s="1572"/>
      <c r="E33" s="1570"/>
      <c r="F33" s="1571"/>
      <c r="G33" s="1571"/>
      <c r="H33" s="1571"/>
      <c r="I33" s="1572"/>
    </row>
    <row r="34" spans="1:9" ht="15" customHeight="1" x14ac:dyDescent="0.15">
      <c r="A34" s="1570"/>
      <c r="B34" s="1571"/>
      <c r="C34" s="1571"/>
      <c r="D34" s="1572"/>
      <c r="E34" s="1570"/>
      <c r="F34" s="1571"/>
      <c r="G34" s="1571"/>
      <c r="H34" s="1571"/>
      <c r="I34" s="1572"/>
    </row>
    <row r="35" spans="1:9" ht="15" customHeight="1" x14ac:dyDescent="0.15">
      <c r="A35" s="1570"/>
      <c r="B35" s="1571"/>
      <c r="C35" s="1571"/>
      <c r="D35" s="1572"/>
      <c r="E35" s="1570"/>
      <c r="F35" s="1571"/>
      <c r="G35" s="1571"/>
      <c r="H35" s="1571"/>
      <c r="I35" s="1572"/>
    </row>
    <row r="36" spans="1:9" ht="15" customHeight="1" x14ac:dyDescent="0.15">
      <c r="A36" s="1555"/>
      <c r="B36" s="1556"/>
      <c r="C36" s="1556"/>
      <c r="D36" s="1557"/>
      <c r="E36" s="1555"/>
      <c r="F36" s="1556"/>
      <c r="G36" s="1556"/>
      <c r="H36" s="1556"/>
      <c r="I36" s="1557"/>
    </row>
    <row r="37" spans="1:9" ht="15" customHeight="1" x14ac:dyDescent="0.15">
      <c r="A37" s="1552" t="s">
        <v>275</v>
      </c>
      <c r="B37" s="1553"/>
      <c r="C37" s="1553"/>
      <c r="D37" s="1553"/>
      <c r="E37" s="1553"/>
      <c r="F37" s="1553"/>
      <c r="G37" s="1553"/>
      <c r="H37" s="1553"/>
      <c r="I37" s="1554"/>
    </row>
    <row r="38" spans="1:9" ht="15" customHeight="1" x14ac:dyDescent="0.15">
      <c r="A38" s="1570"/>
      <c r="B38" s="1571"/>
      <c r="C38" s="1571"/>
      <c r="D38" s="1571"/>
      <c r="E38" s="1571"/>
      <c r="F38" s="1571"/>
      <c r="G38" s="1571"/>
      <c r="H38" s="1571"/>
      <c r="I38" s="1572"/>
    </row>
    <row r="39" spans="1:9" ht="15" customHeight="1" x14ac:dyDescent="0.15">
      <c r="A39" s="1570"/>
      <c r="B39" s="1571"/>
      <c r="C39" s="1571"/>
      <c r="D39" s="1571"/>
      <c r="E39" s="1571"/>
      <c r="F39" s="1571"/>
      <c r="G39" s="1571"/>
      <c r="H39" s="1571"/>
      <c r="I39" s="1572"/>
    </row>
    <row r="40" spans="1:9" ht="15" customHeight="1" x14ac:dyDescent="0.15">
      <c r="A40" s="1570"/>
      <c r="B40" s="1571"/>
      <c r="C40" s="1571"/>
      <c r="D40" s="1571"/>
      <c r="E40" s="1571"/>
      <c r="F40" s="1571"/>
      <c r="G40" s="1571"/>
      <c r="H40" s="1571"/>
      <c r="I40" s="1572"/>
    </row>
    <row r="41" spans="1:9" ht="15" customHeight="1" x14ac:dyDescent="0.15">
      <c r="A41" s="1570"/>
      <c r="B41" s="1571"/>
      <c r="C41" s="1571"/>
      <c r="D41" s="1571"/>
      <c r="E41" s="1571"/>
      <c r="F41" s="1571"/>
      <c r="G41" s="1571"/>
      <c r="H41" s="1571"/>
      <c r="I41" s="1572"/>
    </row>
    <row r="42" spans="1:9" ht="15" customHeight="1" x14ac:dyDescent="0.15">
      <c r="A42" s="1555"/>
      <c r="B42" s="1556"/>
      <c r="C42" s="1556"/>
      <c r="D42" s="1556"/>
      <c r="E42" s="1556"/>
      <c r="F42" s="1556"/>
      <c r="G42" s="1556"/>
      <c r="H42" s="1556"/>
      <c r="I42" s="1557"/>
    </row>
    <row r="43" spans="1:9" x14ac:dyDescent="0.15">
      <c r="A43" s="174" t="s">
        <v>16</v>
      </c>
    </row>
    <row r="44" spans="1:9" x14ac:dyDescent="0.15">
      <c r="A44" s="174" t="s">
        <v>17</v>
      </c>
    </row>
    <row r="45" spans="1:9" x14ac:dyDescent="0.15">
      <c r="A45" s="174" t="s">
        <v>286</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6"/>
  <pageMargins left="0.75" right="0.43"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A1:I45"/>
  <sheetViews>
    <sheetView view="pageBreakPreview" zoomScaleNormal="100" workbookViewId="0">
      <selection activeCell="K21" sqref="K21"/>
    </sheetView>
  </sheetViews>
  <sheetFormatPr defaultColWidth="9" defaultRowHeight="13.5" x14ac:dyDescent="0.15"/>
  <cols>
    <col min="1" max="2" width="9.625" style="4" customWidth="1"/>
    <col min="3" max="3" width="8.125" style="4" customWidth="1"/>
    <col min="4" max="5" width="9.625" style="4" customWidth="1"/>
    <col min="6" max="6" width="15" style="4" customWidth="1"/>
    <col min="7" max="7" width="9.625" style="4" customWidth="1"/>
    <col min="8" max="8" width="7.375" style="4" customWidth="1"/>
    <col min="9" max="9" width="8.375" style="4" customWidth="1"/>
    <col min="10" max="10" width="14.25" style="4" customWidth="1"/>
    <col min="11" max="16384" width="9" style="4"/>
  </cols>
  <sheetData>
    <row r="1" spans="1:9" ht="17.25" x14ac:dyDescent="0.2">
      <c r="A1" s="3" t="s">
        <v>157</v>
      </c>
    </row>
    <row r="2" spans="1:9" ht="17.25" x14ac:dyDescent="0.2">
      <c r="A2" s="3"/>
      <c r="C2" s="1399" t="s">
        <v>289</v>
      </c>
      <c r="D2" s="1399"/>
      <c r="E2" s="1399"/>
      <c r="F2" s="1399"/>
      <c r="G2" s="1399"/>
    </row>
    <row r="4" spans="1:9" ht="15" customHeight="1" x14ac:dyDescent="0.15">
      <c r="A4" s="1436" t="s">
        <v>5</v>
      </c>
      <c r="B4" s="1437"/>
      <c r="C4" s="1438" t="s">
        <v>267</v>
      </c>
      <c r="D4" s="1439"/>
      <c r="E4" s="1439"/>
      <c r="F4" s="1439"/>
      <c r="G4" s="1439"/>
      <c r="H4" s="1439"/>
      <c r="I4" s="1440"/>
    </row>
    <row r="5" spans="1:9" ht="15" customHeight="1" x14ac:dyDescent="0.15">
      <c r="A5" s="145" t="s">
        <v>290</v>
      </c>
      <c r="B5" s="1405" t="s">
        <v>291</v>
      </c>
      <c r="C5" s="1406"/>
      <c r="D5" s="1406"/>
      <c r="E5" s="1407"/>
      <c r="F5" s="1408" t="s">
        <v>6</v>
      </c>
      <c r="G5" s="1409" t="s">
        <v>100</v>
      </c>
      <c r="H5" s="1410"/>
      <c r="I5" s="1411"/>
    </row>
    <row r="6" spans="1:9" ht="15" customHeight="1" x14ac:dyDescent="0.15">
      <c r="A6" s="1412" t="s">
        <v>79</v>
      </c>
      <c r="B6" s="1414" t="s">
        <v>279</v>
      </c>
      <c r="C6" s="1415"/>
      <c r="D6" s="1415"/>
      <c r="E6" s="1416"/>
      <c r="F6" s="1408"/>
      <c r="G6" s="1409"/>
      <c r="H6" s="1410"/>
      <c r="I6" s="1411"/>
    </row>
    <row r="7" spans="1:9" ht="15" customHeight="1" x14ac:dyDescent="0.15">
      <c r="A7" s="1413"/>
      <c r="B7" s="1417"/>
      <c r="C7" s="1418"/>
      <c r="D7" s="1418"/>
      <c r="E7" s="1419"/>
      <c r="F7" s="1408"/>
      <c r="G7" s="1409"/>
      <c r="H7" s="1410"/>
      <c r="I7" s="1411"/>
    </row>
    <row r="8" spans="1:9" ht="15" customHeight="1" x14ac:dyDescent="0.15">
      <c r="A8" s="1412" t="s">
        <v>3</v>
      </c>
      <c r="B8" s="1420" t="s">
        <v>280</v>
      </c>
      <c r="C8" s="1421"/>
      <c r="D8" s="1421"/>
      <c r="E8" s="1421"/>
      <c r="F8" s="1421"/>
      <c r="G8" s="1421"/>
      <c r="H8" s="1421"/>
      <c r="I8" s="1422"/>
    </row>
    <row r="9" spans="1:9" ht="15" customHeight="1" x14ac:dyDescent="0.15">
      <c r="A9" s="1413"/>
      <c r="B9" s="1423"/>
      <c r="C9" s="1424"/>
      <c r="D9" s="1424"/>
      <c r="E9" s="1424"/>
      <c r="F9" s="1424"/>
      <c r="G9" s="1424"/>
      <c r="H9" s="1424"/>
      <c r="I9" s="1425"/>
    </row>
    <row r="10" spans="1:9" ht="15" customHeight="1" x14ac:dyDescent="0.15">
      <c r="A10" s="5" t="s">
        <v>55</v>
      </c>
      <c r="B10" s="1438" t="s">
        <v>281</v>
      </c>
      <c r="C10" s="1439"/>
      <c r="D10" s="1439"/>
      <c r="E10" s="1439"/>
      <c r="F10" s="1439"/>
      <c r="G10" s="1439"/>
      <c r="H10" s="1439"/>
      <c r="I10" s="1440"/>
    </row>
    <row r="11" spans="1:9" ht="15" customHeight="1" x14ac:dyDescent="0.15">
      <c r="A11" s="1438" t="s">
        <v>8</v>
      </c>
      <c r="B11" s="1439"/>
      <c r="C11" s="1439"/>
      <c r="D11" s="1439"/>
      <c r="E11" s="1439"/>
      <c r="F11" s="1439"/>
      <c r="G11" s="1439"/>
      <c r="H11" s="1439"/>
      <c r="I11" s="1440"/>
    </row>
    <row r="12" spans="1:9" ht="15" customHeight="1" x14ac:dyDescent="0.15">
      <c r="A12" s="1438" t="s">
        <v>9</v>
      </c>
      <c r="B12" s="1439"/>
      <c r="C12" s="1440"/>
      <c r="D12" s="1438" t="s">
        <v>10</v>
      </c>
      <c r="E12" s="1439"/>
      <c r="F12" s="1440"/>
      <c r="G12" s="1439" t="s">
        <v>11</v>
      </c>
      <c r="H12" s="1439"/>
      <c r="I12" s="1440"/>
    </row>
    <row r="13" spans="1:9" ht="28.5" customHeight="1" x14ac:dyDescent="0.15">
      <c r="A13" s="1441" t="s">
        <v>101</v>
      </c>
      <c r="B13" s="1441"/>
      <c r="C13" s="1441"/>
      <c r="D13" s="1442" t="s">
        <v>282</v>
      </c>
      <c r="E13" s="1442"/>
      <c r="F13" s="1442"/>
      <c r="G13" s="1443" t="s">
        <v>102</v>
      </c>
      <c r="H13" s="1443"/>
      <c r="I13" s="1443"/>
    </row>
    <row r="14" spans="1:9" ht="24" customHeight="1" x14ac:dyDescent="0.15">
      <c r="A14" s="1444" t="s">
        <v>103</v>
      </c>
      <c r="B14" s="1444"/>
      <c r="C14" s="1444"/>
      <c r="D14" s="1445" t="s">
        <v>293</v>
      </c>
      <c r="E14" s="1445"/>
      <c r="F14" s="1445"/>
      <c r="G14" s="1446" t="s">
        <v>104</v>
      </c>
      <c r="H14" s="1446"/>
      <c r="I14" s="1446"/>
    </row>
    <row r="15" spans="1:9" ht="25.5" customHeight="1" x14ac:dyDescent="0.15">
      <c r="A15" s="1444" t="s">
        <v>103</v>
      </c>
      <c r="B15" s="1444"/>
      <c r="C15" s="1444"/>
      <c r="D15" s="1446" t="s">
        <v>284</v>
      </c>
      <c r="E15" s="1446"/>
      <c r="F15" s="1446"/>
      <c r="G15" s="1446" t="s">
        <v>177</v>
      </c>
      <c r="H15" s="1446"/>
      <c r="I15" s="1446"/>
    </row>
    <row r="16" spans="1:9" ht="15" customHeight="1" x14ac:dyDescent="0.15">
      <c r="A16" s="1448"/>
      <c r="B16" s="1449"/>
      <c r="C16" s="1450"/>
      <c r="D16" s="1448"/>
      <c r="E16" s="1449"/>
      <c r="F16" s="1450"/>
      <c r="G16" s="1449"/>
      <c r="H16" s="1449"/>
      <c r="I16" s="1450"/>
    </row>
    <row r="17" spans="1:9" ht="15" customHeight="1" x14ac:dyDescent="0.15">
      <c r="A17" s="1448"/>
      <c r="B17" s="1449"/>
      <c r="C17" s="1450"/>
      <c r="D17" s="1448"/>
      <c r="E17" s="1449"/>
      <c r="F17" s="1450"/>
      <c r="G17" s="1449"/>
      <c r="H17" s="1449"/>
      <c r="I17" s="1450"/>
    </row>
    <row r="18" spans="1:9" ht="15" customHeight="1" x14ac:dyDescent="0.15">
      <c r="A18" s="1448"/>
      <c r="B18" s="1449"/>
      <c r="C18" s="1450"/>
      <c r="D18" s="1448"/>
      <c r="E18" s="1449"/>
      <c r="F18" s="1450"/>
      <c r="G18" s="1449"/>
      <c r="H18" s="1449"/>
      <c r="I18" s="1450"/>
    </row>
    <row r="19" spans="1:9" ht="15" customHeight="1" x14ac:dyDescent="0.15">
      <c r="A19" s="1448"/>
      <c r="B19" s="1449"/>
      <c r="C19" s="1450"/>
      <c r="D19" s="1448"/>
      <c r="E19" s="1449"/>
      <c r="F19" s="1450"/>
      <c r="G19" s="1449"/>
      <c r="H19" s="1449"/>
      <c r="I19" s="1450"/>
    </row>
    <row r="20" spans="1:9" ht="15" customHeight="1" x14ac:dyDescent="0.15">
      <c r="A20" s="1448"/>
      <c r="B20" s="1449"/>
      <c r="C20" s="1450"/>
      <c r="D20" s="1448"/>
      <c r="E20" s="1449"/>
      <c r="F20" s="1450"/>
      <c r="G20" s="1449"/>
      <c r="H20" s="1449"/>
      <c r="I20" s="1450"/>
    </row>
    <row r="21" spans="1:9" ht="15" customHeight="1" x14ac:dyDescent="0.15">
      <c r="A21" s="1448"/>
      <c r="B21" s="1449"/>
      <c r="C21" s="1450"/>
      <c r="D21" s="1448"/>
      <c r="E21" s="1449"/>
      <c r="F21" s="1450"/>
      <c r="G21" s="1449"/>
      <c r="H21" s="1449"/>
      <c r="I21" s="1450"/>
    </row>
    <row r="22" spans="1:9" ht="15" customHeight="1" x14ac:dyDescent="0.15">
      <c r="A22" s="1448"/>
      <c r="B22" s="1449"/>
      <c r="C22" s="1450"/>
      <c r="D22" s="1448"/>
      <c r="E22" s="1449"/>
      <c r="F22" s="1450"/>
      <c r="G22" s="1449"/>
      <c r="H22" s="1449"/>
      <c r="I22" s="1450"/>
    </row>
    <row r="23" spans="1:9" ht="15" customHeight="1" x14ac:dyDescent="0.15">
      <c r="A23" s="1448"/>
      <c r="B23" s="1449"/>
      <c r="C23" s="1450"/>
      <c r="D23" s="1448"/>
      <c r="E23" s="1449"/>
      <c r="F23" s="1450"/>
      <c r="G23" s="1449"/>
      <c r="H23" s="1449"/>
      <c r="I23" s="1450"/>
    </row>
    <row r="24" spans="1:9" ht="15" customHeight="1" x14ac:dyDescent="0.15">
      <c r="A24" s="1448"/>
      <c r="B24" s="1449"/>
      <c r="C24" s="1450"/>
      <c r="D24" s="1448"/>
      <c r="E24" s="1449"/>
      <c r="F24" s="1450"/>
      <c r="G24" s="1449"/>
      <c r="H24" s="1449"/>
      <c r="I24" s="1450"/>
    </row>
    <row r="25" spans="1:9" ht="15" customHeight="1" x14ac:dyDescent="0.15">
      <c r="A25" s="1448"/>
      <c r="B25" s="1449"/>
      <c r="C25" s="1450"/>
      <c r="D25" s="1448"/>
      <c r="E25" s="1449"/>
      <c r="F25" s="1450"/>
      <c r="G25" s="1449"/>
      <c r="H25" s="1449"/>
      <c r="I25" s="1450"/>
    </row>
    <row r="26" spans="1:9" ht="15" customHeight="1" x14ac:dyDescent="0.15">
      <c r="A26" s="1448"/>
      <c r="B26" s="1449"/>
      <c r="C26" s="1450"/>
      <c r="D26" s="1448"/>
      <c r="E26" s="1449"/>
      <c r="F26" s="1450"/>
      <c r="G26" s="1449"/>
      <c r="H26" s="1449"/>
      <c r="I26" s="1450"/>
    </row>
    <row r="27" spans="1:9" ht="15" customHeight="1" x14ac:dyDescent="0.15">
      <c r="A27" s="1468"/>
      <c r="B27" s="1469"/>
      <c r="C27" s="1470"/>
      <c r="D27" s="1468"/>
      <c r="E27" s="1469"/>
      <c r="F27" s="1470"/>
      <c r="G27" s="1468"/>
      <c r="H27" s="1469"/>
      <c r="I27" s="1470"/>
    </row>
    <row r="28" spans="1:9" ht="15" customHeight="1" x14ac:dyDescent="0.15">
      <c r="A28" s="1438" t="s">
        <v>12</v>
      </c>
      <c r="B28" s="1439"/>
      <c r="C28" s="1439"/>
      <c r="D28" s="1439"/>
      <c r="E28" s="1439"/>
      <c r="F28" s="1439"/>
      <c r="G28" s="1439"/>
      <c r="H28" s="1439"/>
      <c r="I28" s="1440"/>
    </row>
    <row r="29" spans="1:9" ht="15" customHeight="1" x14ac:dyDescent="0.15">
      <c r="A29" s="1438" t="s">
        <v>13</v>
      </c>
      <c r="B29" s="1439"/>
      <c r="C29" s="1439"/>
      <c r="D29" s="1440"/>
      <c r="E29" s="1438" t="s">
        <v>14</v>
      </c>
      <c r="F29" s="1439"/>
      <c r="G29" s="1439"/>
      <c r="H29" s="1439"/>
      <c r="I29" s="1440"/>
    </row>
    <row r="30" spans="1:9" ht="15" customHeight="1" x14ac:dyDescent="0.15">
      <c r="A30" s="1451" t="s">
        <v>107</v>
      </c>
      <c r="B30" s="1452"/>
      <c r="C30" s="1452"/>
      <c r="D30" s="1453"/>
      <c r="E30" s="1451" t="s">
        <v>108</v>
      </c>
      <c r="F30" s="1460"/>
      <c r="G30" s="1460"/>
      <c r="H30" s="1460"/>
      <c r="I30" s="1461"/>
    </row>
    <row r="31" spans="1:9" ht="15" customHeight="1" x14ac:dyDescent="0.15">
      <c r="A31" s="1454"/>
      <c r="B31" s="1455"/>
      <c r="C31" s="1455"/>
      <c r="D31" s="1456"/>
      <c r="E31" s="1462"/>
      <c r="F31" s="1463"/>
      <c r="G31" s="1463"/>
      <c r="H31" s="1463"/>
      <c r="I31" s="1464"/>
    </row>
    <row r="32" spans="1:9" ht="15" customHeight="1" x14ac:dyDescent="0.15">
      <c r="A32" s="1454"/>
      <c r="B32" s="1455"/>
      <c r="C32" s="1455"/>
      <c r="D32" s="1456"/>
      <c r="E32" s="1462"/>
      <c r="F32" s="1463"/>
      <c r="G32" s="1463"/>
      <c r="H32" s="1463"/>
      <c r="I32" s="1464"/>
    </row>
    <row r="33" spans="1:9" ht="15" customHeight="1" x14ac:dyDescent="0.15">
      <c r="A33" s="1454"/>
      <c r="B33" s="1455"/>
      <c r="C33" s="1455"/>
      <c r="D33" s="1456"/>
      <c r="E33" s="1462"/>
      <c r="F33" s="1463"/>
      <c r="G33" s="1463"/>
      <c r="H33" s="1463"/>
      <c r="I33" s="1464"/>
    </row>
    <row r="34" spans="1:9" ht="15" customHeight="1" x14ac:dyDescent="0.15">
      <c r="A34" s="1454"/>
      <c r="B34" s="1455"/>
      <c r="C34" s="1455"/>
      <c r="D34" s="1456"/>
      <c r="E34" s="1462"/>
      <c r="F34" s="1463"/>
      <c r="G34" s="1463"/>
      <c r="H34" s="1463"/>
      <c r="I34" s="1464"/>
    </row>
    <row r="35" spans="1:9" ht="15" customHeight="1" x14ac:dyDescent="0.15">
      <c r="A35" s="1454"/>
      <c r="B35" s="1455"/>
      <c r="C35" s="1455"/>
      <c r="D35" s="1456"/>
      <c r="E35" s="1462"/>
      <c r="F35" s="1463"/>
      <c r="G35" s="1463"/>
      <c r="H35" s="1463"/>
      <c r="I35" s="1464"/>
    </row>
    <row r="36" spans="1:9" ht="15" customHeight="1" x14ac:dyDescent="0.15">
      <c r="A36" s="1457"/>
      <c r="B36" s="1458"/>
      <c r="C36" s="1458"/>
      <c r="D36" s="1459"/>
      <c r="E36" s="1465"/>
      <c r="F36" s="1466"/>
      <c r="G36" s="1466"/>
      <c r="H36" s="1466"/>
      <c r="I36" s="1467"/>
    </row>
    <row r="37" spans="1:9" ht="15" customHeight="1" x14ac:dyDescent="0.15">
      <c r="A37" s="1420" t="s">
        <v>292</v>
      </c>
      <c r="B37" s="1421"/>
      <c r="C37" s="1421"/>
      <c r="D37" s="1421"/>
      <c r="E37" s="1421"/>
      <c r="F37" s="1421"/>
      <c r="G37" s="1421"/>
      <c r="H37" s="1421"/>
      <c r="I37" s="1422"/>
    </row>
    <row r="38" spans="1:9" ht="15" customHeight="1" x14ac:dyDescent="0.15">
      <c r="A38" s="1433"/>
      <c r="B38" s="1434"/>
      <c r="C38" s="1434"/>
      <c r="D38" s="1434"/>
      <c r="E38" s="1434"/>
      <c r="F38" s="1434"/>
      <c r="G38" s="1434"/>
      <c r="H38" s="1434"/>
      <c r="I38" s="1435"/>
    </row>
    <row r="39" spans="1:9" ht="15" customHeight="1" x14ac:dyDescent="0.15">
      <c r="A39" s="1433"/>
      <c r="B39" s="1434"/>
      <c r="C39" s="1434"/>
      <c r="D39" s="1434"/>
      <c r="E39" s="1434"/>
      <c r="F39" s="1434"/>
      <c r="G39" s="1434"/>
      <c r="H39" s="1434"/>
      <c r="I39" s="1435"/>
    </row>
    <row r="40" spans="1:9" ht="15" customHeight="1" x14ac:dyDescent="0.15">
      <c r="A40" s="1433"/>
      <c r="B40" s="1434"/>
      <c r="C40" s="1434"/>
      <c r="D40" s="1434"/>
      <c r="E40" s="1434"/>
      <c r="F40" s="1434"/>
      <c r="G40" s="1434"/>
      <c r="H40" s="1434"/>
      <c r="I40" s="1435"/>
    </row>
    <row r="41" spans="1:9" ht="15" customHeight="1" x14ac:dyDescent="0.15">
      <c r="A41" s="1433"/>
      <c r="B41" s="1434"/>
      <c r="C41" s="1434"/>
      <c r="D41" s="1434"/>
      <c r="E41" s="1434"/>
      <c r="F41" s="1434"/>
      <c r="G41" s="1434"/>
      <c r="H41" s="1434"/>
      <c r="I41" s="1435"/>
    </row>
    <row r="42" spans="1:9" ht="15" customHeight="1" x14ac:dyDescent="0.15">
      <c r="A42" s="1423"/>
      <c r="B42" s="1424"/>
      <c r="C42" s="1424"/>
      <c r="D42" s="1424"/>
      <c r="E42" s="1424"/>
      <c r="F42" s="1424"/>
      <c r="G42" s="1424"/>
      <c r="H42" s="1424"/>
      <c r="I42" s="1425"/>
    </row>
    <row r="43" spans="1:9" x14ac:dyDescent="0.15">
      <c r="A43" s="6" t="s">
        <v>16</v>
      </c>
    </row>
    <row r="44" spans="1:9" x14ac:dyDescent="0.15">
      <c r="A44" s="6" t="s">
        <v>17</v>
      </c>
    </row>
    <row r="45" spans="1:9" x14ac:dyDescent="0.15">
      <c r="A45" s="6" t="s">
        <v>286</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6"/>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B11F-E66B-4563-87D8-64EF2ECC120A}">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733" customWidth="1"/>
    <col min="2" max="2" width="54.625" style="733" customWidth="1"/>
    <col min="3" max="250" width="9" style="733"/>
    <col min="251" max="251" width="11.375" style="733" customWidth="1"/>
    <col min="252" max="506" width="9" style="733"/>
    <col min="507" max="507" width="11.375" style="733" customWidth="1"/>
    <col min="508" max="762" width="9" style="733"/>
    <col min="763" max="763" width="11.375" style="733" customWidth="1"/>
    <col min="764" max="1018" width="9" style="733"/>
    <col min="1019" max="1019" width="11.375" style="733" customWidth="1"/>
    <col min="1020" max="1274" width="9" style="733"/>
    <col min="1275" max="1275" width="11.375" style="733" customWidth="1"/>
    <col min="1276" max="1530" width="9" style="733"/>
    <col min="1531" max="1531" width="11.375" style="733" customWidth="1"/>
    <col min="1532" max="1786" width="9" style="733"/>
    <col min="1787" max="1787" width="11.375" style="733" customWidth="1"/>
    <col min="1788" max="2042" width="9" style="733"/>
    <col min="2043" max="2043" width="11.375" style="733" customWidth="1"/>
    <col min="2044" max="2298" width="9" style="733"/>
    <col min="2299" max="2299" width="11.375" style="733" customWidth="1"/>
    <col min="2300" max="2554" width="9" style="733"/>
    <col min="2555" max="2555" width="11.375" style="733" customWidth="1"/>
    <col min="2556" max="2810" width="9" style="733"/>
    <col min="2811" max="2811" width="11.375" style="733" customWidth="1"/>
    <col min="2812" max="3066" width="9" style="733"/>
    <col min="3067" max="3067" width="11.375" style="733" customWidth="1"/>
    <col min="3068" max="3322" width="9" style="733"/>
    <col min="3323" max="3323" width="11.375" style="733" customWidth="1"/>
    <col min="3324" max="3578" width="9" style="733"/>
    <col min="3579" max="3579" width="11.375" style="733" customWidth="1"/>
    <col min="3580" max="3834" width="9" style="733"/>
    <col min="3835" max="3835" width="11.375" style="733" customWidth="1"/>
    <col min="3836" max="4090" width="9" style="733"/>
    <col min="4091" max="4091" width="11.375" style="733" customWidth="1"/>
    <col min="4092" max="4346" width="9" style="733"/>
    <col min="4347" max="4347" width="11.375" style="733" customWidth="1"/>
    <col min="4348" max="4602" width="9" style="733"/>
    <col min="4603" max="4603" width="11.375" style="733" customWidth="1"/>
    <col min="4604" max="4858" width="9" style="733"/>
    <col min="4859" max="4859" width="11.375" style="733" customWidth="1"/>
    <col min="4860" max="5114" width="9" style="733"/>
    <col min="5115" max="5115" width="11.375" style="733" customWidth="1"/>
    <col min="5116" max="5370" width="9" style="733"/>
    <col min="5371" max="5371" width="11.375" style="733" customWidth="1"/>
    <col min="5372" max="5626" width="9" style="733"/>
    <col min="5627" max="5627" width="11.375" style="733" customWidth="1"/>
    <col min="5628" max="5882" width="9" style="733"/>
    <col min="5883" max="5883" width="11.375" style="733" customWidth="1"/>
    <col min="5884" max="6138" width="9" style="733"/>
    <col min="6139" max="6139" width="11.375" style="733" customWidth="1"/>
    <col min="6140" max="6394" width="9" style="733"/>
    <col min="6395" max="6395" width="11.375" style="733" customWidth="1"/>
    <col min="6396" max="6650" width="9" style="733"/>
    <col min="6651" max="6651" width="11.375" style="733" customWidth="1"/>
    <col min="6652" max="6906" width="9" style="733"/>
    <col min="6907" max="6907" width="11.375" style="733" customWidth="1"/>
    <col min="6908" max="7162" width="9" style="733"/>
    <col min="7163" max="7163" width="11.375" style="733" customWidth="1"/>
    <col min="7164" max="7418" width="9" style="733"/>
    <col min="7419" max="7419" width="11.375" style="733" customWidth="1"/>
    <col min="7420" max="7674" width="9" style="733"/>
    <col min="7675" max="7675" width="11.375" style="733" customWidth="1"/>
    <col min="7676" max="7930" width="9" style="733"/>
    <col min="7931" max="7931" width="11.375" style="733" customWidth="1"/>
    <col min="7932" max="8186" width="9" style="733"/>
    <col min="8187" max="8187" width="11.375" style="733" customWidth="1"/>
    <col min="8188" max="8442" width="9" style="733"/>
    <col min="8443" max="8443" width="11.375" style="733" customWidth="1"/>
    <col min="8444" max="8698" width="9" style="733"/>
    <col min="8699" max="8699" width="11.375" style="733" customWidth="1"/>
    <col min="8700" max="8954" width="9" style="733"/>
    <col min="8955" max="8955" width="11.375" style="733" customWidth="1"/>
    <col min="8956" max="9210" width="9" style="733"/>
    <col min="9211" max="9211" width="11.375" style="733" customWidth="1"/>
    <col min="9212" max="9466" width="9" style="733"/>
    <col min="9467" max="9467" width="11.375" style="733" customWidth="1"/>
    <col min="9468" max="9722" width="9" style="733"/>
    <col min="9723" max="9723" width="11.375" style="733" customWidth="1"/>
    <col min="9724" max="9978" width="9" style="733"/>
    <col min="9979" max="9979" width="11.375" style="733" customWidth="1"/>
    <col min="9980" max="10234" width="9" style="733"/>
    <col min="10235" max="10235" width="11.375" style="733" customWidth="1"/>
    <col min="10236" max="10490" width="9" style="733"/>
    <col min="10491" max="10491" width="11.375" style="733" customWidth="1"/>
    <col min="10492" max="10746" width="9" style="733"/>
    <col min="10747" max="10747" width="11.375" style="733" customWidth="1"/>
    <col min="10748" max="11002" width="9" style="733"/>
    <col min="11003" max="11003" width="11.375" style="733" customWidth="1"/>
    <col min="11004" max="11258" width="9" style="733"/>
    <col min="11259" max="11259" width="11.375" style="733" customWidth="1"/>
    <col min="11260" max="11514" width="9" style="733"/>
    <col min="11515" max="11515" width="11.375" style="733" customWidth="1"/>
    <col min="11516" max="11770" width="9" style="733"/>
    <col min="11771" max="11771" width="11.375" style="733" customWidth="1"/>
    <col min="11772" max="12026" width="9" style="733"/>
    <col min="12027" max="12027" width="11.375" style="733" customWidth="1"/>
    <col min="12028" max="12282" width="9" style="733"/>
    <col min="12283" max="12283" width="11.375" style="733" customWidth="1"/>
    <col min="12284" max="12538" width="9" style="733"/>
    <col min="12539" max="12539" width="11.375" style="733" customWidth="1"/>
    <col min="12540" max="12794" width="9" style="733"/>
    <col min="12795" max="12795" width="11.375" style="733" customWidth="1"/>
    <col min="12796" max="13050" width="9" style="733"/>
    <col min="13051" max="13051" width="11.375" style="733" customWidth="1"/>
    <col min="13052" max="13306" width="9" style="733"/>
    <col min="13307" max="13307" width="11.375" style="733" customWidth="1"/>
    <col min="13308" max="13562" width="9" style="733"/>
    <col min="13563" max="13563" width="11.375" style="733" customWidth="1"/>
    <col min="13564" max="13818" width="9" style="733"/>
    <col min="13819" max="13819" width="11.375" style="733" customWidth="1"/>
    <col min="13820" max="14074" width="9" style="733"/>
    <col min="14075" max="14075" width="11.375" style="733" customWidth="1"/>
    <col min="14076" max="14330" width="9" style="733"/>
    <col min="14331" max="14331" width="11.375" style="733" customWidth="1"/>
    <col min="14332" max="14586" width="9" style="733"/>
    <col min="14587" max="14587" width="11.375" style="733" customWidth="1"/>
    <col min="14588" max="14842" width="9" style="733"/>
    <col min="14843" max="14843" width="11.375" style="733" customWidth="1"/>
    <col min="14844" max="15098" width="9" style="733"/>
    <col min="15099" max="15099" width="11.375" style="733" customWidth="1"/>
    <col min="15100" max="15354" width="9" style="733"/>
    <col min="15355" max="15355" width="11.375" style="733" customWidth="1"/>
    <col min="15356" max="15610" width="9" style="733"/>
    <col min="15611" max="15611" width="11.375" style="733" customWidth="1"/>
    <col min="15612" max="15866" width="9" style="733"/>
    <col min="15867" max="15867" width="11.375" style="733" customWidth="1"/>
    <col min="15868" max="16122" width="9" style="733"/>
    <col min="16123" max="16123" width="11.375" style="733" customWidth="1"/>
    <col min="16124" max="16384" width="9" style="733"/>
  </cols>
  <sheetData>
    <row r="1" spans="1:2" ht="17.25" x14ac:dyDescent="0.2">
      <c r="A1" s="731" t="s">
        <v>1132</v>
      </c>
      <c r="B1" s="732"/>
    </row>
    <row r="2" spans="1:2" ht="17.25" x14ac:dyDescent="0.2">
      <c r="A2" s="734"/>
      <c r="B2" s="732"/>
    </row>
    <row r="3" spans="1:2" ht="14.25" x14ac:dyDescent="0.15">
      <c r="A3" s="1578" t="s">
        <v>1133</v>
      </c>
      <c r="B3" s="1578"/>
    </row>
    <row r="4" spans="1:2" ht="14.25" x14ac:dyDescent="0.15">
      <c r="A4" s="732"/>
      <c r="B4" s="735"/>
    </row>
    <row r="5" spans="1:2" ht="20.100000000000001" customHeight="1" x14ac:dyDescent="0.15">
      <c r="A5" s="736" t="s">
        <v>44</v>
      </c>
      <c r="B5" s="737"/>
    </row>
    <row r="6" spans="1:2" ht="20.100000000000001" customHeight="1" x14ac:dyDescent="0.15">
      <c r="A6" s="738" t="s">
        <v>1134</v>
      </c>
      <c r="B6" s="737"/>
    </row>
    <row r="7" spans="1:2" ht="13.5" x14ac:dyDescent="0.15">
      <c r="A7" s="732"/>
      <c r="B7" s="732"/>
    </row>
    <row r="8" spans="1:2" ht="18" customHeight="1" x14ac:dyDescent="0.15">
      <c r="A8" s="1579" t="s">
        <v>96</v>
      </c>
      <c r="B8" s="1580"/>
    </row>
    <row r="9" spans="1:2" ht="13.5" x14ac:dyDescent="0.15">
      <c r="A9" s="739" t="s">
        <v>1135</v>
      </c>
      <c r="B9" s="740"/>
    </row>
    <row r="10" spans="1:2" ht="108" customHeight="1" x14ac:dyDescent="0.15">
      <c r="A10" s="1576"/>
      <c r="B10" s="1577"/>
    </row>
    <row r="11" spans="1:2" ht="13.5" x14ac:dyDescent="0.15">
      <c r="A11" s="739" t="s">
        <v>97</v>
      </c>
      <c r="B11" s="740"/>
    </row>
    <row r="12" spans="1:2" ht="108" customHeight="1" x14ac:dyDescent="0.15">
      <c r="A12" s="1576"/>
      <c r="B12" s="1577"/>
    </row>
    <row r="13" spans="1:2" ht="13.5" x14ac:dyDescent="0.15">
      <c r="A13" s="739" t="s">
        <v>98</v>
      </c>
      <c r="B13" s="740"/>
    </row>
    <row r="14" spans="1:2" ht="108" customHeight="1" x14ac:dyDescent="0.15">
      <c r="A14" s="1576"/>
      <c r="B14" s="1577"/>
    </row>
    <row r="15" spans="1:2" ht="13.5" x14ac:dyDescent="0.15">
      <c r="A15" s="739" t="s">
        <v>99</v>
      </c>
      <c r="B15" s="740"/>
    </row>
    <row r="16" spans="1:2" ht="108" customHeight="1" x14ac:dyDescent="0.15">
      <c r="A16" s="1576"/>
      <c r="B16" s="1577"/>
    </row>
    <row r="17" spans="1:2" ht="13.5" x14ac:dyDescent="0.15">
      <c r="A17" s="741"/>
      <c r="B17" s="742"/>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57BC-3602-42F3-9838-C05A84059755}">
  <sheetPr>
    <tabColor theme="5"/>
    <pageSetUpPr fitToPage="1"/>
  </sheetPr>
  <dimension ref="A1:C18"/>
  <sheetViews>
    <sheetView view="pageBreakPreview" topLeftCell="A12" zoomScaleNormal="100" zoomScaleSheetLayoutView="100" workbookViewId="0">
      <selection activeCell="E18" sqref="E18"/>
    </sheetView>
  </sheetViews>
  <sheetFormatPr defaultColWidth="8.625" defaultRowHeight="19.5" customHeight="1" x14ac:dyDescent="0.15"/>
  <cols>
    <col min="1" max="1" width="4.625" style="743" customWidth="1"/>
    <col min="2" max="2" width="40.625" style="743" customWidth="1"/>
    <col min="3" max="3" width="50.625" style="743" customWidth="1"/>
    <col min="4" max="16384" width="8.625" style="743"/>
  </cols>
  <sheetData>
    <row r="1" spans="1:3" ht="18" customHeight="1" x14ac:dyDescent="0.2">
      <c r="A1" s="734" t="s">
        <v>1136</v>
      </c>
    </row>
    <row r="2" spans="1:3" ht="18" customHeight="1" x14ac:dyDescent="0.15"/>
    <row r="3" spans="1:3" ht="18" customHeight="1" x14ac:dyDescent="0.15">
      <c r="A3" s="1578" t="s">
        <v>1137</v>
      </c>
      <c r="B3" s="1578"/>
      <c r="C3" s="1578"/>
    </row>
    <row r="4" spans="1:3" ht="36" customHeight="1" x14ac:dyDescent="0.15">
      <c r="A4" s="744"/>
      <c r="B4" s="744"/>
      <c r="C4" s="744"/>
    </row>
    <row r="5" spans="1:3" ht="18" customHeight="1" x14ac:dyDescent="0.15">
      <c r="B5" s="736" t="s">
        <v>44</v>
      </c>
      <c r="C5" s="745"/>
    </row>
    <row r="6" spans="1:3" ht="18" customHeight="1" x14ac:dyDescent="0.15">
      <c r="B6" s="738" t="s">
        <v>1134</v>
      </c>
      <c r="C6" s="745"/>
    </row>
    <row r="7" spans="1:3" ht="18" customHeight="1" x14ac:dyDescent="0.15"/>
    <row r="8" spans="1:3" ht="18" customHeight="1" x14ac:dyDescent="0.15">
      <c r="A8" s="746"/>
      <c r="B8" s="747"/>
      <c r="C8" s="748"/>
    </row>
    <row r="9" spans="1:3" ht="18" customHeight="1" x14ac:dyDescent="0.15">
      <c r="A9" s="749" t="s">
        <v>1138</v>
      </c>
      <c r="C9" s="750"/>
    </row>
    <row r="10" spans="1:3" ht="72" customHeight="1" x14ac:dyDescent="0.15">
      <c r="A10" s="1581"/>
      <c r="B10" s="1582"/>
      <c r="C10" s="1583"/>
    </row>
    <row r="11" spans="1:3" ht="18" customHeight="1" x14ac:dyDescent="0.15">
      <c r="A11" s="749" t="s">
        <v>227</v>
      </c>
      <c r="C11" s="750"/>
    </row>
    <row r="12" spans="1:3" ht="198" customHeight="1" x14ac:dyDescent="0.15">
      <c r="A12" s="1581"/>
      <c r="B12" s="1582"/>
      <c r="C12" s="1583"/>
    </row>
    <row r="13" spans="1:3" ht="18" customHeight="1" x14ac:dyDescent="0.15">
      <c r="A13" s="749" t="s">
        <v>228</v>
      </c>
      <c r="B13" s="751"/>
      <c r="C13" s="750"/>
    </row>
    <row r="14" spans="1:3" ht="18" customHeight="1" x14ac:dyDescent="0.15">
      <c r="A14" s="749" t="s">
        <v>1139</v>
      </c>
      <c r="C14" s="752" t="s">
        <v>1140</v>
      </c>
    </row>
    <row r="15" spans="1:3" ht="18" customHeight="1" x14ac:dyDescent="0.15">
      <c r="A15" s="749" t="s">
        <v>1141</v>
      </c>
      <c r="C15" s="750"/>
    </row>
    <row r="16" spans="1:3" ht="90" customHeight="1" x14ac:dyDescent="0.15">
      <c r="A16" s="1581"/>
      <c r="B16" s="1582"/>
      <c r="C16" s="1583"/>
    </row>
    <row r="17" spans="1:3" ht="18" customHeight="1" x14ac:dyDescent="0.15">
      <c r="A17" s="749" t="s">
        <v>1142</v>
      </c>
      <c r="C17" s="750"/>
    </row>
    <row r="18" spans="1:3" ht="90" customHeight="1" x14ac:dyDescent="0.15">
      <c r="A18" s="1584"/>
      <c r="B18" s="1585"/>
      <c r="C18" s="1586"/>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3"/>
  <sheetViews>
    <sheetView view="pageBreakPreview" zoomScaleNormal="100" zoomScaleSheetLayoutView="100" workbookViewId="0"/>
  </sheetViews>
  <sheetFormatPr defaultRowHeight="13.5" x14ac:dyDescent="0.15"/>
  <cols>
    <col min="1" max="2" width="2.625" style="21" customWidth="1"/>
    <col min="3" max="10" width="5.625" style="21" customWidth="1"/>
    <col min="11" max="12" width="7.625" style="21" customWidth="1"/>
    <col min="13" max="22" width="3.125" style="21" customWidth="1"/>
    <col min="23" max="23" width="2.75" style="21" customWidth="1"/>
    <col min="24" max="24" width="3.125" style="21" customWidth="1"/>
    <col min="25" max="256" width="9" style="21"/>
    <col min="257" max="258" width="2.625" style="21" customWidth="1"/>
    <col min="259" max="266" width="5.625" style="21" customWidth="1"/>
    <col min="267" max="268" width="7.625" style="21" customWidth="1"/>
    <col min="269" max="278" width="3.125" style="21" customWidth="1"/>
    <col min="279" max="279" width="2.75" style="21" customWidth="1"/>
    <col min="280" max="280" width="3.125" style="21" customWidth="1"/>
    <col min="281" max="512" width="9" style="21"/>
    <col min="513" max="514" width="2.625" style="21" customWidth="1"/>
    <col min="515" max="522" width="5.625" style="21" customWidth="1"/>
    <col min="523" max="524" width="7.625" style="21" customWidth="1"/>
    <col min="525" max="534" width="3.125" style="21" customWidth="1"/>
    <col min="535" max="535" width="2.75" style="21" customWidth="1"/>
    <col min="536" max="536" width="3.125" style="21" customWidth="1"/>
    <col min="537" max="768" width="9" style="21"/>
    <col min="769" max="770" width="2.625" style="21" customWidth="1"/>
    <col min="771" max="778" width="5.625" style="21" customWidth="1"/>
    <col min="779" max="780" width="7.625" style="21" customWidth="1"/>
    <col min="781" max="790" width="3.125" style="21" customWidth="1"/>
    <col min="791" max="791" width="2.75" style="21" customWidth="1"/>
    <col min="792" max="792" width="3.125" style="21" customWidth="1"/>
    <col min="793" max="1024" width="9" style="21"/>
    <col min="1025" max="1026" width="2.625" style="21" customWidth="1"/>
    <col min="1027" max="1034" width="5.625" style="21" customWidth="1"/>
    <col min="1035" max="1036" width="7.625" style="21" customWidth="1"/>
    <col min="1037" max="1046" width="3.125" style="21" customWidth="1"/>
    <col min="1047" max="1047" width="2.75" style="21" customWidth="1"/>
    <col min="1048" max="1048" width="3.125" style="21" customWidth="1"/>
    <col min="1049" max="1280" width="9" style="21"/>
    <col min="1281" max="1282" width="2.625" style="21" customWidth="1"/>
    <col min="1283" max="1290" width="5.625" style="21" customWidth="1"/>
    <col min="1291" max="1292" width="7.625" style="21" customWidth="1"/>
    <col min="1293" max="1302" width="3.125" style="21" customWidth="1"/>
    <col min="1303" max="1303" width="2.75" style="21" customWidth="1"/>
    <col min="1304" max="1304" width="3.125" style="21" customWidth="1"/>
    <col min="1305" max="1536" width="9" style="21"/>
    <col min="1537" max="1538" width="2.625" style="21" customWidth="1"/>
    <col min="1539" max="1546" width="5.625" style="21" customWidth="1"/>
    <col min="1547" max="1548" width="7.625" style="21" customWidth="1"/>
    <col min="1549" max="1558" width="3.125" style="21" customWidth="1"/>
    <col min="1559" max="1559" width="2.75" style="21" customWidth="1"/>
    <col min="1560" max="1560" width="3.125" style="21" customWidth="1"/>
    <col min="1561" max="1792" width="9" style="21"/>
    <col min="1793" max="1794" width="2.625" style="21" customWidth="1"/>
    <col min="1795" max="1802" width="5.625" style="21" customWidth="1"/>
    <col min="1803" max="1804" width="7.625" style="21" customWidth="1"/>
    <col min="1805" max="1814" width="3.125" style="21" customWidth="1"/>
    <col min="1815" max="1815" width="2.75" style="21" customWidth="1"/>
    <col min="1816" max="1816" width="3.125" style="21" customWidth="1"/>
    <col min="1817" max="2048" width="9" style="21"/>
    <col min="2049" max="2050" width="2.625" style="21" customWidth="1"/>
    <col min="2051" max="2058" width="5.625" style="21" customWidth="1"/>
    <col min="2059" max="2060" width="7.625" style="21" customWidth="1"/>
    <col min="2061" max="2070" width="3.125" style="21" customWidth="1"/>
    <col min="2071" max="2071" width="2.75" style="21" customWidth="1"/>
    <col min="2072" max="2072" width="3.125" style="21" customWidth="1"/>
    <col min="2073" max="2304" width="9" style="21"/>
    <col min="2305" max="2306" width="2.625" style="21" customWidth="1"/>
    <col min="2307" max="2314" width="5.625" style="21" customWidth="1"/>
    <col min="2315" max="2316" width="7.625" style="21" customWidth="1"/>
    <col min="2317" max="2326" width="3.125" style="21" customWidth="1"/>
    <col min="2327" max="2327" width="2.75" style="21" customWidth="1"/>
    <col min="2328" max="2328" width="3.125" style="21" customWidth="1"/>
    <col min="2329" max="2560" width="9" style="21"/>
    <col min="2561" max="2562" width="2.625" style="21" customWidth="1"/>
    <col min="2563" max="2570" width="5.625" style="21" customWidth="1"/>
    <col min="2571" max="2572" width="7.625" style="21" customWidth="1"/>
    <col min="2573" max="2582" width="3.125" style="21" customWidth="1"/>
    <col min="2583" max="2583" width="2.75" style="21" customWidth="1"/>
    <col min="2584" max="2584" width="3.125" style="21" customWidth="1"/>
    <col min="2585" max="2816" width="9" style="21"/>
    <col min="2817" max="2818" width="2.625" style="21" customWidth="1"/>
    <col min="2819" max="2826" width="5.625" style="21" customWidth="1"/>
    <col min="2827" max="2828" width="7.625" style="21" customWidth="1"/>
    <col min="2829" max="2838" width="3.125" style="21" customWidth="1"/>
    <col min="2839" max="2839" width="2.75" style="21" customWidth="1"/>
    <col min="2840" max="2840" width="3.125" style="21" customWidth="1"/>
    <col min="2841" max="3072" width="9" style="21"/>
    <col min="3073" max="3074" width="2.625" style="21" customWidth="1"/>
    <col min="3075" max="3082" width="5.625" style="21" customWidth="1"/>
    <col min="3083" max="3084" width="7.625" style="21" customWidth="1"/>
    <col min="3085" max="3094" width="3.125" style="21" customWidth="1"/>
    <col min="3095" max="3095" width="2.75" style="21" customWidth="1"/>
    <col min="3096" max="3096" width="3.125" style="21" customWidth="1"/>
    <col min="3097" max="3328" width="9" style="21"/>
    <col min="3329" max="3330" width="2.625" style="21" customWidth="1"/>
    <col min="3331" max="3338" width="5.625" style="21" customWidth="1"/>
    <col min="3339" max="3340" width="7.625" style="21" customWidth="1"/>
    <col min="3341" max="3350" width="3.125" style="21" customWidth="1"/>
    <col min="3351" max="3351" width="2.75" style="21" customWidth="1"/>
    <col min="3352" max="3352" width="3.125" style="21" customWidth="1"/>
    <col min="3353" max="3584" width="9" style="21"/>
    <col min="3585" max="3586" width="2.625" style="21" customWidth="1"/>
    <col min="3587" max="3594" width="5.625" style="21" customWidth="1"/>
    <col min="3595" max="3596" width="7.625" style="21" customWidth="1"/>
    <col min="3597" max="3606" width="3.125" style="21" customWidth="1"/>
    <col min="3607" max="3607" width="2.75" style="21" customWidth="1"/>
    <col min="3608" max="3608" width="3.125" style="21" customWidth="1"/>
    <col min="3609" max="3840" width="9" style="21"/>
    <col min="3841" max="3842" width="2.625" style="21" customWidth="1"/>
    <col min="3843" max="3850" width="5.625" style="21" customWidth="1"/>
    <col min="3851" max="3852" width="7.625" style="21" customWidth="1"/>
    <col min="3853" max="3862" width="3.125" style="21" customWidth="1"/>
    <col min="3863" max="3863" width="2.75" style="21" customWidth="1"/>
    <col min="3864" max="3864" width="3.125" style="21" customWidth="1"/>
    <col min="3865" max="4096" width="9" style="21"/>
    <col min="4097" max="4098" width="2.625" style="21" customWidth="1"/>
    <col min="4099" max="4106" width="5.625" style="21" customWidth="1"/>
    <col min="4107" max="4108" width="7.625" style="21" customWidth="1"/>
    <col min="4109" max="4118" width="3.125" style="21" customWidth="1"/>
    <col min="4119" max="4119" width="2.75" style="21" customWidth="1"/>
    <col min="4120" max="4120" width="3.125" style="21" customWidth="1"/>
    <col min="4121" max="4352" width="9" style="21"/>
    <col min="4353" max="4354" width="2.625" style="21" customWidth="1"/>
    <col min="4355" max="4362" width="5.625" style="21" customWidth="1"/>
    <col min="4363" max="4364" width="7.625" style="21" customWidth="1"/>
    <col min="4365" max="4374" width="3.125" style="21" customWidth="1"/>
    <col min="4375" max="4375" width="2.75" style="21" customWidth="1"/>
    <col min="4376" max="4376" width="3.125" style="21" customWidth="1"/>
    <col min="4377" max="4608" width="9" style="21"/>
    <col min="4609" max="4610" width="2.625" style="21" customWidth="1"/>
    <col min="4611" max="4618" width="5.625" style="21" customWidth="1"/>
    <col min="4619" max="4620" width="7.625" style="21" customWidth="1"/>
    <col min="4621" max="4630" width="3.125" style="21" customWidth="1"/>
    <col min="4631" max="4631" width="2.75" style="21" customWidth="1"/>
    <col min="4632" max="4632" width="3.125" style="21" customWidth="1"/>
    <col min="4633" max="4864" width="9" style="21"/>
    <col min="4865" max="4866" width="2.625" style="21" customWidth="1"/>
    <col min="4867" max="4874" width="5.625" style="21" customWidth="1"/>
    <col min="4875" max="4876" width="7.625" style="21" customWidth="1"/>
    <col min="4877" max="4886" width="3.125" style="21" customWidth="1"/>
    <col min="4887" max="4887" width="2.75" style="21" customWidth="1"/>
    <col min="4888" max="4888" width="3.125" style="21" customWidth="1"/>
    <col min="4889" max="5120" width="9" style="21"/>
    <col min="5121" max="5122" width="2.625" style="21" customWidth="1"/>
    <col min="5123" max="5130" width="5.625" style="21" customWidth="1"/>
    <col min="5131" max="5132" width="7.625" style="21" customWidth="1"/>
    <col min="5133" max="5142" width="3.125" style="21" customWidth="1"/>
    <col min="5143" max="5143" width="2.75" style="21" customWidth="1"/>
    <col min="5144" max="5144" width="3.125" style="21" customWidth="1"/>
    <col min="5145" max="5376" width="9" style="21"/>
    <col min="5377" max="5378" width="2.625" style="21" customWidth="1"/>
    <col min="5379" max="5386" width="5.625" style="21" customWidth="1"/>
    <col min="5387" max="5388" width="7.625" style="21" customWidth="1"/>
    <col min="5389" max="5398" width="3.125" style="21" customWidth="1"/>
    <col min="5399" max="5399" width="2.75" style="21" customWidth="1"/>
    <col min="5400" max="5400" width="3.125" style="21" customWidth="1"/>
    <col min="5401" max="5632" width="9" style="21"/>
    <col min="5633" max="5634" width="2.625" style="21" customWidth="1"/>
    <col min="5635" max="5642" width="5.625" style="21" customWidth="1"/>
    <col min="5643" max="5644" width="7.625" style="21" customWidth="1"/>
    <col min="5645" max="5654" width="3.125" style="21" customWidth="1"/>
    <col min="5655" max="5655" width="2.75" style="21" customWidth="1"/>
    <col min="5656" max="5656" width="3.125" style="21" customWidth="1"/>
    <col min="5657" max="5888" width="9" style="21"/>
    <col min="5889" max="5890" width="2.625" style="21" customWidth="1"/>
    <col min="5891" max="5898" width="5.625" style="21" customWidth="1"/>
    <col min="5899" max="5900" width="7.625" style="21" customWidth="1"/>
    <col min="5901" max="5910" width="3.125" style="21" customWidth="1"/>
    <col min="5911" max="5911" width="2.75" style="21" customWidth="1"/>
    <col min="5912" max="5912" width="3.125" style="21" customWidth="1"/>
    <col min="5913" max="6144" width="9" style="21"/>
    <col min="6145" max="6146" width="2.625" style="21" customWidth="1"/>
    <col min="6147" max="6154" width="5.625" style="21" customWidth="1"/>
    <col min="6155" max="6156" width="7.625" style="21" customWidth="1"/>
    <col min="6157" max="6166" width="3.125" style="21" customWidth="1"/>
    <col min="6167" max="6167" width="2.75" style="21" customWidth="1"/>
    <col min="6168" max="6168" width="3.125" style="21" customWidth="1"/>
    <col min="6169" max="6400" width="9" style="21"/>
    <col min="6401" max="6402" width="2.625" style="21" customWidth="1"/>
    <col min="6403" max="6410" width="5.625" style="21" customWidth="1"/>
    <col min="6411" max="6412" width="7.625" style="21" customWidth="1"/>
    <col min="6413" max="6422" width="3.125" style="21" customWidth="1"/>
    <col min="6423" max="6423" width="2.75" style="21" customWidth="1"/>
    <col min="6424" max="6424" width="3.125" style="21" customWidth="1"/>
    <col min="6425" max="6656" width="9" style="21"/>
    <col min="6657" max="6658" width="2.625" style="21" customWidth="1"/>
    <col min="6659" max="6666" width="5.625" style="21" customWidth="1"/>
    <col min="6667" max="6668" width="7.625" style="21" customWidth="1"/>
    <col min="6669" max="6678" width="3.125" style="21" customWidth="1"/>
    <col min="6679" max="6679" width="2.75" style="21" customWidth="1"/>
    <col min="6680" max="6680" width="3.125" style="21" customWidth="1"/>
    <col min="6681" max="6912" width="9" style="21"/>
    <col min="6913" max="6914" width="2.625" style="21" customWidth="1"/>
    <col min="6915" max="6922" width="5.625" style="21" customWidth="1"/>
    <col min="6923" max="6924" width="7.625" style="21" customWidth="1"/>
    <col min="6925" max="6934" width="3.125" style="21" customWidth="1"/>
    <col min="6935" max="6935" width="2.75" style="21" customWidth="1"/>
    <col min="6936" max="6936" width="3.125" style="21" customWidth="1"/>
    <col min="6937" max="7168" width="9" style="21"/>
    <col min="7169" max="7170" width="2.625" style="21" customWidth="1"/>
    <col min="7171" max="7178" width="5.625" style="21" customWidth="1"/>
    <col min="7179" max="7180" width="7.625" style="21" customWidth="1"/>
    <col min="7181" max="7190" width="3.125" style="21" customWidth="1"/>
    <col min="7191" max="7191" width="2.75" style="21" customWidth="1"/>
    <col min="7192" max="7192" width="3.125" style="21" customWidth="1"/>
    <col min="7193" max="7424" width="9" style="21"/>
    <col min="7425" max="7426" width="2.625" style="21" customWidth="1"/>
    <col min="7427" max="7434" width="5.625" style="21" customWidth="1"/>
    <col min="7435" max="7436" width="7.625" style="21" customWidth="1"/>
    <col min="7437" max="7446" width="3.125" style="21" customWidth="1"/>
    <col min="7447" max="7447" width="2.75" style="21" customWidth="1"/>
    <col min="7448" max="7448" width="3.125" style="21" customWidth="1"/>
    <col min="7449" max="7680" width="9" style="21"/>
    <col min="7681" max="7682" width="2.625" style="21" customWidth="1"/>
    <col min="7683" max="7690" width="5.625" style="21" customWidth="1"/>
    <col min="7691" max="7692" width="7.625" style="21" customWidth="1"/>
    <col min="7693" max="7702" width="3.125" style="21" customWidth="1"/>
    <col min="7703" max="7703" width="2.75" style="21" customWidth="1"/>
    <col min="7704" max="7704" width="3.125" style="21" customWidth="1"/>
    <col min="7705" max="7936" width="9" style="21"/>
    <col min="7937" max="7938" width="2.625" style="21" customWidth="1"/>
    <col min="7939" max="7946" width="5.625" style="21" customWidth="1"/>
    <col min="7947" max="7948" width="7.625" style="21" customWidth="1"/>
    <col min="7949" max="7958" width="3.125" style="21" customWidth="1"/>
    <col min="7959" max="7959" width="2.75" style="21" customWidth="1"/>
    <col min="7960" max="7960" width="3.125" style="21" customWidth="1"/>
    <col min="7961" max="8192" width="9" style="21"/>
    <col min="8193" max="8194" width="2.625" style="21" customWidth="1"/>
    <col min="8195" max="8202" width="5.625" style="21" customWidth="1"/>
    <col min="8203" max="8204" width="7.625" style="21" customWidth="1"/>
    <col min="8205" max="8214" width="3.125" style="21" customWidth="1"/>
    <col min="8215" max="8215" width="2.75" style="21" customWidth="1"/>
    <col min="8216" max="8216" width="3.125" style="21" customWidth="1"/>
    <col min="8217" max="8448" width="9" style="21"/>
    <col min="8449" max="8450" width="2.625" style="21" customWidth="1"/>
    <col min="8451" max="8458" width="5.625" style="21" customWidth="1"/>
    <col min="8459" max="8460" width="7.625" style="21" customWidth="1"/>
    <col min="8461" max="8470" width="3.125" style="21" customWidth="1"/>
    <col min="8471" max="8471" width="2.75" style="21" customWidth="1"/>
    <col min="8472" max="8472" width="3.125" style="21" customWidth="1"/>
    <col min="8473" max="8704" width="9" style="21"/>
    <col min="8705" max="8706" width="2.625" style="21" customWidth="1"/>
    <col min="8707" max="8714" width="5.625" style="21" customWidth="1"/>
    <col min="8715" max="8716" width="7.625" style="21" customWidth="1"/>
    <col min="8717" max="8726" width="3.125" style="21" customWidth="1"/>
    <col min="8727" max="8727" width="2.75" style="21" customWidth="1"/>
    <col min="8728" max="8728" width="3.125" style="21" customWidth="1"/>
    <col min="8729" max="8960" width="9" style="21"/>
    <col min="8961" max="8962" width="2.625" style="21" customWidth="1"/>
    <col min="8963" max="8970" width="5.625" style="21" customWidth="1"/>
    <col min="8971" max="8972" width="7.625" style="21" customWidth="1"/>
    <col min="8973" max="8982" width="3.125" style="21" customWidth="1"/>
    <col min="8983" max="8983" width="2.75" style="21" customWidth="1"/>
    <col min="8984" max="8984" width="3.125" style="21" customWidth="1"/>
    <col min="8985" max="9216" width="9" style="21"/>
    <col min="9217" max="9218" width="2.625" style="21" customWidth="1"/>
    <col min="9219" max="9226" width="5.625" style="21" customWidth="1"/>
    <col min="9227" max="9228" width="7.625" style="21" customWidth="1"/>
    <col min="9229" max="9238" width="3.125" style="21" customWidth="1"/>
    <col min="9239" max="9239" width="2.75" style="21" customWidth="1"/>
    <col min="9240" max="9240" width="3.125" style="21" customWidth="1"/>
    <col min="9241" max="9472" width="9" style="21"/>
    <col min="9473" max="9474" width="2.625" style="21" customWidth="1"/>
    <col min="9475" max="9482" width="5.625" style="21" customWidth="1"/>
    <col min="9483" max="9484" width="7.625" style="21" customWidth="1"/>
    <col min="9485" max="9494" width="3.125" style="21" customWidth="1"/>
    <col min="9495" max="9495" width="2.75" style="21" customWidth="1"/>
    <col min="9496" max="9496" width="3.125" style="21" customWidth="1"/>
    <col min="9497" max="9728" width="9" style="21"/>
    <col min="9729" max="9730" width="2.625" style="21" customWidth="1"/>
    <col min="9731" max="9738" width="5.625" style="21" customWidth="1"/>
    <col min="9739" max="9740" width="7.625" style="21" customWidth="1"/>
    <col min="9741" max="9750" width="3.125" style="21" customWidth="1"/>
    <col min="9751" max="9751" width="2.75" style="21" customWidth="1"/>
    <col min="9752" max="9752" width="3.125" style="21" customWidth="1"/>
    <col min="9753" max="9984" width="9" style="21"/>
    <col min="9985" max="9986" width="2.625" style="21" customWidth="1"/>
    <col min="9987" max="9994" width="5.625" style="21" customWidth="1"/>
    <col min="9995" max="9996" width="7.625" style="21" customWidth="1"/>
    <col min="9997" max="10006" width="3.125" style="21" customWidth="1"/>
    <col min="10007" max="10007" width="2.75" style="21" customWidth="1"/>
    <col min="10008" max="10008" width="3.125" style="21" customWidth="1"/>
    <col min="10009" max="10240" width="9" style="21"/>
    <col min="10241" max="10242" width="2.625" style="21" customWidth="1"/>
    <col min="10243" max="10250" width="5.625" style="21" customWidth="1"/>
    <col min="10251" max="10252" width="7.625" style="21" customWidth="1"/>
    <col min="10253" max="10262" width="3.125" style="21" customWidth="1"/>
    <col min="10263" max="10263" width="2.75" style="21" customWidth="1"/>
    <col min="10264" max="10264" width="3.125" style="21" customWidth="1"/>
    <col min="10265" max="10496" width="9" style="21"/>
    <col min="10497" max="10498" width="2.625" style="21" customWidth="1"/>
    <col min="10499" max="10506" width="5.625" style="21" customWidth="1"/>
    <col min="10507" max="10508" width="7.625" style="21" customWidth="1"/>
    <col min="10509" max="10518" width="3.125" style="21" customWidth="1"/>
    <col min="10519" max="10519" width="2.75" style="21" customWidth="1"/>
    <col min="10520" max="10520" width="3.125" style="21" customWidth="1"/>
    <col min="10521" max="10752" width="9" style="21"/>
    <col min="10753" max="10754" width="2.625" style="21" customWidth="1"/>
    <col min="10755" max="10762" width="5.625" style="21" customWidth="1"/>
    <col min="10763" max="10764" width="7.625" style="21" customWidth="1"/>
    <col min="10765" max="10774" width="3.125" style="21" customWidth="1"/>
    <col min="10775" max="10775" width="2.75" style="21" customWidth="1"/>
    <col min="10776" max="10776" width="3.125" style="21" customWidth="1"/>
    <col min="10777" max="11008" width="9" style="21"/>
    <col min="11009" max="11010" width="2.625" style="21" customWidth="1"/>
    <col min="11011" max="11018" width="5.625" style="21" customWidth="1"/>
    <col min="11019" max="11020" width="7.625" style="21" customWidth="1"/>
    <col min="11021" max="11030" width="3.125" style="21" customWidth="1"/>
    <col min="11031" max="11031" width="2.75" style="21" customWidth="1"/>
    <col min="11032" max="11032" width="3.125" style="21" customWidth="1"/>
    <col min="11033" max="11264" width="9" style="21"/>
    <col min="11265" max="11266" width="2.625" style="21" customWidth="1"/>
    <col min="11267" max="11274" width="5.625" style="21" customWidth="1"/>
    <col min="11275" max="11276" width="7.625" style="21" customWidth="1"/>
    <col min="11277" max="11286" width="3.125" style="21" customWidth="1"/>
    <col min="11287" max="11287" width="2.75" style="21" customWidth="1"/>
    <col min="11288" max="11288" width="3.125" style="21" customWidth="1"/>
    <col min="11289" max="11520" width="9" style="21"/>
    <col min="11521" max="11522" width="2.625" style="21" customWidth="1"/>
    <col min="11523" max="11530" width="5.625" style="21" customWidth="1"/>
    <col min="11531" max="11532" width="7.625" style="21" customWidth="1"/>
    <col min="11533" max="11542" width="3.125" style="21" customWidth="1"/>
    <col min="11543" max="11543" width="2.75" style="21" customWidth="1"/>
    <col min="11544" max="11544" width="3.125" style="21" customWidth="1"/>
    <col min="11545" max="11776" width="9" style="21"/>
    <col min="11777" max="11778" width="2.625" style="21" customWidth="1"/>
    <col min="11779" max="11786" width="5.625" style="21" customWidth="1"/>
    <col min="11787" max="11788" width="7.625" style="21" customWidth="1"/>
    <col min="11789" max="11798" width="3.125" style="21" customWidth="1"/>
    <col min="11799" max="11799" width="2.75" style="21" customWidth="1"/>
    <col min="11800" max="11800" width="3.125" style="21" customWidth="1"/>
    <col min="11801" max="12032" width="9" style="21"/>
    <col min="12033" max="12034" width="2.625" style="21" customWidth="1"/>
    <col min="12035" max="12042" width="5.625" style="21" customWidth="1"/>
    <col min="12043" max="12044" width="7.625" style="21" customWidth="1"/>
    <col min="12045" max="12054" width="3.125" style="21" customWidth="1"/>
    <col min="12055" max="12055" width="2.75" style="21" customWidth="1"/>
    <col min="12056" max="12056" width="3.125" style="21" customWidth="1"/>
    <col min="12057" max="12288" width="9" style="21"/>
    <col min="12289" max="12290" width="2.625" style="21" customWidth="1"/>
    <col min="12291" max="12298" width="5.625" style="21" customWidth="1"/>
    <col min="12299" max="12300" width="7.625" style="21" customWidth="1"/>
    <col min="12301" max="12310" width="3.125" style="21" customWidth="1"/>
    <col min="12311" max="12311" width="2.75" style="21" customWidth="1"/>
    <col min="12312" max="12312" width="3.125" style="21" customWidth="1"/>
    <col min="12313" max="12544" width="9" style="21"/>
    <col min="12545" max="12546" width="2.625" style="21" customWidth="1"/>
    <col min="12547" max="12554" width="5.625" style="21" customWidth="1"/>
    <col min="12555" max="12556" width="7.625" style="21" customWidth="1"/>
    <col min="12557" max="12566" width="3.125" style="21" customWidth="1"/>
    <col min="12567" max="12567" width="2.75" style="21" customWidth="1"/>
    <col min="12568" max="12568" width="3.125" style="21" customWidth="1"/>
    <col min="12569" max="12800" width="9" style="21"/>
    <col min="12801" max="12802" width="2.625" style="21" customWidth="1"/>
    <col min="12803" max="12810" width="5.625" style="21" customWidth="1"/>
    <col min="12811" max="12812" width="7.625" style="21" customWidth="1"/>
    <col min="12813" max="12822" width="3.125" style="21" customWidth="1"/>
    <col min="12823" max="12823" width="2.75" style="21" customWidth="1"/>
    <col min="12824" max="12824" width="3.125" style="21" customWidth="1"/>
    <col min="12825" max="13056" width="9" style="21"/>
    <col min="13057" max="13058" width="2.625" style="21" customWidth="1"/>
    <col min="13059" max="13066" width="5.625" style="21" customWidth="1"/>
    <col min="13067" max="13068" width="7.625" style="21" customWidth="1"/>
    <col min="13069" max="13078" width="3.125" style="21" customWidth="1"/>
    <col min="13079" max="13079" width="2.75" style="21" customWidth="1"/>
    <col min="13080" max="13080" width="3.125" style="21" customWidth="1"/>
    <col min="13081" max="13312" width="9" style="21"/>
    <col min="13313" max="13314" width="2.625" style="21" customWidth="1"/>
    <col min="13315" max="13322" width="5.625" style="21" customWidth="1"/>
    <col min="13323" max="13324" width="7.625" style="21" customWidth="1"/>
    <col min="13325" max="13334" width="3.125" style="21" customWidth="1"/>
    <col min="13335" max="13335" width="2.75" style="21" customWidth="1"/>
    <col min="13336" max="13336" width="3.125" style="21" customWidth="1"/>
    <col min="13337" max="13568" width="9" style="21"/>
    <col min="13569" max="13570" width="2.625" style="21" customWidth="1"/>
    <col min="13571" max="13578" width="5.625" style="21" customWidth="1"/>
    <col min="13579" max="13580" width="7.625" style="21" customWidth="1"/>
    <col min="13581" max="13590" width="3.125" style="21" customWidth="1"/>
    <col min="13591" max="13591" width="2.75" style="21" customWidth="1"/>
    <col min="13592" max="13592" width="3.125" style="21" customWidth="1"/>
    <col min="13593" max="13824" width="9" style="21"/>
    <col min="13825" max="13826" width="2.625" style="21" customWidth="1"/>
    <col min="13827" max="13834" width="5.625" style="21" customWidth="1"/>
    <col min="13835" max="13836" width="7.625" style="21" customWidth="1"/>
    <col min="13837" max="13846" width="3.125" style="21" customWidth="1"/>
    <col min="13847" max="13847" width="2.75" style="21" customWidth="1"/>
    <col min="13848" max="13848" width="3.125" style="21" customWidth="1"/>
    <col min="13849" max="14080" width="9" style="21"/>
    <col min="14081" max="14082" width="2.625" style="21" customWidth="1"/>
    <col min="14083" max="14090" width="5.625" style="21" customWidth="1"/>
    <col min="14091" max="14092" width="7.625" style="21" customWidth="1"/>
    <col min="14093" max="14102" width="3.125" style="21" customWidth="1"/>
    <col min="14103" max="14103" width="2.75" style="21" customWidth="1"/>
    <col min="14104" max="14104" width="3.125" style="21" customWidth="1"/>
    <col min="14105" max="14336" width="9" style="21"/>
    <col min="14337" max="14338" width="2.625" style="21" customWidth="1"/>
    <col min="14339" max="14346" width="5.625" style="21" customWidth="1"/>
    <col min="14347" max="14348" width="7.625" style="21" customWidth="1"/>
    <col min="14349" max="14358" width="3.125" style="21" customWidth="1"/>
    <col min="14359" max="14359" width="2.75" style="21" customWidth="1"/>
    <col min="14360" max="14360" width="3.125" style="21" customWidth="1"/>
    <col min="14361" max="14592" width="9" style="21"/>
    <col min="14593" max="14594" width="2.625" style="21" customWidth="1"/>
    <col min="14595" max="14602" width="5.625" style="21" customWidth="1"/>
    <col min="14603" max="14604" width="7.625" style="21" customWidth="1"/>
    <col min="14605" max="14614" width="3.125" style="21" customWidth="1"/>
    <col min="14615" max="14615" width="2.75" style="21" customWidth="1"/>
    <col min="14616" max="14616" width="3.125" style="21" customWidth="1"/>
    <col min="14617" max="14848" width="9" style="21"/>
    <col min="14849" max="14850" width="2.625" style="21" customWidth="1"/>
    <col min="14851" max="14858" width="5.625" style="21" customWidth="1"/>
    <col min="14859" max="14860" width="7.625" style="21" customWidth="1"/>
    <col min="14861" max="14870" width="3.125" style="21" customWidth="1"/>
    <col min="14871" max="14871" width="2.75" style="21" customWidth="1"/>
    <col min="14872" max="14872" width="3.125" style="21" customWidth="1"/>
    <col min="14873" max="15104" width="9" style="21"/>
    <col min="15105" max="15106" width="2.625" style="21" customWidth="1"/>
    <col min="15107" max="15114" width="5.625" style="21" customWidth="1"/>
    <col min="15115" max="15116" width="7.625" style="21" customWidth="1"/>
    <col min="15117" max="15126" width="3.125" style="21" customWidth="1"/>
    <col min="15127" max="15127" width="2.75" style="21" customWidth="1"/>
    <col min="15128" max="15128" width="3.125" style="21" customWidth="1"/>
    <col min="15129" max="15360" width="9" style="21"/>
    <col min="15361" max="15362" width="2.625" style="21" customWidth="1"/>
    <col min="15363" max="15370" width="5.625" style="21" customWidth="1"/>
    <col min="15371" max="15372" width="7.625" style="21" customWidth="1"/>
    <col min="15373" max="15382" width="3.125" style="21" customWidth="1"/>
    <col min="15383" max="15383" width="2.75" style="21" customWidth="1"/>
    <col min="15384" max="15384" width="3.125" style="21" customWidth="1"/>
    <col min="15385" max="15616" width="9" style="21"/>
    <col min="15617" max="15618" width="2.625" style="21" customWidth="1"/>
    <col min="15619" max="15626" width="5.625" style="21" customWidth="1"/>
    <col min="15627" max="15628" width="7.625" style="21" customWidth="1"/>
    <col min="15629" max="15638" width="3.125" style="21" customWidth="1"/>
    <col min="15639" max="15639" width="2.75" style="21" customWidth="1"/>
    <col min="15640" max="15640" width="3.125" style="21" customWidth="1"/>
    <col min="15641" max="15872" width="9" style="21"/>
    <col min="15873" max="15874" width="2.625" style="21" customWidth="1"/>
    <col min="15875" max="15882" width="5.625" style="21" customWidth="1"/>
    <col min="15883" max="15884" width="7.625" style="21" customWidth="1"/>
    <col min="15885" max="15894" width="3.125" style="21" customWidth="1"/>
    <col min="15895" max="15895" width="2.75" style="21" customWidth="1"/>
    <col min="15896" max="15896" width="3.125" style="21" customWidth="1"/>
    <col min="15897" max="16128" width="9" style="21"/>
    <col min="16129" max="16130" width="2.625" style="21" customWidth="1"/>
    <col min="16131" max="16138" width="5.625" style="21" customWidth="1"/>
    <col min="16139" max="16140" width="7.625" style="21" customWidth="1"/>
    <col min="16141" max="16150" width="3.125" style="21" customWidth="1"/>
    <col min="16151" max="16151" width="2.75" style="21" customWidth="1"/>
    <col min="16152" max="16152" width="3.125" style="21" customWidth="1"/>
    <col min="16153" max="16384" width="9" style="21"/>
  </cols>
  <sheetData>
    <row r="1" spans="1:23" x14ac:dyDescent="0.15">
      <c r="A1" s="21" t="s">
        <v>54</v>
      </c>
    </row>
    <row r="2" spans="1:23" x14ac:dyDescent="0.15">
      <c r="B2" s="24"/>
      <c r="C2" s="25"/>
      <c r="D2" s="25"/>
      <c r="E2" s="25"/>
      <c r="F2" s="25"/>
      <c r="G2" s="25"/>
      <c r="H2" s="25"/>
      <c r="I2" s="25"/>
      <c r="J2" s="25"/>
      <c r="K2" s="25"/>
      <c r="L2" s="25"/>
      <c r="M2" s="25"/>
      <c r="N2" s="25"/>
      <c r="O2" s="25"/>
      <c r="P2" s="25"/>
      <c r="Q2" s="25"/>
      <c r="R2" s="25"/>
      <c r="S2" s="25"/>
      <c r="T2" s="25"/>
      <c r="U2" s="25"/>
      <c r="V2" s="25"/>
      <c r="W2" s="26"/>
    </row>
    <row r="3" spans="1:23" x14ac:dyDescent="0.15">
      <c r="B3" s="27"/>
      <c r="C3" s="966" t="s">
        <v>45</v>
      </c>
      <c r="D3" s="966"/>
      <c r="E3" s="966"/>
      <c r="F3" s="966"/>
      <c r="G3" s="966"/>
      <c r="H3" s="966"/>
      <c r="I3" s="966"/>
      <c r="J3" s="966"/>
      <c r="K3" s="966"/>
      <c r="L3" s="966"/>
      <c r="M3" s="966"/>
      <c r="N3" s="966"/>
      <c r="O3" s="966"/>
      <c r="P3" s="966"/>
      <c r="Q3" s="966"/>
      <c r="R3" s="966"/>
      <c r="S3" s="966"/>
      <c r="T3" s="966"/>
      <c r="U3" s="966"/>
      <c r="V3" s="966"/>
      <c r="W3" s="28"/>
    </row>
    <row r="4" spans="1:23" x14ac:dyDescent="0.15">
      <c r="B4" s="27"/>
      <c r="W4" s="28"/>
    </row>
    <row r="5" spans="1:23" ht="21" customHeight="1" x14ac:dyDescent="0.15">
      <c r="B5" s="27"/>
      <c r="C5" s="967" t="s">
        <v>46</v>
      </c>
      <c r="D5" s="967"/>
      <c r="E5" s="967"/>
      <c r="F5" s="968" t="s">
        <v>44</v>
      </c>
      <c r="G5" s="968"/>
      <c r="H5" s="968"/>
      <c r="I5" s="968"/>
      <c r="J5" s="968"/>
      <c r="K5" s="964" t="s">
        <v>80</v>
      </c>
      <c r="L5" s="964"/>
      <c r="M5" s="969" t="s">
        <v>47</v>
      </c>
      <c r="N5" s="970"/>
      <c r="O5" s="970"/>
      <c r="P5" s="970"/>
      <c r="Q5" s="970"/>
      <c r="R5" s="970"/>
      <c r="S5" s="970"/>
      <c r="T5" s="970"/>
      <c r="U5" s="970"/>
      <c r="V5" s="971"/>
      <c r="W5" s="28"/>
    </row>
    <row r="6" spans="1:23" ht="21" customHeight="1" x14ac:dyDescent="0.15">
      <c r="B6" s="27"/>
      <c r="C6" s="967"/>
      <c r="D6" s="967"/>
      <c r="E6" s="967"/>
      <c r="F6" s="968"/>
      <c r="G6" s="968"/>
      <c r="H6" s="968"/>
      <c r="I6" s="968"/>
      <c r="J6" s="968"/>
      <c r="K6" s="964"/>
      <c r="L6" s="964"/>
      <c r="M6" s="972"/>
      <c r="N6" s="973"/>
      <c r="O6" s="973"/>
      <c r="P6" s="973"/>
      <c r="Q6" s="973"/>
      <c r="R6" s="973"/>
      <c r="S6" s="973"/>
      <c r="T6" s="973"/>
      <c r="U6" s="973"/>
      <c r="V6" s="974"/>
      <c r="W6" s="28"/>
    </row>
    <row r="7" spans="1:23" ht="27" customHeight="1" x14ac:dyDescent="0.15">
      <c r="B7" s="27"/>
      <c r="C7" s="964"/>
      <c r="D7" s="964"/>
      <c r="E7" s="964"/>
      <c r="F7" s="964"/>
      <c r="G7" s="964"/>
      <c r="H7" s="964"/>
      <c r="I7" s="964"/>
      <c r="J7" s="964"/>
      <c r="K7" s="965"/>
      <c r="L7" s="965"/>
      <c r="M7" s="29"/>
      <c r="N7" s="30"/>
      <c r="O7" s="30"/>
      <c r="P7" s="30"/>
      <c r="Q7" s="30"/>
      <c r="R7" s="30"/>
      <c r="S7" s="30"/>
      <c r="T7" s="30"/>
      <c r="U7" s="30"/>
      <c r="V7" s="31"/>
      <c r="W7" s="28"/>
    </row>
    <row r="8" spans="1:23" ht="27" customHeight="1" x14ac:dyDescent="0.15">
      <c r="B8" s="27"/>
      <c r="C8" s="964"/>
      <c r="D8" s="964"/>
      <c r="E8" s="964"/>
      <c r="F8" s="964"/>
      <c r="G8" s="964"/>
      <c r="H8" s="964"/>
      <c r="I8" s="964"/>
      <c r="J8" s="964"/>
      <c r="K8" s="965"/>
      <c r="L8" s="965"/>
      <c r="M8" s="29"/>
      <c r="N8" s="30"/>
      <c r="O8" s="30"/>
      <c r="P8" s="30"/>
      <c r="Q8" s="30"/>
      <c r="R8" s="30"/>
      <c r="S8" s="30"/>
      <c r="T8" s="30"/>
      <c r="U8" s="30"/>
      <c r="V8" s="31"/>
      <c r="W8" s="28"/>
    </row>
    <row r="9" spans="1:23" ht="27" customHeight="1" x14ac:dyDescent="0.15">
      <c r="B9" s="27"/>
      <c r="C9" s="964"/>
      <c r="D9" s="964"/>
      <c r="E9" s="964"/>
      <c r="F9" s="964"/>
      <c r="G9" s="964"/>
      <c r="H9" s="964"/>
      <c r="I9" s="964"/>
      <c r="J9" s="964"/>
      <c r="K9" s="965"/>
      <c r="L9" s="965"/>
      <c r="M9" s="29"/>
      <c r="N9" s="30"/>
      <c r="O9" s="30"/>
      <c r="P9" s="30"/>
      <c r="Q9" s="30"/>
      <c r="R9" s="30"/>
      <c r="S9" s="30"/>
      <c r="T9" s="30"/>
      <c r="U9" s="30"/>
      <c r="V9" s="31"/>
      <c r="W9" s="28"/>
    </row>
    <row r="10" spans="1:23" ht="27" customHeight="1" x14ac:dyDescent="0.15">
      <c r="B10" s="27"/>
      <c r="C10" s="964"/>
      <c r="D10" s="964"/>
      <c r="E10" s="964"/>
      <c r="F10" s="964"/>
      <c r="G10" s="964"/>
      <c r="H10" s="964"/>
      <c r="I10" s="964"/>
      <c r="J10" s="964"/>
      <c r="K10" s="965"/>
      <c r="L10" s="965"/>
      <c r="M10" s="29"/>
      <c r="N10" s="30"/>
      <c r="O10" s="30"/>
      <c r="P10" s="30"/>
      <c r="Q10" s="30"/>
      <c r="R10" s="30"/>
      <c r="S10" s="30"/>
      <c r="T10" s="30"/>
      <c r="U10" s="30"/>
      <c r="V10" s="31"/>
      <c r="W10" s="28"/>
    </row>
    <row r="11" spans="1:23" ht="27" customHeight="1" x14ac:dyDescent="0.15">
      <c r="B11" s="27"/>
      <c r="C11" s="964"/>
      <c r="D11" s="964"/>
      <c r="E11" s="964"/>
      <c r="F11" s="964"/>
      <c r="G11" s="964"/>
      <c r="H11" s="964"/>
      <c r="I11" s="964"/>
      <c r="J11" s="964"/>
      <c r="K11" s="965"/>
      <c r="L11" s="965"/>
      <c r="M11" s="29"/>
      <c r="N11" s="30"/>
      <c r="O11" s="30"/>
      <c r="P11" s="30"/>
      <c r="Q11" s="30"/>
      <c r="R11" s="30"/>
      <c r="S11" s="30"/>
      <c r="T11" s="30"/>
      <c r="U11" s="30"/>
      <c r="V11" s="31"/>
      <c r="W11" s="28"/>
    </row>
    <row r="12" spans="1:23" ht="27" customHeight="1" x14ac:dyDescent="0.15">
      <c r="B12" s="27"/>
      <c r="C12" s="964"/>
      <c r="D12" s="964"/>
      <c r="E12" s="964"/>
      <c r="F12" s="964"/>
      <c r="G12" s="964"/>
      <c r="H12" s="964"/>
      <c r="I12" s="964"/>
      <c r="J12" s="964"/>
      <c r="K12" s="965"/>
      <c r="L12" s="965"/>
      <c r="M12" s="29"/>
      <c r="N12" s="30"/>
      <c r="O12" s="30"/>
      <c r="P12" s="30"/>
      <c r="Q12" s="30"/>
      <c r="R12" s="30"/>
      <c r="S12" s="30"/>
      <c r="T12" s="30"/>
      <c r="U12" s="30"/>
      <c r="V12" s="31"/>
      <c r="W12" s="28"/>
    </row>
    <row r="13" spans="1:23" ht="27" customHeight="1" x14ac:dyDescent="0.15">
      <c r="B13" s="27"/>
      <c r="C13" s="964"/>
      <c r="D13" s="964"/>
      <c r="E13" s="964"/>
      <c r="F13" s="964"/>
      <c r="G13" s="964"/>
      <c r="H13" s="964"/>
      <c r="I13" s="964"/>
      <c r="J13" s="964"/>
      <c r="K13" s="965"/>
      <c r="L13" s="965"/>
      <c r="M13" s="29"/>
      <c r="N13" s="30"/>
      <c r="O13" s="30"/>
      <c r="P13" s="30"/>
      <c r="Q13" s="30"/>
      <c r="R13" s="30"/>
      <c r="S13" s="30"/>
      <c r="T13" s="30"/>
      <c r="U13" s="30"/>
      <c r="V13" s="31"/>
      <c r="W13" s="28"/>
    </row>
    <row r="14" spans="1:23" ht="27" customHeight="1" x14ac:dyDescent="0.15">
      <c r="B14" s="27"/>
      <c r="C14" s="964"/>
      <c r="D14" s="964"/>
      <c r="E14" s="964"/>
      <c r="F14" s="964"/>
      <c r="G14" s="964"/>
      <c r="H14" s="964"/>
      <c r="I14" s="964"/>
      <c r="J14" s="964"/>
      <c r="K14" s="965"/>
      <c r="L14" s="965"/>
      <c r="M14" s="29"/>
      <c r="N14" s="30"/>
      <c r="O14" s="30"/>
      <c r="P14" s="30"/>
      <c r="Q14" s="30"/>
      <c r="R14" s="30"/>
      <c r="S14" s="30"/>
      <c r="T14" s="30"/>
      <c r="U14" s="30"/>
      <c r="V14" s="31"/>
      <c r="W14" s="28"/>
    </row>
    <row r="15" spans="1:23" ht="27" customHeight="1" x14ac:dyDescent="0.15">
      <c r="B15" s="27"/>
      <c r="C15" s="964"/>
      <c r="D15" s="964"/>
      <c r="E15" s="964"/>
      <c r="F15" s="964"/>
      <c r="G15" s="964"/>
      <c r="H15" s="964"/>
      <c r="I15" s="964"/>
      <c r="J15" s="964"/>
      <c r="K15" s="965"/>
      <c r="L15" s="965"/>
      <c r="M15" s="29"/>
      <c r="N15" s="30"/>
      <c r="O15" s="30"/>
      <c r="P15" s="30"/>
      <c r="Q15" s="30"/>
      <c r="R15" s="30"/>
      <c r="S15" s="30"/>
      <c r="T15" s="30"/>
      <c r="U15" s="30"/>
      <c r="V15" s="31"/>
      <c r="W15" s="28"/>
    </row>
    <row r="16" spans="1:23" ht="27" customHeight="1" x14ac:dyDescent="0.15">
      <c r="B16" s="27"/>
      <c r="C16" s="964"/>
      <c r="D16" s="964"/>
      <c r="E16" s="964"/>
      <c r="F16" s="964"/>
      <c r="G16" s="964"/>
      <c r="H16" s="964"/>
      <c r="I16" s="964"/>
      <c r="J16" s="964"/>
      <c r="K16" s="965"/>
      <c r="L16" s="965"/>
      <c r="M16" s="29"/>
      <c r="N16" s="30"/>
      <c r="O16" s="30"/>
      <c r="P16" s="30"/>
      <c r="Q16" s="30"/>
      <c r="R16" s="30"/>
      <c r="S16" s="30"/>
      <c r="T16" s="30"/>
      <c r="U16" s="30"/>
      <c r="V16" s="31"/>
      <c r="W16" s="28"/>
    </row>
    <row r="17" spans="2:23" x14ac:dyDescent="0.15">
      <c r="B17" s="27"/>
      <c r="C17" s="22"/>
      <c r="D17" s="22"/>
      <c r="E17" s="22"/>
      <c r="F17" s="22"/>
      <c r="G17" s="22"/>
      <c r="H17" s="22"/>
      <c r="I17" s="22"/>
      <c r="J17" s="22"/>
      <c r="K17" s="22"/>
      <c r="L17" s="22"/>
      <c r="M17" s="22"/>
      <c r="N17" s="22"/>
      <c r="O17" s="22"/>
      <c r="P17" s="22"/>
      <c r="Q17" s="22"/>
      <c r="R17" s="22"/>
      <c r="S17" s="22"/>
      <c r="T17" s="22"/>
      <c r="U17" s="22"/>
      <c r="W17" s="28"/>
    </row>
    <row r="18" spans="2:23" x14ac:dyDescent="0.15">
      <c r="B18" s="27"/>
      <c r="C18" s="22"/>
      <c r="D18" s="22"/>
      <c r="E18" s="22"/>
      <c r="F18" s="22"/>
      <c r="G18" s="22"/>
      <c r="H18" s="22"/>
      <c r="I18" s="22"/>
      <c r="J18" s="22"/>
      <c r="K18" s="22"/>
      <c r="L18" s="22"/>
      <c r="M18" s="22"/>
      <c r="N18" s="22"/>
      <c r="O18" s="22"/>
      <c r="P18" s="22"/>
      <c r="Q18" s="22"/>
      <c r="R18" s="22"/>
      <c r="S18" s="22"/>
      <c r="T18" s="22"/>
      <c r="U18" s="22"/>
      <c r="W18" s="28"/>
    </row>
    <row r="19" spans="2:23" x14ac:dyDescent="0.15">
      <c r="B19" s="27"/>
      <c r="C19" s="975" t="s">
        <v>592</v>
      </c>
      <c r="D19" s="975"/>
      <c r="E19" s="975"/>
      <c r="F19" s="975"/>
      <c r="G19" s="975"/>
      <c r="H19" s="975"/>
      <c r="I19" s="975"/>
      <c r="J19" s="975"/>
      <c r="K19" s="975"/>
      <c r="L19" s="975"/>
      <c r="M19" s="975"/>
      <c r="N19" s="975"/>
      <c r="O19" s="975"/>
      <c r="P19" s="975"/>
      <c r="Q19" s="975"/>
      <c r="R19" s="975"/>
      <c r="S19" s="975"/>
      <c r="T19" s="975"/>
      <c r="U19" s="975"/>
      <c r="V19" s="975"/>
      <c r="W19" s="28"/>
    </row>
    <row r="20" spans="2:23" x14ac:dyDescent="0.15">
      <c r="B20" s="27"/>
      <c r="W20" s="28"/>
    </row>
    <row r="21" spans="2:23" ht="21" customHeight="1" x14ac:dyDescent="0.15">
      <c r="B21" s="27"/>
      <c r="C21" s="967" t="s">
        <v>46</v>
      </c>
      <c r="D21" s="967"/>
      <c r="E21" s="967"/>
      <c r="F21" s="968" t="s">
        <v>44</v>
      </c>
      <c r="G21" s="968"/>
      <c r="H21" s="968"/>
      <c r="I21" s="968"/>
      <c r="J21" s="968"/>
      <c r="K21" s="964" t="s">
        <v>80</v>
      </c>
      <c r="L21" s="964"/>
      <c r="M21" s="969" t="s">
        <v>47</v>
      </c>
      <c r="N21" s="970"/>
      <c r="O21" s="970"/>
      <c r="P21" s="970"/>
      <c r="Q21" s="970"/>
      <c r="R21" s="970"/>
      <c r="S21" s="970"/>
      <c r="T21" s="970"/>
      <c r="U21" s="970"/>
      <c r="V21" s="971"/>
      <c r="W21" s="28"/>
    </row>
    <row r="22" spans="2:23" ht="21" customHeight="1" x14ac:dyDescent="0.15">
      <c r="B22" s="27"/>
      <c r="C22" s="967"/>
      <c r="D22" s="967"/>
      <c r="E22" s="967"/>
      <c r="F22" s="968"/>
      <c r="G22" s="968"/>
      <c r="H22" s="968"/>
      <c r="I22" s="968"/>
      <c r="J22" s="968"/>
      <c r="K22" s="964"/>
      <c r="L22" s="964"/>
      <c r="M22" s="972"/>
      <c r="N22" s="973"/>
      <c r="O22" s="973"/>
      <c r="P22" s="973"/>
      <c r="Q22" s="973"/>
      <c r="R22" s="973"/>
      <c r="S22" s="973"/>
      <c r="T22" s="973"/>
      <c r="U22" s="973"/>
      <c r="V22" s="974"/>
      <c r="W22" s="28"/>
    </row>
    <row r="23" spans="2:23" ht="27" customHeight="1" x14ac:dyDescent="0.15">
      <c r="B23" s="27"/>
      <c r="C23" s="964"/>
      <c r="D23" s="964"/>
      <c r="E23" s="964"/>
      <c r="F23" s="964"/>
      <c r="G23" s="964"/>
      <c r="H23" s="964"/>
      <c r="I23" s="964"/>
      <c r="J23" s="964"/>
      <c r="K23" s="965"/>
      <c r="L23" s="965"/>
      <c r="M23" s="29"/>
      <c r="N23" s="30"/>
      <c r="O23" s="30"/>
      <c r="P23" s="30"/>
      <c r="Q23" s="30"/>
      <c r="R23" s="30"/>
      <c r="S23" s="30"/>
      <c r="T23" s="30"/>
      <c r="U23" s="30"/>
      <c r="V23" s="31"/>
      <c r="W23" s="28"/>
    </row>
    <row r="24" spans="2:23" ht="27" customHeight="1" x14ac:dyDescent="0.15">
      <c r="B24" s="27"/>
      <c r="C24" s="964"/>
      <c r="D24" s="964"/>
      <c r="E24" s="964"/>
      <c r="F24" s="964"/>
      <c r="G24" s="964"/>
      <c r="H24" s="964"/>
      <c r="I24" s="964"/>
      <c r="J24" s="964"/>
      <c r="K24" s="965"/>
      <c r="L24" s="965"/>
      <c r="M24" s="29"/>
      <c r="N24" s="30"/>
      <c r="O24" s="30"/>
      <c r="P24" s="30"/>
      <c r="Q24" s="30"/>
      <c r="R24" s="30"/>
      <c r="S24" s="30"/>
      <c r="T24" s="30"/>
      <c r="U24" s="30"/>
      <c r="V24" s="31"/>
      <c r="W24" s="28"/>
    </row>
    <row r="25" spans="2:23" ht="27" customHeight="1" x14ac:dyDescent="0.15">
      <c r="B25" s="27"/>
      <c r="C25" s="964"/>
      <c r="D25" s="964"/>
      <c r="E25" s="964"/>
      <c r="F25" s="964"/>
      <c r="G25" s="964"/>
      <c r="H25" s="964"/>
      <c r="I25" s="964"/>
      <c r="J25" s="964"/>
      <c r="K25" s="965"/>
      <c r="L25" s="965"/>
      <c r="M25" s="29"/>
      <c r="N25" s="30"/>
      <c r="O25" s="30"/>
      <c r="P25" s="30"/>
      <c r="Q25" s="30"/>
      <c r="R25" s="30"/>
      <c r="S25" s="30"/>
      <c r="T25" s="30"/>
      <c r="U25" s="30"/>
      <c r="V25" s="31"/>
      <c r="W25" s="28"/>
    </row>
    <row r="26" spans="2:23" ht="27" customHeight="1" x14ac:dyDescent="0.15">
      <c r="B26" s="27"/>
      <c r="C26" s="964"/>
      <c r="D26" s="964"/>
      <c r="E26" s="964"/>
      <c r="F26" s="964"/>
      <c r="G26" s="964"/>
      <c r="H26" s="964"/>
      <c r="I26" s="964"/>
      <c r="J26" s="964"/>
      <c r="K26" s="965"/>
      <c r="L26" s="965"/>
      <c r="M26" s="29"/>
      <c r="N26" s="30"/>
      <c r="O26" s="30"/>
      <c r="P26" s="30"/>
      <c r="Q26" s="30"/>
      <c r="R26" s="30"/>
      <c r="S26" s="30"/>
      <c r="T26" s="30"/>
      <c r="U26" s="30"/>
      <c r="V26" s="31"/>
      <c r="W26" s="28"/>
    </row>
    <row r="27" spans="2:23" ht="27" customHeight="1" x14ac:dyDescent="0.15">
      <c r="B27" s="27"/>
      <c r="C27" s="964"/>
      <c r="D27" s="964"/>
      <c r="E27" s="964"/>
      <c r="F27" s="964"/>
      <c r="G27" s="964"/>
      <c r="H27" s="964"/>
      <c r="I27" s="964"/>
      <c r="J27" s="964"/>
      <c r="K27" s="965"/>
      <c r="L27" s="965"/>
      <c r="M27" s="29"/>
      <c r="N27" s="30"/>
      <c r="O27" s="30"/>
      <c r="P27" s="30"/>
      <c r="Q27" s="30"/>
      <c r="R27" s="30"/>
      <c r="S27" s="30"/>
      <c r="T27" s="30"/>
      <c r="U27" s="30"/>
      <c r="V27" s="31"/>
      <c r="W27" s="28"/>
    </row>
    <row r="28" spans="2:23" ht="27" customHeight="1" x14ac:dyDescent="0.15">
      <c r="B28" s="27"/>
      <c r="C28" s="964"/>
      <c r="D28" s="964"/>
      <c r="E28" s="964"/>
      <c r="F28" s="964"/>
      <c r="G28" s="964"/>
      <c r="H28" s="964"/>
      <c r="I28" s="964"/>
      <c r="J28" s="964"/>
      <c r="K28" s="965"/>
      <c r="L28" s="965"/>
      <c r="M28" s="29"/>
      <c r="N28" s="30"/>
      <c r="O28" s="30"/>
      <c r="P28" s="30"/>
      <c r="Q28" s="30"/>
      <c r="R28" s="30"/>
      <c r="S28" s="30"/>
      <c r="T28" s="30"/>
      <c r="U28" s="30"/>
      <c r="V28" s="31"/>
      <c r="W28" s="28"/>
    </row>
    <row r="29" spans="2:23" ht="27" customHeight="1" x14ac:dyDescent="0.15">
      <c r="B29" s="27"/>
      <c r="C29" s="964"/>
      <c r="D29" s="964"/>
      <c r="E29" s="964"/>
      <c r="F29" s="964"/>
      <c r="G29" s="964"/>
      <c r="H29" s="964"/>
      <c r="I29" s="964"/>
      <c r="J29" s="964"/>
      <c r="K29" s="965"/>
      <c r="L29" s="965"/>
      <c r="M29" s="29"/>
      <c r="N29" s="30"/>
      <c r="O29" s="30"/>
      <c r="P29" s="30"/>
      <c r="Q29" s="30"/>
      <c r="R29" s="30"/>
      <c r="S29" s="30"/>
      <c r="T29" s="30"/>
      <c r="U29" s="30"/>
      <c r="V29" s="31"/>
      <c r="W29" s="28"/>
    </row>
    <row r="30" spans="2:23" x14ac:dyDescent="0.15">
      <c r="B30" s="27"/>
      <c r="C30" s="22"/>
      <c r="D30" s="22"/>
      <c r="E30" s="22"/>
      <c r="F30" s="22"/>
      <c r="G30" s="22"/>
      <c r="H30" s="22"/>
      <c r="I30" s="22"/>
      <c r="J30" s="22"/>
      <c r="K30" s="22"/>
      <c r="L30" s="22"/>
      <c r="M30" s="22"/>
      <c r="N30" s="22"/>
      <c r="O30" s="22"/>
      <c r="P30" s="22"/>
      <c r="Q30" s="22"/>
      <c r="R30" s="22"/>
      <c r="S30" s="22"/>
      <c r="T30" s="22"/>
      <c r="U30" s="22"/>
      <c r="W30" s="28"/>
    </row>
    <row r="31" spans="2:23" x14ac:dyDescent="0.15">
      <c r="B31" s="27"/>
      <c r="W31" s="28"/>
    </row>
    <row r="32" spans="2:23" x14ac:dyDescent="0.15">
      <c r="B32" s="27"/>
      <c r="C32" s="975" t="s">
        <v>593</v>
      </c>
      <c r="D32" s="975"/>
      <c r="E32" s="975"/>
      <c r="F32" s="975"/>
      <c r="G32" s="975"/>
      <c r="H32" s="975"/>
      <c r="I32" s="975"/>
      <c r="J32" s="975"/>
      <c r="K32" s="975"/>
      <c r="L32" s="975"/>
      <c r="M32" s="975"/>
      <c r="N32" s="975"/>
      <c r="O32" s="975"/>
      <c r="P32" s="975"/>
      <c r="Q32" s="975"/>
      <c r="R32" s="975"/>
      <c r="S32" s="975"/>
      <c r="T32" s="975"/>
      <c r="U32" s="975"/>
      <c r="V32" s="975"/>
      <c r="W32" s="28"/>
    </row>
    <row r="33" spans="2:23" x14ac:dyDescent="0.15">
      <c r="B33" s="27"/>
      <c r="W33" s="28"/>
    </row>
    <row r="34" spans="2:23" ht="21" customHeight="1" x14ac:dyDescent="0.15">
      <c r="B34" s="27"/>
      <c r="C34" s="967" t="s">
        <v>46</v>
      </c>
      <c r="D34" s="967"/>
      <c r="E34" s="967"/>
      <c r="F34" s="968" t="s">
        <v>44</v>
      </c>
      <c r="G34" s="968"/>
      <c r="H34" s="968"/>
      <c r="I34" s="968"/>
      <c r="J34" s="968"/>
      <c r="K34" s="964" t="s">
        <v>80</v>
      </c>
      <c r="L34" s="964"/>
      <c r="M34" s="969" t="s">
        <v>47</v>
      </c>
      <c r="N34" s="970"/>
      <c r="O34" s="970"/>
      <c r="P34" s="970"/>
      <c r="Q34" s="970"/>
      <c r="R34" s="970"/>
      <c r="S34" s="970"/>
      <c r="T34" s="970"/>
      <c r="U34" s="970"/>
      <c r="V34" s="971"/>
      <c r="W34" s="28"/>
    </row>
    <row r="35" spans="2:23" ht="21" customHeight="1" x14ac:dyDescent="0.15">
      <c r="B35" s="27"/>
      <c r="C35" s="967"/>
      <c r="D35" s="967"/>
      <c r="E35" s="967"/>
      <c r="F35" s="968"/>
      <c r="G35" s="968"/>
      <c r="H35" s="968"/>
      <c r="I35" s="968"/>
      <c r="J35" s="968"/>
      <c r="K35" s="964"/>
      <c r="L35" s="964"/>
      <c r="M35" s="972"/>
      <c r="N35" s="973"/>
      <c r="O35" s="973"/>
      <c r="P35" s="973"/>
      <c r="Q35" s="973"/>
      <c r="R35" s="973"/>
      <c r="S35" s="973"/>
      <c r="T35" s="973"/>
      <c r="U35" s="973"/>
      <c r="V35" s="974"/>
      <c r="W35" s="28"/>
    </row>
    <row r="36" spans="2:23" ht="27" customHeight="1" x14ac:dyDescent="0.15">
      <c r="B36" s="27"/>
      <c r="C36" s="964"/>
      <c r="D36" s="964"/>
      <c r="E36" s="964"/>
      <c r="F36" s="964"/>
      <c r="G36" s="964"/>
      <c r="H36" s="964"/>
      <c r="I36" s="964"/>
      <c r="J36" s="964"/>
      <c r="K36" s="965"/>
      <c r="L36" s="965"/>
      <c r="M36" s="29"/>
      <c r="N36" s="30"/>
      <c r="O36" s="30"/>
      <c r="P36" s="30"/>
      <c r="Q36" s="30"/>
      <c r="R36" s="30"/>
      <c r="S36" s="30"/>
      <c r="T36" s="30"/>
      <c r="U36" s="30"/>
      <c r="V36" s="31"/>
      <c r="W36" s="28"/>
    </row>
    <row r="37" spans="2:23" ht="27" customHeight="1" x14ac:dyDescent="0.15">
      <c r="B37" s="27"/>
      <c r="C37" s="964"/>
      <c r="D37" s="964"/>
      <c r="E37" s="964"/>
      <c r="F37" s="964"/>
      <c r="G37" s="964"/>
      <c r="H37" s="964"/>
      <c r="I37" s="964"/>
      <c r="J37" s="964"/>
      <c r="K37" s="965"/>
      <c r="L37" s="965"/>
      <c r="M37" s="29"/>
      <c r="N37" s="30"/>
      <c r="O37" s="30"/>
      <c r="P37" s="30"/>
      <c r="Q37" s="30"/>
      <c r="R37" s="30"/>
      <c r="S37" s="30"/>
      <c r="T37" s="30"/>
      <c r="U37" s="30"/>
      <c r="V37" s="31"/>
      <c r="W37" s="28"/>
    </row>
    <row r="38" spans="2:23" ht="27" customHeight="1" x14ac:dyDescent="0.15">
      <c r="B38" s="27"/>
      <c r="C38" s="964"/>
      <c r="D38" s="964"/>
      <c r="E38" s="964"/>
      <c r="F38" s="964"/>
      <c r="G38" s="964"/>
      <c r="H38" s="964"/>
      <c r="I38" s="964"/>
      <c r="J38" s="964"/>
      <c r="K38" s="965"/>
      <c r="L38" s="965"/>
      <c r="M38" s="29"/>
      <c r="N38" s="30"/>
      <c r="O38" s="30"/>
      <c r="P38" s="30"/>
      <c r="Q38" s="30"/>
      <c r="R38" s="30"/>
      <c r="S38" s="30"/>
      <c r="T38" s="30"/>
      <c r="U38" s="30"/>
      <c r="V38" s="31"/>
      <c r="W38" s="28"/>
    </row>
    <row r="39" spans="2:23" ht="27" customHeight="1" x14ac:dyDescent="0.15">
      <c r="B39" s="27"/>
      <c r="C39" s="964"/>
      <c r="D39" s="964"/>
      <c r="E39" s="964"/>
      <c r="F39" s="964"/>
      <c r="G39" s="964"/>
      <c r="H39" s="964"/>
      <c r="I39" s="964"/>
      <c r="J39" s="964"/>
      <c r="K39" s="965"/>
      <c r="L39" s="965"/>
      <c r="M39" s="29"/>
      <c r="N39" s="30"/>
      <c r="O39" s="30"/>
      <c r="P39" s="30"/>
      <c r="Q39" s="30"/>
      <c r="R39" s="30"/>
      <c r="S39" s="30"/>
      <c r="T39" s="30"/>
      <c r="U39" s="30"/>
      <c r="V39" s="31"/>
      <c r="W39" s="28"/>
    </row>
    <row r="40" spans="2:23" ht="27" customHeight="1" x14ac:dyDescent="0.15">
      <c r="B40" s="27"/>
      <c r="C40" s="964"/>
      <c r="D40" s="964"/>
      <c r="E40" s="964"/>
      <c r="F40" s="964"/>
      <c r="G40" s="964"/>
      <c r="H40" s="964"/>
      <c r="I40" s="964"/>
      <c r="J40" s="964"/>
      <c r="K40" s="965"/>
      <c r="L40" s="965"/>
      <c r="M40" s="29"/>
      <c r="N40" s="30"/>
      <c r="O40" s="30"/>
      <c r="P40" s="30"/>
      <c r="Q40" s="30"/>
      <c r="R40" s="30"/>
      <c r="S40" s="30"/>
      <c r="T40" s="30"/>
      <c r="U40" s="30"/>
      <c r="V40" s="31"/>
      <c r="W40" s="28"/>
    </row>
    <row r="41" spans="2:23" x14ac:dyDescent="0.15">
      <c r="B41" s="27"/>
      <c r="C41" s="22"/>
      <c r="D41" s="22"/>
      <c r="E41" s="22"/>
      <c r="F41" s="22"/>
      <c r="G41" s="22"/>
      <c r="H41" s="22"/>
      <c r="I41" s="22"/>
      <c r="J41" s="22"/>
      <c r="K41" s="22"/>
      <c r="L41" s="22"/>
      <c r="M41" s="22"/>
      <c r="N41" s="22"/>
      <c r="O41" s="22"/>
      <c r="P41" s="22"/>
      <c r="Q41" s="22"/>
      <c r="R41" s="22"/>
      <c r="S41" s="22"/>
      <c r="T41" s="22"/>
      <c r="U41" s="22"/>
      <c r="W41" s="28"/>
    </row>
    <row r="42" spans="2:23" x14ac:dyDescent="0.15">
      <c r="B42" s="32"/>
      <c r="C42" s="33"/>
      <c r="D42" s="33"/>
      <c r="E42" s="33"/>
      <c r="F42" s="33"/>
      <c r="G42" s="33"/>
      <c r="H42" s="33"/>
      <c r="I42" s="33"/>
      <c r="J42" s="33"/>
      <c r="K42" s="33"/>
      <c r="L42" s="33"/>
      <c r="M42" s="33"/>
      <c r="N42" s="33"/>
      <c r="O42" s="33"/>
      <c r="P42" s="33"/>
      <c r="Q42" s="33"/>
      <c r="R42" s="33"/>
      <c r="S42" s="33"/>
      <c r="T42" s="33"/>
      <c r="U42" s="33"/>
      <c r="V42" s="33"/>
      <c r="W42" s="34"/>
    </row>
    <row r="43" spans="2:23" x14ac:dyDescent="0.15">
      <c r="W43" s="35"/>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6"/>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7906-631D-4682-92D5-E7562B213BAC}">
  <sheetPr>
    <pageSetUpPr fitToPage="1"/>
  </sheetPr>
  <dimension ref="A1:M23"/>
  <sheetViews>
    <sheetView view="pageBreakPreview" zoomScale="130" zoomScaleNormal="150" zoomScaleSheetLayoutView="130" workbookViewId="0">
      <selection activeCell="B8" sqref="B8"/>
    </sheetView>
  </sheetViews>
  <sheetFormatPr defaultColWidth="6.625" defaultRowHeight="12.75" x14ac:dyDescent="0.15"/>
  <cols>
    <col min="1" max="1" width="4.75" style="754" customWidth="1"/>
    <col min="2" max="3" width="11.125" style="754" customWidth="1"/>
    <col min="4" max="5" width="9.625" style="754" customWidth="1"/>
    <col min="6" max="6" width="13.375" style="754" customWidth="1"/>
    <col min="7" max="12" width="4" style="754" customWidth="1"/>
    <col min="13" max="13" width="1.875" style="754" customWidth="1"/>
    <col min="14" max="16384" width="6.625" style="754"/>
  </cols>
  <sheetData>
    <row r="1" spans="1:13" ht="20.100000000000001" customHeight="1" x14ac:dyDescent="0.15">
      <c r="A1" s="753" t="s">
        <v>1143</v>
      </c>
    </row>
    <row r="2" spans="1:13" ht="20.100000000000001" customHeight="1" x14ac:dyDescent="0.15">
      <c r="A2" s="1587" t="s">
        <v>1144</v>
      </c>
      <c r="B2" s="1587"/>
      <c r="C2" s="1587"/>
      <c r="D2" s="1587"/>
      <c r="E2" s="1587"/>
      <c r="F2" s="1587"/>
      <c r="G2" s="1587"/>
      <c r="H2" s="1587"/>
      <c r="I2" s="1587"/>
      <c r="J2" s="1587"/>
      <c r="K2" s="1587"/>
      <c r="L2" s="1587"/>
      <c r="M2" s="1587"/>
    </row>
    <row r="3" spans="1:13" ht="20.100000000000001" customHeight="1" x14ac:dyDescent="0.15">
      <c r="A3" s="755"/>
      <c r="B3" s="755"/>
      <c r="C3" s="755"/>
      <c r="D3" s="755"/>
      <c r="E3" s="755"/>
      <c r="F3" s="755"/>
      <c r="G3" s="755"/>
      <c r="H3" s="755"/>
      <c r="I3" s="755"/>
      <c r="J3" s="755"/>
      <c r="K3" s="755"/>
      <c r="L3" s="755"/>
    </row>
    <row r="4" spans="1:13" ht="20.100000000000001" customHeight="1" x14ac:dyDescent="0.15">
      <c r="A4" s="756"/>
      <c r="B4" s="756"/>
      <c r="C4" s="756"/>
      <c r="D4" s="756"/>
      <c r="E4" s="756"/>
      <c r="F4" s="756"/>
      <c r="G4" s="757"/>
      <c r="H4" s="758" t="s">
        <v>328</v>
      </c>
      <c r="I4" s="758"/>
      <c r="J4" s="758" t="s">
        <v>41</v>
      </c>
      <c r="K4" s="758"/>
      <c r="L4" s="758" t="s">
        <v>330</v>
      </c>
    </row>
    <row r="5" spans="1:13" ht="20.100000000000001" customHeight="1" x14ac:dyDescent="0.15">
      <c r="A5" s="1588" t="s">
        <v>1188</v>
      </c>
      <c r="B5" s="1588"/>
      <c r="C5" s="756" t="s">
        <v>1189</v>
      </c>
      <c r="D5" s="756"/>
      <c r="E5" s="756"/>
      <c r="F5" s="756"/>
      <c r="G5" s="756"/>
      <c r="H5" s="756"/>
      <c r="I5" s="756"/>
      <c r="J5" s="756"/>
      <c r="K5" s="756"/>
      <c r="L5" s="756"/>
    </row>
    <row r="6" spans="1:13" ht="20.100000000000001" customHeight="1" x14ac:dyDescent="0.15">
      <c r="A6" s="753"/>
      <c r="B6" s="753"/>
      <c r="C6" s="753"/>
      <c r="D6" s="753"/>
      <c r="E6" s="753"/>
      <c r="F6" s="753"/>
      <c r="G6" s="753"/>
      <c r="H6" s="753"/>
      <c r="I6" s="753"/>
      <c r="J6" s="753"/>
      <c r="K6" s="753"/>
      <c r="L6" s="753"/>
    </row>
    <row r="7" spans="1:13" s="760" customFormat="1" ht="20.100000000000001" customHeight="1" x14ac:dyDescent="0.15">
      <c r="A7" s="1589" t="s">
        <v>1145</v>
      </c>
      <c r="B7" s="1589"/>
      <c r="C7" s="1589"/>
      <c r="D7" s="759" t="s">
        <v>1146</v>
      </c>
      <c r="E7" s="1590"/>
      <c r="F7" s="1590"/>
      <c r="G7" s="1590"/>
      <c r="H7" s="1590"/>
      <c r="I7" s="1590"/>
      <c r="J7" s="1590"/>
      <c r="K7" s="1590"/>
      <c r="L7" s="1590"/>
    </row>
    <row r="8" spans="1:13" ht="20.100000000000001" customHeight="1" x14ac:dyDescent="0.15">
      <c r="A8" s="761"/>
      <c r="B8" s="761"/>
      <c r="C8" s="761"/>
      <c r="D8" s="762"/>
      <c r="E8" s="1591"/>
      <c r="F8" s="1591"/>
      <c r="G8" s="1591"/>
      <c r="H8" s="1591"/>
      <c r="I8" s="1591"/>
      <c r="J8" s="1591"/>
      <c r="K8" s="1591"/>
      <c r="L8" s="1591"/>
    </row>
    <row r="9" spans="1:13" ht="20.100000000000001" customHeight="1" x14ac:dyDescent="0.15">
      <c r="A9" s="761"/>
      <c r="B9" s="761"/>
      <c r="C9" s="761"/>
      <c r="D9" s="1592" t="s">
        <v>1147</v>
      </c>
      <c r="E9" s="1592"/>
      <c r="F9" s="1593"/>
      <c r="G9" s="1593"/>
      <c r="H9" s="1593"/>
      <c r="I9" s="1593"/>
      <c r="J9" s="1593"/>
      <c r="K9" s="1593"/>
      <c r="L9" s="1593"/>
    </row>
    <row r="10" spans="1:13" ht="20.100000000000001" customHeight="1" x14ac:dyDescent="0.15">
      <c r="D10" s="1595"/>
      <c r="E10" s="1595"/>
      <c r="F10" s="1594"/>
      <c r="G10" s="1594"/>
      <c r="H10" s="1594"/>
      <c r="I10" s="1594"/>
      <c r="J10" s="1594"/>
      <c r="K10" s="1594"/>
      <c r="L10" s="1594"/>
    </row>
    <row r="11" spans="1:13" ht="20.100000000000001" customHeight="1" x14ac:dyDescent="0.15">
      <c r="A11" s="1600"/>
      <c r="B11" s="1600"/>
      <c r="C11" s="1600"/>
      <c r="D11" s="1600"/>
      <c r="E11" s="1600"/>
      <c r="F11" s="1600"/>
      <c r="G11" s="1600"/>
      <c r="H11" s="1600"/>
      <c r="I11" s="1600"/>
      <c r="J11" s="1600"/>
      <c r="K11" s="1600"/>
      <c r="L11" s="1600"/>
    </row>
    <row r="12" spans="1:13" ht="20.100000000000001" customHeight="1" x14ac:dyDescent="0.15">
      <c r="A12" s="763"/>
      <c r="B12" s="763"/>
      <c r="C12" s="763"/>
      <c r="D12" s="763"/>
      <c r="E12" s="763"/>
      <c r="F12" s="763"/>
      <c r="G12" s="763"/>
      <c r="H12" s="763"/>
      <c r="I12" s="763"/>
      <c r="J12" s="763"/>
      <c r="K12" s="763"/>
      <c r="L12" s="763"/>
    </row>
    <row r="13" spans="1:13" s="766" customFormat="1" ht="20.100000000000001" customHeight="1" x14ac:dyDescent="0.15">
      <c r="A13" s="764" t="s">
        <v>1148</v>
      </c>
      <c r="B13" s="765"/>
      <c r="C13" s="765"/>
      <c r="D13" s="765"/>
      <c r="E13" s="765"/>
      <c r="F13" s="765"/>
      <c r="G13" s="765"/>
      <c r="H13" s="765"/>
      <c r="I13" s="765"/>
      <c r="J13" s="765"/>
      <c r="K13" s="765"/>
      <c r="L13" s="765"/>
    </row>
    <row r="14" spans="1:13" ht="20.100000000000001" customHeight="1" x14ac:dyDescent="0.15"/>
    <row r="15" spans="1:13" ht="30" customHeight="1" x14ac:dyDescent="0.15">
      <c r="B15" s="767"/>
      <c r="C15" s="1601" t="s">
        <v>1149</v>
      </c>
      <c r="D15" s="1602"/>
      <c r="E15" s="1602"/>
      <c r="F15" s="1602"/>
      <c r="G15" s="1602"/>
      <c r="H15" s="1602"/>
      <c r="I15" s="1603"/>
    </row>
    <row r="16" spans="1:13" ht="30" customHeight="1" x14ac:dyDescent="0.15">
      <c r="B16" s="767"/>
      <c r="C16" s="1604" t="s">
        <v>1150</v>
      </c>
      <c r="D16" s="1604"/>
      <c r="E16" s="1604"/>
      <c r="F16" s="1604"/>
      <c r="G16" s="1604"/>
      <c r="H16" s="1604"/>
      <c r="I16" s="1604"/>
    </row>
    <row r="17" spans="2:9" ht="30" customHeight="1" x14ac:dyDescent="0.15">
      <c r="B17" s="767"/>
      <c r="C17" s="1604" t="s">
        <v>1151</v>
      </c>
      <c r="D17" s="1604"/>
      <c r="E17" s="1604"/>
      <c r="F17" s="1604"/>
      <c r="G17" s="1604"/>
      <c r="H17" s="1604"/>
      <c r="I17" s="1604"/>
    </row>
    <row r="18" spans="2:9" ht="30" customHeight="1" x14ac:dyDescent="0.15">
      <c r="B18" s="767"/>
      <c r="C18" s="1604" t="s">
        <v>1152</v>
      </c>
      <c r="D18" s="1604"/>
      <c r="E18" s="1604"/>
      <c r="F18" s="1604"/>
      <c r="G18" s="1604"/>
      <c r="H18" s="1604"/>
      <c r="I18" s="1604"/>
    </row>
    <row r="19" spans="2:9" s="769" customFormat="1" ht="30" customHeight="1" x14ac:dyDescent="0.15">
      <c r="B19" s="768"/>
      <c r="C19" s="1596" t="s">
        <v>1153</v>
      </c>
      <c r="D19" s="1597"/>
      <c r="E19" s="1597"/>
      <c r="F19" s="1597"/>
      <c r="G19" s="1597"/>
      <c r="H19" s="1597"/>
      <c r="I19" s="1598"/>
    </row>
    <row r="20" spans="2:9" s="769" customFormat="1" ht="30" customHeight="1" x14ac:dyDescent="0.15">
      <c r="B20" s="768"/>
      <c r="C20" s="1596" t="s">
        <v>1154</v>
      </c>
      <c r="D20" s="1597"/>
      <c r="E20" s="1597"/>
      <c r="F20" s="1597"/>
      <c r="G20" s="1597"/>
      <c r="H20" s="1597"/>
      <c r="I20" s="1598"/>
    </row>
    <row r="21" spans="2:9" s="769" customFormat="1" ht="30" customHeight="1" x14ac:dyDescent="0.15">
      <c r="B21" s="768"/>
      <c r="C21" s="1599" t="s">
        <v>1155</v>
      </c>
      <c r="D21" s="1599"/>
      <c r="E21" s="1599"/>
      <c r="F21" s="1599"/>
      <c r="G21" s="1599"/>
      <c r="H21" s="1599"/>
      <c r="I21" s="1599"/>
    </row>
    <row r="22" spans="2:9" s="770" customFormat="1" ht="30" customHeight="1" x14ac:dyDescent="0.15">
      <c r="B22" s="770" t="s">
        <v>1156</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6"/>
  <dataValidations count="1">
    <dataValidation type="list" allowBlank="1" showInputMessage="1" showErrorMessage="1" sqref="B15:B21" xr:uid="{1EB3CB0E-6D58-4918-A074-6658FBBE884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39C00-36CE-47C9-8451-9A521C2BF118}">
  <sheetPr>
    <pageSetUpPr fitToPage="1"/>
  </sheetPr>
  <dimension ref="B1:C18"/>
  <sheetViews>
    <sheetView showGridLines="0" view="pageBreakPreview" topLeftCell="A10" zoomScale="120" zoomScaleNormal="150" zoomScaleSheetLayoutView="120" workbookViewId="0">
      <selection activeCell="C11" sqref="C11"/>
    </sheetView>
  </sheetViews>
  <sheetFormatPr defaultColWidth="7" defaultRowHeight="13.5" x14ac:dyDescent="0.15"/>
  <cols>
    <col min="1" max="1" width="0.75" style="775" customWidth="1"/>
    <col min="2" max="2" width="5.875" style="775" customWidth="1"/>
    <col min="3" max="3" width="83.125" style="776" customWidth="1"/>
    <col min="4" max="4" width="0.75" style="775" customWidth="1"/>
    <col min="5" max="10" width="7" style="775"/>
    <col min="11" max="11" width="6.5" style="775" customWidth="1"/>
    <col min="12" max="16384" width="7" style="775"/>
  </cols>
  <sheetData>
    <row r="1" spans="2:3" s="773" customFormat="1" x14ac:dyDescent="0.15">
      <c r="B1" s="771" t="s">
        <v>1157</v>
      </c>
      <c r="C1" s="772"/>
    </row>
    <row r="2" spans="2:3" s="773" customFormat="1" x14ac:dyDescent="0.15">
      <c r="C2" s="774" t="s">
        <v>1158</v>
      </c>
    </row>
    <row r="3" spans="2:3" ht="6" customHeight="1" x14ac:dyDescent="0.15"/>
    <row r="4" spans="2:3" x14ac:dyDescent="0.15">
      <c r="B4" s="777" t="s">
        <v>1159</v>
      </c>
      <c r="C4" s="778" t="s">
        <v>1160</v>
      </c>
    </row>
    <row r="5" spans="2:3" ht="21" x14ac:dyDescent="0.15">
      <c r="B5" s="777" t="s">
        <v>1161</v>
      </c>
      <c r="C5" s="778" t="s">
        <v>1162</v>
      </c>
    </row>
    <row r="6" spans="2:3" ht="21" x14ac:dyDescent="0.15">
      <c r="B6" s="777" t="s">
        <v>1163</v>
      </c>
      <c r="C6" s="778" t="s">
        <v>1164</v>
      </c>
    </row>
    <row r="7" spans="2:3" x14ac:dyDescent="0.15">
      <c r="B7" s="777" t="s">
        <v>1165</v>
      </c>
      <c r="C7" s="778" t="s">
        <v>1166</v>
      </c>
    </row>
    <row r="8" spans="2:3" ht="21" x14ac:dyDescent="0.15">
      <c r="B8" s="777" t="s">
        <v>1167</v>
      </c>
      <c r="C8" s="778" t="s">
        <v>1168</v>
      </c>
    </row>
    <row r="9" spans="2:3" ht="21" x14ac:dyDescent="0.15">
      <c r="B9" s="777" t="s">
        <v>1169</v>
      </c>
      <c r="C9" s="778" t="s">
        <v>1170</v>
      </c>
    </row>
    <row r="10" spans="2:3" ht="110.1" customHeight="1" x14ac:dyDescent="0.15">
      <c r="B10" s="777" t="s">
        <v>1171</v>
      </c>
      <c r="C10" s="778" t="s">
        <v>1172</v>
      </c>
    </row>
    <row r="11" spans="2:3" ht="110.1" customHeight="1" x14ac:dyDescent="0.15">
      <c r="B11" s="777" t="s">
        <v>1173</v>
      </c>
      <c r="C11" s="778" t="s">
        <v>1174</v>
      </c>
    </row>
    <row r="12" spans="2:3" ht="42" x14ac:dyDescent="0.15">
      <c r="B12" s="777" t="s">
        <v>1175</v>
      </c>
      <c r="C12" s="778" t="s">
        <v>1176</v>
      </c>
    </row>
    <row r="13" spans="2:3" ht="63" x14ac:dyDescent="0.15">
      <c r="B13" s="777" t="s">
        <v>1177</v>
      </c>
      <c r="C13" s="778" t="s">
        <v>1178</v>
      </c>
    </row>
    <row r="14" spans="2:3" ht="42" x14ac:dyDescent="0.15">
      <c r="B14" s="777" t="s">
        <v>1179</v>
      </c>
      <c r="C14" s="778" t="s">
        <v>1180</v>
      </c>
    </row>
    <row r="15" spans="2:3" x14ac:dyDescent="0.15">
      <c r="B15" s="777" t="s">
        <v>1181</v>
      </c>
      <c r="C15" s="778" t="s">
        <v>1182</v>
      </c>
    </row>
    <row r="16" spans="2:3" x14ac:dyDescent="0.15">
      <c r="B16" s="777" t="s">
        <v>1183</v>
      </c>
      <c r="C16" s="778" t="s">
        <v>1184</v>
      </c>
    </row>
    <row r="17" spans="2:3" x14ac:dyDescent="0.15">
      <c r="B17" s="777" t="s">
        <v>1185</v>
      </c>
      <c r="C17" s="778" t="s">
        <v>1186</v>
      </c>
    </row>
    <row r="18" spans="2:3" x14ac:dyDescent="0.15">
      <c r="B18" s="779" t="s">
        <v>1187</v>
      </c>
      <c r="C18" s="772"/>
    </row>
  </sheetData>
  <phoneticPr fontId="6"/>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B1:T48"/>
  <sheetViews>
    <sheetView view="pageBreakPreview" zoomScaleNormal="100" zoomScaleSheetLayoutView="100" workbookViewId="0"/>
  </sheetViews>
  <sheetFormatPr defaultColWidth="9" defaultRowHeight="13.5" x14ac:dyDescent="0.15"/>
  <cols>
    <col min="1" max="26" width="4.625" style="55" customWidth="1"/>
    <col min="27" max="16384" width="9" style="55"/>
  </cols>
  <sheetData>
    <row r="1" spans="2:20" ht="17.100000000000001" customHeight="1" x14ac:dyDescent="0.15"/>
    <row r="2" spans="2:20" ht="17.100000000000001" customHeight="1" x14ac:dyDescent="0.15">
      <c r="B2" s="66" t="s">
        <v>179</v>
      </c>
      <c r="O2" s="1662" t="s">
        <v>178</v>
      </c>
      <c r="P2" s="1663"/>
      <c r="Q2" s="1663"/>
      <c r="R2" s="1663"/>
      <c r="S2" s="1663"/>
      <c r="T2" s="1663"/>
    </row>
    <row r="3" spans="2:20" ht="17.100000000000001" customHeight="1" x14ac:dyDescent="0.15"/>
    <row r="4" spans="2:20" ht="17.100000000000001" customHeight="1" x14ac:dyDescent="0.15">
      <c r="G4" s="55" t="s">
        <v>119</v>
      </c>
      <c r="M4" s="66"/>
    </row>
    <row r="5" spans="2:20" ht="17.100000000000001" customHeight="1" x14ac:dyDescent="0.15">
      <c r="I5" s="55" t="s">
        <v>120</v>
      </c>
      <c r="M5" s="66"/>
    </row>
    <row r="6" spans="2:20" ht="17.100000000000001" customHeight="1" x14ac:dyDescent="0.15"/>
    <row r="7" spans="2:20" ht="17.100000000000001" customHeight="1" x14ac:dyDescent="0.15"/>
    <row r="8" spans="2:20" ht="21.75" customHeight="1" x14ac:dyDescent="0.15">
      <c r="F8" s="1664"/>
      <c r="G8" s="1618"/>
      <c r="H8" s="1618"/>
      <c r="I8" s="1618"/>
      <c r="J8" s="1618"/>
      <c r="K8" s="1618"/>
      <c r="L8" s="1618"/>
      <c r="M8" s="1618"/>
      <c r="N8" s="55" t="s">
        <v>121</v>
      </c>
    </row>
    <row r="9" spans="2:20" ht="17.100000000000001" customHeight="1" x14ac:dyDescent="0.15"/>
    <row r="10" spans="2:20" ht="17.100000000000001" customHeight="1" x14ac:dyDescent="0.15">
      <c r="C10" s="55" t="s">
        <v>122</v>
      </c>
    </row>
    <row r="11" spans="2:20" ht="17.100000000000001" customHeight="1" x14ac:dyDescent="0.15"/>
    <row r="12" spans="2:20" ht="17.100000000000001" customHeight="1" x14ac:dyDescent="0.15">
      <c r="K12" s="55" t="s">
        <v>0</v>
      </c>
    </row>
    <row r="13" spans="2:20" ht="17.100000000000001" customHeight="1" x14ac:dyDescent="0.15"/>
    <row r="14" spans="2:20" ht="17.100000000000001" customHeight="1" x14ac:dyDescent="0.15">
      <c r="C14" s="1607" t="s">
        <v>123</v>
      </c>
      <c r="D14" s="1605"/>
      <c r="E14" s="1667" t="s">
        <v>124</v>
      </c>
      <c r="F14" s="1668"/>
      <c r="G14" s="1668"/>
      <c r="H14" s="1668"/>
      <c r="I14" s="1669"/>
      <c r="J14" s="1673"/>
      <c r="K14" s="1648"/>
      <c r="L14" s="1648"/>
      <c r="M14" s="1648"/>
      <c r="N14" s="1648"/>
      <c r="O14" s="1648"/>
      <c r="P14" s="1648"/>
      <c r="Q14" s="1648"/>
      <c r="R14" s="1648"/>
      <c r="S14" s="1649"/>
    </row>
    <row r="15" spans="2:20" ht="17.100000000000001" customHeight="1" x14ac:dyDescent="0.15">
      <c r="C15" s="1665"/>
      <c r="D15" s="1666"/>
      <c r="E15" s="1670"/>
      <c r="F15" s="1671"/>
      <c r="G15" s="1671"/>
      <c r="H15" s="1671"/>
      <c r="I15" s="1672"/>
      <c r="J15" s="1650"/>
      <c r="K15" s="1651"/>
      <c r="L15" s="1651"/>
      <c r="M15" s="1651"/>
      <c r="N15" s="1651"/>
      <c r="O15" s="1651"/>
      <c r="P15" s="1651"/>
      <c r="Q15" s="1651"/>
      <c r="R15" s="1651"/>
      <c r="S15" s="1652"/>
    </row>
    <row r="16" spans="2:20" ht="17.100000000000001" customHeight="1" x14ac:dyDescent="0.15">
      <c r="C16" s="1665"/>
      <c r="D16" s="1666"/>
      <c r="E16" s="1639" t="s">
        <v>125</v>
      </c>
      <c r="F16" s="1622"/>
      <c r="G16" s="1622"/>
      <c r="H16" s="1622"/>
      <c r="I16" s="1623"/>
      <c r="J16" s="1653"/>
      <c r="K16" s="1654"/>
      <c r="L16" s="1654"/>
      <c r="M16" s="1654"/>
      <c r="N16" s="1654"/>
      <c r="O16" s="1654"/>
      <c r="P16" s="1654"/>
      <c r="Q16" s="1654"/>
      <c r="R16" s="1654"/>
      <c r="S16" s="1655"/>
    </row>
    <row r="17" spans="3:19" ht="17.100000000000001" customHeight="1" x14ac:dyDescent="0.15">
      <c r="C17" s="1609"/>
      <c r="D17" s="1606"/>
      <c r="E17" s="1624"/>
      <c r="F17" s="1625"/>
      <c r="G17" s="1625"/>
      <c r="H17" s="1625"/>
      <c r="I17" s="1626"/>
      <c r="J17" s="1656"/>
      <c r="K17" s="1657"/>
      <c r="L17" s="1657"/>
      <c r="M17" s="1657"/>
      <c r="N17" s="1657"/>
      <c r="O17" s="1657"/>
      <c r="P17" s="1657"/>
      <c r="Q17" s="1657"/>
      <c r="R17" s="1657"/>
      <c r="S17" s="1658"/>
    </row>
    <row r="18" spans="3:19" ht="17.100000000000001" customHeight="1" x14ac:dyDescent="0.15">
      <c r="C18" s="1607" t="s">
        <v>126</v>
      </c>
      <c r="D18" s="1605"/>
      <c r="E18" s="1674" t="s">
        <v>488</v>
      </c>
      <c r="F18" s="1668"/>
      <c r="G18" s="1668"/>
      <c r="H18" s="1668"/>
      <c r="I18" s="1669"/>
      <c r="J18" s="1673"/>
      <c r="K18" s="1648"/>
      <c r="L18" s="1648"/>
      <c r="M18" s="1648"/>
      <c r="N18" s="1648"/>
      <c r="O18" s="1648"/>
      <c r="P18" s="1648"/>
      <c r="Q18" s="1648"/>
      <c r="R18" s="1648"/>
      <c r="S18" s="1649"/>
    </row>
    <row r="19" spans="3:19" ht="17.100000000000001" customHeight="1" x14ac:dyDescent="0.15">
      <c r="C19" s="1665"/>
      <c r="D19" s="1666"/>
      <c r="E19" s="1670"/>
      <c r="F19" s="1671"/>
      <c r="G19" s="1671"/>
      <c r="H19" s="1671"/>
      <c r="I19" s="1672"/>
      <c r="J19" s="1650"/>
      <c r="K19" s="1651"/>
      <c r="L19" s="1651"/>
      <c r="M19" s="1651"/>
      <c r="N19" s="1651"/>
      <c r="O19" s="1651"/>
      <c r="P19" s="1651"/>
      <c r="Q19" s="1651"/>
      <c r="R19" s="1651"/>
      <c r="S19" s="1652"/>
    </row>
    <row r="20" spans="3:19" ht="17.100000000000001" customHeight="1" x14ac:dyDescent="0.15">
      <c r="C20" s="1665"/>
      <c r="D20" s="1666"/>
      <c r="E20" s="1673" t="s">
        <v>487</v>
      </c>
      <c r="F20" s="1622"/>
      <c r="G20" s="1622"/>
      <c r="H20" s="1622"/>
      <c r="I20" s="1623"/>
      <c r="J20" s="1673"/>
      <c r="K20" s="1648"/>
      <c r="L20" s="1648"/>
      <c r="M20" s="1648"/>
      <c r="N20" s="1648"/>
      <c r="O20" s="1648"/>
      <c r="P20" s="1648"/>
      <c r="Q20" s="1648"/>
      <c r="R20" s="1648"/>
      <c r="S20" s="1649"/>
    </row>
    <row r="21" spans="3:19" ht="17.100000000000001" customHeight="1" x14ac:dyDescent="0.15">
      <c r="C21" s="1665"/>
      <c r="D21" s="1666"/>
      <c r="E21" s="1675"/>
      <c r="F21" s="1676"/>
      <c r="G21" s="1676"/>
      <c r="H21" s="1676"/>
      <c r="I21" s="1677"/>
      <c r="J21" s="1650"/>
      <c r="K21" s="1651"/>
      <c r="L21" s="1651"/>
      <c r="M21" s="1651"/>
      <c r="N21" s="1651"/>
      <c r="O21" s="1651"/>
      <c r="P21" s="1651"/>
      <c r="Q21" s="1651"/>
      <c r="R21" s="1651"/>
      <c r="S21" s="1652"/>
    </row>
    <row r="22" spans="3:19" ht="17.100000000000001" customHeight="1" x14ac:dyDescent="0.15">
      <c r="C22" s="59" t="s">
        <v>127</v>
      </c>
      <c r="D22" s="60"/>
      <c r="E22" s="60"/>
      <c r="F22" s="60"/>
      <c r="G22" s="61"/>
      <c r="H22" s="61"/>
      <c r="I22" s="62"/>
      <c r="J22" s="55" t="s">
        <v>128</v>
      </c>
      <c r="S22" s="58"/>
    </row>
    <row r="23" spans="3:19" ht="17.100000000000001" customHeight="1" x14ac:dyDescent="0.15">
      <c r="C23" s="1659" t="s">
        <v>129</v>
      </c>
      <c r="D23" s="1660"/>
      <c r="E23" s="1660"/>
      <c r="F23" s="1661"/>
      <c r="G23" s="1659" t="s">
        <v>11</v>
      </c>
      <c r="H23" s="1660"/>
      <c r="I23" s="1660"/>
      <c r="J23" s="1660"/>
      <c r="K23" s="1660"/>
      <c r="L23" s="1660"/>
      <c r="M23" s="1660"/>
      <c r="N23" s="1660"/>
      <c r="O23" s="1661"/>
      <c r="P23" s="1659" t="s">
        <v>130</v>
      </c>
      <c r="Q23" s="1660"/>
      <c r="R23" s="1660"/>
      <c r="S23" s="1661"/>
    </row>
    <row r="24" spans="3:19" ht="17.100000000000001" customHeight="1" x14ac:dyDescent="0.15">
      <c r="C24" s="1646"/>
      <c r="D24" s="1608"/>
      <c r="E24" s="1608"/>
      <c r="F24" s="1605"/>
      <c r="G24" s="1647"/>
      <c r="H24" s="1648"/>
      <c r="I24" s="1648"/>
      <c r="J24" s="1648"/>
      <c r="K24" s="1648"/>
      <c r="L24" s="1648"/>
      <c r="M24" s="1648"/>
      <c r="N24" s="1648"/>
      <c r="O24" s="1649"/>
      <c r="P24" s="1607"/>
      <c r="Q24" s="1608"/>
      <c r="R24" s="1608"/>
      <c r="S24" s="1605" t="s">
        <v>51</v>
      </c>
    </row>
    <row r="25" spans="3:19" ht="17.100000000000001" customHeight="1" x14ac:dyDescent="0.15">
      <c r="C25" s="1609"/>
      <c r="D25" s="1610"/>
      <c r="E25" s="1610"/>
      <c r="F25" s="1606"/>
      <c r="G25" s="1650"/>
      <c r="H25" s="1651"/>
      <c r="I25" s="1651"/>
      <c r="J25" s="1651"/>
      <c r="K25" s="1651"/>
      <c r="L25" s="1651"/>
      <c r="M25" s="1651"/>
      <c r="N25" s="1651"/>
      <c r="O25" s="1652"/>
      <c r="P25" s="1609"/>
      <c r="Q25" s="1610"/>
      <c r="R25" s="1610"/>
      <c r="S25" s="1606"/>
    </row>
    <row r="26" spans="3:19" ht="17.100000000000001" customHeight="1" x14ac:dyDescent="0.15">
      <c r="C26" s="1646"/>
      <c r="D26" s="1608"/>
      <c r="E26" s="1608"/>
      <c r="F26" s="1605"/>
      <c r="G26" s="1653"/>
      <c r="H26" s="1654"/>
      <c r="I26" s="1654"/>
      <c r="J26" s="1654"/>
      <c r="K26" s="1654"/>
      <c r="L26" s="1654"/>
      <c r="M26" s="1654"/>
      <c r="N26" s="1654"/>
      <c r="O26" s="1655"/>
      <c r="P26" s="1607"/>
      <c r="Q26" s="1608"/>
      <c r="R26" s="1608"/>
      <c r="S26" s="1605" t="s">
        <v>51</v>
      </c>
    </row>
    <row r="27" spans="3:19" ht="17.100000000000001" customHeight="1" x14ac:dyDescent="0.15">
      <c r="C27" s="1609"/>
      <c r="D27" s="1610"/>
      <c r="E27" s="1610"/>
      <c r="F27" s="1606"/>
      <c r="G27" s="1656"/>
      <c r="H27" s="1657"/>
      <c r="I27" s="1657"/>
      <c r="J27" s="1657"/>
      <c r="K27" s="1657"/>
      <c r="L27" s="1657"/>
      <c r="M27" s="1657"/>
      <c r="N27" s="1657"/>
      <c r="O27" s="1658"/>
      <c r="P27" s="1609"/>
      <c r="Q27" s="1610"/>
      <c r="R27" s="1610"/>
      <c r="S27" s="1606"/>
    </row>
    <row r="28" spans="3:19" ht="17.100000000000001" customHeight="1" x14ac:dyDescent="0.15">
      <c r="C28" s="1646"/>
      <c r="D28" s="1608"/>
      <c r="E28" s="1608"/>
      <c r="F28" s="1605"/>
      <c r="G28" s="1653"/>
      <c r="H28" s="1654"/>
      <c r="I28" s="1654"/>
      <c r="J28" s="1654"/>
      <c r="K28" s="1654"/>
      <c r="L28" s="1654"/>
      <c r="M28" s="1654"/>
      <c r="N28" s="1654"/>
      <c r="O28" s="1655"/>
      <c r="P28" s="1607"/>
      <c r="Q28" s="1608"/>
      <c r="R28" s="1608"/>
      <c r="S28" s="1605" t="s">
        <v>51</v>
      </c>
    </row>
    <row r="29" spans="3:19" ht="17.100000000000001" customHeight="1" x14ac:dyDescent="0.15">
      <c r="C29" s="1609"/>
      <c r="D29" s="1610"/>
      <c r="E29" s="1610"/>
      <c r="F29" s="1606"/>
      <c r="G29" s="1656"/>
      <c r="H29" s="1657"/>
      <c r="I29" s="1657"/>
      <c r="J29" s="1657"/>
      <c r="K29" s="1657"/>
      <c r="L29" s="1657"/>
      <c r="M29" s="1657"/>
      <c r="N29" s="1657"/>
      <c r="O29" s="1658"/>
      <c r="P29" s="1609"/>
      <c r="Q29" s="1610"/>
      <c r="R29" s="1610"/>
      <c r="S29" s="1606"/>
    </row>
    <row r="30" spans="3:19" ht="17.100000000000001" customHeight="1" x14ac:dyDescent="0.15">
      <c r="C30" s="1614"/>
      <c r="D30" s="1615"/>
      <c r="E30" s="1615"/>
      <c r="F30" s="1615"/>
      <c r="G30" s="1615"/>
      <c r="H30" s="1615"/>
      <c r="I30" s="1615"/>
      <c r="J30" s="1615"/>
      <c r="K30" s="1615"/>
      <c r="L30" s="1615"/>
      <c r="M30" s="1616"/>
      <c r="N30" s="1607" t="s">
        <v>26</v>
      </c>
      <c r="O30" s="1605"/>
      <c r="P30" s="1607"/>
      <c r="Q30" s="1608"/>
      <c r="R30" s="1608"/>
      <c r="S30" s="1605" t="s">
        <v>51</v>
      </c>
    </row>
    <row r="31" spans="3:19" ht="17.100000000000001" customHeight="1" x14ac:dyDescent="0.15">
      <c r="C31" s="1617"/>
      <c r="D31" s="1618"/>
      <c r="E31" s="1618"/>
      <c r="F31" s="1618"/>
      <c r="G31" s="1618"/>
      <c r="H31" s="1618"/>
      <c r="I31" s="1618"/>
      <c r="J31" s="1618"/>
      <c r="K31" s="1618"/>
      <c r="L31" s="1618"/>
      <c r="M31" s="1619"/>
      <c r="N31" s="1609"/>
      <c r="O31" s="1606"/>
      <c r="P31" s="1609"/>
      <c r="Q31" s="1610"/>
      <c r="R31" s="1610"/>
      <c r="S31" s="1606"/>
    </row>
    <row r="32" spans="3:19" ht="17.100000000000001" customHeight="1" x14ac:dyDescent="0.15">
      <c r="C32" s="1620" t="s">
        <v>131</v>
      </c>
      <c r="D32" s="1612"/>
      <c r="E32" s="1612"/>
      <c r="F32" s="1612"/>
      <c r="G32" s="1612"/>
      <c r="H32" s="1612"/>
      <c r="I32" s="1613"/>
      <c r="J32" s="1620" t="s">
        <v>128</v>
      </c>
      <c r="K32" s="1612"/>
      <c r="L32" s="1612"/>
      <c r="M32" s="1612"/>
      <c r="N32" s="1612"/>
      <c r="O32" s="1612"/>
      <c r="P32" s="1612"/>
      <c r="Q32" s="1612"/>
      <c r="R32" s="1612"/>
      <c r="S32" s="1613"/>
    </row>
    <row r="33" spans="3:19" ht="17.100000000000001" customHeight="1" x14ac:dyDescent="0.15">
      <c r="C33" s="64" t="s">
        <v>132</v>
      </c>
      <c r="D33" s="61"/>
      <c r="E33" s="61"/>
      <c r="F33" s="61"/>
      <c r="G33" s="61"/>
      <c r="H33" s="61"/>
      <c r="I33" s="62"/>
      <c r="J33" s="1621"/>
      <c r="K33" s="1622"/>
      <c r="L33" s="1622"/>
      <c r="M33" s="1622"/>
      <c r="N33" s="1622"/>
      <c r="O33" s="1622"/>
      <c r="P33" s="1622"/>
      <c r="Q33" s="1622"/>
      <c r="R33" s="1622"/>
      <c r="S33" s="1623"/>
    </row>
    <row r="34" spans="3:19" ht="17.100000000000001" customHeight="1" x14ac:dyDescent="0.15">
      <c r="C34" s="56" t="s">
        <v>133</v>
      </c>
      <c r="D34" s="57"/>
      <c r="E34" s="57"/>
      <c r="F34" s="57"/>
      <c r="G34" s="57"/>
      <c r="H34" s="57"/>
      <c r="I34" s="58"/>
      <c r="J34" s="1624"/>
      <c r="K34" s="1625"/>
      <c r="L34" s="1625"/>
      <c r="M34" s="1625"/>
      <c r="N34" s="1625"/>
      <c r="O34" s="1625"/>
      <c r="P34" s="1625"/>
      <c r="Q34" s="1625"/>
      <c r="R34" s="1625"/>
      <c r="S34" s="1626"/>
    </row>
    <row r="35" spans="3:19" ht="17.100000000000001" customHeight="1" x14ac:dyDescent="0.15">
      <c r="C35" s="1627" t="s">
        <v>134</v>
      </c>
      <c r="D35" s="1628"/>
      <c r="E35" s="1633" t="s">
        <v>135</v>
      </c>
      <c r="F35" s="1634"/>
      <c r="G35" s="1634"/>
      <c r="H35" s="1634"/>
      <c r="I35" s="1635"/>
      <c r="J35" s="1639"/>
      <c r="K35" s="1622"/>
      <c r="L35" s="1622"/>
      <c r="M35" s="1622"/>
      <c r="N35" s="1622"/>
      <c r="O35" s="1622"/>
      <c r="P35" s="1622"/>
      <c r="Q35" s="1622"/>
      <c r="R35" s="1622"/>
      <c r="S35" s="1623"/>
    </row>
    <row r="36" spans="3:19" ht="17.100000000000001" customHeight="1" x14ac:dyDescent="0.15">
      <c r="C36" s="1629"/>
      <c r="D36" s="1630"/>
      <c r="E36" s="1636"/>
      <c r="F36" s="1637"/>
      <c r="G36" s="1637"/>
      <c r="H36" s="1637"/>
      <c r="I36" s="1638"/>
      <c r="J36" s="1624"/>
      <c r="K36" s="1625"/>
      <c r="L36" s="1625"/>
      <c r="M36" s="1625"/>
      <c r="N36" s="1625"/>
      <c r="O36" s="1625"/>
      <c r="P36" s="1625"/>
      <c r="Q36" s="1625"/>
      <c r="R36" s="1625"/>
      <c r="S36" s="1626"/>
    </row>
    <row r="37" spans="3:19" ht="17.100000000000001" customHeight="1" x14ac:dyDescent="0.15">
      <c r="C37" s="1629"/>
      <c r="D37" s="1630"/>
      <c r="E37" s="1640" t="s">
        <v>124</v>
      </c>
      <c r="F37" s="1641"/>
      <c r="G37" s="1641"/>
      <c r="H37" s="1641"/>
      <c r="I37" s="1642"/>
      <c r="J37" s="1639"/>
      <c r="K37" s="1622"/>
      <c r="L37" s="1622"/>
      <c r="M37" s="1622"/>
      <c r="N37" s="1622"/>
      <c r="O37" s="1622"/>
      <c r="P37" s="1622"/>
      <c r="Q37" s="1622"/>
      <c r="R37" s="1622"/>
      <c r="S37" s="1623"/>
    </row>
    <row r="38" spans="3:19" ht="17.100000000000001" customHeight="1" x14ac:dyDescent="0.15">
      <c r="C38" s="1629"/>
      <c r="D38" s="1630"/>
      <c r="E38" s="1643"/>
      <c r="F38" s="1644"/>
      <c r="G38" s="1644"/>
      <c r="H38" s="1644"/>
      <c r="I38" s="1645"/>
      <c r="J38" s="1624"/>
      <c r="K38" s="1625"/>
      <c r="L38" s="1625"/>
      <c r="M38" s="1625"/>
      <c r="N38" s="1625"/>
      <c r="O38" s="1625"/>
      <c r="P38" s="1625"/>
      <c r="Q38" s="1625"/>
      <c r="R38" s="1625"/>
      <c r="S38" s="1626"/>
    </row>
    <row r="39" spans="3:19" ht="17.100000000000001" customHeight="1" x14ac:dyDescent="0.15">
      <c r="C39" s="1629"/>
      <c r="D39" s="1630"/>
      <c r="E39" s="1640" t="s">
        <v>48</v>
      </c>
      <c r="F39" s="1641"/>
      <c r="G39" s="1641"/>
      <c r="H39" s="1641"/>
      <c r="I39" s="1642"/>
      <c r="J39" s="1639"/>
      <c r="K39" s="1622"/>
      <c r="L39" s="1622"/>
      <c r="M39" s="1622"/>
      <c r="N39" s="1622"/>
      <c r="O39" s="1622"/>
      <c r="P39" s="1622"/>
      <c r="Q39" s="1622"/>
      <c r="R39" s="1622"/>
      <c r="S39" s="1623"/>
    </row>
    <row r="40" spans="3:19" ht="17.100000000000001" customHeight="1" x14ac:dyDescent="0.15">
      <c r="C40" s="1629"/>
      <c r="D40" s="1630"/>
      <c r="E40" s="1643"/>
      <c r="F40" s="1644"/>
      <c r="G40" s="1644"/>
      <c r="H40" s="1644"/>
      <c r="I40" s="1645"/>
      <c r="J40" s="1624"/>
      <c r="K40" s="1625"/>
      <c r="L40" s="1625"/>
      <c r="M40" s="1625"/>
      <c r="N40" s="1625"/>
      <c r="O40" s="1625"/>
      <c r="P40" s="1625"/>
      <c r="Q40" s="1625"/>
      <c r="R40" s="1625"/>
      <c r="S40" s="1626"/>
    </row>
    <row r="41" spans="3:19" ht="17.100000000000001" customHeight="1" x14ac:dyDescent="0.15">
      <c r="C41" s="1629"/>
      <c r="D41" s="1630"/>
      <c r="E41" s="1633" t="s">
        <v>1</v>
      </c>
      <c r="F41" s="1634"/>
      <c r="G41" s="1634"/>
      <c r="H41" s="1634"/>
      <c r="I41" s="1635"/>
      <c r="J41" s="1607"/>
      <c r="K41" s="1608"/>
      <c r="L41" s="1608"/>
      <c r="M41" s="1608"/>
      <c r="N41" s="1608"/>
      <c r="O41" s="1608" t="s">
        <v>51</v>
      </c>
      <c r="P41" s="61"/>
      <c r="Q41" s="61"/>
      <c r="R41" s="61"/>
      <c r="S41" s="62"/>
    </row>
    <row r="42" spans="3:19" ht="17.100000000000001" customHeight="1" x14ac:dyDescent="0.15">
      <c r="C42" s="1631"/>
      <c r="D42" s="1632"/>
      <c r="E42" s="1636"/>
      <c r="F42" s="1637"/>
      <c r="G42" s="1637"/>
      <c r="H42" s="1637"/>
      <c r="I42" s="1638"/>
      <c r="J42" s="1609"/>
      <c r="K42" s="1610"/>
      <c r="L42" s="1610"/>
      <c r="M42" s="1610"/>
      <c r="N42" s="1610"/>
      <c r="O42" s="1610"/>
      <c r="P42" s="57"/>
      <c r="Q42" s="57"/>
      <c r="R42" s="57"/>
      <c r="S42" s="58"/>
    </row>
    <row r="43" spans="3:19" ht="17.100000000000001" customHeight="1" x14ac:dyDescent="0.15">
      <c r="C43" s="59" t="s">
        <v>136</v>
      </c>
      <c r="D43" s="60"/>
      <c r="E43" s="60"/>
      <c r="F43" s="60"/>
      <c r="G43" s="60"/>
      <c r="H43" s="60"/>
      <c r="I43" s="63"/>
      <c r="J43" s="1611" t="s">
        <v>180</v>
      </c>
      <c r="K43" s="1612"/>
      <c r="L43" s="1612"/>
      <c r="M43" s="1612"/>
      <c r="N43" s="1612"/>
      <c r="O43" s="1612"/>
      <c r="P43" s="1612"/>
      <c r="Q43" s="1612"/>
      <c r="R43" s="1612"/>
      <c r="S43" s="1613"/>
    </row>
    <row r="44" spans="3:19" ht="17.100000000000001" customHeight="1" x14ac:dyDescent="0.15">
      <c r="C44" s="59" t="s">
        <v>137</v>
      </c>
      <c r="D44" s="60"/>
      <c r="E44" s="60"/>
      <c r="F44" s="60"/>
      <c r="G44" s="60"/>
      <c r="H44" s="60"/>
      <c r="I44" s="63"/>
      <c r="J44" s="1620" t="s">
        <v>128</v>
      </c>
      <c r="K44" s="1612"/>
      <c r="L44" s="1612"/>
      <c r="M44" s="1612"/>
      <c r="N44" s="1612"/>
      <c r="O44" s="1612"/>
      <c r="P44" s="1612"/>
      <c r="Q44" s="1612"/>
      <c r="R44" s="1612"/>
      <c r="S44" s="1613"/>
    </row>
    <row r="45" spans="3:19" ht="17.100000000000001" customHeight="1" x14ac:dyDescent="0.15">
      <c r="C45" s="59" t="s">
        <v>138</v>
      </c>
      <c r="D45" s="60"/>
      <c r="E45" s="60"/>
      <c r="F45" s="60"/>
      <c r="G45" s="60"/>
      <c r="H45" s="60"/>
      <c r="I45" s="63"/>
      <c r="J45" s="1611"/>
      <c r="K45" s="1612"/>
      <c r="L45" s="1612"/>
      <c r="M45" s="1612"/>
      <c r="N45" s="1612"/>
      <c r="O45" s="1612"/>
      <c r="P45" s="1612"/>
      <c r="Q45" s="1612"/>
      <c r="R45" s="1612"/>
      <c r="S45" s="1613"/>
    </row>
    <row r="46" spans="3:19" ht="17.100000000000001" customHeight="1" x14ac:dyDescent="0.15"/>
    <row r="47" spans="3:19" ht="17.100000000000001" customHeight="1" x14ac:dyDescent="0.15">
      <c r="C47" s="65" t="s">
        <v>139</v>
      </c>
    </row>
    <row r="48" spans="3:19" ht="17.100000000000001" customHeight="1" x14ac:dyDescent="0.15"/>
  </sheetData>
  <mergeCells count="47">
    <mergeCell ref="C23:F23"/>
    <mergeCell ref="G23:O23"/>
    <mergeCell ref="P23:S23"/>
    <mergeCell ref="O2:T2"/>
    <mergeCell ref="F8:M8"/>
    <mergeCell ref="C14:D17"/>
    <mergeCell ref="E14:I15"/>
    <mergeCell ref="J14:S15"/>
    <mergeCell ref="E16:I17"/>
    <mergeCell ref="J16:S17"/>
    <mergeCell ref="C18:D21"/>
    <mergeCell ref="E18:I19"/>
    <mergeCell ref="J18:S19"/>
    <mergeCell ref="E20:I21"/>
    <mergeCell ref="J20:S21"/>
    <mergeCell ref="C24:F25"/>
    <mergeCell ref="G24:O25"/>
    <mergeCell ref="C26:F27"/>
    <mergeCell ref="G26:O27"/>
    <mergeCell ref="C28:F29"/>
    <mergeCell ref="G28:O29"/>
    <mergeCell ref="J45:S45"/>
    <mergeCell ref="C30:M31"/>
    <mergeCell ref="N30:O31"/>
    <mergeCell ref="C32:I32"/>
    <mergeCell ref="J32:S32"/>
    <mergeCell ref="J33:S34"/>
    <mergeCell ref="C35:D42"/>
    <mergeCell ref="E35:I36"/>
    <mergeCell ref="J35:S36"/>
    <mergeCell ref="E37:I38"/>
    <mergeCell ref="J37:S38"/>
    <mergeCell ref="E39:I40"/>
    <mergeCell ref="J39:S40"/>
    <mergeCell ref="E41:I42"/>
    <mergeCell ref="J43:S43"/>
    <mergeCell ref="J44:S44"/>
    <mergeCell ref="S30:S31"/>
    <mergeCell ref="P30:R31"/>
    <mergeCell ref="O41:O42"/>
    <mergeCell ref="J41:N42"/>
    <mergeCell ref="S24:S25"/>
    <mergeCell ref="P24:R25"/>
    <mergeCell ref="P26:R27"/>
    <mergeCell ref="S26:S27"/>
    <mergeCell ref="S28:S29"/>
    <mergeCell ref="P28:R29"/>
  </mergeCells>
  <phoneticPr fontId="6"/>
  <pageMargins left="0.39370078740157483" right="0.39370078740157483" top="0.59055118110236227" bottom="0.39370078740157483" header="0.51181102362204722" footer="0.51181102362204722"/>
  <pageSetup paperSize="9"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B1:T48"/>
  <sheetViews>
    <sheetView view="pageBreakPreview" zoomScaleNormal="100" zoomScaleSheetLayoutView="100" workbookViewId="0"/>
  </sheetViews>
  <sheetFormatPr defaultColWidth="9" defaultRowHeight="13.5" x14ac:dyDescent="0.15"/>
  <cols>
    <col min="1" max="26" width="4.625" style="55" customWidth="1"/>
    <col min="27" max="16384" width="9" style="55"/>
  </cols>
  <sheetData>
    <row r="1" spans="2:20" ht="17.100000000000001" customHeight="1" x14ac:dyDescent="0.15"/>
    <row r="2" spans="2:20" ht="17.100000000000001" customHeight="1" x14ac:dyDescent="0.15">
      <c r="B2" s="66" t="s">
        <v>179</v>
      </c>
      <c r="O2" s="1662" t="s">
        <v>649</v>
      </c>
      <c r="P2" s="1663"/>
      <c r="Q2" s="1663"/>
      <c r="R2" s="1663"/>
      <c r="S2" s="1663"/>
      <c r="T2" s="1663"/>
    </row>
    <row r="3" spans="2:20" ht="17.100000000000001" customHeight="1" x14ac:dyDescent="0.15"/>
    <row r="4" spans="2:20" ht="17.100000000000001" customHeight="1" x14ac:dyDescent="0.15">
      <c r="G4" s="55" t="s">
        <v>119</v>
      </c>
      <c r="M4" s="66" t="s">
        <v>142</v>
      </c>
    </row>
    <row r="5" spans="2:20" ht="17.100000000000001" customHeight="1" x14ac:dyDescent="0.15">
      <c r="I5" s="55" t="s">
        <v>120</v>
      </c>
      <c r="M5" s="66" t="s">
        <v>143</v>
      </c>
    </row>
    <row r="6" spans="2:20" ht="17.100000000000001" customHeight="1" x14ac:dyDescent="0.15"/>
    <row r="7" spans="2:20" ht="17.100000000000001" customHeight="1" x14ac:dyDescent="0.15"/>
    <row r="8" spans="2:20" ht="21.75" customHeight="1" x14ac:dyDescent="0.15">
      <c r="F8" s="1664" t="s">
        <v>486</v>
      </c>
      <c r="G8" s="1618"/>
      <c r="H8" s="1618"/>
      <c r="I8" s="1618"/>
      <c r="J8" s="1618"/>
      <c r="K8" s="1618"/>
      <c r="L8" s="1618"/>
      <c r="M8" s="1618"/>
      <c r="N8" s="55" t="s">
        <v>121</v>
      </c>
    </row>
    <row r="9" spans="2:20" ht="17.100000000000001" customHeight="1" x14ac:dyDescent="0.15"/>
    <row r="10" spans="2:20" ht="17.100000000000001" customHeight="1" x14ac:dyDescent="0.15">
      <c r="C10" s="55" t="s">
        <v>122</v>
      </c>
    </row>
    <row r="11" spans="2:20" ht="17.100000000000001" customHeight="1" x14ac:dyDescent="0.15"/>
    <row r="12" spans="2:20" ht="17.100000000000001" customHeight="1" x14ac:dyDescent="0.15">
      <c r="K12" s="55" t="s">
        <v>0</v>
      </c>
    </row>
    <row r="13" spans="2:20" ht="17.100000000000001" customHeight="1" x14ac:dyDescent="0.15"/>
    <row r="14" spans="2:20" ht="17.100000000000001" customHeight="1" x14ac:dyDescent="0.15">
      <c r="C14" s="1607" t="s">
        <v>123</v>
      </c>
      <c r="D14" s="1605"/>
      <c r="E14" s="1667" t="s">
        <v>124</v>
      </c>
      <c r="F14" s="1668"/>
      <c r="G14" s="1668"/>
      <c r="H14" s="1668"/>
      <c r="I14" s="1669"/>
      <c r="J14" s="1673" t="s">
        <v>88</v>
      </c>
      <c r="K14" s="1648"/>
      <c r="L14" s="1648"/>
      <c r="M14" s="1648"/>
      <c r="N14" s="1648"/>
      <c r="O14" s="1648"/>
      <c r="P14" s="1648"/>
      <c r="Q14" s="1648"/>
      <c r="R14" s="1648"/>
      <c r="S14" s="1649"/>
    </row>
    <row r="15" spans="2:20" ht="17.100000000000001" customHeight="1" x14ac:dyDescent="0.15">
      <c r="C15" s="1665"/>
      <c r="D15" s="1666"/>
      <c r="E15" s="1670"/>
      <c r="F15" s="1671"/>
      <c r="G15" s="1671"/>
      <c r="H15" s="1671"/>
      <c r="I15" s="1672"/>
      <c r="J15" s="1650"/>
      <c r="K15" s="1651"/>
      <c r="L15" s="1651"/>
      <c r="M15" s="1651"/>
      <c r="N15" s="1651"/>
      <c r="O15" s="1651"/>
      <c r="P15" s="1651"/>
      <c r="Q15" s="1651"/>
      <c r="R15" s="1651"/>
      <c r="S15" s="1652"/>
    </row>
    <row r="16" spans="2:20" ht="17.100000000000001" customHeight="1" x14ac:dyDescent="0.15">
      <c r="C16" s="1665"/>
      <c r="D16" s="1666"/>
      <c r="E16" s="1639" t="s">
        <v>125</v>
      </c>
      <c r="F16" s="1622"/>
      <c r="G16" s="1622"/>
      <c r="H16" s="1622"/>
      <c r="I16" s="1623"/>
      <c r="J16" s="1653" t="s">
        <v>145</v>
      </c>
      <c r="K16" s="1654"/>
      <c r="L16" s="1654"/>
      <c r="M16" s="1654"/>
      <c r="N16" s="1654"/>
      <c r="O16" s="1654"/>
      <c r="P16" s="1654"/>
      <c r="Q16" s="1654"/>
      <c r="R16" s="1654"/>
      <c r="S16" s="1655"/>
    </row>
    <row r="17" spans="3:19" ht="17.100000000000001" customHeight="1" x14ac:dyDescent="0.15">
      <c r="C17" s="1609"/>
      <c r="D17" s="1606"/>
      <c r="E17" s="1624"/>
      <c r="F17" s="1625"/>
      <c r="G17" s="1625"/>
      <c r="H17" s="1625"/>
      <c r="I17" s="1626"/>
      <c r="J17" s="1656"/>
      <c r="K17" s="1657"/>
      <c r="L17" s="1657"/>
      <c r="M17" s="1657"/>
      <c r="N17" s="1657"/>
      <c r="O17" s="1657"/>
      <c r="P17" s="1657"/>
      <c r="Q17" s="1657"/>
      <c r="R17" s="1657"/>
      <c r="S17" s="1658"/>
    </row>
    <row r="18" spans="3:19" ht="17.100000000000001" customHeight="1" x14ac:dyDescent="0.15">
      <c r="C18" s="1607" t="s">
        <v>126</v>
      </c>
      <c r="D18" s="1605"/>
      <c r="E18" s="1674" t="s">
        <v>488</v>
      </c>
      <c r="F18" s="1668"/>
      <c r="G18" s="1668"/>
      <c r="H18" s="1668"/>
      <c r="I18" s="1669"/>
      <c r="J18" s="1673" t="s">
        <v>89</v>
      </c>
      <c r="K18" s="1648"/>
      <c r="L18" s="1648"/>
      <c r="M18" s="1648"/>
      <c r="N18" s="1648"/>
      <c r="O18" s="1648"/>
      <c r="P18" s="1648"/>
      <c r="Q18" s="1648"/>
      <c r="R18" s="1648"/>
      <c r="S18" s="1649"/>
    </row>
    <row r="19" spans="3:19" ht="17.100000000000001" customHeight="1" x14ac:dyDescent="0.15">
      <c r="C19" s="1665"/>
      <c r="D19" s="1666"/>
      <c r="E19" s="1670"/>
      <c r="F19" s="1671"/>
      <c r="G19" s="1671"/>
      <c r="H19" s="1671"/>
      <c r="I19" s="1672"/>
      <c r="J19" s="1650"/>
      <c r="K19" s="1651"/>
      <c r="L19" s="1651"/>
      <c r="M19" s="1651"/>
      <c r="N19" s="1651"/>
      <c r="O19" s="1651"/>
      <c r="P19" s="1651"/>
      <c r="Q19" s="1651"/>
      <c r="R19" s="1651"/>
      <c r="S19" s="1652"/>
    </row>
    <row r="20" spans="3:19" ht="17.100000000000001" customHeight="1" x14ac:dyDescent="0.15">
      <c r="C20" s="1665"/>
      <c r="D20" s="1666"/>
      <c r="E20" s="1673" t="s">
        <v>487</v>
      </c>
      <c r="F20" s="1622"/>
      <c r="G20" s="1622"/>
      <c r="H20" s="1622"/>
      <c r="I20" s="1623"/>
      <c r="J20" s="1673" t="s">
        <v>181</v>
      </c>
      <c r="K20" s="1648"/>
      <c r="L20" s="1648"/>
      <c r="M20" s="1648"/>
      <c r="N20" s="1648"/>
      <c r="O20" s="1648"/>
      <c r="P20" s="1648"/>
      <c r="Q20" s="1648"/>
      <c r="R20" s="1648"/>
      <c r="S20" s="1649"/>
    </row>
    <row r="21" spans="3:19" ht="17.100000000000001" customHeight="1" x14ac:dyDescent="0.15">
      <c r="C21" s="1665"/>
      <c r="D21" s="1666"/>
      <c r="E21" s="1675"/>
      <c r="F21" s="1676"/>
      <c r="G21" s="1676"/>
      <c r="H21" s="1676"/>
      <c r="I21" s="1677"/>
      <c r="J21" s="1650"/>
      <c r="K21" s="1651"/>
      <c r="L21" s="1651"/>
      <c r="M21" s="1651"/>
      <c r="N21" s="1651"/>
      <c r="O21" s="1651"/>
      <c r="P21" s="1651"/>
      <c r="Q21" s="1651"/>
      <c r="R21" s="1651"/>
      <c r="S21" s="1652"/>
    </row>
    <row r="22" spans="3:19" ht="17.100000000000001" customHeight="1" x14ac:dyDescent="0.15">
      <c r="C22" s="59" t="s">
        <v>127</v>
      </c>
      <c r="D22" s="60"/>
      <c r="E22" s="60"/>
      <c r="F22" s="60"/>
      <c r="G22" s="61"/>
      <c r="H22" s="61"/>
      <c r="I22" s="62"/>
      <c r="J22" s="55" t="s">
        <v>128</v>
      </c>
      <c r="S22" s="58"/>
    </row>
    <row r="23" spans="3:19" ht="17.100000000000001" customHeight="1" x14ac:dyDescent="0.15">
      <c r="C23" s="1659" t="s">
        <v>129</v>
      </c>
      <c r="D23" s="1660"/>
      <c r="E23" s="1660"/>
      <c r="F23" s="1661"/>
      <c r="G23" s="1659" t="s">
        <v>11</v>
      </c>
      <c r="H23" s="1660"/>
      <c r="I23" s="1660"/>
      <c r="J23" s="1660"/>
      <c r="K23" s="1660"/>
      <c r="L23" s="1660"/>
      <c r="M23" s="1660"/>
      <c r="N23" s="1660"/>
      <c r="O23" s="1661"/>
      <c r="P23" s="1659" t="s">
        <v>130</v>
      </c>
      <c r="Q23" s="1660"/>
      <c r="R23" s="1660"/>
      <c r="S23" s="1661"/>
    </row>
    <row r="24" spans="3:19" ht="17.100000000000001" customHeight="1" x14ac:dyDescent="0.15">
      <c r="C24" s="1646" t="s">
        <v>57</v>
      </c>
      <c r="D24" s="1608"/>
      <c r="E24" s="1608"/>
      <c r="F24" s="1605"/>
      <c r="G24" s="1647" t="s">
        <v>140</v>
      </c>
      <c r="H24" s="1648"/>
      <c r="I24" s="1648"/>
      <c r="J24" s="1648"/>
      <c r="K24" s="1648"/>
      <c r="L24" s="1648"/>
      <c r="M24" s="1648"/>
      <c r="N24" s="1648"/>
      <c r="O24" s="1649"/>
      <c r="P24" s="1607">
        <v>1</v>
      </c>
      <c r="Q24" s="1608"/>
      <c r="R24" s="1608"/>
      <c r="S24" s="1605" t="s">
        <v>51</v>
      </c>
    </row>
    <row r="25" spans="3:19" ht="17.100000000000001" customHeight="1" x14ac:dyDescent="0.15">
      <c r="C25" s="1609"/>
      <c r="D25" s="1610"/>
      <c r="E25" s="1610"/>
      <c r="F25" s="1606"/>
      <c r="G25" s="1650"/>
      <c r="H25" s="1651"/>
      <c r="I25" s="1651"/>
      <c r="J25" s="1651"/>
      <c r="K25" s="1651"/>
      <c r="L25" s="1651"/>
      <c r="M25" s="1651"/>
      <c r="N25" s="1651"/>
      <c r="O25" s="1652"/>
      <c r="P25" s="1609"/>
      <c r="Q25" s="1610"/>
      <c r="R25" s="1610"/>
      <c r="S25" s="1606"/>
    </row>
    <row r="26" spans="3:19" ht="17.100000000000001" customHeight="1" x14ac:dyDescent="0.15">
      <c r="C26" s="1646" t="s">
        <v>42</v>
      </c>
      <c r="D26" s="1608"/>
      <c r="E26" s="1608"/>
      <c r="F26" s="1605"/>
      <c r="G26" s="1653" t="s">
        <v>141</v>
      </c>
      <c r="H26" s="1654"/>
      <c r="I26" s="1654"/>
      <c r="J26" s="1654"/>
      <c r="K26" s="1654"/>
      <c r="L26" s="1654"/>
      <c r="M26" s="1654"/>
      <c r="N26" s="1654"/>
      <c r="O26" s="1655"/>
      <c r="P26" s="1607">
        <v>1</v>
      </c>
      <c r="Q26" s="1608"/>
      <c r="R26" s="1608"/>
      <c r="S26" s="1605" t="s">
        <v>51</v>
      </c>
    </row>
    <row r="27" spans="3:19" ht="17.100000000000001" customHeight="1" x14ac:dyDescent="0.15">
      <c r="C27" s="1609"/>
      <c r="D27" s="1610"/>
      <c r="E27" s="1610"/>
      <c r="F27" s="1606"/>
      <c r="G27" s="1656"/>
      <c r="H27" s="1657"/>
      <c r="I27" s="1657"/>
      <c r="J27" s="1657"/>
      <c r="K27" s="1657"/>
      <c r="L27" s="1657"/>
      <c r="M27" s="1657"/>
      <c r="N27" s="1657"/>
      <c r="O27" s="1658"/>
      <c r="P27" s="1609"/>
      <c r="Q27" s="1610"/>
      <c r="R27" s="1610"/>
      <c r="S27" s="1606"/>
    </row>
    <row r="28" spans="3:19" ht="17.100000000000001" customHeight="1" x14ac:dyDescent="0.15">
      <c r="C28" s="1646" t="s">
        <v>91</v>
      </c>
      <c r="D28" s="1608"/>
      <c r="E28" s="1608"/>
      <c r="F28" s="1605"/>
      <c r="G28" s="1653" t="s">
        <v>144</v>
      </c>
      <c r="H28" s="1654"/>
      <c r="I28" s="1654"/>
      <c r="J28" s="1654"/>
      <c r="K28" s="1654"/>
      <c r="L28" s="1654"/>
      <c r="M28" s="1654"/>
      <c r="N28" s="1654"/>
      <c r="O28" s="1655"/>
      <c r="P28" s="1607">
        <v>1</v>
      </c>
      <c r="Q28" s="1608"/>
      <c r="R28" s="1608"/>
      <c r="S28" s="1605" t="s">
        <v>51</v>
      </c>
    </row>
    <row r="29" spans="3:19" ht="17.100000000000001" customHeight="1" x14ac:dyDescent="0.15">
      <c r="C29" s="1609"/>
      <c r="D29" s="1610"/>
      <c r="E29" s="1610"/>
      <c r="F29" s="1606"/>
      <c r="G29" s="1656"/>
      <c r="H29" s="1657"/>
      <c r="I29" s="1657"/>
      <c r="J29" s="1657"/>
      <c r="K29" s="1657"/>
      <c r="L29" s="1657"/>
      <c r="M29" s="1657"/>
      <c r="N29" s="1657"/>
      <c r="O29" s="1658"/>
      <c r="P29" s="1609"/>
      <c r="Q29" s="1610"/>
      <c r="R29" s="1610"/>
      <c r="S29" s="1606"/>
    </row>
    <row r="30" spans="3:19" ht="17.100000000000001" customHeight="1" x14ac:dyDescent="0.15">
      <c r="C30" s="1614"/>
      <c r="D30" s="1615"/>
      <c r="E30" s="1615"/>
      <c r="F30" s="1615"/>
      <c r="G30" s="1615"/>
      <c r="H30" s="1615"/>
      <c r="I30" s="1615"/>
      <c r="J30" s="1615"/>
      <c r="K30" s="1615"/>
      <c r="L30" s="1615"/>
      <c r="M30" s="1616"/>
      <c r="N30" s="1607" t="s">
        <v>26</v>
      </c>
      <c r="O30" s="1605"/>
      <c r="P30" s="1607">
        <v>3</v>
      </c>
      <c r="Q30" s="1608"/>
      <c r="R30" s="1608"/>
      <c r="S30" s="1605" t="s">
        <v>51</v>
      </c>
    </row>
    <row r="31" spans="3:19" ht="17.100000000000001" customHeight="1" x14ac:dyDescent="0.15">
      <c r="C31" s="1617"/>
      <c r="D31" s="1618"/>
      <c r="E31" s="1618"/>
      <c r="F31" s="1618"/>
      <c r="G31" s="1618"/>
      <c r="H31" s="1618"/>
      <c r="I31" s="1618"/>
      <c r="J31" s="1618"/>
      <c r="K31" s="1618"/>
      <c r="L31" s="1618"/>
      <c r="M31" s="1619"/>
      <c r="N31" s="1609"/>
      <c r="O31" s="1606"/>
      <c r="P31" s="1609"/>
      <c r="Q31" s="1610"/>
      <c r="R31" s="1610"/>
      <c r="S31" s="1606"/>
    </row>
    <row r="32" spans="3:19" ht="17.100000000000001" customHeight="1" x14ac:dyDescent="0.15">
      <c r="C32" s="1620" t="s">
        <v>131</v>
      </c>
      <c r="D32" s="1612"/>
      <c r="E32" s="1612"/>
      <c r="F32" s="1612"/>
      <c r="G32" s="1612"/>
      <c r="H32" s="1612"/>
      <c r="I32" s="1613"/>
      <c r="J32" s="1620" t="s">
        <v>128</v>
      </c>
      <c r="K32" s="1612"/>
      <c r="L32" s="1612"/>
      <c r="M32" s="1612"/>
      <c r="N32" s="1612"/>
      <c r="O32" s="1612"/>
      <c r="P32" s="1612"/>
      <c r="Q32" s="1612"/>
      <c r="R32" s="1612"/>
      <c r="S32" s="1613"/>
    </row>
    <row r="33" spans="3:19" ht="17.100000000000001" customHeight="1" x14ac:dyDescent="0.15">
      <c r="C33" s="64" t="s">
        <v>132</v>
      </c>
      <c r="D33" s="61"/>
      <c r="E33" s="61"/>
      <c r="F33" s="61"/>
      <c r="G33" s="61"/>
      <c r="H33" s="61"/>
      <c r="I33" s="62"/>
      <c r="J33" s="1621" t="s">
        <v>174</v>
      </c>
      <c r="K33" s="1622"/>
      <c r="L33" s="1622"/>
      <c r="M33" s="1622"/>
      <c r="N33" s="1622"/>
      <c r="O33" s="1622"/>
      <c r="P33" s="1622"/>
      <c r="Q33" s="1622"/>
      <c r="R33" s="1622"/>
      <c r="S33" s="1623"/>
    </row>
    <row r="34" spans="3:19" ht="17.100000000000001" customHeight="1" x14ac:dyDescent="0.15">
      <c r="C34" s="56" t="s">
        <v>133</v>
      </c>
      <c r="D34" s="57"/>
      <c r="E34" s="57"/>
      <c r="F34" s="57"/>
      <c r="G34" s="57"/>
      <c r="H34" s="57"/>
      <c r="I34" s="58"/>
      <c r="J34" s="1624"/>
      <c r="K34" s="1625"/>
      <c r="L34" s="1625"/>
      <c r="M34" s="1625"/>
      <c r="N34" s="1625"/>
      <c r="O34" s="1625"/>
      <c r="P34" s="1625"/>
      <c r="Q34" s="1625"/>
      <c r="R34" s="1625"/>
      <c r="S34" s="1626"/>
    </row>
    <row r="35" spans="3:19" ht="17.100000000000001" customHeight="1" x14ac:dyDescent="0.15">
      <c r="C35" s="1627" t="s">
        <v>134</v>
      </c>
      <c r="D35" s="1628"/>
      <c r="E35" s="1633" t="s">
        <v>135</v>
      </c>
      <c r="F35" s="1634"/>
      <c r="G35" s="1634"/>
      <c r="H35" s="1634"/>
      <c r="I35" s="1635"/>
      <c r="J35" s="1639"/>
      <c r="K35" s="1622"/>
      <c r="L35" s="1622"/>
      <c r="M35" s="1622"/>
      <c r="N35" s="1622"/>
      <c r="O35" s="1622"/>
      <c r="P35" s="1622"/>
      <c r="Q35" s="1622"/>
      <c r="R35" s="1622"/>
      <c r="S35" s="1623"/>
    </row>
    <row r="36" spans="3:19" ht="17.100000000000001" customHeight="1" x14ac:dyDescent="0.15">
      <c r="C36" s="1629"/>
      <c r="D36" s="1630"/>
      <c r="E36" s="1636"/>
      <c r="F36" s="1637"/>
      <c r="G36" s="1637"/>
      <c r="H36" s="1637"/>
      <c r="I36" s="1638"/>
      <c r="J36" s="1624"/>
      <c r="K36" s="1625"/>
      <c r="L36" s="1625"/>
      <c r="M36" s="1625"/>
      <c r="N36" s="1625"/>
      <c r="O36" s="1625"/>
      <c r="P36" s="1625"/>
      <c r="Q36" s="1625"/>
      <c r="R36" s="1625"/>
      <c r="S36" s="1626"/>
    </row>
    <row r="37" spans="3:19" ht="17.100000000000001" customHeight="1" x14ac:dyDescent="0.15">
      <c r="C37" s="1629"/>
      <c r="D37" s="1630"/>
      <c r="E37" s="1640" t="s">
        <v>124</v>
      </c>
      <c r="F37" s="1641"/>
      <c r="G37" s="1641"/>
      <c r="H37" s="1641"/>
      <c r="I37" s="1642"/>
      <c r="J37" s="1639"/>
      <c r="K37" s="1622"/>
      <c r="L37" s="1622"/>
      <c r="M37" s="1622"/>
      <c r="N37" s="1622"/>
      <c r="O37" s="1622"/>
      <c r="P37" s="1622"/>
      <c r="Q37" s="1622"/>
      <c r="R37" s="1622"/>
      <c r="S37" s="1623"/>
    </row>
    <row r="38" spans="3:19" ht="17.100000000000001" customHeight="1" x14ac:dyDescent="0.15">
      <c r="C38" s="1629"/>
      <c r="D38" s="1630"/>
      <c r="E38" s="1643"/>
      <c r="F38" s="1644"/>
      <c r="G38" s="1644"/>
      <c r="H38" s="1644"/>
      <c r="I38" s="1645"/>
      <c r="J38" s="1624"/>
      <c r="K38" s="1625"/>
      <c r="L38" s="1625"/>
      <c r="M38" s="1625"/>
      <c r="N38" s="1625"/>
      <c r="O38" s="1625"/>
      <c r="P38" s="1625"/>
      <c r="Q38" s="1625"/>
      <c r="R38" s="1625"/>
      <c r="S38" s="1626"/>
    </row>
    <row r="39" spans="3:19" ht="17.100000000000001" customHeight="1" x14ac:dyDescent="0.15">
      <c r="C39" s="1629"/>
      <c r="D39" s="1630"/>
      <c r="E39" s="1640" t="s">
        <v>48</v>
      </c>
      <c r="F39" s="1641"/>
      <c r="G39" s="1641"/>
      <c r="H39" s="1641"/>
      <c r="I39" s="1642"/>
      <c r="J39" s="1639"/>
      <c r="K39" s="1622"/>
      <c r="L39" s="1622"/>
      <c r="M39" s="1622"/>
      <c r="N39" s="1622"/>
      <c r="O39" s="1622"/>
      <c r="P39" s="1622"/>
      <c r="Q39" s="1622"/>
      <c r="R39" s="1622"/>
      <c r="S39" s="1623"/>
    </row>
    <row r="40" spans="3:19" ht="17.100000000000001" customHeight="1" x14ac:dyDescent="0.15">
      <c r="C40" s="1629"/>
      <c r="D40" s="1630"/>
      <c r="E40" s="1643"/>
      <c r="F40" s="1644"/>
      <c r="G40" s="1644"/>
      <c r="H40" s="1644"/>
      <c r="I40" s="1645"/>
      <c r="J40" s="1624"/>
      <c r="K40" s="1625"/>
      <c r="L40" s="1625"/>
      <c r="M40" s="1625"/>
      <c r="N40" s="1625"/>
      <c r="O40" s="1625"/>
      <c r="P40" s="1625"/>
      <c r="Q40" s="1625"/>
      <c r="R40" s="1625"/>
      <c r="S40" s="1626"/>
    </row>
    <row r="41" spans="3:19" ht="17.100000000000001" customHeight="1" x14ac:dyDescent="0.15">
      <c r="C41" s="1629"/>
      <c r="D41" s="1630"/>
      <c r="E41" s="1633" t="s">
        <v>1</v>
      </c>
      <c r="F41" s="1634"/>
      <c r="G41" s="1634"/>
      <c r="H41" s="1634"/>
      <c r="I41" s="1635"/>
      <c r="J41" s="1607"/>
      <c r="K41" s="1608"/>
      <c r="L41" s="1608"/>
      <c r="M41" s="1608"/>
      <c r="N41" s="1608"/>
      <c r="O41" s="1608" t="s">
        <v>51</v>
      </c>
      <c r="P41" s="61"/>
      <c r="Q41" s="61"/>
      <c r="R41" s="61"/>
      <c r="S41" s="62"/>
    </row>
    <row r="42" spans="3:19" ht="17.100000000000001" customHeight="1" x14ac:dyDescent="0.15">
      <c r="C42" s="1631"/>
      <c r="D42" s="1632"/>
      <c r="E42" s="1636"/>
      <c r="F42" s="1637"/>
      <c r="G42" s="1637"/>
      <c r="H42" s="1637"/>
      <c r="I42" s="1638"/>
      <c r="J42" s="1609"/>
      <c r="K42" s="1610"/>
      <c r="L42" s="1610"/>
      <c r="M42" s="1610"/>
      <c r="N42" s="1610"/>
      <c r="O42" s="1610"/>
      <c r="P42" s="57"/>
      <c r="Q42" s="57"/>
      <c r="R42" s="57"/>
      <c r="S42" s="58"/>
    </row>
    <row r="43" spans="3:19" ht="17.100000000000001" customHeight="1" x14ac:dyDescent="0.15">
      <c r="C43" s="59" t="s">
        <v>136</v>
      </c>
      <c r="D43" s="60"/>
      <c r="E43" s="60"/>
      <c r="F43" s="60"/>
      <c r="G43" s="60"/>
      <c r="H43" s="60"/>
      <c r="I43" s="63"/>
      <c r="J43" s="1678" t="s">
        <v>648</v>
      </c>
      <c r="K43" s="1612"/>
      <c r="L43" s="1612"/>
      <c r="M43" s="1612"/>
      <c r="N43" s="1612"/>
      <c r="O43" s="1612"/>
      <c r="P43" s="1612"/>
      <c r="Q43" s="1612"/>
      <c r="R43" s="1612"/>
      <c r="S43" s="1613"/>
    </row>
    <row r="44" spans="3:19" ht="17.100000000000001" customHeight="1" x14ac:dyDescent="0.15">
      <c r="C44" s="59" t="s">
        <v>137</v>
      </c>
      <c r="D44" s="60"/>
      <c r="E44" s="60"/>
      <c r="F44" s="60"/>
      <c r="G44" s="60"/>
      <c r="H44" s="60"/>
      <c r="I44" s="63"/>
      <c r="J44" s="1620" t="s">
        <v>128</v>
      </c>
      <c r="K44" s="1612"/>
      <c r="L44" s="1612"/>
      <c r="M44" s="1612"/>
      <c r="N44" s="1612"/>
      <c r="O44" s="1612"/>
      <c r="P44" s="1612"/>
      <c r="Q44" s="1612"/>
      <c r="R44" s="1612"/>
      <c r="S44" s="1613"/>
    </row>
    <row r="45" spans="3:19" ht="17.100000000000001" customHeight="1" x14ac:dyDescent="0.15">
      <c r="C45" s="59" t="s">
        <v>138</v>
      </c>
      <c r="D45" s="60"/>
      <c r="E45" s="60"/>
      <c r="F45" s="60"/>
      <c r="G45" s="60"/>
      <c r="H45" s="60"/>
      <c r="I45" s="63"/>
      <c r="J45" s="1611" t="s">
        <v>128</v>
      </c>
      <c r="K45" s="1612"/>
      <c r="L45" s="1612"/>
      <c r="M45" s="1612"/>
      <c r="N45" s="1612"/>
      <c r="O45" s="1612"/>
      <c r="P45" s="1612"/>
      <c r="Q45" s="1612"/>
      <c r="R45" s="1612"/>
      <c r="S45" s="1613"/>
    </row>
    <row r="46" spans="3:19" ht="17.100000000000001" customHeight="1" x14ac:dyDescent="0.15"/>
    <row r="47" spans="3:19" ht="17.100000000000001" customHeight="1" x14ac:dyDescent="0.15">
      <c r="C47" s="65" t="s">
        <v>139</v>
      </c>
    </row>
    <row r="48" spans="3:19" ht="17.100000000000001" customHeight="1" x14ac:dyDescent="0.15"/>
  </sheetData>
  <mergeCells count="47">
    <mergeCell ref="C23:F23"/>
    <mergeCell ref="G23:O23"/>
    <mergeCell ref="P23:S23"/>
    <mergeCell ref="O2:T2"/>
    <mergeCell ref="F8:M8"/>
    <mergeCell ref="C14:D17"/>
    <mergeCell ref="E14:I15"/>
    <mergeCell ref="J14:S15"/>
    <mergeCell ref="E16:I17"/>
    <mergeCell ref="J16:S17"/>
    <mergeCell ref="C18:D21"/>
    <mergeCell ref="E18:I19"/>
    <mergeCell ref="J18:S19"/>
    <mergeCell ref="E20:I21"/>
    <mergeCell ref="J20:S21"/>
    <mergeCell ref="C24:F25"/>
    <mergeCell ref="G24:O25"/>
    <mergeCell ref="C26:F27"/>
    <mergeCell ref="G26:O27"/>
    <mergeCell ref="C28:F29"/>
    <mergeCell ref="G28:O29"/>
    <mergeCell ref="J45:S45"/>
    <mergeCell ref="C30:M31"/>
    <mergeCell ref="N30:O31"/>
    <mergeCell ref="C32:I32"/>
    <mergeCell ref="J32:S32"/>
    <mergeCell ref="J33:S34"/>
    <mergeCell ref="C35:D42"/>
    <mergeCell ref="E35:I36"/>
    <mergeCell ref="J35:S36"/>
    <mergeCell ref="E37:I38"/>
    <mergeCell ref="J37:S38"/>
    <mergeCell ref="E39:I40"/>
    <mergeCell ref="J39:S40"/>
    <mergeCell ref="E41:I42"/>
    <mergeCell ref="J43:S43"/>
    <mergeCell ref="J44:S44"/>
    <mergeCell ref="P30:R31"/>
    <mergeCell ref="S30:S31"/>
    <mergeCell ref="O41:O42"/>
    <mergeCell ref="J41:N42"/>
    <mergeCell ref="P24:R25"/>
    <mergeCell ref="S24:S25"/>
    <mergeCell ref="P26:R27"/>
    <mergeCell ref="S26:S27"/>
    <mergeCell ref="S28:S29"/>
    <mergeCell ref="P28:R29"/>
  </mergeCells>
  <phoneticPr fontId="6"/>
  <pageMargins left="0.39370078740157483" right="0.39370078740157483" top="0.59055118110236227" bottom="0.39370078740157483" header="0.51181102362204722" footer="0.51181102362204722"/>
  <pageSetup paperSize="9" orientation="portrait"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S54"/>
  <sheetViews>
    <sheetView view="pageBreakPreview" zoomScaleNormal="100" zoomScaleSheetLayoutView="100" workbookViewId="0">
      <selection activeCell="U7" sqref="U7"/>
    </sheetView>
  </sheetViews>
  <sheetFormatPr defaultRowHeight="13.5" x14ac:dyDescent="0.15"/>
  <cols>
    <col min="1" max="19" width="4.625" style="88" customWidth="1"/>
    <col min="20" max="256" width="9" style="88"/>
    <col min="257" max="275" width="4.625" style="88" customWidth="1"/>
    <col min="276" max="512" width="9" style="88"/>
    <col min="513" max="531" width="4.625" style="88" customWidth="1"/>
    <col min="532" max="768" width="9" style="88"/>
    <col min="769" max="787" width="4.625" style="88" customWidth="1"/>
    <col min="788" max="1024" width="9" style="88"/>
    <col min="1025" max="1043" width="4.625" style="88" customWidth="1"/>
    <col min="1044" max="1280" width="9" style="88"/>
    <col min="1281" max="1299" width="4.625" style="88" customWidth="1"/>
    <col min="1300" max="1536" width="9" style="88"/>
    <col min="1537" max="1555" width="4.625" style="88" customWidth="1"/>
    <col min="1556" max="1792" width="9" style="88"/>
    <col min="1793" max="1811" width="4.625" style="88" customWidth="1"/>
    <col min="1812" max="2048" width="9" style="88"/>
    <col min="2049" max="2067" width="4.625" style="88" customWidth="1"/>
    <col min="2068" max="2304" width="9" style="88"/>
    <col min="2305" max="2323" width="4.625" style="88" customWidth="1"/>
    <col min="2324" max="2560" width="9" style="88"/>
    <col min="2561" max="2579" width="4.625" style="88" customWidth="1"/>
    <col min="2580" max="2816" width="9" style="88"/>
    <col min="2817" max="2835" width="4.625" style="88" customWidth="1"/>
    <col min="2836" max="3072" width="9" style="88"/>
    <col min="3073" max="3091" width="4.625" style="88" customWidth="1"/>
    <col min="3092" max="3328" width="9" style="88"/>
    <col min="3329" max="3347" width="4.625" style="88" customWidth="1"/>
    <col min="3348" max="3584" width="9" style="88"/>
    <col min="3585" max="3603" width="4.625" style="88" customWidth="1"/>
    <col min="3604" max="3840" width="9" style="88"/>
    <col min="3841" max="3859" width="4.625" style="88" customWidth="1"/>
    <col min="3860" max="4096" width="9" style="88"/>
    <col min="4097" max="4115" width="4.625" style="88" customWidth="1"/>
    <col min="4116" max="4352" width="9" style="88"/>
    <col min="4353" max="4371" width="4.625" style="88" customWidth="1"/>
    <col min="4372" max="4608" width="9" style="88"/>
    <col min="4609" max="4627" width="4.625" style="88" customWidth="1"/>
    <col min="4628" max="4864" width="9" style="88"/>
    <col min="4865" max="4883" width="4.625" style="88" customWidth="1"/>
    <col min="4884" max="5120" width="9" style="88"/>
    <col min="5121" max="5139" width="4.625" style="88" customWidth="1"/>
    <col min="5140" max="5376" width="9" style="88"/>
    <col min="5377" max="5395" width="4.625" style="88" customWidth="1"/>
    <col min="5396" max="5632" width="9" style="88"/>
    <col min="5633" max="5651" width="4.625" style="88" customWidth="1"/>
    <col min="5652" max="5888" width="9" style="88"/>
    <col min="5889" max="5907" width="4.625" style="88" customWidth="1"/>
    <col min="5908" max="6144" width="9" style="88"/>
    <col min="6145" max="6163" width="4.625" style="88" customWidth="1"/>
    <col min="6164" max="6400" width="9" style="88"/>
    <col min="6401" max="6419" width="4.625" style="88" customWidth="1"/>
    <col min="6420" max="6656" width="9" style="88"/>
    <col min="6657" max="6675" width="4.625" style="88" customWidth="1"/>
    <col min="6676" max="6912" width="9" style="88"/>
    <col min="6913" max="6931" width="4.625" style="88" customWidth="1"/>
    <col min="6932" max="7168" width="9" style="88"/>
    <col min="7169" max="7187" width="4.625" style="88" customWidth="1"/>
    <col min="7188" max="7424" width="9" style="88"/>
    <col min="7425" max="7443" width="4.625" style="88" customWidth="1"/>
    <col min="7444" max="7680" width="9" style="88"/>
    <col min="7681" max="7699" width="4.625" style="88" customWidth="1"/>
    <col min="7700" max="7936" width="9" style="88"/>
    <col min="7937" max="7955" width="4.625" style="88" customWidth="1"/>
    <col min="7956" max="8192" width="9" style="88"/>
    <col min="8193" max="8211" width="4.625" style="88" customWidth="1"/>
    <col min="8212" max="8448" width="9" style="88"/>
    <col min="8449" max="8467" width="4.625" style="88" customWidth="1"/>
    <col min="8468" max="8704" width="9" style="88"/>
    <col min="8705" max="8723" width="4.625" style="88" customWidth="1"/>
    <col min="8724" max="8960" width="9" style="88"/>
    <col min="8961" max="8979" width="4.625" style="88" customWidth="1"/>
    <col min="8980" max="9216" width="9" style="88"/>
    <col min="9217" max="9235" width="4.625" style="88" customWidth="1"/>
    <col min="9236" max="9472" width="9" style="88"/>
    <col min="9473" max="9491" width="4.625" style="88" customWidth="1"/>
    <col min="9492" max="9728" width="9" style="88"/>
    <col min="9729" max="9747" width="4.625" style="88" customWidth="1"/>
    <col min="9748" max="9984" width="9" style="88"/>
    <col min="9985" max="10003" width="4.625" style="88" customWidth="1"/>
    <col min="10004" max="10240" width="9" style="88"/>
    <col min="10241" max="10259" width="4.625" style="88" customWidth="1"/>
    <col min="10260" max="10496" width="9" style="88"/>
    <col min="10497" max="10515" width="4.625" style="88" customWidth="1"/>
    <col min="10516" max="10752" width="9" style="88"/>
    <col min="10753" max="10771" width="4.625" style="88" customWidth="1"/>
    <col min="10772" max="11008" width="9" style="88"/>
    <col min="11009" max="11027" width="4.625" style="88" customWidth="1"/>
    <col min="11028" max="11264" width="9" style="88"/>
    <col min="11265" max="11283" width="4.625" style="88" customWidth="1"/>
    <col min="11284" max="11520" width="9" style="88"/>
    <col min="11521" max="11539" width="4.625" style="88" customWidth="1"/>
    <col min="11540" max="11776" width="9" style="88"/>
    <col min="11777" max="11795" width="4.625" style="88" customWidth="1"/>
    <col min="11796" max="12032" width="9" style="88"/>
    <col min="12033" max="12051" width="4.625" style="88" customWidth="1"/>
    <col min="12052" max="12288" width="9" style="88"/>
    <col min="12289" max="12307" width="4.625" style="88" customWidth="1"/>
    <col min="12308" max="12544" width="9" style="88"/>
    <col min="12545" max="12563" width="4.625" style="88" customWidth="1"/>
    <col min="12564" max="12800" width="9" style="88"/>
    <col min="12801" max="12819" width="4.625" style="88" customWidth="1"/>
    <col min="12820" max="13056" width="9" style="88"/>
    <col min="13057" max="13075" width="4.625" style="88" customWidth="1"/>
    <col min="13076" max="13312" width="9" style="88"/>
    <col min="13313" max="13331" width="4.625" style="88" customWidth="1"/>
    <col min="13332" max="13568" width="9" style="88"/>
    <col min="13569" max="13587" width="4.625" style="88" customWidth="1"/>
    <col min="13588" max="13824" width="9" style="88"/>
    <col min="13825" max="13843" width="4.625" style="88" customWidth="1"/>
    <col min="13844" max="14080" width="9" style="88"/>
    <col min="14081" max="14099" width="4.625" style="88" customWidth="1"/>
    <col min="14100" max="14336" width="9" style="88"/>
    <col min="14337" max="14355" width="4.625" style="88" customWidth="1"/>
    <col min="14356" max="14592" width="9" style="88"/>
    <col min="14593" max="14611" width="4.625" style="88" customWidth="1"/>
    <col min="14612" max="14848" width="9" style="88"/>
    <col min="14849" max="14867" width="4.625" style="88" customWidth="1"/>
    <col min="14868" max="15104" width="9" style="88"/>
    <col min="15105" max="15123" width="4.625" style="88" customWidth="1"/>
    <col min="15124" max="15360" width="9" style="88"/>
    <col min="15361" max="15379" width="4.625" style="88" customWidth="1"/>
    <col min="15380" max="15616" width="9" style="88"/>
    <col min="15617" max="15635" width="4.625" style="88" customWidth="1"/>
    <col min="15636" max="15872" width="9" style="88"/>
    <col min="15873" max="15891" width="4.625" style="88" customWidth="1"/>
    <col min="15892" max="16128" width="9" style="88"/>
    <col min="16129" max="16147" width="4.625" style="88" customWidth="1"/>
    <col min="16148" max="16384" width="9" style="88"/>
  </cols>
  <sheetData>
    <row r="1" spans="1:19" ht="17.100000000000001" customHeight="1" x14ac:dyDescent="0.15">
      <c r="B1" s="321" t="s">
        <v>118</v>
      </c>
    </row>
    <row r="2" spans="1:19" ht="22.5" customHeight="1" x14ac:dyDescent="0.15">
      <c r="A2" s="1679" t="s">
        <v>485</v>
      </c>
      <c r="B2" s="1679"/>
      <c r="C2" s="1679"/>
      <c r="D2" s="1679"/>
      <c r="E2" s="1679"/>
      <c r="F2" s="1679"/>
      <c r="G2" s="1679"/>
      <c r="H2" s="1679"/>
      <c r="I2" s="1679"/>
      <c r="J2" s="1679"/>
      <c r="K2" s="1679"/>
      <c r="L2" s="1679"/>
      <c r="M2" s="1679"/>
      <c r="N2" s="1679"/>
      <c r="O2" s="1679"/>
      <c r="P2" s="1679"/>
      <c r="Q2" s="1679"/>
      <c r="R2" s="1679"/>
      <c r="S2" s="1679"/>
    </row>
    <row r="3" spans="1:19" ht="17.100000000000001" customHeight="1" x14ac:dyDescent="0.15">
      <c r="B3" s="89"/>
    </row>
    <row r="4" spans="1:19" ht="17.100000000000001" customHeight="1" x14ac:dyDescent="0.15">
      <c r="B4" s="322" t="s">
        <v>437</v>
      </c>
      <c r="C4" s="323"/>
      <c r="D4" s="323"/>
      <c r="E4" s="323"/>
      <c r="F4" s="323"/>
      <c r="G4" s="323"/>
      <c r="H4" s="323"/>
      <c r="I4" s="323"/>
      <c r="J4" s="323"/>
      <c r="K4" s="323"/>
      <c r="L4" s="323"/>
      <c r="M4" s="323"/>
      <c r="N4" s="323"/>
      <c r="O4" s="323"/>
      <c r="P4" s="323"/>
      <c r="Q4" s="323"/>
      <c r="R4" s="323"/>
    </row>
    <row r="5" spans="1:19" ht="17.100000000000001" customHeight="1" x14ac:dyDescent="0.15">
      <c r="B5" s="322" t="s">
        <v>438</v>
      </c>
      <c r="C5" s="323"/>
      <c r="D5" s="323"/>
      <c r="E5" s="323"/>
      <c r="F5" s="323"/>
      <c r="G5" s="323"/>
      <c r="H5" s="323"/>
      <c r="I5" s="323"/>
      <c r="J5" s="323"/>
      <c r="K5" s="323"/>
      <c r="L5" s="323"/>
      <c r="M5" s="323"/>
      <c r="N5" s="323"/>
      <c r="O5" s="323"/>
      <c r="P5" s="323"/>
      <c r="Q5" s="323"/>
      <c r="R5" s="323"/>
    </row>
    <row r="6" spans="1:19" ht="17.100000000000001" customHeight="1" x14ac:dyDescent="0.15">
      <c r="B6" s="322" t="s">
        <v>439</v>
      </c>
      <c r="C6" s="323"/>
      <c r="D6" s="323"/>
      <c r="E6" s="323"/>
      <c r="F6" s="323"/>
      <c r="G6" s="323"/>
      <c r="H6" s="323"/>
      <c r="I6" s="323"/>
      <c r="J6" s="323"/>
      <c r="K6" s="323"/>
      <c r="L6" s="323"/>
      <c r="M6" s="323"/>
      <c r="N6" s="323"/>
      <c r="O6" s="323"/>
      <c r="P6" s="323"/>
      <c r="Q6" s="323"/>
      <c r="R6" s="323"/>
    </row>
    <row r="7" spans="1:19" ht="17.100000000000001" customHeight="1" x14ac:dyDescent="0.15">
      <c r="B7" s="322" t="s">
        <v>440</v>
      </c>
      <c r="C7" s="323"/>
      <c r="D7" s="323"/>
      <c r="E7" s="323"/>
      <c r="F7" s="323"/>
      <c r="G7" s="323"/>
      <c r="H7" s="323"/>
      <c r="I7" s="323"/>
      <c r="J7" s="323"/>
      <c r="K7" s="323"/>
      <c r="L7" s="323"/>
      <c r="M7" s="323"/>
      <c r="N7" s="323"/>
      <c r="O7" s="323"/>
      <c r="P7" s="323"/>
      <c r="Q7" s="323"/>
      <c r="R7" s="323"/>
    </row>
    <row r="8" spans="1:19" ht="17.100000000000001" customHeight="1" x14ac:dyDescent="0.15">
      <c r="B8" s="322" t="s">
        <v>441</v>
      </c>
      <c r="C8" s="323"/>
      <c r="D8" s="323"/>
      <c r="E8" s="323"/>
      <c r="F8" s="323"/>
      <c r="G8" s="323"/>
      <c r="H8" s="323"/>
      <c r="I8" s="323"/>
      <c r="J8" s="323"/>
      <c r="K8" s="323"/>
      <c r="L8" s="323"/>
      <c r="M8" s="323"/>
      <c r="N8" s="323"/>
      <c r="O8" s="323"/>
      <c r="P8" s="323"/>
      <c r="Q8" s="323"/>
      <c r="R8" s="323"/>
    </row>
    <row r="9" spans="1:19" ht="17.100000000000001" customHeight="1" x14ac:dyDescent="0.15">
      <c r="B9" s="322" t="s">
        <v>442</v>
      </c>
      <c r="C9" s="323"/>
      <c r="D9" s="323"/>
      <c r="E9" s="323"/>
      <c r="F9" s="323"/>
      <c r="G9" s="323"/>
      <c r="H9" s="323"/>
      <c r="I9" s="323"/>
      <c r="J9" s="323"/>
      <c r="K9" s="323"/>
      <c r="L9" s="323"/>
      <c r="M9" s="323"/>
      <c r="N9" s="323"/>
      <c r="O9" s="323"/>
      <c r="P9" s="323"/>
      <c r="Q9" s="323"/>
      <c r="R9" s="323"/>
    </row>
    <row r="10" spans="1:19" ht="17.100000000000001" customHeight="1" x14ac:dyDescent="0.15">
      <c r="B10" s="322" t="s">
        <v>443</v>
      </c>
      <c r="C10" s="323"/>
      <c r="D10" s="323"/>
      <c r="E10" s="323"/>
      <c r="F10" s="323"/>
      <c r="G10" s="323"/>
      <c r="H10" s="323"/>
      <c r="I10" s="323"/>
      <c r="J10" s="323"/>
      <c r="K10" s="323"/>
      <c r="L10" s="323"/>
      <c r="M10" s="323"/>
      <c r="N10" s="323"/>
      <c r="O10" s="323"/>
      <c r="P10" s="323"/>
      <c r="Q10" s="323"/>
      <c r="R10" s="323"/>
    </row>
    <row r="11" spans="1:19" ht="17.100000000000001" customHeight="1" x14ac:dyDescent="0.15">
      <c r="B11" s="322" t="s">
        <v>502</v>
      </c>
      <c r="C11" s="322"/>
      <c r="D11" s="323"/>
      <c r="E11" s="323"/>
      <c r="F11" s="323"/>
      <c r="G11" s="323"/>
      <c r="H11" s="323"/>
      <c r="I11" s="324"/>
      <c r="J11" s="323"/>
      <c r="K11" s="323"/>
      <c r="L11" s="323"/>
      <c r="M11" s="323"/>
      <c r="N11" s="323"/>
      <c r="O11" s="323"/>
      <c r="P11" s="323"/>
      <c r="Q11" s="323"/>
      <c r="R11" s="323"/>
    </row>
    <row r="12" spans="1:19" ht="17.100000000000001" customHeight="1" x14ac:dyDescent="0.15">
      <c r="B12" s="322" t="s">
        <v>503</v>
      </c>
      <c r="C12" s="322"/>
      <c r="D12" s="323"/>
      <c r="E12" s="323"/>
      <c r="F12" s="323"/>
      <c r="G12" s="323"/>
      <c r="H12" s="323"/>
      <c r="I12" s="324"/>
      <c r="J12" s="323"/>
      <c r="K12" s="323"/>
      <c r="L12" s="323"/>
      <c r="M12" s="323"/>
      <c r="N12" s="323"/>
      <c r="O12" s="323"/>
      <c r="P12" s="323"/>
      <c r="Q12" s="323"/>
      <c r="R12" s="323"/>
    </row>
    <row r="13" spans="1:19" ht="17.100000000000001" customHeight="1" x14ac:dyDescent="0.15">
      <c r="B13" s="322" t="s">
        <v>504</v>
      </c>
      <c r="C13" s="322"/>
      <c r="D13" s="323"/>
      <c r="E13" s="323"/>
      <c r="F13" s="323"/>
      <c r="G13" s="323"/>
      <c r="H13" s="323"/>
      <c r="I13" s="324"/>
      <c r="J13" s="323"/>
      <c r="K13" s="323"/>
      <c r="L13" s="323"/>
      <c r="M13" s="323"/>
      <c r="N13" s="323"/>
      <c r="O13" s="323"/>
      <c r="P13" s="323"/>
      <c r="Q13" s="323"/>
      <c r="R13" s="323"/>
    </row>
    <row r="14" spans="1:19" ht="16.5" customHeight="1" x14ac:dyDescent="0.15">
      <c r="B14" s="1680" t="s">
        <v>505</v>
      </c>
      <c r="C14" s="1680"/>
      <c r="D14" s="1680"/>
      <c r="E14" s="1680"/>
      <c r="F14" s="1680"/>
      <c r="G14" s="1680"/>
      <c r="H14" s="1680"/>
      <c r="I14" s="1680"/>
      <c r="J14" s="1680"/>
      <c r="K14" s="1680"/>
      <c r="L14" s="1680"/>
      <c r="M14" s="1680"/>
      <c r="N14" s="1680"/>
      <c r="O14" s="1680"/>
      <c r="P14" s="1680"/>
      <c r="Q14" s="1680"/>
      <c r="R14" s="1680"/>
    </row>
    <row r="15" spans="1:19" ht="17.100000000000001" customHeight="1" x14ac:dyDescent="0.15">
      <c r="B15" s="322" t="s">
        <v>506</v>
      </c>
      <c r="C15" s="323"/>
      <c r="D15" s="323"/>
      <c r="E15" s="323"/>
      <c r="F15" s="323"/>
      <c r="G15" s="323"/>
      <c r="H15" s="323"/>
      <c r="I15" s="323"/>
      <c r="J15" s="323"/>
      <c r="K15" s="323"/>
      <c r="L15" s="323"/>
      <c r="M15" s="323"/>
      <c r="N15" s="323"/>
      <c r="O15" s="323"/>
      <c r="P15" s="323"/>
      <c r="Q15" s="323"/>
      <c r="R15" s="323"/>
    </row>
    <row r="16" spans="1:19" ht="17.100000000000001" customHeight="1" x14ac:dyDescent="0.15">
      <c r="B16" s="322" t="s">
        <v>507</v>
      </c>
      <c r="C16" s="322"/>
      <c r="D16" s="323"/>
      <c r="E16" s="323"/>
      <c r="F16" s="323"/>
      <c r="G16" s="323"/>
      <c r="H16" s="323"/>
      <c r="I16" s="323"/>
      <c r="J16" s="323"/>
      <c r="K16" s="323"/>
      <c r="L16" s="323"/>
      <c r="M16" s="323"/>
      <c r="N16" s="323"/>
      <c r="O16" s="323"/>
      <c r="P16" s="323"/>
      <c r="Q16" s="323"/>
      <c r="R16" s="323"/>
    </row>
    <row r="17" spans="2:19" ht="33" customHeight="1" x14ac:dyDescent="0.15">
      <c r="B17" s="1680" t="s">
        <v>508</v>
      </c>
      <c r="C17" s="1680"/>
      <c r="D17" s="1680"/>
      <c r="E17" s="1680"/>
      <c r="F17" s="1680"/>
      <c r="G17" s="1680"/>
      <c r="H17" s="1680"/>
      <c r="I17" s="1680"/>
      <c r="J17" s="1680"/>
      <c r="K17" s="1680"/>
      <c r="L17" s="1680"/>
      <c r="M17" s="1680"/>
      <c r="N17" s="1680"/>
      <c r="O17" s="1680"/>
      <c r="P17" s="1680"/>
      <c r="Q17" s="1680"/>
      <c r="R17" s="1680"/>
      <c r="S17" s="1680"/>
    </row>
    <row r="18" spans="2:19" ht="17.100000000000001" customHeight="1" x14ac:dyDescent="0.15">
      <c r="C18" s="89"/>
    </row>
    <row r="19" spans="2:19" ht="17.100000000000001" customHeight="1" x14ac:dyDescent="0.15">
      <c r="B19" s="89"/>
      <c r="C19" s="89"/>
    </row>
    <row r="20" spans="2:19" ht="17.100000000000001" customHeight="1" x14ac:dyDescent="0.15">
      <c r="B20" s="89"/>
      <c r="C20" s="89"/>
    </row>
    <row r="21" spans="2:19" ht="17.100000000000001" customHeight="1" x14ac:dyDescent="0.15">
      <c r="B21" s="89"/>
      <c r="C21" s="89"/>
    </row>
    <row r="22" spans="2:19" ht="17.100000000000001" customHeight="1" x14ac:dyDescent="0.15">
      <c r="B22" s="89"/>
      <c r="C22" s="89"/>
    </row>
    <row r="23" spans="2:19" ht="17.100000000000001" customHeight="1" x14ac:dyDescent="0.15">
      <c r="B23" s="89"/>
      <c r="C23" s="89"/>
    </row>
    <row r="24" spans="2:19" ht="17.100000000000001" customHeight="1" x14ac:dyDescent="0.15">
      <c r="B24" s="89"/>
      <c r="C24" s="89"/>
    </row>
    <row r="25" spans="2:19" ht="17.100000000000001" customHeight="1" x14ac:dyDescent="0.15">
      <c r="B25" s="89"/>
      <c r="C25" s="89"/>
    </row>
    <row r="26" spans="2:19" ht="17.100000000000001" customHeight="1" x14ac:dyDescent="0.15"/>
    <row r="27" spans="2:19" ht="17.100000000000001" customHeight="1" x14ac:dyDescent="0.15"/>
    <row r="28" spans="2:19" ht="17.100000000000001" customHeight="1" x14ac:dyDescent="0.15">
      <c r="B28" s="89"/>
    </row>
    <row r="29" spans="2:19" ht="17.100000000000001" customHeight="1" x14ac:dyDescent="0.15"/>
    <row r="30" spans="2:19" ht="17.100000000000001" customHeight="1" x14ac:dyDescent="0.15"/>
    <row r="31" spans="2:19" ht="17.100000000000001" customHeight="1" x14ac:dyDescent="0.15">
      <c r="B31" s="325"/>
      <c r="C31" s="90"/>
      <c r="D31" s="325"/>
      <c r="E31" s="325"/>
      <c r="F31" s="325"/>
      <c r="G31" s="325"/>
      <c r="H31" s="325"/>
      <c r="I31" s="325"/>
      <c r="J31" s="325"/>
      <c r="K31" s="325"/>
      <c r="L31" s="325"/>
      <c r="M31" s="325"/>
      <c r="N31" s="325"/>
      <c r="O31" s="325"/>
      <c r="P31" s="325"/>
    </row>
    <row r="32" spans="2:19" ht="17.100000000000001" customHeight="1" x14ac:dyDescent="0.15">
      <c r="B32" s="325"/>
      <c r="C32" s="90"/>
      <c r="D32" s="325"/>
      <c r="E32" s="325"/>
      <c r="F32" s="325"/>
      <c r="G32" s="325"/>
      <c r="H32" s="325"/>
      <c r="I32" s="325"/>
      <c r="J32" s="325"/>
      <c r="K32" s="325"/>
      <c r="L32" s="325"/>
      <c r="M32" s="325"/>
      <c r="N32" s="325"/>
      <c r="O32" s="325"/>
      <c r="P32" s="325"/>
    </row>
    <row r="33" spans="2:16" ht="17.100000000000001" customHeight="1" x14ac:dyDescent="0.15">
      <c r="B33" s="325"/>
      <c r="C33" s="90"/>
      <c r="D33" s="325"/>
      <c r="E33" s="325"/>
      <c r="F33" s="325"/>
      <c r="G33" s="325"/>
      <c r="H33" s="325"/>
      <c r="I33" s="325"/>
      <c r="J33" s="325"/>
      <c r="K33" s="325"/>
      <c r="L33" s="325"/>
      <c r="M33" s="325"/>
      <c r="N33" s="325"/>
      <c r="O33" s="325"/>
      <c r="P33" s="325"/>
    </row>
    <row r="34" spans="2:16" ht="17.100000000000001" customHeight="1" x14ac:dyDescent="0.15">
      <c r="B34" s="325"/>
      <c r="C34" s="90"/>
      <c r="D34" s="325"/>
      <c r="E34" s="325"/>
      <c r="F34" s="325"/>
      <c r="G34" s="325"/>
      <c r="H34" s="325"/>
      <c r="I34" s="325"/>
      <c r="J34" s="325"/>
      <c r="K34" s="325"/>
      <c r="L34" s="325"/>
      <c r="M34" s="325"/>
      <c r="N34" s="325"/>
      <c r="O34" s="325"/>
      <c r="P34" s="325"/>
    </row>
    <row r="35" spans="2:16" ht="17.100000000000001" customHeight="1" x14ac:dyDescent="0.15"/>
    <row r="36" spans="2:16" ht="17.100000000000001" customHeight="1" x14ac:dyDescent="0.15"/>
    <row r="37" spans="2:16" ht="17.100000000000001" customHeight="1" x14ac:dyDescent="0.15"/>
    <row r="38" spans="2:16" ht="17.100000000000001" customHeight="1" x14ac:dyDescent="0.15"/>
    <row r="39" spans="2:16" ht="17.100000000000001" customHeight="1" x14ac:dyDescent="0.15"/>
    <row r="40" spans="2:16" ht="17.100000000000001" customHeight="1" x14ac:dyDescent="0.15"/>
    <row r="41" spans="2:16" ht="17.100000000000001" customHeight="1" x14ac:dyDescent="0.15"/>
    <row r="42" spans="2:16" ht="17.100000000000001" customHeight="1" x14ac:dyDescent="0.15"/>
    <row r="43" spans="2:16" ht="17.100000000000001" customHeight="1" x14ac:dyDescent="0.15"/>
    <row r="44" spans="2:16" ht="17.100000000000001" customHeight="1" x14ac:dyDescent="0.15"/>
    <row r="45" spans="2:16" ht="17.100000000000001" customHeight="1" x14ac:dyDescent="0.15"/>
    <row r="46" spans="2:16" ht="17.100000000000001" customHeight="1" x14ac:dyDescent="0.15"/>
    <row r="47" spans="2:16" ht="17.100000000000001" customHeight="1" x14ac:dyDescent="0.15"/>
    <row r="48" spans="2:16"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sheetData>
  <mergeCells count="3">
    <mergeCell ref="A2:S2"/>
    <mergeCell ref="B14:R14"/>
    <mergeCell ref="B17:S17"/>
  </mergeCells>
  <phoneticPr fontId="6"/>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1:P42"/>
  <sheetViews>
    <sheetView view="pageBreakPreview" zoomScaleNormal="100" zoomScaleSheetLayoutView="100" workbookViewId="0">
      <selection sqref="A1:O1"/>
    </sheetView>
  </sheetViews>
  <sheetFormatPr defaultColWidth="9" defaultRowHeight="11.25" x14ac:dyDescent="0.15"/>
  <cols>
    <col min="1" max="2" width="3.25" style="326" customWidth="1"/>
    <col min="3" max="3" width="23.75" style="326" customWidth="1"/>
    <col min="4" max="15" width="8.875" style="326" customWidth="1"/>
    <col min="16" max="16384" width="9" style="326"/>
  </cols>
  <sheetData>
    <row r="1" spans="1:16" ht="25.5" customHeight="1" x14ac:dyDescent="0.15">
      <c r="A1" s="1691" t="s">
        <v>444</v>
      </c>
      <c r="B1" s="1692"/>
      <c r="C1" s="1692"/>
      <c r="D1" s="1692"/>
      <c r="E1" s="1692"/>
      <c r="F1" s="1692"/>
      <c r="G1" s="1692"/>
      <c r="H1" s="1692"/>
      <c r="I1" s="1692"/>
      <c r="J1" s="1692"/>
      <c r="K1" s="1692"/>
      <c r="L1" s="1692"/>
      <c r="M1" s="1692"/>
      <c r="N1" s="1692"/>
      <c r="O1" s="1692"/>
    </row>
    <row r="2" spans="1:16" ht="12.75" customHeight="1" thickBot="1" x14ac:dyDescent="0.2">
      <c r="A2" s="327" t="s">
        <v>650</v>
      </c>
      <c r="P2" s="328" t="s">
        <v>445</v>
      </c>
    </row>
    <row r="3" spans="1:16" ht="12.75" customHeight="1" thickBot="1" x14ac:dyDescent="0.2">
      <c r="A3" s="1693"/>
      <c r="B3" s="1694"/>
      <c r="C3" s="1695"/>
      <c r="D3" s="329" t="s">
        <v>446</v>
      </c>
      <c r="E3" s="330" t="s">
        <v>447</v>
      </c>
      <c r="F3" s="330" t="s">
        <v>447</v>
      </c>
      <c r="G3" s="330" t="s">
        <v>447</v>
      </c>
      <c r="H3" s="330" t="s">
        <v>447</v>
      </c>
      <c r="I3" s="330" t="s">
        <v>447</v>
      </c>
      <c r="J3" s="330" t="s">
        <v>447</v>
      </c>
      <c r="K3" s="330" t="s">
        <v>447</v>
      </c>
      <c r="L3" s="330" t="s">
        <v>447</v>
      </c>
      <c r="M3" s="330" t="s">
        <v>447</v>
      </c>
      <c r="N3" s="330" t="s">
        <v>447</v>
      </c>
      <c r="O3" s="331" t="s">
        <v>447</v>
      </c>
      <c r="P3" s="332" t="s">
        <v>448</v>
      </c>
    </row>
    <row r="4" spans="1:16" ht="12.75" customHeight="1" x14ac:dyDescent="0.15">
      <c r="A4" s="1696" t="s">
        <v>449</v>
      </c>
      <c r="B4" s="1697"/>
      <c r="C4" s="1698"/>
      <c r="D4" s="333"/>
      <c r="E4" s="334"/>
      <c r="F4" s="334"/>
      <c r="G4" s="334"/>
      <c r="H4" s="334"/>
      <c r="I4" s="334"/>
      <c r="J4" s="334"/>
      <c r="K4" s="334"/>
      <c r="L4" s="334"/>
      <c r="M4" s="334"/>
      <c r="N4" s="334"/>
      <c r="O4" s="335"/>
      <c r="P4" s="336">
        <f>SUM(D4:O4)</f>
        <v>0</v>
      </c>
    </row>
    <row r="5" spans="1:16" ht="12.75" customHeight="1" x14ac:dyDescent="0.15">
      <c r="A5" s="1699" t="s">
        <v>450</v>
      </c>
      <c r="B5" s="1700"/>
      <c r="C5" s="1701"/>
      <c r="D5" s="337"/>
      <c r="E5" s="338"/>
      <c r="F5" s="338"/>
      <c r="G5" s="338"/>
      <c r="H5" s="338"/>
      <c r="I5" s="338"/>
      <c r="J5" s="338"/>
      <c r="K5" s="338"/>
      <c r="L5" s="338"/>
      <c r="M5" s="338"/>
      <c r="N5" s="338"/>
      <c r="O5" s="339"/>
      <c r="P5" s="340">
        <f t="shared" ref="P5:P39" si="0">SUM(D5:O5)</f>
        <v>0</v>
      </c>
    </row>
    <row r="6" spans="1:16" ht="12.75" customHeight="1" thickBot="1" x14ac:dyDescent="0.2">
      <c r="A6" s="1702" t="s">
        <v>451</v>
      </c>
      <c r="B6" s="1703"/>
      <c r="C6" s="1704"/>
      <c r="D6" s="341">
        <f>D4*D5</f>
        <v>0</v>
      </c>
      <c r="E6" s="342">
        <f t="shared" ref="E6:O6" si="1">E4*E5</f>
        <v>0</v>
      </c>
      <c r="F6" s="342">
        <f t="shared" si="1"/>
        <v>0</v>
      </c>
      <c r="G6" s="342">
        <f t="shared" si="1"/>
        <v>0</v>
      </c>
      <c r="H6" s="342">
        <f t="shared" si="1"/>
        <v>0</v>
      </c>
      <c r="I6" s="342">
        <f t="shared" si="1"/>
        <v>0</v>
      </c>
      <c r="J6" s="342">
        <f t="shared" si="1"/>
        <v>0</v>
      </c>
      <c r="K6" s="342">
        <f t="shared" si="1"/>
        <v>0</v>
      </c>
      <c r="L6" s="342">
        <f t="shared" si="1"/>
        <v>0</v>
      </c>
      <c r="M6" s="342">
        <f t="shared" si="1"/>
        <v>0</v>
      </c>
      <c r="N6" s="342">
        <f t="shared" si="1"/>
        <v>0</v>
      </c>
      <c r="O6" s="343">
        <f t="shared" si="1"/>
        <v>0</v>
      </c>
      <c r="P6" s="344">
        <f t="shared" si="0"/>
        <v>0</v>
      </c>
    </row>
    <row r="7" spans="1:16" ht="12.75" customHeight="1" x14ac:dyDescent="0.15">
      <c r="A7" s="1681" t="s">
        <v>452</v>
      </c>
      <c r="B7" s="1686" t="s">
        <v>453</v>
      </c>
      <c r="C7" s="345" t="s">
        <v>454</v>
      </c>
      <c r="D7" s="346"/>
      <c r="E7" s="347"/>
      <c r="F7" s="347"/>
      <c r="G7" s="347"/>
      <c r="H7" s="347"/>
      <c r="I7" s="347"/>
      <c r="J7" s="347"/>
      <c r="K7" s="347"/>
      <c r="L7" s="347"/>
      <c r="M7" s="347"/>
      <c r="N7" s="347"/>
      <c r="O7" s="348"/>
      <c r="P7" s="336">
        <f>SUM(D7:O7)</f>
        <v>0</v>
      </c>
    </row>
    <row r="8" spans="1:16" ht="12.75" customHeight="1" x14ac:dyDescent="0.15">
      <c r="A8" s="1682"/>
      <c r="B8" s="1687"/>
      <c r="C8" s="349" t="s">
        <v>455</v>
      </c>
      <c r="D8" s="333"/>
      <c r="E8" s="334"/>
      <c r="F8" s="334"/>
      <c r="G8" s="334"/>
      <c r="H8" s="334"/>
      <c r="I8" s="334"/>
      <c r="J8" s="334"/>
      <c r="K8" s="334"/>
      <c r="L8" s="334"/>
      <c r="M8" s="334"/>
      <c r="N8" s="334"/>
      <c r="O8" s="335"/>
      <c r="P8" s="340">
        <f>SUM(D8:O8)</f>
        <v>0</v>
      </c>
    </row>
    <row r="9" spans="1:16" ht="12.75" customHeight="1" x14ac:dyDescent="0.15">
      <c r="A9" s="1683"/>
      <c r="B9" s="1687"/>
      <c r="C9" s="350" t="s">
        <v>456</v>
      </c>
      <c r="D9" s="337"/>
      <c r="E9" s="338"/>
      <c r="F9" s="338"/>
      <c r="G9" s="338"/>
      <c r="H9" s="338"/>
      <c r="I9" s="338"/>
      <c r="J9" s="338"/>
      <c r="K9" s="338"/>
      <c r="L9" s="338"/>
      <c r="M9" s="338"/>
      <c r="N9" s="338"/>
      <c r="O9" s="339"/>
      <c r="P9" s="340">
        <f>SUM(D9:O9)</f>
        <v>0</v>
      </c>
    </row>
    <row r="10" spans="1:16" ht="12.75" customHeight="1" thickBot="1" x14ac:dyDescent="0.2">
      <c r="A10" s="1683"/>
      <c r="B10" s="1687"/>
      <c r="C10" s="351"/>
      <c r="D10" s="352"/>
      <c r="E10" s="353"/>
      <c r="F10" s="353"/>
      <c r="G10" s="353"/>
      <c r="H10" s="353"/>
      <c r="I10" s="353"/>
      <c r="J10" s="353"/>
      <c r="K10" s="353"/>
      <c r="L10" s="353"/>
      <c r="M10" s="353"/>
      <c r="N10" s="353"/>
      <c r="O10" s="354"/>
      <c r="P10" s="344">
        <f t="shared" si="0"/>
        <v>0</v>
      </c>
    </row>
    <row r="11" spans="1:16" ht="12" thickBot="1" x14ac:dyDescent="0.2">
      <c r="A11" s="1683"/>
      <c r="B11" s="1688"/>
      <c r="C11" s="355" t="s">
        <v>457</v>
      </c>
      <c r="D11" s="356"/>
      <c r="E11" s="357"/>
      <c r="F11" s="357"/>
      <c r="G11" s="357"/>
      <c r="H11" s="357"/>
      <c r="I11" s="357"/>
      <c r="J11" s="357"/>
      <c r="K11" s="357"/>
      <c r="L11" s="357"/>
      <c r="M11" s="357"/>
      <c r="N11" s="357"/>
      <c r="O11" s="358"/>
      <c r="P11" s="359">
        <f t="shared" si="0"/>
        <v>0</v>
      </c>
    </row>
    <row r="12" spans="1:16" ht="22.5" x14ac:dyDescent="0.15">
      <c r="A12" s="1683"/>
      <c r="B12" s="1686" t="s">
        <v>458</v>
      </c>
      <c r="C12" s="360" t="s">
        <v>459</v>
      </c>
      <c r="D12" s="346"/>
      <c r="E12" s="347"/>
      <c r="F12" s="347"/>
      <c r="G12" s="347"/>
      <c r="H12" s="347"/>
      <c r="I12" s="347"/>
      <c r="J12" s="347"/>
      <c r="K12" s="347"/>
      <c r="L12" s="347"/>
      <c r="M12" s="347"/>
      <c r="N12" s="347"/>
      <c r="O12" s="348"/>
      <c r="P12" s="336">
        <f t="shared" si="0"/>
        <v>0</v>
      </c>
    </row>
    <row r="13" spans="1:16" ht="12.75" customHeight="1" x14ac:dyDescent="0.15">
      <c r="A13" s="1683"/>
      <c r="B13" s="1687"/>
      <c r="C13" s="350" t="s">
        <v>460</v>
      </c>
      <c r="D13" s="337"/>
      <c r="E13" s="338"/>
      <c r="F13" s="338"/>
      <c r="G13" s="338"/>
      <c r="H13" s="338"/>
      <c r="I13" s="338"/>
      <c r="J13" s="338"/>
      <c r="K13" s="338"/>
      <c r="L13" s="338"/>
      <c r="M13" s="338"/>
      <c r="N13" s="338"/>
      <c r="O13" s="339"/>
      <c r="P13" s="340">
        <f t="shared" si="0"/>
        <v>0</v>
      </c>
    </row>
    <row r="14" spans="1:16" ht="12.75" customHeight="1" x14ac:dyDescent="0.15">
      <c r="A14" s="1683"/>
      <c r="B14" s="1687"/>
      <c r="C14" s="350" t="s">
        <v>461</v>
      </c>
      <c r="D14" s="337"/>
      <c r="E14" s="338"/>
      <c r="F14" s="338"/>
      <c r="G14" s="338"/>
      <c r="H14" s="338"/>
      <c r="I14" s="338"/>
      <c r="J14" s="338"/>
      <c r="K14" s="338"/>
      <c r="L14" s="338"/>
      <c r="M14" s="338"/>
      <c r="N14" s="338"/>
      <c r="O14" s="339"/>
      <c r="P14" s="340">
        <f t="shared" si="0"/>
        <v>0</v>
      </c>
    </row>
    <row r="15" spans="1:16" ht="12.75" customHeight="1" x14ac:dyDescent="0.15">
      <c r="A15" s="1683"/>
      <c r="B15" s="1687"/>
      <c r="C15" s="350" t="s">
        <v>462</v>
      </c>
      <c r="D15" s="337"/>
      <c r="E15" s="338"/>
      <c r="F15" s="338"/>
      <c r="G15" s="338"/>
      <c r="H15" s="338"/>
      <c r="I15" s="338"/>
      <c r="J15" s="338"/>
      <c r="K15" s="338"/>
      <c r="L15" s="338"/>
      <c r="M15" s="338"/>
      <c r="N15" s="338"/>
      <c r="O15" s="339"/>
      <c r="P15" s="340">
        <f t="shared" si="0"/>
        <v>0</v>
      </c>
    </row>
    <row r="16" spans="1:16" ht="12.75" customHeight="1" x14ac:dyDescent="0.15">
      <c r="A16" s="1683"/>
      <c r="B16" s="1687"/>
      <c r="C16" s="350" t="s">
        <v>463</v>
      </c>
      <c r="D16" s="337"/>
      <c r="E16" s="338"/>
      <c r="F16" s="338"/>
      <c r="G16" s="338"/>
      <c r="H16" s="338"/>
      <c r="I16" s="338"/>
      <c r="J16" s="338"/>
      <c r="K16" s="338"/>
      <c r="L16" s="338"/>
      <c r="M16" s="338"/>
      <c r="N16" s="338"/>
      <c r="O16" s="339"/>
      <c r="P16" s="340">
        <f t="shared" si="0"/>
        <v>0</v>
      </c>
    </row>
    <row r="17" spans="1:16" ht="12.75" customHeight="1" x14ac:dyDescent="0.15">
      <c r="A17" s="1683"/>
      <c r="B17" s="1687"/>
      <c r="C17" s="350" t="s">
        <v>464</v>
      </c>
      <c r="D17" s="337"/>
      <c r="E17" s="338"/>
      <c r="F17" s="338"/>
      <c r="G17" s="338"/>
      <c r="H17" s="338"/>
      <c r="I17" s="338"/>
      <c r="J17" s="338"/>
      <c r="K17" s="338"/>
      <c r="L17" s="338"/>
      <c r="M17" s="338"/>
      <c r="N17" s="338"/>
      <c r="O17" s="339"/>
      <c r="P17" s="340">
        <f t="shared" si="0"/>
        <v>0</v>
      </c>
    </row>
    <row r="18" spans="1:16" ht="12.75" customHeight="1" x14ac:dyDescent="0.15">
      <c r="A18" s="1683"/>
      <c r="B18" s="1687"/>
      <c r="C18" s="350" t="s">
        <v>465</v>
      </c>
      <c r="D18" s="337"/>
      <c r="E18" s="338"/>
      <c r="F18" s="338"/>
      <c r="G18" s="338"/>
      <c r="H18" s="338"/>
      <c r="I18" s="338"/>
      <c r="J18" s="338"/>
      <c r="K18" s="338"/>
      <c r="L18" s="338"/>
      <c r="M18" s="338"/>
      <c r="N18" s="338"/>
      <c r="O18" s="339"/>
      <c r="P18" s="340">
        <f t="shared" si="0"/>
        <v>0</v>
      </c>
    </row>
    <row r="19" spans="1:16" ht="12.75" customHeight="1" x14ac:dyDescent="0.15">
      <c r="A19" s="1683"/>
      <c r="B19" s="1687"/>
      <c r="C19" s="350" t="s">
        <v>466</v>
      </c>
      <c r="D19" s="337"/>
      <c r="E19" s="338"/>
      <c r="F19" s="338"/>
      <c r="G19" s="338"/>
      <c r="H19" s="338"/>
      <c r="I19" s="338"/>
      <c r="J19" s="338"/>
      <c r="K19" s="338"/>
      <c r="L19" s="338"/>
      <c r="M19" s="338"/>
      <c r="N19" s="338"/>
      <c r="O19" s="339"/>
      <c r="P19" s="340">
        <f t="shared" si="0"/>
        <v>0</v>
      </c>
    </row>
    <row r="20" spans="1:16" ht="12.75" customHeight="1" x14ac:dyDescent="0.15">
      <c r="A20" s="1683"/>
      <c r="B20" s="1687"/>
      <c r="C20" s="350" t="s">
        <v>467</v>
      </c>
      <c r="D20" s="337"/>
      <c r="E20" s="338"/>
      <c r="F20" s="338"/>
      <c r="G20" s="338"/>
      <c r="H20" s="338"/>
      <c r="I20" s="338"/>
      <c r="J20" s="338"/>
      <c r="K20" s="338"/>
      <c r="L20" s="338"/>
      <c r="M20" s="338"/>
      <c r="N20" s="338"/>
      <c r="O20" s="339"/>
      <c r="P20" s="340">
        <f t="shared" si="0"/>
        <v>0</v>
      </c>
    </row>
    <row r="21" spans="1:16" ht="12.75" customHeight="1" x14ac:dyDescent="0.15">
      <c r="A21" s="1683"/>
      <c r="B21" s="1687"/>
      <c r="C21" s="350" t="s">
        <v>468</v>
      </c>
      <c r="D21" s="337"/>
      <c r="E21" s="338"/>
      <c r="F21" s="338"/>
      <c r="G21" s="338"/>
      <c r="H21" s="338"/>
      <c r="I21" s="338"/>
      <c r="J21" s="338"/>
      <c r="K21" s="338"/>
      <c r="L21" s="338"/>
      <c r="M21" s="338"/>
      <c r="N21" s="338"/>
      <c r="O21" s="339"/>
      <c r="P21" s="340">
        <f t="shared" si="0"/>
        <v>0</v>
      </c>
    </row>
    <row r="22" spans="1:16" ht="12.75" customHeight="1" thickBot="1" x14ac:dyDescent="0.2">
      <c r="A22" s="1683"/>
      <c r="B22" s="1687"/>
      <c r="C22" s="351"/>
      <c r="D22" s="352"/>
      <c r="E22" s="353"/>
      <c r="F22" s="353"/>
      <c r="G22" s="353"/>
      <c r="H22" s="353"/>
      <c r="I22" s="353"/>
      <c r="J22" s="353"/>
      <c r="K22" s="353"/>
      <c r="L22" s="353"/>
      <c r="M22" s="353"/>
      <c r="N22" s="353"/>
      <c r="O22" s="354"/>
      <c r="P22" s="344">
        <f t="shared" si="0"/>
        <v>0</v>
      </c>
    </row>
    <row r="23" spans="1:16" ht="12.75" customHeight="1" thickBot="1" x14ac:dyDescent="0.2">
      <c r="A23" s="1683"/>
      <c r="B23" s="1688"/>
      <c r="C23" s="355" t="s">
        <v>469</v>
      </c>
      <c r="D23" s="356"/>
      <c r="E23" s="357"/>
      <c r="F23" s="357"/>
      <c r="G23" s="357"/>
      <c r="H23" s="357"/>
      <c r="I23" s="357"/>
      <c r="J23" s="357"/>
      <c r="K23" s="357"/>
      <c r="L23" s="357"/>
      <c r="M23" s="357"/>
      <c r="N23" s="357"/>
      <c r="O23" s="358"/>
      <c r="P23" s="359">
        <f t="shared" si="0"/>
        <v>0</v>
      </c>
    </row>
    <row r="24" spans="1:16" ht="12.75" customHeight="1" thickBot="1" x14ac:dyDescent="0.2">
      <c r="A24" s="1684"/>
      <c r="B24" s="1689" t="s">
        <v>470</v>
      </c>
      <c r="C24" s="1690"/>
      <c r="D24" s="361">
        <f t="shared" ref="D24:O24" si="2">D11-D23</f>
        <v>0</v>
      </c>
      <c r="E24" s="362">
        <f t="shared" si="2"/>
        <v>0</v>
      </c>
      <c r="F24" s="362">
        <f t="shared" si="2"/>
        <v>0</v>
      </c>
      <c r="G24" s="362">
        <f t="shared" si="2"/>
        <v>0</v>
      </c>
      <c r="H24" s="362">
        <f t="shared" si="2"/>
        <v>0</v>
      </c>
      <c r="I24" s="362">
        <f t="shared" si="2"/>
        <v>0</v>
      </c>
      <c r="J24" s="362">
        <f t="shared" si="2"/>
        <v>0</v>
      </c>
      <c r="K24" s="362">
        <f t="shared" si="2"/>
        <v>0</v>
      </c>
      <c r="L24" s="362">
        <f t="shared" si="2"/>
        <v>0</v>
      </c>
      <c r="M24" s="362">
        <f t="shared" si="2"/>
        <v>0</v>
      </c>
      <c r="N24" s="362">
        <f t="shared" si="2"/>
        <v>0</v>
      </c>
      <c r="O24" s="362">
        <f t="shared" si="2"/>
        <v>0</v>
      </c>
      <c r="P24" s="359">
        <f t="shared" si="0"/>
        <v>0</v>
      </c>
    </row>
    <row r="25" spans="1:16" ht="12.75" customHeight="1" thickBot="1" x14ac:dyDescent="0.2">
      <c r="A25" s="1685"/>
      <c r="B25" s="1689" t="s">
        <v>471</v>
      </c>
      <c r="C25" s="1690"/>
      <c r="D25" s="361">
        <f>D24</f>
        <v>0</v>
      </c>
      <c r="E25" s="362">
        <f>E24+D25</f>
        <v>0</v>
      </c>
      <c r="F25" s="362">
        <f>F24+E25</f>
        <v>0</v>
      </c>
      <c r="G25" s="362">
        <f t="shared" ref="G25:N25" si="3">G24+F25</f>
        <v>0</v>
      </c>
      <c r="H25" s="362">
        <f t="shared" si="3"/>
        <v>0</v>
      </c>
      <c r="I25" s="362">
        <f t="shared" si="3"/>
        <v>0</v>
      </c>
      <c r="J25" s="362">
        <f t="shared" si="3"/>
        <v>0</v>
      </c>
      <c r="K25" s="362">
        <f t="shared" si="3"/>
        <v>0</v>
      </c>
      <c r="L25" s="362">
        <f t="shared" si="3"/>
        <v>0</v>
      </c>
      <c r="M25" s="362">
        <f t="shared" si="3"/>
        <v>0</v>
      </c>
      <c r="N25" s="362">
        <f t="shared" si="3"/>
        <v>0</v>
      </c>
      <c r="O25" s="362">
        <f>O24+N25</f>
        <v>0</v>
      </c>
      <c r="P25" s="363"/>
    </row>
    <row r="26" spans="1:16" ht="12.75" customHeight="1" thickBot="1" x14ac:dyDescent="0.2">
      <c r="A26" s="364"/>
      <c r="C26" s="351"/>
      <c r="D26" s="365"/>
      <c r="E26" s="365"/>
      <c r="F26" s="365"/>
      <c r="G26" s="365"/>
      <c r="H26" s="365"/>
      <c r="I26" s="365"/>
      <c r="J26" s="365"/>
      <c r="K26" s="365"/>
      <c r="L26" s="365"/>
      <c r="M26" s="365"/>
      <c r="N26" s="365"/>
      <c r="O26" s="365"/>
      <c r="P26" s="365"/>
    </row>
    <row r="27" spans="1:16" ht="12.75" customHeight="1" x14ac:dyDescent="0.15">
      <c r="A27" s="1705" t="s">
        <v>472</v>
      </c>
      <c r="B27" s="1708" t="s">
        <v>453</v>
      </c>
      <c r="C27" s="345" t="s">
        <v>473</v>
      </c>
      <c r="D27" s="366"/>
      <c r="E27" s="347"/>
      <c r="F27" s="347"/>
      <c r="G27" s="347"/>
      <c r="H27" s="347"/>
      <c r="I27" s="347"/>
      <c r="J27" s="347"/>
      <c r="K27" s="347"/>
      <c r="L27" s="347"/>
      <c r="M27" s="347"/>
      <c r="N27" s="347"/>
      <c r="O27" s="348"/>
      <c r="P27" s="336">
        <f t="shared" si="0"/>
        <v>0</v>
      </c>
    </row>
    <row r="28" spans="1:16" ht="12.75" customHeight="1" x14ac:dyDescent="0.15">
      <c r="A28" s="1706"/>
      <c r="B28" s="1709"/>
      <c r="C28" s="350" t="s">
        <v>473</v>
      </c>
      <c r="D28" s="367"/>
      <c r="E28" s="338"/>
      <c r="F28" s="338"/>
      <c r="G28" s="338"/>
      <c r="H28" s="338"/>
      <c r="I28" s="338"/>
      <c r="J28" s="338"/>
      <c r="K28" s="338"/>
      <c r="L28" s="338"/>
      <c r="M28" s="338"/>
      <c r="N28" s="338"/>
      <c r="O28" s="339"/>
      <c r="P28" s="340">
        <f t="shared" si="0"/>
        <v>0</v>
      </c>
    </row>
    <row r="29" spans="1:16" ht="12.75" customHeight="1" x14ac:dyDescent="0.15">
      <c r="A29" s="1706"/>
      <c r="B29" s="1709"/>
      <c r="C29" s="350" t="s">
        <v>474</v>
      </c>
      <c r="D29" s="367"/>
      <c r="E29" s="338"/>
      <c r="F29" s="338"/>
      <c r="G29" s="338"/>
      <c r="H29" s="338"/>
      <c r="I29" s="338"/>
      <c r="J29" s="338"/>
      <c r="K29" s="338"/>
      <c r="L29" s="338"/>
      <c r="M29" s="338"/>
      <c r="N29" s="338"/>
      <c r="O29" s="339"/>
      <c r="P29" s="340">
        <f t="shared" si="0"/>
        <v>0</v>
      </c>
    </row>
    <row r="30" spans="1:16" ht="12.75" customHeight="1" thickBot="1" x14ac:dyDescent="0.2">
      <c r="A30" s="1706"/>
      <c r="B30" s="1709"/>
      <c r="C30" s="368"/>
      <c r="D30" s="369"/>
      <c r="E30" s="353"/>
      <c r="F30" s="353"/>
      <c r="G30" s="353"/>
      <c r="H30" s="353"/>
      <c r="I30" s="353"/>
      <c r="J30" s="353"/>
      <c r="K30" s="353"/>
      <c r="L30" s="353"/>
      <c r="M30" s="353"/>
      <c r="N30" s="353"/>
      <c r="O30" s="354"/>
      <c r="P30" s="344">
        <f t="shared" si="0"/>
        <v>0</v>
      </c>
    </row>
    <row r="31" spans="1:16" ht="12.75" customHeight="1" thickBot="1" x14ac:dyDescent="0.2">
      <c r="A31" s="1706"/>
      <c r="B31" s="1710"/>
      <c r="C31" s="355" t="s">
        <v>475</v>
      </c>
      <c r="D31" s="370"/>
      <c r="E31" s="357"/>
      <c r="F31" s="357"/>
      <c r="G31" s="357"/>
      <c r="H31" s="357"/>
      <c r="I31" s="357"/>
      <c r="J31" s="357"/>
      <c r="K31" s="357"/>
      <c r="L31" s="357"/>
      <c r="M31" s="357"/>
      <c r="N31" s="357"/>
      <c r="O31" s="358"/>
      <c r="P31" s="359">
        <f t="shared" si="0"/>
        <v>0</v>
      </c>
    </row>
    <row r="32" spans="1:16" ht="22.5" x14ac:dyDescent="0.15">
      <c r="A32" s="1706"/>
      <c r="B32" s="1705" t="s">
        <v>458</v>
      </c>
      <c r="C32" s="371" t="s">
        <v>476</v>
      </c>
      <c r="D32" s="366"/>
      <c r="E32" s="347"/>
      <c r="F32" s="347"/>
      <c r="G32" s="347"/>
      <c r="H32" s="347"/>
      <c r="I32" s="347"/>
      <c r="J32" s="347"/>
      <c r="K32" s="347"/>
      <c r="L32" s="347"/>
      <c r="M32" s="347"/>
      <c r="N32" s="347"/>
      <c r="O32" s="348"/>
      <c r="P32" s="336">
        <f>SUM(D32:O32)</f>
        <v>0</v>
      </c>
    </row>
    <row r="33" spans="1:16" ht="13.5" customHeight="1" x14ac:dyDescent="0.15">
      <c r="A33" s="1706"/>
      <c r="B33" s="1711"/>
      <c r="C33" s="372" t="s">
        <v>477</v>
      </c>
      <c r="D33" s="373"/>
      <c r="E33" s="374"/>
      <c r="F33" s="374"/>
      <c r="G33" s="374"/>
      <c r="H33" s="374"/>
      <c r="I33" s="374"/>
      <c r="J33" s="374"/>
      <c r="K33" s="374"/>
      <c r="L33" s="374"/>
      <c r="M33" s="374"/>
      <c r="N33" s="374"/>
      <c r="O33" s="375"/>
      <c r="P33" s="340">
        <f>SUM(D33:O33)</f>
        <v>0</v>
      </c>
    </row>
    <row r="34" spans="1:16" ht="13.5" customHeight="1" x14ac:dyDescent="0.15">
      <c r="A34" s="1706"/>
      <c r="B34" s="1711"/>
      <c r="C34" s="376" t="s">
        <v>478</v>
      </c>
      <c r="D34" s="369"/>
      <c r="E34" s="353"/>
      <c r="F34" s="353"/>
      <c r="G34" s="353"/>
      <c r="H34" s="353"/>
      <c r="I34" s="353"/>
      <c r="J34" s="353"/>
      <c r="K34" s="353"/>
      <c r="L34" s="353"/>
      <c r="M34" s="353"/>
      <c r="N34" s="353"/>
      <c r="O34" s="354"/>
      <c r="P34" s="340">
        <f t="shared" ref="P34:P36" si="4">SUM(D34:O34)</f>
        <v>0</v>
      </c>
    </row>
    <row r="35" spans="1:16" ht="13.5" customHeight="1" x14ac:dyDescent="0.15">
      <c r="A35" s="1706"/>
      <c r="B35" s="1711"/>
      <c r="C35" s="376" t="s">
        <v>468</v>
      </c>
      <c r="D35" s="367"/>
      <c r="E35" s="338"/>
      <c r="F35" s="338"/>
      <c r="G35" s="338"/>
      <c r="H35" s="338"/>
      <c r="I35" s="338"/>
      <c r="J35" s="338"/>
      <c r="K35" s="338"/>
      <c r="L35" s="338"/>
      <c r="M35" s="338"/>
      <c r="N35" s="338"/>
      <c r="O35" s="339"/>
      <c r="P35" s="340">
        <f t="shared" si="4"/>
        <v>0</v>
      </c>
    </row>
    <row r="36" spans="1:16" ht="13.5" customHeight="1" x14ac:dyDescent="0.15">
      <c r="A36" s="1706"/>
      <c r="B36" s="1711"/>
      <c r="C36" s="376"/>
      <c r="D36" s="367"/>
      <c r="E36" s="338"/>
      <c r="F36" s="338"/>
      <c r="G36" s="338"/>
      <c r="H36" s="338"/>
      <c r="I36" s="338"/>
      <c r="J36" s="338"/>
      <c r="K36" s="338"/>
      <c r="L36" s="338"/>
      <c r="M36" s="338"/>
      <c r="N36" s="338"/>
      <c r="O36" s="339"/>
      <c r="P36" s="340">
        <f t="shared" si="4"/>
        <v>0</v>
      </c>
    </row>
    <row r="37" spans="1:16" ht="13.5" customHeight="1" thickBot="1" x14ac:dyDescent="0.2">
      <c r="A37" s="1706"/>
      <c r="B37" s="1706"/>
      <c r="C37" s="372" t="s">
        <v>479</v>
      </c>
      <c r="D37" s="377"/>
      <c r="E37" s="342"/>
      <c r="F37" s="342"/>
      <c r="G37" s="342"/>
      <c r="H37" s="342"/>
      <c r="I37" s="342"/>
      <c r="J37" s="342"/>
      <c r="K37" s="342"/>
      <c r="L37" s="342"/>
      <c r="M37" s="342"/>
      <c r="N37" s="342"/>
      <c r="O37" s="343"/>
      <c r="P37" s="344">
        <f>SUM(D37:O37)</f>
        <v>0</v>
      </c>
    </row>
    <row r="38" spans="1:16" ht="13.5" customHeight="1" thickBot="1" x14ac:dyDescent="0.2">
      <c r="A38" s="1706"/>
      <c r="B38" s="1712"/>
      <c r="C38" s="378" t="s">
        <v>480</v>
      </c>
      <c r="D38" s="370"/>
      <c r="E38" s="357"/>
      <c r="F38" s="357"/>
      <c r="G38" s="357"/>
      <c r="H38" s="357"/>
      <c r="I38" s="357"/>
      <c r="J38" s="357"/>
      <c r="K38" s="357"/>
      <c r="L38" s="357"/>
      <c r="M38" s="357"/>
      <c r="N38" s="357"/>
      <c r="O38" s="358"/>
      <c r="P38" s="379">
        <f t="shared" si="0"/>
        <v>0</v>
      </c>
    </row>
    <row r="39" spans="1:16" ht="13.5" customHeight="1" thickBot="1" x14ac:dyDescent="0.2">
      <c r="A39" s="1707"/>
      <c r="B39" s="1713" t="s">
        <v>481</v>
      </c>
      <c r="C39" s="1714"/>
      <c r="D39" s="380">
        <f t="shared" ref="D39:O39" si="5">D31-D38</f>
        <v>0</v>
      </c>
      <c r="E39" s="362">
        <f t="shared" si="5"/>
        <v>0</v>
      </c>
      <c r="F39" s="362">
        <f t="shared" si="5"/>
        <v>0</v>
      </c>
      <c r="G39" s="362">
        <f t="shared" si="5"/>
        <v>0</v>
      </c>
      <c r="H39" s="362">
        <f t="shared" si="5"/>
        <v>0</v>
      </c>
      <c r="I39" s="362">
        <f t="shared" si="5"/>
        <v>0</v>
      </c>
      <c r="J39" s="362">
        <f t="shared" si="5"/>
        <v>0</v>
      </c>
      <c r="K39" s="362">
        <f t="shared" si="5"/>
        <v>0</v>
      </c>
      <c r="L39" s="362">
        <f t="shared" si="5"/>
        <v>0</v>
      </c>
      <c r="M39" s="362">
        <f t="shared" si="5"/>
        <v>0</v>
      </c>
      <c r="N39" s="362">
        <f t="shared" si="5"/>
        <v>0</v>
      </c>
      <c r="O39" s="381">
        <f t="shared" si="5"/>
        <v>0</v>
      </c>
      <c r="P39" s="382">
        <f t="shared" si="0"/>
        <v>0</v>
      </c>
    </row>
    <row r="40" spans="1:16" ht="24" customHeight="1" thickBot="1" x14ac:dyDescent="0.2">
      <c r="A40" s="1715" t="s">
        <v>482</v>
      </c>
      <c r="B40" s="1716"/>
      <c r="C40" s="1717"/>
      <c r="D40" s="383" t="e">
        <f t="shared" ref="D40:P40" si="6">D32/D4</f>
        <v>#DIV/0!</v>
      </c>
      <c r="E40" s="384" t="e">
        <f>E32/E4</f>
        <v>#DIV/0!</v>
      </c>
      <c r="F40" s="384" t="e">
        <f t="shared" si="6"/>
        <v>#DIV/0!</v>
      </c>
      <c r="G40" s="384" t="e">
        <f t="shared" si="6"/>
        <v>#DIV/0!</v>
      </c>
      <c r="H40" s="384" t="e">
        <f t="shared" si="6"/>
        <v>#DIV/0!</v>
      </c>
      <c r="I40" s="384" t="e">
        <f t="shared" si="6"/>
        <v>#DIV/0!</v>
      </c>
      <c r="J40" s="384" t="e">
        <f t="shared" si="6"/>
        <v>#DIV/0!</v>
      </c>
      <c r="K40" s="384" t="e">
        <f t="shared" si="6"/>
        <v>#DIV/0!</v>
      </c>
      <c r="L40" s="384" t="e">
        <f t="shared" si="6"/>
        <v>#DIV/0!</v>
      </c>
      <c r="M40" s="384" t="e">
        <f t="shared" si="6"/>
        <v>#DIV/0!</v>
      </c>
      <c r="N40" s="384" t="e">
        <f t="shared" si="6"/>
        <v>#DIV/0!</v>
      </c>
      <c r="O40" s="385" t="e">
        <f>O32/O4</f>
        <v>#DIV/0!</v>
      </c>
      <c r="P40" s="386" t="e">
        <f t="shared" si="6"/>
        <v>#DIV/0!</v>
      </c>
    </row>
    <row r="41" spans="1:16" ht="12.75" customHeight="1" x14ac:dyDescent="0.15">
      <c r="A41" s="326" t="s">
        <v>483</v>
      </c>
    </row>
    <row r="42" spans="1:16" ht="12.75" customHeight="1" x14ac:dyDescent="0.15">
      <c r="A42" s="326" t="s">
        <v>484</v>
      </c>
    </row>
  </sheetData>
  <mergeCells count="15">
    <mergeCell ref="A27:A39"/>
    <mergeCell ref="B27:B31"/>
    <mergeCell ref="B32:B38"/>
    <mergeCell ref="B39:C39"/>
    <mergeCell ref="A40:C40"/>
    <mergeCell ref="A1:O1"/>
    <mergeCell ref="A3:C3"/>
    <mergeCell ref="A4:C4"/>
    <mergeCell ref="A5:C5"/>
    <mergeCell ref="A6:C6"/>
    <mergeCell ref="A7:A25"/>
    <mergeCell ref="B7:B11"/>
    <mergeCell ref="B12:B23"/>
    <mergeCell ref="B24:C24"/>
    <mergeCell ref="B25:C25"/>
  </mergeCells>
  <phoneticPr fontId="6"/>
  <printOptions horizontalCentered="1" verticalCentered="1"/>
  <pageMargins left="0.19685039370078741" right="0.19685039370078741" top="0.59055118110236227" bottom="0.19685039370078741"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52"/>
  <sheetViews>
    <sheetView view="pageBreakPreview" zoomScaleNormal="100" zoomScaleSheetLayoutView="100" workbookViewId="0">
      <selection sqref="A1:K1"/>
    </sheetView>
  </sheetViews>
  <sheetFormatPr defaultRowHeight="13.5" x14ac:dyDescent="0.15"/>
  <cols>
    <col min="1" max="1" width="2.625" style="84" customWidth="1"/>
    <col min="2" max="2" width="6.625" style="84" customWidth="1"/>
    <col min="3" max="9" width="9" style="84"/>
    <col min="10" max="10" width="6.625" style="84" customWidth="1"/>
    <col min="11" max="11" width="2.625" style="84" customWidth="1"/>
    <col min="12" max="256" width="9" style="84"/>
    <col min="257" max="257" width="2.625" style="84" customWidth="1"/>
    <col min="258" max="258" width="6.625" style="84" customWidth="1"/>
    <col min="259" max="265" width="9" style="84"/>
    <col min="266" max="266" width="6.625" style="84" customWidth="1"/>
    <col min="267" max="267" width="2.625" style="84" customWidth="1"/>
    <col min="268" max="512" width="9" style="84"/>
    <col min="513" max="513" width="2.625" style="84" customWidth="1"/>
    <col min="514" max="514" width="6.625" style="84" customWidth="1"/>
    <col min="515" max="521" width="9" style="84"/>
    <col min="522" max="522" width="6.625" style="84" customWidth="1"/>
    <col min="523" max="523" width="2.625" style="84" customWidth="1"/>
    <col min="524" max="768" width="9" style="84"/>
    <col min="769" max="769" width="2.625" style="84" customWidth="1"/>
    <col min="770" max="770" width="6.625" style="84" customWidth="1"/>
    <col min="771" max="777" width="9" style="84"/>
    <col min="778" max="778" width="6.625" style="84" customWidth="1"/>
    <col min="779" max="779" width="2.625" style="84" customWidth="1"/>
    <col min="780" max="1024" width="9" style="84"/>
    <col min="1025" max="1025" width="2.625" style="84" customWidth="1"/>
    <col min="1026" max="1026" width="6.625" style="84" customWidth="1"/>
    <col min="1027" max="1033" width="9" style="84"/>
    <col min="1034" max="1034" width="6.625" style="84" customWidth="1"/>
    <col min="1035" max="1035" width="2.625" style="84" customWidth="1"/>
    <col min="1036" max="1280" width="9" style="84"/>
    <col min="1281" max="1281" width="2.625" style="84" customWidth="1"/>
    <col min="1282" max="1282" width="6.625" style="84" customWidth="1"/>
    <col min="1283" max="1289" width="9" style="84"/>
    <col min="1290" max="1290" width="6.625" style="84" customWidth="1"/>
    <col min="1291" max="1291" width="2.625" style="84" customWidth="1"/>
    <col min="1292" max="1536" width="9" style="84"/>
    <col min="1537" max="1537" width="2.625" style="84" customWidth="1"/>
    <col min="1538" max="1538" width="6.625" style="84" customWidth="1"/>
    <col min="1539" max="1545" width="9" style="84"/>
    <col min="1546" max="1546" width="6.625" style="84" customWidth="1"/>
    <col min="1547" max="1547" width="2.625" style="84" customWidth="1"/>
    <col min="1548" max="1792" width="9" style="84"/>
    <col min="1793" max="1793" width="2.625" style="84" customWidth="1"/>
    <col min="1794" max="1794" width="6.625" style="84" customWidth="1"/>
    <col min="1795" max="1801" width="9" style="84"/>
    <col min="1802" max="1802" width="6.625" style="84" customWidth="1"/>
    <col min="1803" max="1803" width="2.625" style="84" customWidth="1"/>
    <col min="1804" max="2048" width="9" style="84"/>
    <col min="2049" max="2049" width="2.625" style="84" customWidth="1"/>
    <col min="2050" max="2050" width="6.625" style="84" customWidth="1"/>
    <col min="2051" max="2057" width="9" style="84"/>
    <col min="2058" max="2058" width="6.625" style="84" customWidth="1"/>
    <col min="2059" max="2059" width="2.625" style="84" customWidth="1"/>
    <col min="2060" max="2304" width="9" style="84"/>
    <col min="2305" max="2305" width="2.625" style="84" customWidth="1"/>
    <col min="2306" max="2306" width="6.625" style="84" customWidth="1"/>
    <col min="2307" max="2313" width="9" style="84"/>
    <col min="2314" max="2314" width="6.625" style="84" customWidth="1"/>
    <col min="2315" max="2315" width="2.625" style="84" customWidth="1"/>
    <col min="2316" max="2560" width="9" style="84"/>
    <col min="2561" max="2561" width="2.625" style="84" customWidth="1"/>
    <col min="2562" max="2562" width="6.625" style="84" customWidth="1"/>
    <col min="2563" max="2569" width="9" style="84"/>
    <col min="2570" max="2570" width="6.625" style="84" customWidth="1"/>
    <col min="2571" max="2571" width="2.625" style="84" customWidth="1"/>
    <col min="2572" max="2816" width="9" style="84"/>
    <col min="2817" max="2817" width="2.625" style="84" customWidth="1"/>
    <col min="2818" max="2818" width="6.625" style="84" customWidth="1"/>
    <col min="2819" max="2825" width="9" style="84"/>
    <col min="2826" max="2826" width="6.625" style="84" customWidth="1"/>
    <col min="2827" max="2827" width="2.625" style="84" customWidth="1"/>
    <col min="2828" max="3072" width="9" style="84"/>
    <col min="3073" max="3073" width="2.625" style="84" customWidth="1"/>
    <col min="3074" max="3074" width="6.625" style="84" customWidth="1"/>
    <col min="3075" max="3081" width="9" style="84"/>
    <col min="3082" max="3082" width="6.625" style="84" customWidth="1"/>
    <col min="3083" max="3083" width="2.625" style="84" customWidth="1"/>
    <col min="3084" max="3328" width="9" style="84"/>
    <col min="3329" max="3329" width="2.625" style="84" customWidth="1"/>
    <col min="3330" max="3330" width="6.625" style="84" customWidth="1"/>
    <col min="3331" max="3337" width="9" style="84"/>
    <col min="3338" max="3338" width="6.625" style="84" customWidth="1"/>
    <col min="3339" max="3339" width="2.625" style="84" customWidth="1"/>
    <col min="3340" max="3584" width="9" style="84"/>
    <col min="3585" max="3585" width="2.625" style="84" customWidth="1"/>
    <col min="3586" max="3586" width="6.625" style="84" customWidth="1"/>
    <col min="3587" max="3593" width="9" style="84"/>
    <col min="3594" max="3594" width="6.625" style="84" customWidth="1"/>
    <col min="3595" max="3595" width="2.625" style="84" customWidth="1"/>
    <col min="3596" max="3840" width="9" style="84"/>
    <col min="3841" max="3841" width="2.625" style="84" customWidth="1"/>
    <col min="3842" max="3842" width="6.625" style="84" customWidth="1"/>
    <col min="3843" max="3849" width="9" style="84"/>
    <col min="3850" max="3850" width="6.625" style="84" customWidth="1"/>
    <col min="3851" max="3851" width="2.625" style="84" customWidth="1"/>
    <col min="3852" max="4096" width="9" style="84"/>
    <col min="4097" max="4097" width="2.625" style="84" customWidth="1"/>
    <col min="4098" max="4098" width="6.625" style="84" customWidth="1"/>
    <col min="4099" max="4105" width="9" style="84"/>
    <col min="4106" max="4106" width="6.625" style="84" customWidth="1"/>
    <col min="4107" max="4107" width="2.625" style="84" customWidth="1"/>
    <col min="4108" max="4352" width="9" style="84"/>
    <col min="4353" max="4353" width="2.625" style="84" customWidth="1"/>
    <col min="4354" max="4354" width="6.625" style="84" customWidth="1"/>
    <col min="4355" max="4361" width="9" style="84"/>
    <col min="4362" max="4362" width="6.625" style="84" customWidth="1"/>
    <col min="4363" max="4363" width="2.625" style="84" customWidth="1"/>
    <col min="4364" max="4608" width="9" style="84"/>
    <col min="4609" max="4609" width="2.625" style="84" customWidth="1"/>
    <col min="4610" max="4610" width="6.625" style="84" customWidth="1"/>
    <col min="4611" max="4617" width="9" style="84"/>
    <col min="4618" max="4618" width="6.625" style="84" customWidth="1"/>
    <col min="4619" max="4619" width="2.625" style="84" customWidth="1"/>
    <col min="4620" max="4864" width="9" style="84"/>
    <col min="4865" max="4865" width="2.625" style="84" customWidth="1"/>
    <col min="4866" max="4866" width="6.625" style="84" customWidth="1"/>
    <col min="4867" max="4873" width="9" style="84"/>
    <col min="4874" max="4874" width="6.625" style="84" customWidth="1"/>
    <col min="4875" max="4875" width="2.625" style="84" customWidth="1"/>
    <col min="4876" max="5120" width="9" style="84"/>
    <col min="5121" max="5121" width="2.625" style="84" customWidth="1"/>
    <col min="5122" max="5122" width="6.625" style="84" customWidth="1"/>
    <col min="5123" max="5129" width="9" style="84"/>
    <col min="5130" max="5130" width="6.625" style="84" customWidth="1"/>
    <col min="5131" max="5131" width="2.625" style="84" customWidth="1"/>
    <col min="5132" max="5376" width="9" style="84"/>
    <col min="5377" max="5377" width="2.625" style="84" customWidth="1"/>
    <col min="5378" max="5378" width="6.625" style="84" customWidth="1"/>
    <col min="5379" max="5385" width="9" style="84"/>
    <col min="5386" max="5386" width="6.625" style="84" customWidth="1"/>
    <col min="5387" max="5387" width="2.625" style="84" customWidth="1"/>
    <col min="5388" max="5632" width="9" style="84"/>
    <col min="5633" max="5633" width="2.625" style="84" customWidth="1"/>
    <col min="5634" max="5634" width="6.625" style="84" customWidth="1"/>
    <col min="5635" max="5641" width="9" style="84"/>
    <col min="5642" max="5642" width="6.625" style="84" customWidth="1"/>
    <col min="5643" max="5643" width="2.625" style="84" customWidth="1"/>
    <col min="5644" max="5888" width="9" style="84"/>
    <col min="5889" max="5889" width="2.625" style="84" customWidth="1"/>
    <col min="5890" max="5890" width="6.625" style="84" customWidth="1"/>
    <col min="5891" max="5897" width="9" style="84"/>
    <col min="5898" max="5898" width="6.625" style="84" customWidth="1"/>
    <col min="5899" max="5899" width="2.625" style="84" customWidth="1"/>
    <col min="5900" max="6144" width="9" style="84"/>
    <col min="6145" max="6145" width="2.625" style="84" customWidth="1"/>
    <col min="6146" max="6146" width="6.625" style="84" customWidth="1"/>
    <col min="6147" max="6153" width="9" style="84"/>
    <col min="6154" max="6154" width="6.625" style="84" customWidth="1"/>
    <col min="6155" max="6155" width="2.625" style="84" customWidth="1"/>
    <col min="6156" max="6400" width="9" style="84"/>
    <col min="6401" max="6401" width="2.625" style="84" customWidth="1"/>
    <col min="6402" max="6402" width="6.625" style="84" customWidth="1"/>
    <col min="6403" max="6409" width="9" style="84"/>
    <col min="6410" max="6410" width="6.625" style="84" customWidth="1"/>
    <col min="6411" max="6411" width="2.625" style="84" customWidth="1"/>
    <col min="6412" max="6656" width="9" style="84"/>
    <col min="6657" max="6657" width="2.625" style="84" customWidth="1"/>
    <col min="6658" max="6658" width="6.625" style="84" customWidth="1"/>
    <col min="6659" max="6665" width="9" style="84"/>
    <col min="6666" max="6666" width="6.625" style="84" customWidth="1"/>
    <col min="6667" max="6667" width="2.625" style="84" customWidth="1"/>
    <col min="6668" max="6912" width="9" style="84"/>
    <col min="6913" max="6913" width="2.625" style="84" customWidth="1"/>
    <col min="6914" max="6914" width="6.625" style="84" customWidth="1"/>
    <col min="6915" max="6921" width="9" style="84"/>
    <col min="6922" max="6922" width="6.625" style="84" customWidth="1"/>
    <col min="6923" max="6923" width="2.625" style="84" customWidth="1"/>
    <col min="6924" max="7168" width="9" style="84"/>
    <col min="7169" max="7169" width="2.625" style="84" customWidth="1"/>
    <col min="7170" max="7170" width="6.625" style="84" customWidth="1"/>
    <col min="7171" max="7177" width="9" style="84"/>
    <col min="7178" max="7178" width="6.625" style="84" customWidth="1"/>
    <col min="7179" max="7179" width="2.625" style="84" customWidth="1"/>
    <col min="7180" max="7424" width="9" style="84"/>
    <col min="7425" max="7425" width="2.625" style="84" customWidth="1"/>
    <col min="7426" max="7426" width="6.625" style="84" customWidth="1"/>
    <col min="7427" max="7433" width="9" style="84"/>
    <col min="7434" max="7434" width="6.625" style="84" customWidth="1"/>
    <col min="7435" max="7435" width="2.625" style="84" customWidth="1"/>
    <col min="7436" max="7680" width="9" style="84"/>
    <col min="7681" max="7681" width="2.625" style="84" customWidth="1"/>
    <col min="7682" max="7682" width="6.625" style="84" customWidth="1"/>
    <col min="7683" max="7689" width="9" style="84"/>
    <col min="7690" max="7690" width="6.625" style="84" customWidth="1"/>
    <col min="7691" max="7691" width="2.625" style="84" customWidth="1"/>
    <col min="7692" max="7936" width="9" style="84"/>
    <col min="7937" max="7937" width="2.625" style="84" customWidth="1"/>
    <col min="7938" max="7938" width="6.625" style="84" customWidth="1"/>
    <col min="7939" max="7945" width="9" style="84"/>
    <col min="7946" max="7946" width="6.625" style="84" customWidth="1"/>
    <col min="7947" max="7947" width="2.625" style="84" customWidth="1"/>
    <col min="7948" max="8192" width="9" style="84"/>
    <col min="8193" max="8193" width="2.625" style="84" customWidth="1"/>
    <col min="8194" max="8194" width="6.625" style="84" customWidth="1"/>
    <col min="8195" max="8201" width="9" style="84"/>
    <col min="8202" max="8202" width="6.625" style="84" customWidth="1"/>
    <col min="8203" max="8203" width="2.625" style="84" customWidth="1"/>
    <col min="8204" max="8448" width="9" style="84"/>
    <col min="8449" max="8449" width="2.625" style="84" customWidth="1"/>
    <col min="8450" max="8450" width="6.625" style="84" customWidth="1"/>
    <col min="8451" max="8457" width="9" style="84"/>
    <col min="8458" max="8458" width="6.625" style="84" customWidth="1"/>
    <col min="8459" max="8459" width="2.625" style="84" customWidth="1"/>
    <col min="8460" max="8704" width="9" style="84"/>
    <col min="8705" max="8705" width="2.625" style="84" customWidth="1"/>
    <col min="8706" max="8706" width="6.625" style="84" customWidth="1"/>
    <col min="8707" max="8713" width="9" style="84"/>
    <col min="8714" max="8714" width="6.625" style="84" customWidth="1"/>
    <col min="8715" max="8715" width="2.625" style="84" customWidth="1"/>
    <col min="8716" max="8960" width="9" style="84"/>
    <col min="8961" max="8961" width="2.625" style="84" customWidth="1"/>
    <col min="8962" max="8962" width="6.625" style="84" customWidth="1"/>
    <col min="8963" max="8969" width="9" style="84"/>
    <col min="8970" max="8970" width="6.625" style="84" customWidth="1"/>
    <col min="8971" max="8971" width="2.625" style="84" customWidth="1"/>
    <col min="8972" max="9216" width="9" style="84"/>
    <col min="9217" max="9217" width="2.625" style="84" customWidth="1"/>
    <col min="9218" max="9218" width="6.625" style="84" customWidth="1"/>
    <col min="9219" max="9225" width="9" style="84"/>
    <col min="9226" max="9226" width="6.625" style="84" customWidth="1"/>
    <col min="9227" max="9227" width="2.625" style="84" customWidth="1"/>
    <col min="9228" max="9472" width="9" style="84"/>
    <col min="9473" max="9473" width="2.625" style="84" customWidth="1"/>
    <col min="9474" max="9474" width="6.625" style="84" customWidth="1"/>
    <col min="9475" max="9481" width="9" style="84"/>
    <col min="9482" max="9482" width="6.625" style="84" customWidth="1"/>
    <col min="9483" max="9483" width="2.625" style="84" customWidth="1"/>
    <col min="9484" max="9728" width="9" style="84"/>
    <col min="9729" max="9729" width="2.625" style="84" customWidth="1"/>
    <col min="9730" max="9730" width="6.625" style="84" customWidth="1"/>
    <col min="9731" max="9737" width="9" style="84"/>
    <col min="9738" max="9738" width="6.625" style="84" customWidth="1"/>
    <col min="9739" max="9739" width="2.625" style="84" customWidth="1"/>
    <col min="9740" max="9984" width="9" style="84"/>
    <col min="9985" max="9985" width="2.625" style="84" customWidth="1"/>
    <col min="9986" max="9986" width="6.625" style="84" customWidth="1"/>
    <col min="9987" max="9993" width="9" style="84"/>
    <col min="9994" max="9994" width="6.625" style="84" customWidth="1"/>
    <col min="9995" max="9995" width="2.625" style="84" customWidth="1"/>
    <col min="9996" max="10240" width="9" style="84"/>
    <col min="10241" max="10241" width="2.625" style="84" customWidth="1"/>
    <col min="10242" max="10242" width="6.625" style="84" customWidth="1"/>
    <col min="10243" max="10249" width="9" style="84"/>
    <col min="10250" max="10250" width="6.625" style="84" customWidth="1"/>
    <col min="10251" max="10251" width="2.625" style="84" customWidth="1"/>
    <col min="10252" max="10496" width="9" style="84"/>
    <col min="10497" max="10497" width="2.625" style="84" customWidth="1"/>
    <col min="10498" max="10498" width="6.625" style="84" customWidth="1"/>
    <col min="10499" max="10505" width="9" style="84"/>
    <col min="10506" max="10506" width="6.625" style="84" customWidth="1"/>
    <col min="10507" max="10507" width="2.625" style="84" customWidth="1"/>
    <col min="10508" max="10752" width="9" style="84"/>
    <col min="10753" max="10753" width="2.625" style="84" customWidth="1"/>
    <col min="10754" max="10754" width="6.625" style="84" customWidth="1"/>
    <col min="10755" max="10761" width="9" style="84"/>
    <col min="10762" max="10762" width="6.625" style="84" customWidth="1"/>
    <col min="10763" max="10763" width="2.625" style="84" customWidth="1"/>
    <col min="10764" max="11008" width="9" style="84"/>
    <col min="11009" max="11009" width="2.625" style="84" customWidth="1"/>
    <col min="11010" max="11010" width="6.625" style="84" customWidth="1"/>
    <col min="11011" max="11017" width="9" style="84"/>
    <col min="11018" max="11018" width="6.625" style="84" customWidth="1"/>
    <col min="11019" max="11019" width="2.625" style="84" customWidth="1"/>
    <col min="11020" max="11264" width="9" style="84"/>
    <col min="11265" max="11265" width="2.625" style="84" customWidth="1"/>
    <col min="11266" max="11266" width="6.625" style="84" customWidth="1"/>
    <col min="11267" max="11273" width="9" style="84"/>
    <col min="11274" max="11274" width="6.625" style="84" customWidth="1"/>
    <col min="11275" max="11275" width="2.625" style="84" customWidth="1"/>
    <col min="11276" max="11520" width="9" style="84"/>
    <col min="11521" max="11521" width="2.625" style="84" customWidth="1"/>
    <col min="11522" max="11522" width="6.625" style="84" customWidth="1"/>
    <col min="11523" max="11529" width="9" style="84"/>
    <col min="11530" max="11530" width="6.625" style="84" customWidth="1"/>
    <col min="11531" max="11531" width="2.625" style="84" customWidth="1"/>
    <col min="11532" max="11776" width="9" style="84"/>
    <col min="11777" max="11777" width="2.625" style="84" customWidth="1"/>
    <col min="11778" max="11778" width="6.625" style="84" customWidth="1"/>
    <col min="11779" max="11785" width="9" style="84"/>
    <col min="11786" max="11786" width="6.625" style="84" customWidth="1"/>
    <col min="11787" max="11787" width="2.625" style="84" customWidth="1"/>
    <col min="11788" max="12032" width="9" style="84"/>
    <col min="12033" max="12033" width="2.625" style="84" customWidth="1"/>
    <col min="12034" max="12034" width="6.625" style="84" customWidth="1"/>
    <col min="12035" max="12041" width="9" style="84"/>
    <col min="12042" max="12042" width="6.625" style="84" customWidth="1"/>
    <col min="12043" max="12043" width="2.625" style="84" customWidth="1"/>
    <col min="12044" max="12288" width="9" style="84"/>
    <col min="12289" max="12289" width="2.625" style="84" customWidth="1"/>
    <col min="12290" max="12290" width="6.625" style="84" customWidth="1"/>
    <col min="12291" max="12297" width="9" style="84"/>
    <col min="12298" max="12298" width="6.625" style="84" customWidth="1"/>
    <col min="12299" max="12299" width="2.625" style="84" customWidth="1"/>
    <col min="12300" max="12544" width="9" style="84"/>
    <col min="12545" max="12545" width="2.625" style="84" customWidth="1"/>
    <col min="12546" max="12546" width="6.625" style="84" customWidth="1"/>
    <col min="12547" max="12553" width="9" style="84"/>
    <col min="12554" max="12554" width="6.625" style="84" customWidth="1"/>
    <col min="12555" max="12555" width="2.625" style="84" customWidth="1"/>
    <col min="12556" max="12800" width="9" style="84"/>
    <col min="12801" max="12801" width="2.625" style="84" customWidth="1"/>
    <col min="12802" max="12802" width="6.625" style="84" customWidth="1"/>
    <col min="12803" max="12809" width="9" style="84"/>
    <col min="12810" max="12810" width="6.625" style="84" customWidth="1"/>
    <col min="12811" max="12811" width="2.625" style="84" customWidth="1"/>
    <col min="12812" max="13056" width="9" style="84"/>
    <col min="13057" max="13057" width="2.625" style="84" customWidth="1"/>
    <col min="13058" max="13058" width="6.625" style="84" customWidth="1"/>
    <col min="13059" max="13065" width="9" style="84"/>
    <col min="13066" max="13066" width="6.625" style="84" customWidth="1"/>
    <col min="13067" max="13067" width="2.625" style="84" customWidth="1"/>
    <col min="13068" max="13312" width="9" style="84"/>
    <col min="13313" max="13313" width="2.625" style="84" customWidth="1"/>
    <col min="13314" max="13314" width="6.625" style="84" customWidth="1"/>
    <col min="13315" max="13321" width="9" style="84"/>
    <col min="13322" max="13322" width="6.625" style="84" customWidth="1"/>
    <col min="13323" max="13323" width="2.625" style="84" customWidth="1"/>
    <col min="13324" max="13568" width="9" style="84"/>
    <col min="13569" max="13569" width="2.625" style="84" customWidth="1"/>
    <col min="13570" max="13570" width="6.625" style="84" customWidth="1"/>
    <col min="13571" max="13577" width="9" style="84"/>
    <col min="13578" max="13578" width="6.625" style="84" customWidth="1"/>
    <col min="13579" max="13579" width="2.625" style="84" customWidth="1"/>
    <col min="13580" max="13824" width="9" style="84"/>
    <col min="13825" max="13825" width="2.625" style="84" customWidth="1"/>
    <col min="13826" max="13826" width="6.625" style="84" customWidth="1"/>
    <col min="13827" max="13833" width="9" style="84"/>
    <col min="13834" max="13834" width="6.625" style="84" customWidth="1"/>
    <col min="13835" max="13835" width="2.625" style="84" customWidth="1"/>
    <col min="13836" max="14080" width="9" style="84"/>
    <col min="14081" max="14081" width="2.625" style="84" customWidth="1"/>
    <col min="14082" max="14082" width="6.625" style="84" customWidth="1"/>
    <col min="14083" max="14089" width="9" style="84"/>
    <col min="14090" max="14090" width="6.625" style="84" customWidth="1"/>
    <col min="14091" max="14091" width="2.625" style="84" customWidth="1"/>
    <col min="14092" max="14336" width="9" style="84"/>
    <col min="14337" max="14337" width="2.625" style="84" customWidth="1"/>
    <col min="14338" max="14338" width="6.625" style="84" customWidth="1"/>
    <col min="14339" max="14345" width="9" style="84"/>
    <col min="14346" max="14346" width="6.625" style="84" customWidth="1"/>
    <col min="14347" max="14347" width="2.625" style="84" customWidth="1"/>
    <col min="14348" max="14592" width="9" style="84"/>
    <col min="14593" max="14593" width="2.625" style="84" customWidth="1"/>
    <col min="14594" max="14594" width="6.625" style="84" customWidth="1"/>
    <col min="14595" max="14601" width="9" style="84"/>
    <col min="14602" max="14602" width="6.625" style="84" customWidth="1"/>
    <col min="14603" max="14603" width="2.625" style="84" customWidth="1"/>
    <col min="14604" max="14848" width="9" style="84"/>
    <col min="14849" max="14849" width="2.625" style="84" customWidth="1"/>
    <col min="14850" max="14850" width="6.625" style="84" customWidth="1"/>
    <col min="14851" max="14857" width="9" style="84"/>
    <col min="14858" max="14858" width="6.625" style="84" customWidth="1"/>
    <col min="14859" max="14859" width="2.625" style="84" customWidth="1"/>
    <col min="14860" max="15104" width="9" style="84"/>
    <col min="15105" max="15105" width="2.625" style="84" customWidth="1"/>
    <col min="15106" max="15106" width="6.625" style="84" customWidth="1"/>
    <col min="15107" max="15113" width="9" style="84"/>
    <col min="15114" max="15114" width="6.625" style="84" customWidth="1"/>
    <col min="15115" max="15115" width="2.625" style="84" customWidth="1"/>
    <col min="15116" max="15360" width="9" style="84"/>
    <col min="15361" max="15361" width="2.625" style="84" customWidth="1"/>
    <col min="15362" max="15362" width="6.625" style="84" customWidth="1"/>
    <col min="15363" max="15369" width="9" style="84"/>
    <col min="15370" max="15370" width="6.625" style="84" customWidth="1"/>
    <col min="15371" max="15371" width="2.625" style="84" customWidth="1"/>
    <col min="15372" max="15616" width="9" style="84"/>
    <col min="15617" max="15617" width="2.625" style="84" customWidth="1"/>
    <col min="15618" max="15618" width="6.625" style="84" customWidth="1"/>
    <col min="15619" max="15625" width="9" style="84"/>
    <col min="15626" max="15626" width="6.625" style="84" customWidth="1"/>
    <col min="15627" max="15627" width="2.625" style="84" customWidth="1"/>
    <col min="15628" max="15872" width="9" style="84"/>
    <col min="15873" max="15873" width="2.625" style="84" customWidth="1"/>
    <col min="15874" max="15874" width="6.625" style="84" customWidth="1"/>
    <col min="15875" max="15881" width="9" style="84"/>
    <col min="15882" max="15882" width="6.625" style="84" customWidth="1"/>
    <col min="15883" max="15883" width="2.625" style="84" customWidth="1"/>
    <col min="15884" max="16128" width="9" style="84"/>
    <col min="16129" max="16129" width="2.625" style="84" customWidth="1"/>
    <col min="16130" max="16130" width="6.625" style="84" customWidth="1"/>
    <col min="16131" max="16137" width="9" style="84"/>
    <col min="16138" max="16138" width="6.625" style="84" customWidth="1"/>
    <col min="16139" max="16139" width="2.625" style="84" customWidth="1"/>
    <col min="16140" max="16384" width="9" style="84"/>
  </cols>
  <sheetData>
    <row r="1" spans="1:11" x14ac:dyDescent="0.15">
      <c r="A1" s="1718" t="s">
        <v>43</v>
      </c>
      <c r="B1" s="1718"/>
      <c r="C1" s="1718"/>
      <c r="D1" s="1718"/>
      <c r="E1" s="1718"/>
      <c r="F1" s="1718"/>
      <c r="G1" s="1718"/>
      <c r="H1" s="1718"/>
      <c r="I1" s="1718"/>
      <c r="J1" s="1718"/>
      <c r="K1" s="1718"/>
    </row>
    <row r="2" spans="1:11" x14ac:dyDescent="0.15">
      <c r="A2" s="209"/>
      <c r="B2" s="209"/>
      <c r="C2" s="209"/>
      <c r="D2" s="209"/>
      <c r="E2" s="209"/>
      <c r="F2" s="209"/>
      <c r="G2" s="209"/>
      <c r="H2" s="209"/>
      <c r="I2" s="209"/>
      <c r="J2" s="209"/>
    </row>
    <row r="6" spans="1:11" x14ac:dyDescent="0.15">
      <c r="A6" s="1719" t="s">
        <v>338</v>
      </c>
      <c r="B6" s="1719"/>
      <c r="C6" s="1719"/>
      <c r="D6" s="1719"/>
      <c r="E6" s="1719"/>
      <c r="F6" s="1719"/>
      <c r="G6" s="1719"/>
      <c r="H6" s="1719"/>
      <c r="I6" s="1719"/>
      <c r="J6" s="1719"/>
      <c r="K6" s="1719"/>
    </row>
    <row r="7" spans="1:11" x14ac:dyDescent="0.15">
      <c r="A7" s="210"/>
      <c r="B7" s="210"/>
      <c r="C7" s="210"/>
      <c r="D7" s="210"/>
      <c r="E7" s="210"/>
      <c r="F7" s="210"/>
      <c r="G7" s="210"/>
      <c r="H7" s="210"/>
      <c r="I7" s="210"/>
      <c r="J7" s="210"/>
    </row>
    <row r="8" spans="1:11" x14ac:dyDescent="0.15">
      <c r="A8" s="210"/>
      <c r="B8" s="210"/>
      <c r="C8" s="210"/>
      <c r="D8" s="210"/>
      <c r="E8" s="210"/>
      <c r="F8" s="210"/>
      <c r="G8" s="210"/>
      <c r="H8" s="210"/>
      <c r="I8" s="210"/>
      <c r="J8" s="210"/>
    </row>
    <row r="11" spans="1:11" x14ac:dyDescent="0.15">
      <c r="A11" s="84" t="s">
        <v>339</v>
      </c>
    </row>
    <row r="14" spans="1:11" x14ac:dyDescent="0.15">
      <c r="A14" s="84" t="s">
        <v>340</v>
      </c>
    </row>
    <row r="17" spans="1:10" x14ac:dyDescent="0.15">
      <c r="A17" s="84" t="s">
        <v>341</v>
      </c>
    </row>
    <row r="20" spans="1:10" x14ac:dyDescent="0.15">
      <c r="A20" s="1719" t="s">
        <v>0</v>
      </c>
      <c r="B20" s="1719"/>
      <c r="C20" s="1719"/>
      <c r="D20" s="1719"/>
      <c r="E20" s="1719"/>
      <c r="F20" s="1719"/>
      <c r="G20" s="1719"/>
      <c r="H20" s="1719"/>
      <c r="I20" s="1719"/>
      <c r="J20" s="1719"/>
    </row>
    <row r="23" spans="1:10" x14ac:dyDescent="0.15">
      <c r="A23" s="84" t="s">
        <v>342</v>
      </c>
    </row>
    <row r="24" spans="1:10" x14ac:dyDescent="0.15">
      <c r="B24" s="1720" t="s">
        <v>343</v>
      </c>
      <c r="C24" s="1721"/>
      <c r="D24" s="1724" t="s">
        <v>344</v>
      </c>
      <c r="E24" s="1724"/>
      <c r="F24" s="1724"/>
      <c r="G24" s="1724"/>
      <c r="H24" s="1724"/>
      <c r="I24" s="1724" t="s">
        <v>345</v>
      </c>
      <c r="J24" s="1724"/>
    </row>
    <row r="25" spans="1:10" x14ac:dyDescent="0.15">
      <c r="B25" s="1722"/>
      <c r="C25" s="1723"/>
      <c r="D25" s="1724"/>
      <c r="E25" s="1724"/>
      <c r="F25" s="1724"/>
      <c r="G25" s="1724"/>
      <c r="H25" s="1724"/>
      <c r="I25" s="1724"/>
      <c r="J25" s="1724"/>
    </row>
    <row r="26" spans="1:10" x14ac:dyDescent="0.15">
      <c r="B26" s="1720"/>
      <c r="C26" s="1721"/>
      <c r="D26" s="1724"/>
      <c r="E26" s="1724"/>
      <c r="F26" s="1724"/>
      <c r="G26" s="1724"/>
      <c r="H26" s="1724"/>
      <c r="I26" s="1724"/>
      <c r="J26" s="1724"/>
    </row>
    <row r="27" spans="1:10" x14ac:dyDescent="0.15">
      <c r="B27" s="1722"/>
      <c r="C27" s="1723"/>
      <c r="D27" s="1724"/>
      <c r="E27" s="1724"/>
      <c r="F27" s="1724"/>
      <c r="G27" s="1724"/>
      <c r="H27" s="1724"/>
      <c r="I27" s="1724"/>
      <c r="J27" s="1724"/>
    </row>
    <row r="28" spans="1:10" x14ac:dyDescent="0.15">
      <c r="B28" s="1720"/>
      <c r="C28" s="1721"/>
      <c r="D28" s="1724"/>
      <c r="E28" s="1724"/>
      <c r="F28" s="1724"/>
      <c r="G28" s="1724"/>
      <c r="H28" s="1724"/>
      <c r="I28" s="1724"/>
      <c r="J28" s="1724"/>
    </row>
    <row r="29" spans="1:10" x14ac:dyDescent="0.15">
      <c r="B29" s="1722"/>
      <c r="C29" s="1723"/>
      <c r="D29" s="1724"/>
      <c r="E29" s="1724"/>
      <c r="F29" s="1724"/>
      <c r="G29" s="1724"/>
      <c r="H29" s="1724"/>
      <c r="I29" s="1724"/>
      <c r="J29" s="1724"/>
    </row>
    <row r="30" spans="1:10" x14ac:dyDescent="0.15">
      <c r="B30" s="1720"/>
      <c r="C30" s="1721"/>
      <c r="D30" s="1724"/>
      <c r="E30" s="1724"/>
      <c r="F30" s="1724"/>
      <c r="G30" s="1724"/>
      <c r="H30" s="1724"/>
      <c r="I30" s="1724"/>
      <c r="J30" s="1724"/>
    </row>
    <row r="31" spans="1:10" x14ac:dyDescent="0.15">
      <c r="B31" s="1722"/>
      <c r="C31" s="1723"/>
      <c r="D31" s="1724"/>
      <c r="E31" s="1724"/>
      <c r="F31" s="1724"/>
      <c r="G31" s="1724"/>
      <c r="H31" s="1724"/>
      <c r="I31" s="1724"/>
      <c r="J31" s="1724"/>
    </row>
    <row r="32" spans="1:10" x14ac:dyDescent="0.15">
      <c r="B32" s="1720"/>
      <c r="C32" s="1721"/>
      <c r="D32" s="1724"/>
      <c r="E32" s="1724"/>
      <c r="F32" s="1724"/>
      <c r="G32" s="1724"/>
      <c r="H32" s="1724"/>
      <c r="I32" s="1724"/>
      <c r="J32" s="1724"/>
    </row>
    <row r="33" spans="2:10" x14ac:dyDescent="0.15">
      <c r="B33" s="1722"/>
      <c r="C33" s="1723"/>
      <c r="D33" s="1724"/>
      <c r="E33" s="1724"/>
      <c r="F33" s="1724"/>
      <c r="G33" s="1724"/>
      <c r="H33" s="1724"/>
      <c r="I33" s="1724"/>
      <c r="J33" s="1724"/>
    </row>
    <row r="34" spans="2:10" x14ac:dyDescent="0.15">
      <c r="B34" s="1720"/>
      <c r="C34" s="1721"/>
      <c r="D34" s="1724"/>
      <c r="E34" s="1724"/>
      <c r="F34" s="1724"/>
      <c r="G34" s="1724"/>
      <c r="H34" s="1724"/>
      <c r="I34" s="1724"/>
      <c r="J34" s="1724"/>
    </row>
    <row r="35" spans="2:10" x14ac:dyDescent="0.15">
      <c r="B35" s="1722"/>
      <c r="C35" s="1723"/>
      <c r="D35" s="1724"/>
      <c r="E35" s="1724"/>
      <c r="F35" s="1724"/>
      <c r="G35" s="1724"/>
      <c r="H35" s="1724"/>
      <c r="I35" s="1724"/>
      <c r="J35" s="1724"/>
    </row>
    <row r="36" spans="2:10" x14ac:dyDescent="0.15">
      <c r="B36" s="210"/>
      <c r="C36" s="210"/>
      <c r="D36" s="210"/>
      <c r="E36" s="210"/>
      <c r="F36" s="210"/>
      <c r="G36" s="210"/>
      <c r="H36" s="210"/>
      <c r="I36" s="210"/>
    </row>
    <row r="37" spans="2:10" x14ac:dyDescent="0.15">
      <c r="B37" s="210"/>
      <c r="C37" s="210"/>
      <c r="D37" s="210"/>
      <c r="E37" s="210"/>
      <c r="F37" s="210"/>
      <c r="G37" s="210"/>
      <c r="H37" s="210"/>
      <c r="I37" s="210"/>
    </row>
    <row r="40" spans="2:10" x14ac:dyDescent="0.15">
      <c r="G40" s="84" t="s">
        <v>346</v>
      </c>
    </row>
    <row r="43" spans="2:10" x14ac:dyDescent="0.15">
      <c r="G43" s="84" t="s">
        <v>3</v>
      </c>
      <c r="H43" s="1725"/>
      <c r="I43" s="1725"/>
      <c r="J43" s="1725"/>
    </row>
    <row r="44" spans="2:10" x14ac:dyDescent="0.15">
      <c r="H44" s="1725"/>
      <c r="I44" s="1725"/>
      <c r="J44" s="1725"/>
    </row>
    <row r="45" spans="2:10" x14ac:dyDescent="0.15">
      <c r="H45" s="1725"/>
      <c r="I45" s="1725"/>
      <c r="J45" s="1725"/>
    </row>
    <row r="46" spans="2:10" x14ac:dyDescent="0.15">
      <c r="G46" s="84" t="s">
        <v>79</v>
      </c>
      <c r="H46" s="1726"/>
      <c r="I46" s="1726"/>
    </row>
    <row r="52" spans="1:1" x14ac:dyDescent="0.15">
      <c r="A52" s="84" t="s">
        <v>347</v>
      </c>
    </row>
  </sheetData>
  <mergeCells count="23">
    <mergeCell ref="B34:C35"/>
    <mergeCell ref="D34:H35"/>
    <mergeCell ref="I34:J35"/>
    <mergeCell ref="H43:J45"/>
    <mergeCell ref="H46:I46"/>
    <mergeCell ref="B30:C31"/>
    <mergeCell ref="D30:H31"/>
    <mergeCell ref="I30:J31"/>
    <mergeCell ref="B32:C33"/>
    <mergeCell ref="D32:H33"/>
    <mergeCell ref="I32:J33"/>
    <mergeCell ref="B26:C27"/>
    <mergeCell ref="D26:H27"/>
    <mergeCell ref="I26:J27"/>
    <mergeCell ref="B28:C29"/>
    <mergeCell ref="D28:H29"/>
    <mergeCell ref="I28:J29"/>
    <mergeCell ref="A1:K1"/>
    <mergeCell ref="A6:K6"/>
    <mergeCell ref="A20:J20"/>
    <mergeCell ref="B24:C25"/>
    <mergeCell ref="D24:H25"/>
    <mergeCell ref="I24:J25"/>
  </mergeCells>
  <phoneticPr fontId="6"/>
  <pageMargins left="0.75" right="0.75" top="1" bottom="1" header="0.51200000000000001" footer="0.51200000000000001"/>
  <pageSetup paperSize="9" orientation="portrait" horizontalDpi="300"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AL112"/>
  <sheetViews>
    <sheetView view="pageBreakPreview" zoomScaleNormal="100" zoomScaleSheetLayoutView="100" workbookViewId="0"/>
  </sheetViews>
  <sheetFormatPr defaultColWidth="2.5" defaultRowHeight="15" customHeight="1" x14ac:dyDescent="0.15"/>
  <cols>
    <col min="1" max="1" width="4.75" style="84" customWidth="1"/>
    <col min="2" max="37" width="2.25" style="84" customWidth="1"/>
    <col min="38" max="45" width="2.625" style="84" customWidth="1"/>
    <col min="46" max="256" width="2.5" style="84"/>
    <col min="257" max="257" width="4.75" style="84" customWidth="1"/>
    <col min="258" max="293" width="2.25" style="84" customWidth="1"/>
    <col min="294" max="301" width="2.625" style="84" customWidth="1"/>
    <col min="302" max="512" width="2.5" style="84"/>
    <col min="513" max="513" width="4.75" style="84" customWidth="1"/>
    <col min="514" max="549" width="2.25" style="84" customWidth="1"/>
    <col min="550" max="557" width="2.625" style="84" customWidth="1"/>
    <col min="558" max="768" width="2.5" style="84"/>
    <col min="769" max="769" width="4.75" style="84" customWidth="1"/>
    <col min="770" max="805" width="2.25" style="84" customWidth="1"/>
    <col min="806" max="813" width="2.625" style="84" customWidth="1"/>
    <col min="814" max="1024" width="2.5" style="84"/>
    <col min="1025" max="1025" width="4.75" style="84" customWidth="1"/>
    <col min="1026" max="1061" width="2.25" style="84" customWidth="1"/>
    <col min="1062" max="1069" width="2.625" style="84" customWidth="1"/>
    <col min="1070" max="1280" width="2.5" style="84"/>
    <col min="1281" max="1281" width="4.75" style="84" customWidth="1"/>
    <col min="1282" max="1317" width="2.25" style="84" customWidth="1"/>
    <col min="1318" max="1325" width="2.625" style="84" customWidth="1"/>
    <col min="1326" max="1536" width="2.5" style="84"/>
    <col min="1537" max="1537" width="4.75" style="84" customWidth="1"/>
    <col min="1538" max="1573" width="2.25" style="84" customWidth="1"/>
    <col min="1574" max="1581" width="2.625" style="84" customWidth="1"/>
    <col min="1582" max="1792" width="2.5" style="84"/>
    <col min="1793" max="1793" width="4.75" style="84" customWidth="1"/>
    <col min="1794" max="1829" width="2.25" style="84" customWidth="1"/>
    <col min="1830" max="1837" width="2.625" style="84" customWidth="1"/>
    <col min="1838" max="2048" width="2.5" style="84"/>
    <col min="2049" max="2049" width="4.75" style="84" customWidth="1"/>
    <col min="2050" max="2085" width="2.25" style="84" customWidth="1"/>
    <col min="2086" max="2093" width="2.625" style="84" customWidth="1"/>
    <col min="2094" max="2304" width="2.5" style="84"/>
    <col min="2305" max="2305" width="4.75" style="84" customWidth="1"/>
    <col min="2306" max="2341" width="2.25" style="84" customWidth="1"/>
    <col min="2342" max="2349" width="2.625" style="84" customWidth="1"/>
    <col min="2350" max="2560" width="2.5" style="84"/>
    <col min="2561" max="2561" width="4.75" style="84" customWidth="1"/>
    <col min="2562" max="2597" width="2.25" style="84" customWidth="1"/>
    <col min="2598" max="2605" width="2.625" style="84" customWidth="1"/>
    <col min="2606" max="2816" width="2.5" style="84"/>
    <col min="2817" max="2817" width="4.75" style="84" customWidth="1"/>
    <col min="2818" max="2853" width="2.25" style="84" customWidth="1"/>
    <col min="2854" max="2861" width="2.625" style="84" customWidth="1"/>
    <col min="2862" max="3072" width="2.5" style="84"/>
    <col min="3073" max="3073" width="4.75" style="84" customWidth="1"/>
    <col min="3074" max="3109" width="2.25" style="84" customWidth="1"/>
    <col min="3110" max="3117" width="2.625" style="84" customWidth="1"/>
    <col min="3118" max="3328" width="2.5" style="84"/>
    <col min="3329" max="3329" width="4.75" style="84" customWidth="1"/>
    <col min="3330" max="3365" width="2.25" style="84" customWidth="1"/>
    <col min="3366" max="3373" width="2.625" style="84" customWidth="1"/>
    <col min="3374" max="3584" width="2.5" style="84"/>
    <col min="3585" max="3585" width="4.75" style="84" customWidth="1"/>
    <col min="3586" max="3621" width="2.25" style="84" customWidth="1"/>
    <col min="3622" max="3629" width="2.625" style="84" customWidth="1"/>
    <col min="3630" max="3840" width="2.5" style="84"/>
    <col min="3841" max="3841" width="4.75" style="84" customWidth="1"/>
    <col min="3842" max="3877" width="2.25" style="84" customWidth="1"/>
    <col min="3878" max="3885" width="2.625" style="84" customWidth="1"/>
    <col min="3886" max="4096" width="2.5" style="84"/>
    <col min="4097" max="4097" width="4.75" style="84" customWidth="1"/>
    <col min="4098" max="4133" width="2.25" style="84" customWidth="1"/>
    <col min="4134" max="4141" width="2.625" style="84" customWidth="1"/>
    <col min="4142" max="4352" width="2.5" style="84"/>
    <col min="4353" max="4353" width="4.75" style="84" customWidth="1"/>
    <col min="4354" max="4389" width="2.25" style="84" customWidth="1"/>
    <col min="4390" max="4397" width="2.625" style="84" customWidth="1"/>
    <col min="4398" max="4608" width="2.5" style="84"/>
    <col min="4609" max="4609" width="4.75" style="84" customWidth="1"/>
    <col min="4610" max="4645" width="2.25" style="84" customWidth="1"/>
    <col min="4646" max="4653" width="2.625" style="84" customWidth="1"/>
    <col min="4654" max="4864" width="2.5" style="84"/>
    <col min="4865" max="4865" width="4.75" style="84" customWidth="1"/>
    <col min="4866" max="4901" width="2.25" style="84" customWidth="1"/>
    <col min="4902" max="4909" width="2.625" style="84" customWidth="1"/>
    <col min="4910" max="5120" width="2.5" style="84"/>
    <col min="5121" max="5121" width="4.75" style="84" customWidth="1"/>
    <col min="5122" max="5157" width="2.25" style="84" customWidth="1"/>
    <col min="5158" max="5165" width="2.625" style="84" customWidth="1"/>
    <col min="5166" max="5376" width="2.5" style="84"/>
    <col min="5377" max="5377" width="4.75" style="84" customWidth="1"/>
    <col min="5378" max="5413" width="2.25" style="84" customWidth="1"/>
    <col min="5414" max="5421" width="2.625" style="84" customWidth="1"/>
    <col min="5422" max="5632" width="2.5" style="84"/>
    <col min="5633" max="5633" width="4.75" style="84" customWidth="1"/>
    <col min="5634" max="5669" width="2.25" style="84" customWidth="1"/>
    <col min="5670" max="5677" width="2.625" style="84" customWidth="1"/>
    <col min="5678" max="5888" width="2.5" style="84"/>
    <col min="5889" max="5889" width="4.75" style="84" customWidth="1"/>
    <col min="5890" max="5925" width="2.25" style="84" customWidth="1"/>
    <col min="5926" max="5933" width="2.625" style="84" customWidth="1"/>
    <col min="5934" max="6144" width="2.5" style="84"/>
    <col min="6145" max="6145" width="4.75" style="84" customWidth="1"/>
    <col min="6146" max="6181" width="2.25" style="84" customWidth="1"/>
    <col min="6182" max="6189" width="2.625" style="84" customWidth="1"/>
    <col min="6190" max="6400" width="2.5" style="84"/>
    <col min="6401" max="6401" width="4.75" style="84" customWidth="1"/>
    <col min="6402" max="6437" width="2.25" style="84" customWidth="1"/>
    <col min="6438" max="6445" width="2.625" style="84" customWidth="1"/>
    <col min="6446" max="6656" width="2.5" style="84"/>
    <col min="6657" max="6657" width="4.75" style="84" customWidth="1"/>
    <col min="6658" max="6693" width="2.25" style="84" customWidth="1"/>
    <col min="6694" max="6701" width="2.625" style="84" customWidth="1"/>
    <col min="6702" max="6912" width="2.5" style="84"/>
    <col min="6913" max="6913" width="4.75" style="84" customWidth="1"/>
    <col min="6914" max="6949" width="2.25" style="84" customWidth="1"/>
    <col min="6950" max="6957" width="2.625" style="84" customWidth="1"/>
    <col min="6958" max="7168" width="2.5" style="84"/>
    <col min="7169" max="7169" width="4.75" style="84" customWidth="1"/>
    <col min="7170" max="7205" width="2.25" style="84" customWidth="1"/>
    <col min="7206" max="7213" width="2.625" style="84" customWidth="1"/>
    <col min="7214" max="7424" width="2.5" style="84"/>
    <col min="7425" max="7425" width="4.75" style="84" customWidth="1"/>
    <col min="7426" max="7461" width="2.25" style="84" customWidth="1"/>
    <col min="7462" max="7469" width="2.625" style="84" customWidth="1"/>
    <col min="7470" max="7680" width="2.5" style="84"/>
    <col min="7681" max="7681" width="4.75" style="84" customWidth="1"/>
    <col min="7682" max="7717" width="2.25" style="84" customWidth="1"/>
    <col min="7718" max="7725" width="2.625" style="84" customWidth="1"/>
    <col min="7726" max="7936" width="2.5" style="84"/>
    <col min="7937" max="7937" width="4.75" style="84" customWidth="1"/>
    <col min="7938" max="7973" width="2.25" style="84" customWidth="1"/>
    <col min="7974" max="7981" width="2.625" style="84" customWidth="1"/>
    <col min="7982" max="8192" width="2.5" style="84"/>
    <col min="8193" max="8193" width="4.75" style="84" customWidth="1"/>
    <col min="8194" max="8229" width="2.25" style="84" customWidth="1"/>
    <col min="8230" max="8237" width="2.625" style="84" customWidth="1"/>
    <col min="8238" max="8448" width="2.5" style="84"/>
    <col min="8449" max="8449" width="4.75" style="84" customWidth="1"/>
    <col min="8450" max="8485" width="2.25" style="84" customWidth="1"/>
    <col min="8486" max="8493" width="2.625" style="84" customWidth="1"/>
    <col min="8494" max="8704" width="2.5" style="84"/>
    <col min="8705" max="8705" width="4.75" style="84" customWidth="1"/>
    <col min="8706" max="8741" width="2.25" style="84" customWidth="1"/>
    <col min="8742" max="8749" width="2.625" style="84" customWidth="1"/>
    <col min="8750" max="8960" width="2.5" style="84"/>
    <col min="8961" max="8961" width="4.75" style="84" customWidth="1"/>
    <col min="8962" max="8997" width="2.25" style="84" customWidth="1"/>
    <col min="8998" max="9005" width="2.625" style="84" customWidth="1"/>
    <col min="9006" max="9216" width="2.5" style="84"/>
    <col min="9217" max="9217" width="4.75" style="84" customWidth="1"/>
    <col min="9218" max="9253" width="2.25" style="84" customWidth="1"/>
    <col min="9254" max="9261" width="2.625" style="84" customWidth="1"/>
    <col min="9262" max="9472" width="2.5" style="84"/>
    <col min="9473" max="9473" width="4.75" style="84" customWidth="1"/>
    <col min="9474" max="9509" width="2.25" style="84" customWidth="1"/>
    <col min="9510" max="9517" width="2.625" style="84" customWidth="1"/>
    <col min="9518" max="9728" width="2.5" style="84"/>
    <col min="9729" max="9729" width="4.75" style="84" customWidth="1"/>
    <col min="9730" max="9765" width="2.25" style="84" customWidth="1"/>
    <col min="9766" max="9773" width="2.625" style="84" customWidth="1"/>
    <col min="9774" max="9984" width="2.5" style="84"/>
    <col min="9985" max="9985" width="4.75" style="84" customWidth="1"/>
    <col min="9986" max="10021" width="2.25" style="84" customWidth="1"/>
    <col min="10022" max="10029" width="2.625" style="84" customWidth="1"/>
    <col min="10030" max="10240" width="2.5" style="84"/>
    <col min="10241" max="10241" width="4.75" style="84" customWidth="1"/>
    <col min="10242" max="10277" width="2.25" style="84" customWidth="1"/>
    <col min="10278" max="10285" width="2.625" style="84" customWidth="1"/>
    <col min="10286" max="10496" width="2.5" style="84"/>
    <col min="10497" max="10497" width="4.75" style="84" customWidth="1"/>
    <col min="10498" max="10533" width="2.25" style="84" customWidth="1"/>
    <col min="10534" max="10541" width="2.625" style="84" customWidth="1"/>
    <col min="10542" max="10752" width="2.5" style="84"/>
    <col min="10753" max="10753" width="4.75" style="84" customWidth="1"/>
    <col min="10754" max="10789" width="2.25" style="84" customWidth="1"/>
    <col min="10790" max="10797" width="2.625" style="84" customWidth="1"/>
    <col min="10798" max="11008" width="2.5" style="84"/>
    <col min="11009" max="11009" width="4.75" style="84" customWidth="1"/>
    <col min="11010" max="11045" width="2.25" style="84" customWidth="1"/>
    <col min="11046" max="11053" width="2.625" style="84" customWidth="1"/>
    <col min="11054" max="11264" width="2.5" style="84"/>
    <col min="11265" max="11265" width="4.75" style="84" customWidth="1"/>
    <col min="11266" max="11301" width="2.25" style="84" customWidth="1"/>
    <col min="11302" max="11309" width="2.625" style="84" customWidth="1"/>
    <col min="11310" max="11520" width="2.5" style="84"/>
    <col min="11521" max="11521" width="4.75" style="84" customWidth="1"/>
    <col min="11522" max="11557" width="2.25" style="84" customWidth="1"/>
    <col min="11558" max="11565" width="2.625" style="84" customWidth="1"/>
    <col min="11566" max="11776" width="2.5" style="84"/>
    <col min="11777" max="11777" width="4.75" style="84" customWidth="1"/>
    <col min="11778" max="11813" width="2.25" style="84" customWidth="1"/>
    <col min="11814" max="11821" width="2.625" style="84" customWidth="1"/>
    <col min="11822" max="12032" width="2.5" style="84"/>
    <col min="12033" max="12033" width="4.75" style="84" customWidth="1"/>
    <col min="12034" max="12069" width="2.25" style="84" customWidth="1"/>
    <col min="12070" max="12077" width="2.625" style="84" customWidth="1"/>
    <col min="12078" max="12288" width="2.5" style="84"/>
    <col min="12289" max="12289" width="4.75" style="84" customWidth="1"/>
    <col min="12290" max="12325" width="2.25" style="84" customWidth="1"/>
    <col min="12326" max="12333" width="2.625" style="84" customWidth="1"/>
    <col min="12334" max="12544" width="2.5" style="84"/>
    <col min="12545" max="12545" width="4.75" style="84" customWidth="1"/>
    <col min="12546" max="12581" width="2.25" style="84" customWidth="1"/>
    <col min="12582" max="12589" width="2.625" style="84" customWidth="1"/>
    <col min="12590" max="12800" width="2.5" style="84"/>
    <col min="12801" max="12801" width="4.75" style="84" customWidth="1"/>
    <col min="12802" max="12837" width="2.25" style="84" customWidth="1"/>
    <col min="12838" max="12845" width="2.625" style="84" customWidth="1"/>
    <col min="12846" max="13056" width="2.5" style="84"/>
    <col min="13057" max="13057" width="4.75" style="84" customWidth="1"/>
    <col min="13058" max="13093" width="2.25" style="84" customWidth="1"/>
    <col min="13094" max="13101" width="2.625" style="84" customWidth="1"/>
    <col min="13102" max="13312" width="2.5" style="84"/>
    <col min="13313" max="13313" width="4.75" style="84" customWidth="1"/>
    <col min="13314" max="13349" width="2.25" style="84" customWidth="1"/>
    <col min="13350" max="13357" width="2.625" style="84" customWidth="1"/>
    <col min="13358" max="13568" width="2.5" style="84"/>
    <col min="13569" max="13569" width="4.75" style="84" customWidth="1"/>
    <col min="13570" max="13605" width="2.25" style="84" customWidth="1"/>
    <col min="13606" max="13613" width="2.625" style="84" customWidth="1"/>
    <col min="13614" max="13824" width="2.5" style="84"/>
    <col min="13825" max="13825" width="4.75" style="84" customWidth="1"/>
    <col min="13826" max="13861" width="2.25" style="84" customWidth="1"/>
    <col min="13862" max="13869" width="2.625" style="84" customWidth="1"/>
    <col min="13870" max="14080" width="2.5" style="84"/>
    <col min="14081" max="14081" width="4.75" style="84" customWidth="1"/>
    <col min="14082" max="14117" width="2.25" style="84" customWidth="1"/>
    <col min="14118" max="14125" width="2.625" style="84" customWidth="1"/>
    <col min="14126" max="14336" width="2.5" style="84"/>
    <col min="14337" max="14337" width="4.75" style="84" customWidth="1"/>
    <col min="14338" max="14373" width="2.25" style="84" customWidth="1"/>
    <col min="14374" max="14381" width="2.625" style="84" customWidth="1"/>
    <col min="14382" max="14592" width="2.5" style="84"/>
    <col min="14593" max="14593" width="4.75" style="84" customWidth="1"/>
    <col min="14594" max="14629" width="2.25" style="84" customWidth="1"/>
    <col min="14630" max="14637" width="2.625" style="84" customWidth="1"/>
    <col min="14638" max="14848" width="2.5" style="84"/>
    <col min="14849" max="14849" width="4.75" style="84" customWidth="1"/>
    <col min="14850" max="14885" width="2.25" style="84" customWidth="1"/>
    <col min="14886" max="14893" width="2.625" style="84" customWidth="1"/>
    <col min="14894" max="15104" width="2.5" style="84"/>
    <col min="15105" max="15105" width="4.75" style="84" customWidth="1"/>
    <col min="15106" max="15141" width="2.25" style="84" customWidth="1"/>
    <col min="15142" max="15149" width="2.625" style="84" customWidth="1"/>
    <col min="15150" max="15360" width="2.5" style="84"/>
    <col min="15361" max="15361" width="4.75" style="84" customWidth="1"/>
    <col min="15362" max="15397" width="2.25" style="84" customWidth="1"/>
    <col min="15398" max="15405" width="2.625" style="84" customWidth="1"/>
    <col min="15406" max="15616" width="2.5" style="84"/>
    <col min="15617" max="15617" width="4.75" style="84" customWidth="1"/>
    <col min="15618" max="15653" width="2.25" style="84" customWidth="1"/>
    <col min="15654" max="15661" width="2.625" style="84" customWidth="1"/>
    <col min="15662" max="15872" width="2.5" style="84"/>
    <col min="15873" max="15873" width="4.75" style="84" customWidth="1"/>
    <col min="15874" max="15909" width="2.25" style="84" customWidth="1"/>
    <col min="15910" max="15917" width="2.625" style="84" customWidth="1"/>
    <col min="15918" max="16128" width="2.5" style="84"/>
    <col min="16129" max="16129" width="4.75" style="84" customWidth="1"/>
    <col min="16130" max="16165" width="2.25" style="84" customWidth="1"/>
    <col min="16166" max="16173" width="2.625" style="84" customWidth="1"/>
    <col min="16174" max="16384" width="2.5" style="84"/>
  </cols>
  <sheetData>
    <row r="1" spans="1:37" ht="15.75" customHeight="1" x14ac:dyDescent="0.15">
      <c r="AI1" s="1719" t="s">
        <v>348</v>
      </c>
      <c r="AJ1" s="1719"/>
      <c r="AK1" s="1719"/>
    </row>
    <row r="2" spans="1:37" ht="24" customHeight="1" x14ac:dyDescent="0.15">
      <c r="A2" s="1798" t="s">
        <v>349</v>
      </c>
      <c r="B2" s="1798"/>
      <c r="C2" s="1798"/>
      <c r="D2" s="1798"/>
      <c r="E2" s="1798"/>
      <c r="F2" s="1798"/>
      <c r="G2" s="1798"/>
      <c r="H2" s="1798"/>
      <c r="I2" s="1798"/>
      <c r="J2" s="1798"/>
      <c r="K2" s="1798"/>
      <c r="L2" s="1798"/>
      <c r="M2" s="1798"/>
      <c r="N2" s="1798"/>
      <c r="O2" s="1798"/>
      <c r="P2" s="1798"/>
      <c r="Q2" s="1798"/>
      <c r="R2" s="1798"/>
      <c r="S2" s="1798"/>
      <c r="T2" s="1798"/>
      <c r="U2" s="1798"/>
      <c r="V2" s="1798"/>
      <c r="W2" s="1798"/>
      <c r="X2" s="1798"/>
      <c r="Y2" s="1798"/>
      <c r="Z2" s="1798"/>
      <c r="AA2" s="1798"/>
      <c r="AB2" s="1798"/>
      <c r="AC2" s="1798"/>
      <c r="AD2" s="1798"/>
      <c r="AE2" s="1798"/>
      <c r="AF2" s="1798"/>
      <c r="AG2" s="1798"/>
      <c r="AH2" s="1798"/>
      <c r="AI2" s="1798"/>
      <c r="AJ2" s="1798"/>
      <c r="AK2" s="1798"/>
    </row>
    <row r="3" spans="1:37" ht="10.5" customHeight="1" x14ac:dyDescent="0.15">
      <c r="A3" s="211"/>
      <c r="B3"/>
      <c r="C3"/>
      <c r="D3"/>
      <c r="E3"/>
      <c r="F3"/>
      <c r="G3"/>
      <c r="H3"/>
      <c r="I3"/>
      <c r="J3"/>
      <c r="K3"/>
      <c r="L3"/>
      <c r="M3"/>
      <c r="N3"/>
      <c r="O3"/>
      <c r="P3"/>
      <c r="Q3"/>
      <c r="R3"/>
      <c r="S3"/>
      <c r="T3"/>
    </row>
    <row r="4" spans="1:37" s="214" customFormat="1" ht="15.75" customHeight="1" x14ac:dyDescent="0.15">
      <c r="A4" s="212" t="s">
        <v>350</v>
      </c>
      <c r="B4" s="213"/>
      <c r="C4" s="213"/>
      <c r="D4" s="213"/>
      <c r="E4" s="213"/>
      <c r="F4" s="213"/>
      <c r="G4" s="213"/>
      <c r="H4" s="213"/>
      <c r="I4" s="213"/>
      <c r="J4" s="213"/>
      <c r="K4" s="213"/>
      <c r="L4" s="213"/>
      <c r="M4" s="213"/>
      <c r="N4" s="213"/>
      <c r="O4" s="213"/>
      <c r="P4" s="213"/>
      <c r="Q4" s="213"/>
      <c r="R4" s="213"/>
      <c r="S4" s="213"/>
      <c r="T4" s="213"/>
    </row>
    <row r="5" spans="1:37" ht="6" customHeight="1" x14ac:dyDescent="0.15">
      <c r="A5" s="215"/>
      <c r="B5" s="216"/>
      <c r="C5" s="216"/>
      <c r="D5" s="216"/>
      <c r="E5" s="216"/>
      <c r="F5" s="216"/>
      <c r="G5" s="216"/>
      <c r="H5" s="216"/>
      <c r="I5" s="216"/>
      <c r="J5" s="216"/>
      <c r="K5" s="216"/>
      <c r="L5" s="216"/>
      <c r="M5" s="216"/>
      <c r="N5" s="216"/>
      <c r="O5" s="216"/>
      <c r="P5" s="216"/>
      <c r="Q5" s="216"/>
      <c r="R5" s="216"/>
      <c r="S5" s="216"/>
      <c r="T5" s="216"/>
      <c r="U5" s="217"/>
      <c r="V5" s="217"/>
      <c r="W5" s="217"/>
      <c r="X5" s="217"/>
      <c r="Y5" s="217"/>
      <c r="Z5" s="217"/>
      <c r="AA5" s="217"/>
      <c r="AB5" s="217"/>
    </row>
    <row r="6" spans="1:37" s="214" customFormat="1" ht="15.75" customHeight="1" x14ac:dyDescent="0.15">
      <c r="A6" s="212" t="s">
        <v>351</v>
      </c>
      <c r="B6" s="213"/>
      <c r="C6" s="213"/>
      <c r="D6" s="213"/>
      <c r="E6" s="213"/>
      <c r="F6" s="213"/>
      <c r="G6" s="213"/>
      <c r="H6" s="213"/>
      <c r="I6" s="213"/>
      <c r="J6" s="213"/>
      <c r="K6" s="213"/>
      <c r="L6" s="213"/>
      <c r="M6" s="213"/>
      <c r="N6" s="213"/>
      <c r="O6" s="213"/>
      <c r="P6" s="213"/>
      <c r="Q6" s="213"/>
      <c r="R6" s="213"/>
      <c r="S6" s="213"/>
      <c r="T6" s="213"/>
    </row>
    <row r="7" spans="1:37" ht="9.75" customHeight="1" thickBot="1" x14ac:dyDescent="0.2">
      <c r="A7" s="211"/>
      <c r="B7"/>
      <c r="C7"/>
      <c r="D7"/>
      <c r="E7"/>
      <c r="F7"/>
      <c r="G7"/>
      <c r="H7"/>
      <c r="I7"/>
      <c r="J7"/>
      <c r="K7"/>
      <c r="L7"/>
      <c r="M7"/>
      <c r="N7"/>
      <c r="O7"/>
      <c r="P7"/>
      <c r="Q7"/>
      <c r="R7"/>
      <c r="S7"/>
      <c r="T7"/>
    </row>
    <row r="8" spans="1:37" ht="28.5" customHeight="1" x14ac:dyDescent="0.15">
      <c r="A8" s="1799" t="s">
        <v>352</v>
      </c>
      <c r="B8" s="1762" t="s">
        <v>49</v>
      </c>
      <c r="C8" s="1763"/>
      <c r="D8" s="1802"/>
      <c r="E8" s="218"/>
      <c r="F8" s="218"/>
      <c r="G8" s="219"/>
      <c r="H8" s="219"/>
      <c r="I8" s="219"/>
      <c r="J8" s="219"/>
      <c r="K8" s="219"/>
      <c r="L8" s="219"/>
      <c r="M8" s="219"/>
      <c r="N8" s="220"/>
      <c r="O8" s="221"/>
      <c r="P8" s="221"/>
      <c r="Q8" s="221"/>
      <c r="R8" s="222"/>
      <c r="S8" s="223"/>
      <c r="T8" s="1803" t="s">
        <v>353</v>
      </c>
      <c r="U8" s="1762" t="s">
        <v>49</v>
      </c>
      <c r="V8" s="1763"/>
      <c r="W8" s="1802"/>
      <c r="X8" s="218"/>
      <c r="Y8" s="218"/>
      <c r="Z8" s="219"/>
      <c r="AA8" s="219"/>
      <c r="AB8" s="219"/>
      <c r="AC8" s="219"/>
      <c r="AD8" s="219"/>
      <c r="AE8" s="219"/>
      <c r="AF8" s="1806" t="s">
        <v>354</v>
      </c>
      <c r="AG8" s="1807"/>
      <c r="AH8" s="1762"/>
      <c r="AI8" s="1763"/>
      <c r="AJ8" s="1763"/>
      <c r="AK8" s="1764"/>
    </row>
    <row r="9" spans="1:37" ht="25.5" customHeight="1" x14ac:dyDescent="0.15">
      <c r="A9" s="1800"/>
      <c r="B9" s="1808" t="s">
        <v>48</v>
      </c>
      <c r="C9" s="1809"/>
      <c r="D9" s="1810"/>
      <c r="E9" s="224"/>
      <c r="F9" s="224"/>
      <c r="G9" s="225"/>
      <c r="H9" s="225"/>
      <c r="I9" s="225"/>
      <c r="J9" s="225"/>
      <c r="K9" s="225"/>
      <c r="L9" s="225"/>
      <c r="M9" s="226"/>
      <c r="N9" s="225"/>
      <c r="O9" s="225"/>
      <c r="P9" s="225"/>
      <c r="Q9" s="225"/>
      <c r="R9" s="227"/>
      <c r="S9" s="223"/>
      <c r="T9" s="1804"/>
      <c r="U9" s="1808" t="s">
        <v>48</v>
      </c>
      <c r="V9" s="1809"/>
      <c r="W9" s="1810"/>
      <c r="X9" s="224"/>
      <c r="Y9" s="224"/>
      <c r="Z9" s="225"/>
      <c r="AA9" s="225"/>
      <c r="AB9" s="225"/>
      <c r="AC9" s="225"/>
      <c r="AD9" s="225"/>
      <c r="AE9" s="225"/>
      <c r="AF9" s="225"/>
      <c r="AG9" s="225"/>
      <c r="AH9" s="226"/>
      <c r="AI9" s="226"/>
      <c r="AJ9" s="226"/>
      <c r="AK9" s="228"/>
    </row>
    <row r="10" spans="1:37" ht="19.5" customHeight="1" x14ac:dyDescent="0.15">
      <c r="A10" s="1800"/>
      <c r="B10" s="1808" t="s">
        <v>60</v>
      </c>
      <c r="C10" s="1809"/>
      <c r="D10" s="1810"/>
      <c r="E10" s="224"/>
      <c r="F10" s="224"/>
      <c r="G10" s="225"/>
      <c r="H10" s="225"/>
      <c r="I10" s="225"/>
      <c r="J10" s="225"/>
      <c r="K10" s="225"/>
      <c r="L10" s="225"/>
      <c r="M10" s="225"/>
      <c r="N10" s="225"/>
      <c r="O10" s="225"/>
      <c r="P10" s="225"/>
      <c r="Q10" s="225"/>
      <c r="R10" s="227"/>
      <c r="T10" s="1804"/>
      <c r="U10" s="1808" t="s">
        <v>60</v>
      </c>
      <c r="V10" s="1809"/>
      <c r="W10" s="1810"/>
      <c r="X10" s="224"/>
      <c r="Y10" s="224"/>
      <c r="Z10" s="225"/>
      <c r="AA10" s="225"/>
      <c r="AB10" s="225"/>
      <c r="AC10" s="225"/>
      <c r="AD10" s="225"/>
      <c r="AE10" s="225"/>
      <c r="AF10" s="225"/>
      <c r="AG10" s="225"/>
      <c r="AH10" s="225"/>
      <c r="AI10" s="225"/>
      <c r="AJ10" s="225"/>
      <c r="AK10" s="227"/>
    </row>
    <row r="11" spans="1:37" ht="19.5" customHeight="1" thickBot="1" x14ac:dyDescent="0.2">
      <c r="A11" s="1801"/>
      <c r="B11" s="1811" t="s">
        <v>355</v>
      </c>
      <c r="C11" s="1812"/>
      <c r="D11" s="1813"/>
      <c r="E11" s="229"/>
      <c r="F11" s="229"/>
      <c r="G11" s="230"/>
      <c r="H11" s="230"/>
      <c r="I11" s="230"/>
      <c r="J11" s="230"/>
      <c r="K11" s="230"/>
      <c r="L11" s="230"/>
      <c r="M11" s="230"/>
      <c r="N11" s="230"/>
      <c r="O11" s="230"/>
      <c r="P11" s="230"/>
      <c r="Q11" s="230"/>
      <c r="R11" s="231"/>
      <c r="T11" s="1805"/>
      <c r="U11" s="1811" t="s">
        <v>355</v>
      </c>
      <c r="V11" s="1812"/>
      <c r="W11" s="1813"/>
      <c r="X11" s="229"/>
      <c r="Y11" s="229"/>
      <c r="Z11" s="230"/>
      <c r="AA11" s="230"/>
      <c r="AB11" s="230"/>
      <c r="AC11" s="230"/>
      <c r="AD11" s="230"/>
      <c r="AE11" s="230"/>
      <c r="AF11" s="230"/>
      <c r="AG11" s="230"/>
      <c r="AH11" s="230"/>
      <c r="AI11" s="230"/>
      <c r="AJ11" s="230"/>
      <c r="AK11" s="231"/>
    </row>
    <row r="12" spans="1:37" ht="9.9499999999999993" customHeight="1" thickBot="1" x14ac:dyDescent="0.2"/>
    <row r="13" spans="1:37" ht="19.5" customHeight="1" x14ac:dyDescent="0.15">
      <c r="A13" s="1727" t="s">
        <v>651</v>
      </c>
      <c r="B13" s="1781" t="s">
        <v>356</v>
      </c>
      <c r="C13" s="1782"/>
      <c r="D13" s="1782"/>
      <c r="E13" s="1782"/>
      <c r="F13" s="1782"/>
      <c r="G13" s="1782"/>
      <c r="H13" s="1782"/>
      <c r="I13" s="1783"/>
      <c r="J13" s="1787" t="s">
        <v>357</v>
      </c>
      <c r="K13" s="1788"/>
      <c r="L13" s="1788"/>
      <c r="M13" s="1788"/>
      <c r="N13" s="1788"/>
      <c r="O13" s="1788"/>
      <c r="P13" s="1788"/>
      <c r="Q13" s="1788"/>
      <c r="R13" s="1788"/>
      <c r="S13" s="1788"/>
      <c r="T13" s="1788"/>
      <c r="U13" s="1788"/>
      <c r="V13" s="1788"/>
      <c r="W13" s="1788"/>
      <c r="X13" s="1788"/>
      <c r="Y13" s="1788"/>
      <c r="Z13" s="1789"/>
      <c r="AA13" s="1787" t="s">
        <v>358</v>
      </c>
      <c r="AB13" s="1788"/>
      <c r="AC13" s="1788"/>
      <c r="AD13" s="1788"/>
      <c r="AE13" s="1788"/>
      <c r="AF13" s="1788"/>
      <c r="AG13" s="1788"/>
      <c r="AH13" s="1788"/>
      <c r="AI13" s="1788"/>
      <c r="AJ13" s="1788"/>
      <c r="AK13" s="1794"/>
    </row>
    <row r="14" spans="1:37" ht="51" customHeight="1" thickBot="1" x14ac:dyDescent="0.2">
      <c r="A14" s="1729"/>
      <c r="B14" s="1784"/>
      <c r="C14" s="1785"/>
      <c r="D14" s="1785"/>
      <c r="E14" s="1785"/>
      <c r="F14" s="1785"/>
      <c r="G14" s="1785"/>
      <c r="H14" s="1785"/>
      <c r="I14" s="1786"/>
      <c r="J14" s="1795" t="s">
        <v>652</v>
      </c>
      <c r="K14" s="1796"/>
      <c r="L14" s="1796"/>
      <c r="M14" s="1796"/>
      <c r="N14" s="1796"/>
      <c r="O14" s="1796"/>
      <c r="P14" s="1797"/>
      <c r="Q14" s="424"/>
      <c r="R14" s="232"/>
      <c r="S14" s="232"/>
      <c r="T14" s="232"/>
      <c r="U14" s="232"/>
      <c r="V14" s="232"/>
      <c r="W14" s="232"/>
      <c r="X14" s="232"/>
      <c r="Y14" s="232"/>
      <c r="Z14" s="233"/>
      <c r="AA14" s="234"/>
      <c r="AB14" s="230"/>
      <c r="AC14" s="230"/>
      <c r="AD14" s="230"/>
      <c r="AE14" s="230"/>
      <c r="AF14" s="230"/>
      <c r="AG14" s="230"/>
      <c r="AH14" s="230"/>
      <c r="AI14" s="230"/>
      <c r="AJ14" s="230"/>
      <c r="AK14" s="231"/>
    </row>
    <row r="15" spans="1:37" ht="19.5" customHeight="1" x14ac:dyDescent="0.15">
      <c r="A15" s="1727" t="s">
        <v>653</v>
      </c>
      <c r="B15" s="1730" t="s">
        <v>359</v>
      </c>
      <c r="C15" s="1731"/>
      <c r="D15" s="1731"/>
      <c r="E15" s="1731"/>
      <c r="F15" s="1731"/>
      <c r="G15" s="1731"/>
      <c r="H15" s="1731"/>
      <c r="I15" s="1732"/>
      <c r="J15" s="1787" t="s">
        <v>357</v>
      </c>
      <c r="K15" s="1788"/>
      <c r="L15" s="1788"/>
      <c r="M15" s="1788"/>
      <c r="N15" s="1788"/>
      <c r="O15" s="1788"/>
      <c r="P15" s="1788"/>
      <c r="Q15" s="1788"/>
      <c r="R15" s="1788"/>
      <c r="S15" s="1788"/>
      <c r="T15" s="1788"/>
      <c r="U15" s="1788"/>
      <c r="V15" s="1788"/>
      <c r="W15" s="1788"/>
      <c r="X15" s="1788"/>
      <c r="Y15" s="1788"/>
      <c r="Z15" s="1789"/>
      <c r="AA15" s="1787" t="s">
        <v>360</v>
      </c>
      <c r="AB15" s="1788"/>
      <c r="AC15" s="1788"/>
      <c r="AD15" s="1788"/>
      <c r="AE15" s="1788"/>
      <c r="AF15" s="1788"/>
      <c r="AG15" s="1788"/>
      <c r="AH15" s="1788"/>
      <c r="AI15" s="1788"/>
      <c r="AJ15" s="1788"/>
      <c r="AK15" s="1794"/>
    </row>
    <row r="16" spans="1:37" ht="19.5" customHeight="1" x14ac:dyDescent="0.15">
      <c r="A16" s="1728"/>
      <c r="B16" s="1733"/>
      <c r="C16" s="1734"/>
      <c r="D16" s="1734"/>
      <c r="E16" s="1734"/>
      <c r="F16" s="1734"/>
      <c r="G16" s="1734"/>
      <c r="H16" s="1734"/>
      <c r="I16" s="1735"/>
      <c r="J16" s="1724" t="s">
        <v>652</v>
      </c>
      <c r="K16" s="1724"/>
      <c r="L16" s="1724"/>
      <c r="M16" s="1724"/>
      <c r="N16" s="1724"/>
      <c r="O16" s="1724"/>
      <c r="P16" s="1724"/>
      <c r="Q16" s="235"/>
      <c r="R16" s="235"/>
      <c r="S16" s="235"/>
      <c r="T16" s="235"/>
      <c r="U16" s="235"/>
      <c r="V16" s="235"/>
      <c r="W16" s="235"/>
      <c r="X16" s="235"/>
      <c r="Y16" s="235"/>
      <c r="Z16" s="236"/>
      <c r="AA16" s="422"/>
      <c r="AB16" s="423"/>
      <c r="AC16" s="423"/>
      <c r="AD16" s="423"/>
      <c r="AE16" s="423"/>
      <c r="AF16" s="423"/>
      <c r="AG16" s="423"/>
      <c r="AH16" s="423"/>
      <c r="AI16" s="423"/>
      <c r="AJ16" s="423"/>
      <c r="AK16" s="237"/>
    </row>
    <row r="17" spans="1:38" ht="19.5" customHeight="1" x14ac:dyDescent="0.15">
      <c r="A17" s="1728"/>
      <c r="B17" s="1733"/>
      <c r="C17" s="1734"/>
      <c r="D17" s="1734"/>
      <c r="E17" s="1734"/>
      <c r="F17" s="1734"/>
      <c r="G17" s="1734"/>
      <c r="H17" s="1734"/>
      <c r="I17" s="1735"/>
      <c r="J17" s="1724" t="s">
        <v>652</v>
      </c>
      <c r="K17" s="1724"/>
      <c r="L17" s="1724"/>
      <c r="M17" s="1724"/>
      <c r="N17" s="1724"/>
      <c r="O17" s="1724"/>
      <c r="P17" s="1724"/>
      <c r="Q17" s="235"/>
      <c r="R17" s="235"/>
      <c r="S17" s="235"/>
      <c r="T17" s="235"/>
      <c r="U17" s="235"/>
      <c r="V17" s="235"/>
      <c r="W17" s="235"/>
      <c r="X17" s="235"/>
      <c r="Y17" s="235"/>
      <c r="Z17" s="236"/>
      <c r="AA17" s="422"/>
      <c r="AB17" s="423"/>
      <c r="AC17" s="423"/>
      <c r="AD17" s="423"/>
      <c r="AE17" s="423"/>
      <c r="AF17" s="423"/>
      <c r="AG17" s="423"/>
      <c r="AH17" s="423"/>
      <c r="AI17" s="423"/>
      <c r="AJ17" s="423"/>
      <c r="AK17" s="237"/>
    </row>
    <row r="18" spans="1:38" ht="19.5" customHeight="1" x14ac:dyDescent="0.15">
      <c r="A18" s="1728"/>
      <c r="B18" s="1733"/>
      <c r="C18" s="1734"/>
      <c r="D18" s="1734"/>
      <c r="E18" s="1734"/>
      <c r="F18" s="1734"/>
      <c r="G18" s="1734"/>
      <c r="H18" s="1734"/>
      <c r="I18" s="1735"/>
      <c r="J18" s="1724" t="s">
        <v>652</v>
      </c>
      <c r="K18" s="1724"/>
      <c r="L18" s="1724"/>
      <c r="M18" s="1724"/>
      <c r="N18" s="1724"/>
      <c r="O18" s="1724"/>
      <c r="P18" s="1724"/>
      <c r="Q18" s="235"/>
      <c r="R18" s="235"/>
      <c r="S18" s="235"/>
      <c r="T18" s="235"/>
      <c r="U18" s="235"/>
      <c r="V18" s="235"/>
      <c r="W18" s="235"/>
      <c r="X18" s="235"/>
      <c r="Y18" s="235"/>
      <c r="Z18" s="236"/>
      <c r="AA18" s="422"/>
      <c r="AB18" s="423"/>
      <c r="AC18" s="423"/>
      <c r="AD18" s="423"/>
      <c r="AE18" s="423"/>
      <c r="AF18" s="423"/>
      <c r="AG18" s="423"/>
      <c r="AH18" s="423"/>
      <c r="AI18" s="423"/>
      <c r="AJ18" s="423"/>
      <c r="AK18" s="237"/>
    </row>
    <row r="19" spans="1:38" ht="19.5" customHeight="1" x14ac:dyDescent="0.15">
      <c r="A19" s="1728"/>
      <c r="B19" s="1733"/>
      <c r="C19" s="1734"/>
      <c r="D19" s="1734"/>
      <c r="E19" s="1734"/>
      <c r="F19" s="1734"/>
      <c r="G19" s="1734"/>
      <c r="H19" s="1734"/>
      <c r="I19" s="1735"/>
      <c r="J19" s="1724" t="s">
        <v>652</v>
      </c>
      <c r="K19" s="1724"/>
      <c r="L19" s="1724"/>
      <c r="M19" s="1724"/>
      <c r="N19" s="1724"/>
      <c r="O19" s="1724"/>
      <c r="P19" s="1724"/>
      <c r="Q19" s="235"/>
      <c r="R19" s="226"/>
      <c r="S19" s="226"/>
      <c r="T19" s="226"/>
      <c r="U19" s="226"/>
      <c r="V19" s="226"/>
      <c r="W19" s="226"/>
      <c r="X19" s="226"/>
      <c r="Y19" s="226"/>
      <c r="Z19" s="238"/>
      <c r="AA19" s="239"/>
      <c r="AB19" s="225"/>
      <c r="AC19" s="225"/>
      <c r="AD19" s="225"/>
      <c r="AE19" s="225"/>
      <c r="AF19" s="225"/>
      <c r="AG19" s="225"/>
      <c r="AH19" s="225"/>
      <c r="AI19" s="225"/>
      <c r="AJ19" s="225"/>
      <c r="AK19" s="227"/>
    </row>
    <row r="20" spans="1:38" ht="19.5" customHeight="1" thickBot="1" x14ac:dyDescent="0.2">
      <c r="A20" s="1728"/>
      <c r="B20" s="1733"/>
      <c r="C20" s="1734"/>
      <c r="D20" s="1734"/>
      <c r="E20" s="1734"/>
      <c r="F20" s="1734"/>
      <c r="G20" s="1734"/>
      <c r="H20" s="1734"/>
      <c r="I20" s="1735"/>
      <c r="J20" s="240" t="s">
        <v>361</v>
      </c>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2"/>
    </row>
    <row r="21" spans="1:38" ht="19.5" customHeight="1" x14ac:dyDescent="0.15">
      <c r="A21" s="1727" t="s">
        <v>654</v>
      </c>
      <c r="B21" s="1730" t="s">
        <v>655</v>
      </c>
      <c r="C21" s="1731"/>
      <c r="D21" s="1731"/>
      <c r="E21" s="1731"/>
      <c r="F21" s="1731"/>
      <c r="G21" s="1731"/>
      <c r="H21" s="1731"/>
      <c r="I21" s="1732"/>
      <c r="J21" s="243" t="s">
        <v>656</v>
      </c>
      <c r="K21" s="244" t="s">
        <v>362</v>
      </c>
      <c r="L21" s="219"/>
      <c r="M21" s="219"/>
      <c r="N21" s="219"/>
      <c r="O21" s="219"/>
      <c r="P21" s="219"/>
      <c r="Q21" s="219"/>
      <c r="R21" s="219"/>
      <c r="S21" s="219"/>
      <c r="T21" s="219"/>
      <c r="U21" s="219"/>
      <c r="V21" s="219"/>
      <c r="W21" s="219"/>
      <c r="X21" s="219"/>
      <c r="Y21" s="219"/>
      <c r="Z21" s="219"/>
      <c r="AA21" s="1762" t="s">
        <v>363</v>
      </c>
      <c r="AB21" s="1763"/>
      <c r="AC21" s="1763"/>
      <c r="AD21" s="1763"/>
      <c r="AE21" s="1763"/>
      <c r="AF21" s="1763"/>
      <c r="AG21" s="1763"/>
      <c r="AH21" s="1763"/>
      <c r="AI21" s="1763"/>
      <c r="AJ21" s="1763"/>
      <c r="AK21" s="1764"/>
    </row>
    <row r="22" spans="1:38" ht="19.5" customHeight="1" x14ac:dyDescent="0.15">
      <c r="A22" s="1728"/>
      <c r="B22" s="1733"/>
      <c r="C22" s="1734"/>
      <c r="D22" s="1734"/>
      <c r="E22" s="1734"/>
      <c r="F22" s="1734"/>
      <c r="G22" s="1734"/>
      <c r="H22" s="1734"/>
      <c r="I22" s="1735"/>
      <c r="J22" s="245" t="s">
        <v>657</v>
      </c>
      <c r="K22" s="241" t="s">
        <v>658</v>
      </c>
      <c r="L22" s="241"/>
      <c r="M22" s="241"/>
      <c r="N22" s="241"/>
      <c r="O22" s="241"/>
      <c r="P22" s="241"/>
      <c r="Q22" s="241"/>
      <c r="R22" s="241"/>
      <c r="S22" s="241"/>
      <c r="T22" s="241"/>
      <c r="U22" s="241"/>
      <c r="V22" s="241"/>
      <c r="W22" s="241"/>
      <c r="X22" s="241"/>
      <c r="Y22" s="241"/>
      <c r="Z22" s="246"/>
      <c r="AA22" s="240" t="s">
        <v>364</v>
      </c>
      <c r="AB22" s="241"/>
      <c r="AC22" s="241"/>
      <c r="AD22" s="241"/>
      <c r="AE22" s="241"/>
      <c r="AF22" s="241"/>
      <c r="AG22" s="241"/>
      <c r="AH22" s="241"/>
      <c r="AI22" s="241"/>
      <c r="AJ22" s="241"/>
      <c r="AK22" s="242"/>
    </row>
    <row r="23" spans="1:38" ht="19.5" customHeight="1" x14ac:dyDescent="0.15">
      <c r="A23" s="1728"/>
      <c r="B23" s="1733"/>
      <c r="C23" s="1734"/>
      <c r="D23" s="1734"/>
      <c r="E23" s="1734"/>
      <c r="F23" s="1734"/>
      <c r="G23" s="1734"/>
      <c r="H23" s="1734"/>
      <c r="I23" s="1735"/>
      <c r="J23" s="247"/>
      <c r="Z23" s="248"/>
      <c r="AA23" s="249" t="s">
        <v>365</v>
      </c>
      <c r="AK23" s="250"/>
    </row>
    <row r="24" spans="1:38" ht="19.5" customHeight="1" x14ac:dyDescent="0.15">
      <c r="A24" s="1728"/>
      <c r="B24" s="1733"/>
      <c r="C24" s="1734"/>
      <c r="D24" s="1734"/>
      <c r="E24" s="1734"/>
      <c r="F24" s="1734"/>
      <c r="G24" s="1734"/>
      <c r="H24" s="1734"/>
      <c r="I24" s="1735"/>
      <c r="J24" s="247"/>
      <c r="Z24" s="248"/>
      <c r="AA24" s="249" t="s">
        <v>366</v>
      </c>
      <c r="AK24" s="250"/>
      <c r="AL24" s="251"/>
    </row>
    <row r="25" spans="1:38" ht="19.5" customHeight="1" x14ac:dyDescent="0.15">
      <c r="A25" s="1728"/>
      <c r="B25" s="1733"/>
      <c r="C25" s="1734"/>
      <c r="D25" s="1734"/>
      <c r="E25" s="1734"/>
      <c r="F25" s="1734"/>
      <c r="G25" s="1734"/>
      <c r="H25" s="1734"/>
      <c r="I25" s="1735"/>
      <c r="J25" s="247"/>
      <c r="Z25" s="248"/>
      <c r="AA25" s="252" t="s">
        <v>367</v>
      </c>
      <c r="AK25" s="250"/>
    </row>
    <row r="26" spans="1:38" ht="19.5" customHeight="1" x14ac:dyDescent="0.15">
      <c r="A26" s="1728"/>
      <c r="B26" s="1733"/>
      <c r="C26" s="1734"/>
      <c r="D26" s="1734"/>
      <c r="E26" s="1734"/>
      <c r="F26" s="1734"/>
      <c r="G26" s="1734"/>
      <c r="H26" s="1734"/>
      <c r="I26" s="1735"/>
      <c r="J26" s="253"/>
      <c r="K26" s="226"/>
      <c r="L26" s="226"/>
      <c r="M26" s="226"/>
      <c r="N26" s="226"/>
      <c r="O26" s="226"/>
      <c r="P26" s="226"/>
      <c r="Q26" s="226"/>
      <c r="R26" s="226"/>
      <c r="S26" s="226"/>
      <c r="T26" s="226"/>
      <c r="U26" s="226"/>
      <c r="V26" s="226"/>
      <c r="W26" s="226"/>
      <c r="X26" s="226"/>
      <c r="Y26" s="226"/>
      <c r="Z26" s="238"/>
      <c r="AA26" s="254" t="s">
        <v>368</v>
      </c>
      <c r="AB26" s="226"/>
      <c r="AC26" s="226"/>
      <c r="AD26" s="226"/>
      <c r="AE26" s="226"/>
      <c r="AF26" s="226"/>
      <c r="AG26" s="226"/>
      <c r="AH26" s="226"/>
      <c r="AI26" s="226"/>
      <c r="AJ26" s="226"/>
      <c r="AK26" s="228"/>
    </row>
    <row r="27" spans="1:38" ht="19.5" customHeight="1" x14ac:dyDescent="0.15">
      <c r="A27" s="1728"/>
      <c r="B27" s="1733"/>
      <c r="C27" s="1734"/>
      <c r="D27" s="1734"/>
      <c r="E27" s="1734"/>
      <c r="F27" s="1734"/>
      <c r="G27" s="1734"/>
      <c r="H27" s="1734"/>
      <c r="I27" s="1735"/>
      <c r="J27" s="247" t="s">
        <v>659</v>
      </c>
      <c r="K27" s="84" t="s">
        <v>369</v>
      </c>
      <c r="Z27" s="248"/>
      <c r="AA27" s="1765" t="s">
        <v>660</v>
      </c>
      <c r="AB27" s="1766"/>
      <c r="AC27" s="1766"/>
      <c r="AD27" s="1766"/>
      <c r="AE27" s="1766"/>
      <c r="AF27" s="1766"/>
      <c r="AG27" s="1766"/>
      <c r="AH27" s="1766"/>
      <c r="AI27" s="1766"/>
      <c r="AJ27" s="1766"/>
      <c r="AK27" s="1767"/>
    </row>
    <row r="28" spans="1:38" ht="19.5" customHeight="1" x14ac:dyDescent="0.15">
      <c r="A28" s="1728"/>
      <c r="B28" s="1733"/>
      <c r="C28" s="1734"/>
      <c r="D28" s="1734"/>
      <c r="E28" s="1734"/>
      <c r="F28" s="1734"/>
      <c r="G28" s="1734"/>
      <c r="H28" s="1734"/>
      <c r="I28" s="1735"/>
      <c r="J28" s="247"/>
      <c r="K28" s="1768" t="s">
        <v>370</v>
      </c>
      <c r="L28" s="1768"/>
      <c r="M28" s="1768"/>
      <c r="N28" s="1768"/>
      <c r="O28" s="1768"/>
      <c r="P28" s="1768"/>
      <c r="Q28" s="1768"/>
      <c r="R28" s="1768"/>
      <c r="S28" s="1768"/>
      <c r="T28" s="1768"/>
      <c r="U28" s="1768"/>
      <c r="V28" s="1768"/>
      <c r="W28" s="1768"/>
      <c r="X28" s="1768"/>
      <c r="Y28" s="1768"/>
      <c r="Z28" s="1769"/>
      <c r="AA28" s="1772" t="s">
        <v>371</v>
      </c>
      <c r="AB28" s="1773"/>
      <c r="AC28" s="1773"/>
      <c r="AD28" s="1773"/>
      <c r="AE28" s="1773"/>
      <c r="AF28" s="1773"/>
      <c r="AG28" s="1773"/>
      <c r="AH28" s="1773"/>
      <c r="AI28" s="1773"/>
      <c r="AJ28" s="1773"/>
      <c r="AK28" s="1774"/>
    </row>
    <row r="29" spans="1:38" ht="27" customHeight="1" x14ac:dyDescent="0.15">
      <c r="A29" s="1728"/>
      <c r="B29" s="1733"/>
      <c r="C29" s="1734"/>
      <c r="D29" s="1734"/>
      <c r="E29" s="1734"/>
      <c r="F29" s="1734"/>
      <c r="G29" s="1734"/>
      <c r="H29" s="1734"/>
      <c r="I29" s="1735"/>
      <c r="J29" s="253"/>
      <c r="K29" s="1770"/>
      <c r="L29" s="1770"/>
      <c r="M29" s="1770"/>
      <c r="N29" s="1770"/>
      <c r="O29" s="1770"/>
      <c r="P29" s="1770"/>
      <c r="Q29" s="1770"/>
      <c r="R29" s="1770"/>
      <c r="S29" s="1770"/>
      <c r="T29" s="1770"/>
      <c r="U29" s="1770"/>
      <c r="V29" s="1770"/>
      <c r="W29" s="1770"/>
      <c r="X29" s="1770"/>
      <c r="Y29" s="1770"/>
      <c r="Z29" s="1771"/>
      <c r="AA29" s="255"/>
      <c r="AB29" s="256"/>
      <c r="AC29" s="256"/>
      <c r="AD29" s="256"/>
      <c r="AE29" s="256"/>
      <c r="AF29" s="256"/>
      <c r="AG29" s="256"/>
      <c r="AH29" s="1775" t="s">
        <v>372</v>
      </c>
      <c r="AI29" s="1775"/>
      <c r="AJ29" s="1775"/>
      <c r="AK29" s="1776"/>
    </row>
    <row r="30" spans="1:38" ht="19.5" customHeight="1" x14ac:dyDescent="0.15">
      <c r="A30" s="1728"/>
      <c r="B30" s="1733"/>
      <c r="C30" s="1734"/>
      <c r="D30" s="1734"/>
      <c r="E30" s="1734"/>
      <c r="F30" s="1734"/>
      <c r="G30" s="1734"/>
      <c r="H30" s="1734"/>
      <c r="I30" s="1735"/>
      <c r="J30" s="257" t="s">
        <v>661</v>
      </c>
      <c r="K30" s="258" t="s">
        <v>373</v>
      </c>
      <c r="L30" s="225"/>
      <c r="M30" s="225"/>
      <c r="N30" s="225"/>
      <c r="O30" s="225"/>
      <c r="P30" s="225"/>
      <c r="Q30" s="225"/>
      <c r="R30" s="225"/>
      <c r="S30" s="225"/>
      <c r="T30" s="225"/>
      <c r="U30" s="225"/>
      <c r="V30" s="225"/>
      <c r="W30" s="225"/>
      <c r="X30" s="225"/>
      <c r="Y30" s="225"/>
      <c r="Z30" s="259"/>
      <c r="AA30" s="1720" t="s">
        <v>662</v>
      </c>
      <c r="AB30" s="1749"/>
      <c r="AC30" s="1749"/>
      <c r="AD30" s="1749"/>
      <c r="AE30" s="1749"/>
      <c r="AF30" s="1749"/>
      <c r="AG30" s="1749"/>
      <c r="AH30" s="1749"/>
      <c r="AI30" s="1749"/>
      <c r="AJ30" s="1749"/>
      <c r="AK30" s="1750"/>
    </row>
    <row r="31" spans="1:38" ht="19.5" customHeight="1" x14ac:dyDescent="0.15">
      <c r="A31" s="1728"/>
      <c r="B31" s="1733"/>
      <c r="C31" s="1734"/>
      <c r="D31" s="1734"/>
      <c r="E31" s="1734"/>
      <c r="F31" s="1734"/>
      <c r="G31" s="1734"/>
      <c r="H31" s="1734"/>
      <c r="I31" s="1735"/>
      <c r="J31" s="245" t="s">
        <v>663</v>
      </c>
      <c r="K31" s="241" t="s">
        <v>374</v>
      </c>
      <c r="L31" s="241"/>
      <c r="M31" s="241"/>
      <c r="N31" s="241"/>
      <c r="O31" s="241"/>
      <c r="P31" s="241"/>
      <c r="Q31" s="241"/>
      <c r="R31" s="241"/>
      <c r="S31" s="241"/>
      <c r="T31" s="241"/>
      <c r="U31" s="241"/>
      <c r="V31" s="241"/>
      <c r="W31" s="241"/>
      <c r="X31" s="241"/>
      <c r="Y31" s="241"/>
      <c r="Z31" s="246"/>
      <c r="AA31" s="1777" t="s">
        <v>375</v>
      </c>
      <c r="AB31" s="1778"/>
      <c r="AC31" s="1778"/>
      <c r="AD31" s="1778"/>
      <c r="AE31" s="1778"/>
      <c r="AF31" s="1778"/>
      <c r="AG31" s="1778"/>
      <c r="AH31" s="1778"/>
      <c r="AI31" s="1778"/>
      <c r="AJ31" s="1778"/>
      <c r="AK31" s="242"/>
    </row>
    <row r="32" spans="1:38" ht="19.5" customHeight="1" x14ac:dyDescent="0.15">
      <c r="A32" s="1728"/>
      <c r="B32" s="1733"/>
      <c r="C32" s="1734"/>
      <c r="D32" s="1734"/>
      <c r="E32" s="1734"/>
      <c r="F32" s="1734"/>
      <c r="G32" s="1734"/>
      <c r="H32" s="1734"/>
      <c r="I32" s="1735"/>
      <c r="J32" s="247"/>
      <c r="L32" s="214" t="s">
        <v>376</v>
      </c>
      <c r="M32" s="72"/>
      <c r="N32" s="72"/>
      <c r="O32" s="72"/>
      <c r="P32" s="72"/>
      <c r="Q32" s="72"/>
      <c r="R32" s="72"/>
      <c r="S32" s="72"/>
      <c r="T32" s="72"/>
      <c r="U32" s="72"/>
      <c r="V32" s="72"/>
      <c r="W32" s="72"/>
      <c r="X32" s="72"/>
      <c r="Y32" s="72"/>
      <c r="Z32" s="248"/>
      <c r="AA32" s="1779"/>
      <c r="AB32" s="1780"/>
      <c r="AC32" s="1780"/>
      <c r="AD32" s="1780"/>
      <c r="AE32" s="1780"/>
      <c r="AF32" s="1780"/>
      <c r="AG32" s="1780"/>
      <c r="AH32" s="1780"/>
      <c r="AI32" s="1780"/>
      <c r="AJ32" s="1780"/>
      <c r="AK32" s="260"/>
    </row>
    <row r="33" spans="1:37" ht="19.5" customHeight="1" x14ac:dyDescent="0.15">
      <c r="A33" s="1728"/>
      <c r="B33" s="1733"/>
      <c r="C33" s="1734"/>
      <c r="D33" s="1734"/>
      <c r="E33" s="1734"/>
      <c r="F33" s="1734"/>
      <c r="G33" s="1734"/>
      <c r="H33" s="1734"/>
      <c r="I33" s="1735"/>
      <c r="J33" s="245" t="s">
        <v>664</v>
      </c>
      <c r="K33" s="1790" t="s">
        <v>665</v>
      </c>
      <c r="L33" s="1790"/>
      <c r="M33" s="1790"/>
      <c r="N33" s="1790"/>
      <c r="O33" s="1790"/>
      <c r="P33" s="1790"/>
      <c r="Q33" s="1790"/>
      <c r="R33" s="1790"/>
      <c r="S33" s="1790"/>
      <c r="T33" s="1790"/>
      <c r="U33" s="1790"/>
      <c r="V33" s="1790"/>
      <c r="W33" s="1790"/>
      <c r="X33" s="1790"/>
      <c r="Y33" s="1790"/>
      <c r="Z33" s="1791"/>
      <c r="AA33" s="1777" t="s">
        <v>666</v>
      </c>
      <c r="AB33" s="1778"/>
      <c r="AC33" s="1778"/>
      <c r="AD33" s="1778"/>
      <c r="AE33" s="1778"/>
      <c r="AF33" s="1778"/>
      <c r="AG33" s="1778"/>
      <c r="AH33" s="1778"/>
      <c r="AI33" s="1778"/>
      <c r="AJ33" s="1778"/>
      <c r="AK33" s="242"/>
    </row>
    <row r="34" spans="1:37" ht="19.5" customHeight="1" x14ac:dyDescent="0.15">
      <c r="A34" s="1728"/>
      <c r="B34" s="1733"/>
      <c r="C34" s="1734"/>
      <c r="D34" s="1734"/>
      <c r="E34" s="1734"/>
      <c r="F34" s="1734"/>
      <c r="G34" s="1734"/>
      <c r="H34" s="1734"/>
      <c r="I34" s="1735"/>
      <c r="J34" s="253"/>
      <c r="K34" s="1792"/>
      <c r="L34" s="1792"/>
      <c r="M34" s="1792"/>
      <c r="N34" s="1792"/>
      <c r="O34" s="1792"/>
      <c r="P34" s="1792"/>
      <c r="Q34" s="1792"/>
      <c r="R34" s="1792"/>
      <c r="S34" s="1792"/>
      <c r="T34" s="1792"/>
      <c r="U34" s="1792"/>
      <c r="V34" s="1792"/>
      <c r="W34" s="1792"/>
      <c r="X34" s="1792"/>
      <c r="Y34" s="1792"/>
      <c r="Z34" s="1793"/>
      <c r="AA34" s="1779"/>
      <c r="AB34" s="1780"/>
      <c r="AC34" s="1780"/>
      <c r="AD34" s="1780"/>
      <c r="AE34" s="1780"/>
      <c r="AF34" s="1780"/>
      <c r="AG34" s="1780"/>
      <c r="AH34" s="1780"/>
      <c r="AI34" s="1780"/>
      <c r="AJ34" s="1780"/>
      <c r="AK34" s="228"/>
    </row>
    <row r="35" spans="1:37" ht="19.5" customHeight="1" thickBot="1" x14ac:dyDescent="0.2">
      <c r="A35" s="1728"/>
      <c r="B35" s="1736"/>
      <c r="C35" s="1737"/>
      <c r="D35" s="1737"/>
      <c r="E35" s="1737"/>
      <c r="F35" s="1737"/>
      <c r="G35" s="1737"/>
      <c r="H35" s="1737"/>
      <c r="I35" s="1738"/>
      <c r="J35" s="247" t="s">
        <v>667</v>
      </c>
      <c r="K35" s="84" t="s">
        <v>668</v>
      </c>
      <c r="Z35" s="248"/>
      <c r="AA35" s="1720" t="s">
        <v>669</v>
      </c>
      <c r="AB35" s="1749"/>
      <c r="AC35" s="1749"/>
      <c r="AD35" s="1749"/>
      <c r="AE35" s="1749"/>
      <c r="AF35" s="1749"/>
      <c r="AG35" s="1749"/>
      <c r="AH35" s="1749"/>
      <c r="AI35" s="1749"/>
      <c r="AJ35" s="1749"/>
      <c r="AK35" s="1750"/>
    </row>
    <row r="36" spans="1:37" ht="18.75" customHeight="1" x14ac:dyDescent="0.15">
      <c r="A36" s="1727" t="s">
        <v>670</v>
      </c>
      <c r="B36" s="1751" t="s">
        <v>377</v>
      </c>
      <c r="C36" s="1752"/>
      <c r="D36" s="1752"/>
      <c r="E36" s="1752"/>
      <c r="F36" s="1752"/>
      <c r="G36" s="1752"/>
      <c r="H36" s="1752"/>
      <c r="I36" s="1753"/>
      <c r="J36" s="261" t="s">
        <v>656</v>
      </c>
      <c r="K36" s="220" t="s">
        <v>378</v>
      </c>
      <c r="L36" s="220"/>
      <c r="M36" s="220"/>
      <c r="N36" s="220"/>
      <c r="O36" s="220"/>
      <c r="P36" s="220"/>
      <c r="Q36" s="220"/>
      <c r="R36" s="220"/>
      <c r="S36" s="262"/>
      <c r="T36" s="220"/>
      <c r="U36" s="220"/>
      <c r="V36" s="262"/>
      <c r="W36" s="262"/>
      <c r="X36" s="262"/>
      <c r="Y36" s="262"/>
      <c r="Z36" s="263"/>
      <c r="AA36" s="264" t="s">
        <v>379</v>
      </c>
      <c r="AB36" s="262"/>
      <c r="AC36" s="262"/>
      <c r="AD36" s="262"/>
      <c r="AE36" s="262"/>
      <c r="AF36" s="220"/>
      <c r="AG36" s="220"/>
      <c r="AH36" s="220"/>
      <c r="AI36" s="265"/>
      <c r="AJ36" s="265"/>
      <c r="AK36" s="266"/>
    </row>
    <row r="37" spans="1:37" ht="18.75" customHeight="1" x14ac:dyDescent="0.15">
      <c r="A37" s="1728"/>
      <c r="B37" s="1754"/>
      <c r="C37" s="1755"/>
      <c r="D37" s="1755"/>
      <c r="E37" s="1755"/>
      <c r="F37" s="1755"/>
      <c r="G37" s="1755"/>
      <c r="H37" s="1755"/>
      <c r="I37" s="1756"/>
      <c r="J37" s="247"/>
      <c r="K37" s="1734" t="s">
        <v>380</v>
      </c>
      <c r="L37" s="1734"/>
      <c r="M37" s="1734"/>
      <c r="N37" s="1734"/>
      <c r="O37" s="1734"/>
      <c r="P37" s="1734"/>
      <c r="Q37" s="1734"/>
      <c r="R37" s="1734"/>
      <c r="S37" s="1734"/>
      <c r="T37" s="1734"/>
      <c r="U37" s="1734"/>
      <c r="V37" s="1734"/>
      <c r="W37" s="1734"/>
      <c r="X37" s="1734"/>
      <c r="Y37" s="1734"/>
      <c r="Z37" s="1735"/>
      <c r="AA37" s="249" t="s">
        <v>381</v>
      </c>
      <c r="AB37" s="426"/>
      <c r="AC37" s="426"/>
      <c r="AD37" s="426"/>
      <c r="AE37" s="426"/>
      <c r="AI37"/>
      <c r="AJ37"/>
      <c r="AK37" s="53"/>
    </row>
    <row r="38" spans="1:37" ht="22.5" customHeight="1" x14ac:dyDescent="0.15">
      <c r="A38" s="1728"/>
      <c r="B38" s="1754"/>
      <c r="C38" s="1755"/>
      <c r="D38" s="1755"/>
      <c r="E38" s="1755"/>
      <c r="F38" s="1755"/>
      <c r="G38" s="1755"/>
      <c r="H38" s="1755"/>
      <c r="I38" s="1756"/>
      <c r="J38" s="247"/>
      <c r="K38" s="1734"/>
      <c r="L38" s="1734"/>
      <c r="M38" s="1734"/>
      <c r="N38" s="1734"/>
      <c r="O38" s="1734"/>
      <c r="P38" s="1734"/>
      <c r="Q38" s="1734"/>
      <c r="R38" s="1734"/>
      <c r="S38" s="1734"/>
      <c r="T38" s="1734"/>
      <c r="U38" s="1734"/>
      <c r="V38" s="1734"/>
      <c r="W38" s="1734"/>
      <c r="X38" s="1734"/>
      <c r="Y38" s="1734"/>
      <c r="Z38" s="1735"/>
      <c r="AA38" s="267"/>
      <c r="AB38" s="426"/>
      <c r="AC38" s="426"/>
      <c r="AD38" s="426"/>
      <c r="AE38" s="426"/>
      <c r="AF38" s="426"/>
      <c r="AG38" s="426"/>
      <c r="AH38" s="1743" t="s">
        <v>671</v>
      </c>
      <c r="AI38" s="1743"/>
      <c r="AJ38" s="1743"/>
      <c r="AK38" s="1760"/>
    </row>
    <row r="39" spans="1:37" ht="18.75" customHeight="1" thickBot="1" x14ac:dyDescent="0.2">
      <c r="A39" s="1729"/>
      <c r="B39" s="1757"/>
      <c r="C39" s="1758"/>
      <c r="D39" s="1758"/>
      <c r="E39" s="1758"/>
      <c r="F39" s="1758"/>
      <c r="G39" s="1758"/>
      <c r="H39" s="1758"/>
      <c r="I39" s="1759"/>
      <c r="J39" s="268" t="s">
        <v>657</v>
      </c>
      <c r="K39" s="269" t="s">
        <v>382</v>
      </c>
      <c r="L39" s="270"/>
      <c r="M39" s="270"/>
      <c r="N39" s="270"/>
      <c r="O39" s="270"/>
      <c r="P39" s="270"/>
      <c r="Q39" s="1761" t="s">
        <v>672</v>
      </c>
      <c r="R39" s="1761"/>
      <c r="S39" s="1761"/>
      <c r="T39" s="271"/>
      <c r="U39" s="270"/>
      <c r="V39" s="271"/>
      <c r="W39" s="271"/>
      <c r="X39" s="271"/>
      <c r="Y39" s="271"/>
      <c r="Z39" s="270"/>
      <c r="AA39" s="272"/>
      <c r="AB39" s="271"/>
      <c r="AC39" s="271"/>
      <c r="AD39" s="271"/>
      <c r="AE39" s="271"/>
      <c r="AF39" s="272"/>
      <c r="AG39" s="272"/>
      <c r="AH39" s="273"/>
      <c r="AI39" s="273"/>
      <c r="AJ39" s="273"/>
      <c r="AK39" s="274"/>
    </row>
    <row r="40" spans="1:37" ht="15.75" customHeight="1" thickBot="1" x14ac:dyDescent="0.2">
      <c r="A40" s="275"/>
      <c r="B40" s="426"/>
      <c r="C40" s="426"/>
      <c r="D40" s="426"/>
      <c r="E40" s="426"/>
      <c r="F40" s="426"/>
      <c r="G40" s="426"/>
      <c r="H40" s="426"/>
      <c r="I40" s="426"/>
      <c r="J40" s="276"/>
      <c r="L40" s="277"/>
      <c r="AB40" s="425"/>
      <c r="AD40" s="425"/>
      <c r="AE40" s="425"/>
      <c r="AH40" s="1743" t="s">
        <v>383</v>
      </c>
      <c r="AI40" s="1743"/>
      <c r="AJ40" s="1743"/>
      <c r="AK40" s="1743"/>
    </row>
    <row r="41" spans="1:37" ht="18" customHeight="1" x14ac:dyDescent="0.15">
      <c r="A41" s="1727" t="s">
        <v>673</v>
      </c>
      <c r="B41" s="1730" t="s">
        <v>384</v>
      </c>
      <c r="C41" s="1731"/>
      <c r="D41" s="1731"/>
      <c r="E41" s="1731"/>
      <c r="F41" s="1731"/>
      <c r="G41" s="1731"/>
      <c r="H41" s="1731"/>
      <c r="I41" s="1732"/>
      <c r="J41" s="278" t="s">
        <v>656</v>
      </c>
      <c r="K41" s="279" t="s">
        <v>674</v>
      </c>
      <c r="L41" s="279"/>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1"/>
    </row>
    <row r="42" spans="1:37" ht="18" customHeight="1" x14ac:dyDescent="0.15">
      <c r="A42" s="1728"/>
      <c r="B42" s="1733"/>
      <c r="C42" s="1734"/>
      <c r="D42" s="1734"/>
      <c r="E42" s="1734"/>
      <c r="F42" s="1734"/>
      <c r="G42" s="1734"/>
      <c r="H42" s="1734"/>
      <c r="I42" s="1735"/>
      <c r="J42" s="282"/>
      <c r="K42" s="283" t="s">
        <v>385</v>
      </c>
      <c r="L42" s="284"/>
      <c r="M42" s="285"/>
      <c r="N42" s="286"/>
      <c r="O42" s="285"/>
      <c r="P42" s="285"/>
      <c r="Q42" s="285"/>
      <c r="R42" s="285"/>
      <c r="S42" s="285"/>
      <c r="T42" s="285"/>
      <c r="U42" s="285"/>
      <c r="V42" s="285"/>
      <c r="W42" s="285"/>
      <c r="X42" s="285"/>
      <c r="Y42" s="285"/>
      <c r="Z42" s="285"/>
      <c r="AA42" s="287"/>
      <c r="AB42" s="287"/>
      <c r="AC42" s="287"/>
      <c r="AD42" s="287"/>
      <c r="AE42" s="287"/>
      <c r="AF42" s="287"/>
      <c r="AG42" s="287"/>
      <c r="AH42" s="1744" t="s">
        <v>372</v>
      </c>
      <c r="AI42" s="1744"/>
      <c r="AJ42" s="1744"/>
      <c r="AK42" s="1745"/>
    </row>
    <row r="43" spans="1:37" ht="18" customHeight="1" x14ac:dyDescent="0.15">
      <c r="A43" s="1728"/>
      <c r="B43" s="1733"/>
      <c r="C43" s="1734"/>
      <c r="D43" s="1734"/>
      <c r="E43" s="1734"/>
      <c r="F43" s="1734"/>
      <c r="G43" s="1734"/>
      <c r="H43" s="1734"/>
      <c r="I43" s="1735"/>
      <c r="J43" s="288" t="s">
        <v>657</v>
      </c>
      <c r="K43" s="289" t="s">
        <v>386</v>
      </c>
      <c r="L43" s="290"/>
      <c r="M43" s="291"/>
      <c r="N43" s="291"/>
      <c r="O43" s="292"/>
      <c r="P43" s="292"/>
      <c r="Q43" s="292"/>
      <c r="R43" s="292"/>
      <c r="S43" s="292"/>
      <c r="T43" s="292"/>
      <c r="U43" s="292"/>
      <c r="V43" s="292"/>
      <c r="W43" s="292"/>
      <c r="X43" s="292"/>
      <c r="Y43" s="292"/>
      <c r="Z43" s="292"/>
      <c r="AA43" s="293"/>
      <c r="AB43" s="293"/>
      <c r="AC43" s="293"/>
      <c r="AD43" s="293"/>
      <c r="AE43" s="293"/>
      <c r="AF43" s="293"/>
      <c r="AG43" s="293"/>
      <c r="AH43" s="293"/>
      <c r="AI43" s="293"/>
      <c r="AJ43" s="293"/>
      <c r="AK43" s="294"/>
    </row>
    <row r="44" spans="1:37" ht="18" customHeight="1" x14ac:dyDescent="0.15">
      <c r="A44" s="1728"/>
      <c r="B44" s="1733"/>
      <c r="C44" s="1734"/>
      <c r="D44" s="1734"/>
      <c r="E44" s="1734"/>
      <c r="F44" s="1734"/>
      <c r="G44" s="1734"/>
      <c r="H44" s="1734"/>
      <c r="I44" s="1735"/>
      <c r="J44" s="295"/>
      <c r="K44" s="296" t="s">
        <v>387</v>
      </c>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7"/>
      <c r="AJ44" s="297"/>
      <c r="AK44" s="298"/>
    </row>
    <row r="45" spans="1:37" ht="18" customHeight="1" x14ac:dyDescent="0.15">
      <c r="A45" s="1728"/>
      <c r="B45" s="1733"/>
      <c r="C45" s="1734"/>
      <c r="D45" s="1734"/>
      <c r="E45" s="1734"/>
      <c r="F45" s="1734"/>
      <c r="G45" s="1734"/>
      <c r="H45" s="1734"/>
      <c r="I45" s="1735"/>
      <c r="J45" s="295"/>
      <c r="K45" s="296"/>
      <c r="L45" s="296" t="s">
        <v>388</v>
      </c>
      <c r="M45" s="299"/>
      <c r="N45" s="299"/>
      <c r="O45" s="299"/>
      <c r="P45" s="299"/>
      <c r="Q45" s="299"/>
      <c r="R45" s="296"/>
      <c r="S45" s="296"/>
      <c r="T45" s="296"/>
      <c r="U45" s="296"/>
      <c r="V45" s="296"/>
      <c r="W45" s="296"/>
      <c r="X45" s="296"/>
      <c r="Y45" s="296"/>
      <c r="Z45" s="296"/>
      <c r="AA45" s="296"/>
      <c r="AB45" s="296"/>
      <c r="AC45" s="296"/>
      <c r="AD45" s="296"/>
      <c r="AE45" s="296"/>
      <c r="AF45" s="296"/>
      <c r="AG45" s="296"/>
      <c r="AH45" s="296"/>
      <c r="AI45" s="296"/>
      <c r="AJ45" s="296"/>
      <c r="AK45" s="300"/>
    </row>
    <row r="46" spans="1:37" ht="18" customHeight="1" x14ac:dyDescent="0.15">
      <c r="A46" s="1728"/>
      <c r="B46" s="1733"/>
      <c r="C46" s="1734"/>
      <c r="D46" s="1734"/>
      <c r="E46" s="1734"/>
      <c r="F46" s="1734"/>
      <c r="G46" s="1734"/>
      <c r="H46" s="1734"/>
      <c r="I46" s="1735"/>
      <c r="J46" s="295"/>
      <c r="K46" s="296"/>
      <c r="L46" s="296" t="s">
        <v>389</v>
      </c>
      <c r="M46" s="299"/>
      <c r="N46" s="299"/>
      <c r="O46" s="299"/>
      <c r="P46" s="299"/>
      <c r="Q46" s="299"/>
      <c r="R46" s="299"/>
      <c r="S46" s="299"/>
      <c r="T46" s="299"/>
      <c r="U46" s="299"/>
      <c r="V46" s="299"/>
      <c r="W46" s="299"/>
      <c r="X46" s="296"/>
      <c r="Y46" s="299"/>
      <c r="Z46" s="299"/>
      <c r="AA46" s="296"/>
      <c r="AB46" s="296"/>
      <c r="AC46" s="296"/>
      <c r="AD46" s="296"/>
      <c r="AE46" s="296"/>
      <c r="AF46" s="296"/>
      <c r="AG46" s="296"/>
      <c r="AH46" s="296"/>
      <c r="AI46" s="296"/>
      <c r="AJ46" s="296"/>
      <c r="AK46" s="300"/>
    </row>
    <row r="47" spans="1:37" ht="18" customHeight="1" x14ac:dyDescent="0.15">
      <c r="A47" s="1728"/>
      <c r="B47" s="1733"/>
      <c r="C47" s="1734"/>
      <c r="D47" s="1734"/>
      <c r="E47" s="1734"/>
      <c r="F47" s="1734"/>
      <c r="G47" s="1734"/>
      <c r="H47" s="1734"/>
      <c r="I47" s="1735"/>
      <c r="J47" s="295"/>
      <c r="K47" s="296"/>
      <c r="L47" s="296" t="s">
        <v>675</v>
      </c>
      <c r="M47" s="296"/>
      <c r="N47" s="296"/>
      <c r="O47" s="296"/>
      <c r="P47" s="296"/>
      <c r="Q47" s="296"/>
      <c r="R47" s="299"/>
      <c r="S47" s="299"/>
      <c r="T47" s="299"/>
      <c r="U47" s="299"/>
      <c r="V47" s="299"/>
      <c r="W47" s="299"/>
      <c r="X47" s="296"/>
      <c r="Y47" s="299"/>
      <c r="Z47" s="299"/>
      <c r="AA47" s="296"/>
      <c r="AB47" s="296"/>
      <c r="AC47" s="296"/>
      <c r="AD47" s="296"/>
      <c r="AE47" s="296"/>
      <c r="AF47" s="296"/>
      <c r="AG47" s="296"/>
      <c r="AH47" s="296"/>
      <c r="AI47" s="296"/>
      <c r="AJ47" s="296"/>
      <c r="AK47" s="300"/>
    </row>
    <row r="48" spans="1:37" ht="18" customHeight="1" x14ac:dyDescent="0.15">
      <c r="A48" s="1728"/>
      <c r="B48" s="1733"/>
      <c r="C48" s="1734"/>
      <c r="D48" s="1734"/>
      <c r="E48" s="1734"/>
      <c r="F48" s="1734"/>
      <c r="G48" s="1734"/>
      <c r="H48" s="1734"/>
      <c r="I48" s="1735"/>
      <c r="J48" s="295"/>
      <c r="K48" s="296"/>
      <c r="L48" s="296" t="s">
        <v>390</v>
      </c>
      <c r="M48" s="296"/>
      <c r="N48" s="296"/>
      <c r="O48" s="296"/>
      <c r="P48" s="296" t="s">
        <v>676</v>
      </c>
      <c r="Q48" s="301" t="s">
        <v>391</v>
      </c>
      <c r="R48" s="296"/>
      <c r="S48" s="296"/>
      <c r="T48" s="296"/>
      <c r="U48" s="296"/>
      <c r="V48" s="296"/>
      <c r="W48" s="299"/>
      <c r="X48" s="296"/>
      <c r="Y48" s="299"/>
      <c r="Z48" s="299"/>
      <c r="AA48" s="296"/>
      <c r="AB48" s="296"/>
      <c r="AC48" s="296"/>
      <c r="AD48" s="296"/>
      <c r="AE48" s="296"/>
      <c r="AF48" s="296"/>
      <c r="AG48" s="296"/>
      <c r="AH48" s="296"/>
      <c r="AI48" s="296"/>
      <c r="AJ48" s="296"/>
      <c r="AK48" s="300"/>
    </row>
    <row r="49" spans="1:37" ht="18" customHeight="1" x14ac:dyDescent="0.15">
      <c r="A49" s="1728"/>
      <c r="B49" s="1733"/>
      <c r="C49" s="1734"/>
      <c r="D49" s="1734"/>
      <c r="E49" s="1734"/>
      <c r="F49" s="1734"/>
      <c r="G49" s="1734"/>
      <c r="H49" s="1734"/>
      <c r="I49" s="1735"/>
      <c r="J49" s="295"/>
      <c r="K49" s="296"/>
      <c r="L49" s="302"/>
      <c r="M49" s="296"/>
      <c r="N49" s="296"/>
      <c r="O49" s="296"/>
      <c r="P49" s="296"/>
      <c r="Q49" s="296" t="s">
        <v>677</v>
      </c>
      <c r="R49" s="296"/>
      <c r="S49" s="296"/>
      <c r="T49" s="296"/>
      <c r="U49" s="296"/>
      <c r="V49" s="296"/>
      <c r="W49" s="296"/>
      <c r="X49" s="296"/>
      <c r="Y49" s="296"/>
      <c r="Z49" s="296"/>
      <c r="AA49" s="296"/>
      <c r="AB49" s="299"/>
      <c r="AC49" s="296"/>
      <c r="AD49" s="299"/>
      <c r="AE49" s="299"/>
      <c r="AF49" s="296"/>
      <c r="AG49" s="296"/>
      <c r="AH49" s="296"/>
      <c r="AI49" s="296"/>
      <c r="AJ49" s="296"/>
      <c r="AK49" s="300"/>
    </row>
    <row r="50" spans="1:37" ht="18" customHeight="1" x14ac:dyDescent="0.15">
      <c r="A50" s="1728"/>
      <c r="B50" s="1733"/>
      <c r="C50" s="1734"/>
      <c r="D50" s="1734"/>
      <c r="E50" s="1734"/>
      <c r="F50" s="1734"/>
      <c r="G50" s="1734"/>
      <c r="H50" s="1734"/>
      <c r="I50" s="1735"/>
      <c r="J50" s="295"/>
      <c r="K50" s="303"/>
      <c r="L50" s="302"/>
      <c r="M50" s="296"/>
      <c r="N50" s="296"/>
      <c r="O50" s="296"/>
      <c r="P50" s="296"/>
      <c r="Q50" s="296" t="s">
        <v>392</v>
      </c>
      <c r="R50" s="296"/>
      <c r="S50" s="296"/>
      <c r="T50" s="296"/>
      <c r="U50" s="296"/>
      <c r="V50" s="296"/>
      <c r="W50" s="296"/>
      <c r="X50" s="296"/>
      <c r="Y50" s="296"/>
      <c r="Z50" s="296"/>
      <c r="AA50" s="296"/>
      <c r="AB50" s="299"/>
      <c r="AC50" s="296"/>
      <c r="AD50" s="299"/>
      <c r="AE50" s="299"/>
      <c r="AF50" s="296"/>
      <c r="AG50" s="296"/>
      <c r="AH50" s="304"/>
      <c r="AI50" s="296"/>
      <c r="AJ50" s="296"/>
      <c r="AK50" s="300"/>
    </row>
    <row r="51" spans="1:37" ht="18" customHeight="1" x14ac:dyDescent="0.15">
      <c r="A51" s="1728"/>
      <c r="B51" s="1733"/>
      <c r="C51" s="1734"/>
      <c r="D51" s="1734"/>
      <c r="E51" s="1734"/>
      <c r="F51" s="1734"/>
      <c r="G51" s="1734"/>
      <c r="H51" s="1734"/>
      <c r="I51" s="1735"/>
      <c r="J51" s="295"/>
      <c r="K51" s="303"/>
      <c r="L51" s="302"/>
      <c r="M51" s="296"/>
      <c r="N51" s="296"/>
      <c r="O51" s="296"/>
      <c r="P51" s="296"/>
      <c r="Q51" s="296" t="s">
        <v>393</v>
      </c>
      <c r="R51" s="296"/>
      <c r="S51" s="296"/>
      <c r="T51" s="296"/>
      <c r="U51" s="296"/>
      <c r="V51" s="296"/>
      <c r="W51" s="296"/>
      <c r="X51" s="296"/>
      <c r="Y51" s="296"/>
      <c r="Z51" s="296"/>
      <c r="AA51" s="296"/>
      <c r="AB51" s="299"/>
      <c r="AC51" s="296"/>
      <c r="AD51" s="299"/>
      <c r="AE51" s="299"/>
      <c r="AF51" s="296"/>
      <c r="AG51" s="296"/>
      <c r="AH51" s="304"/>
      <c r="AI51" s="296"/>
      <c r="AJ51" s="296"/>
      <c r="AK51" s="300"/>
    </row>
    <row r="52" spans="1:37" ht="18" customHeight="1" x14ac:dyDescent="0.15">
      <c r="A52" s="1728"/>
      <c r="B52" s="1733"/>
      <c r="C52" s="1734"/>
      <c r="D52" s="1734"/>
      <c r="E52" s="1734"/>
      <c r="F52" s="1734"/>
      <c r="G52" s="1734"/>
      <c r="H52" s="1734"/>
      <c r="I52" s="1735"/>
      <c r="J52" s="305"/>
      <c r="K52" s="296"/>
      <c r="L52" s="306"/>
      <c r="M52" s="296"/>
      <c r="N52" s="296"/>
      <c r="O52" s="296"/>
      <c r="P52" s="296"/>
      <c r="Q52" s="296" t="s">
        <v>394</v>
      </c>
      <c r="R52" s="296"/>
      <c r="S52" s="296"/>
      <c r="T52" s="296"/>
      <c r="U52" s="296"/>
      <c r="V52" s="296"/>
      <c r="W52" s="296"/>
      <c r="X52" s="296"/>
      <c r="Y52" s="296"/>
      <c r="Z52" s="296"/>
      <c r="AA52" s="296"/>
      <c r="AB52" s="299"/>
      <c r="AC52" s="296"/>
      <c r="AD52" s="299"/>
      <c r="AE52" s="299"/>
      <c r="AF52" s="296"/>
      <c r="AG52" s="296"/>
      <c r="AH52" s="296"/>
      <c r="AI52" s="296"/>
      <c r="AJ52" s="296"/>
      <c r="AK52" s="300"/>
    </row>
    <row r="53" spans="1:37" ht="18" customHeight="1" x14ac:dyDescent="0.15">
      <c r="A53" s="1728"/>
      <c r="B53" s="1733"/>
      <c r="C53" s="1734"/>
      <c r="D53" s="1734"/>
      <c r="E53" s="1734"/>
      <c r="F53" s="1734"/>
      <c r="G53" s="1734"/>
      <c r="H53" s="1734"/>
      <c r="I53" s="1735"/>
      <c r="J53" s="295"/>
      <c r="K53" s="296"/>
      <c r="L53" s="302"/>
      <c r="M53" s="296"/>
      <c r="N53" s="296"/>
      <c r="O53" s="296"/>
      <c r="P53" s="296"/>
      <c r="Q53" s="296" t="s">
        <v>678</v>
      </c>
      <c r="R53" s="296"/>
      <c r="S53" s="296"/>
      <c r="T53" s="296"/>
      <c r="U53" s="296"/>
      <c r="V53" s="296"/>
      <c r="W53" s="296"/>
      <c r="X53" s="296"/>
      <c r="Y53" s="296"/>
      <c r="Z53" s="296"/>
      <c r="AA53" s="296"/>
      <c r="AB53" s="299"/>
      <c r="AC53" s="296"/>
      <c r="AD53" s="299"/>
      <c r="AE53" s="299"/>
      <c r="AF53" s="296"/>
      <c r="AG53" s="296"/>
      <c r="AH53" s="296"/>
      <c r="AI53" s="296"/>
      <c r="AJ53" s="296"/>
      <c r="AK53" s="300"/>
    </row>
    <row r="54" spans="1:37" ht="18" customHeight="1" x14ac:dyDescent="0.15">
      <c r="A54" s="1728"/>
      <c r="B54" s="1733"/>
      <c r="C54" s="1734"/>
      <c r="D54" s="1734"/>
      <c r="E54" s="1734"/>
      <c r="F54" s="1734"/>
      <c r="G54" s="1734"/>
      <c r="H54" s="1734"/>
      <c r="I54" s="1735"/>
      <c r="J54" s="295"/>
      <c r="K54" s="296"/>
      <c r="L54" s="297"/>
      <c r="M54" s="296"/>
      <c r="N54" s="296"/>
      <c r="O54" s="296"/>
      <c r="P54" s="296"/>
      <c r="Q54" s="296"/>
      <c r="R54" s="296" t="s">
        <v>679</v>
      </c>
      <c r="S54" s="296"/>
      <c r="T54" s="296"/>
      <c r="U54" s="296"/>
      <c r="V54" s="296"/>
      <c r="W54" s="296"/>
      <c r="X54" s="296"/>
      <c r="Y54" s="296"/>
      <c r="Z54" s="296"/>
      <c r="AA54" s="296"/>
      <c r="AB54" s="299"/>
      <c r="AC54" s="296"/>
      <c r="AD54" s="299"/>
      <c r="AE54" s="299"/>
      <c r="AF54" s="296"/>
      <c r="AG54" s="296"/>
      <c r="AH54" s="296"/>
      <c r="AI54" s="296"/>
      <c r="AJ54" s="296"/>
      <c r="AK54" s="300"/>
    </row>
    <row r="55" spans="1:37" ht="18" customHeight="1" x14ac:dyDescent="0.15">
      <c r="A55" s="1728"/>
      <c r="B55" s="1733"/>
      <c r="C55" s="1734"/>
      <c r="D55" s="1734"/>
      <c r="E55" s="1734"/>
      <c r="F55" s="1734"/>
      <c r="G55" s="1734"/>
      <c r="H55" s="1734"/>
      <c r="I55" s="1735"/>
      <c r="J55" s="295"/>
      <c r="K55" s="296"/>
      <c r="L55" s="297"/>
      <c r="M55" s="296"/>
      <c r="N55" s="296"/>
      <c r="O55" s="296"/>
      <c r="P55" s="296"/>
      <c r="Q55" s="296" t="s">
        <v>395</v>
      </c>
      <c r="R55" s="296"/>
      <c r="S55" s="296"/>
      <c r="T55" s="296"/>
      <c r="U55" s="296"/>
      <c r="V55" s="296"/>
      <c r="W55" s="296"/>
      <c r="X55" s="296"/>
      <c r="Y55" s="296"/>
      <c r="Z55" s="296"/>
      <c r="AA55" s="296"/>
      <c r="AB55" s="299"/>
      <c r="AC55" s="296"/>
      <c r="AD55" s="299"/>
      <c r="AE55" s="299"/>
      <c r="AF55" s="296"/>
      <c r="AG55" s="296"/>
      <c r="AH55" s="296"/>
      <c r="AI55" s="296"/>
      <c r="AJ55" s="296"/>
      <c r="AK55" s="300"/>
    </row>
    <row r="56" spans="1:37" ht="18" customHeight="1" x14ac:dyDescent="0.15">
      <c r="A56" s="1728"/>
      <c r="B56" s="1733"/>
      <c r="C56" s="1734"/>
      <c r="D56" s="1734"/>
      <c r="E56" s="1734"/>
      <c r="F56" s="1734"/>
      <c r="G56" s="1734"/>
      <c r="H56" s="1734"/>
      <c r="I56" s="1735"/>
      <c r="J56" s="295"/>
      <c r="K56" s="296"/>
      <c r="L56" s="297"/>
      <c r="M56" s="296"/>
      <c r="N56" s="296"/>
      <c r="O56" s="296"/>
      <c r="P56" s="296"/>
      <c r="Q56" s="296" t="s">
        <v>396</v>
      </c>
      <c r="R56" s="296"/>
      <c r="S56" s="296"/>
      <c r="T56" s="296"/>
      <c r="U56" s="296"/>
      <c r="V56" s="296"/>
      <c r="W56" s="296"/>
      <c r="X56" s="296"/>
      <c r="Y56" s="296"/>
      <c r="Z56" s="296"/>
      <c r="AA56" s="296"/>
      <c r="AB56" s="299"/>
      <c r="AC56" s="296"/>
      <c r="AD56" s="299"/>
      <c r="AE56" s="299"/>
      <c r="AF56" s="296"/>
      <c r="AG56" s="296"/>
      <c r="AH56" s="296"/>
      <c r="AI56" s="296"/>
      <c r="AJ56" s="296"/>
      <c r="AK56" s="300"/>
    </row>
    <row r="57" spans="1:37" ht="18" customHeight="1" x14ac:dyDescent="0.15">
      <c r="A57" s="1728"/>
      <c r="B57" s="1733"/>
      <c r="C57" s="1734"/>
      <c r="D57" s="1734"/>
      <c r="E57" s="1734"/>
      <c r="F57" s="1734"/>
      <c r="G57" s="1734"/>
      <c r="H57" s="1734"/>
      <c r="I57" s="1735"/>
      <c r="J57" s="295"/>
      <c r="K57" s="296"/>
      <c r="L57" s="297"/>
      <c r="M57" s="296"/>
      <c r="N57" s="296"/>
      <c r="O57" s="296"/>
      <c r="P57" s="296"/>
      <c r="Q57" s="296" t="s">
        <v>397</v>
      </c>
      <c r="R57" s="296"/>
      <c r="S57" s="296"/>
      <c r="T57" s="296"/>
      <c r="U57" s="296"/>
      <c r="V57" s="296"/>
      <c r="W57" s="296"/>
      <c r="X57" s="296"/>
      <c r="Y57" s="296"/>
      <c r="Z57" s="296"/>
      <c r="AA57" s="296"/>
      <c r="AB57" s="296"/>
      <c r="AC57" s="299"/>
      <c r="AD57" s="299"/>
      <c r="AE57" s="299"/>
      <c r="AF57" s="296"/>
      <c r="AG57" s="296"/>
      <c r="AH57" s="296"/>
      <c r="AI57" s="296"/>
      <c r="AJ57" s="296"/>
      <c r="AK57" s="300"/>
    </row>
    <row r="58" spans="1:37" ht="18" customHeight="1" x14ac:dyDescent="0.15">
      <c r="A58" s="1728"/>
      <c r="B58" s="1733"/>
      <c r="C58" s="1734"/>
      <c r="D58" s="1734"/>
      <c r="E58" s="1734"/>
      <c r="F58" s="1734"/>
      <c r="G58" s="1734"/>
      <c r="H58" s="1734"/>
      <c r="I58" s="1735"/>
      <c r="J58" s="295"/>
      <c r="K58" s="296"/>
      <c r="L58" s="297"/>
      <c r="M58" s="299"/>
      <c r="N58" s="296"/>
      <c r="O58" s="296"/>
      <c r="P58" s="296"/>
      <c r="Q58" s="296"/>
      <c r="R58" s="1746" t="s">
        <v>398</v>
      </c>
      <c r="S58" s="1746"/>
      <c r="T58" s="1746"/>
      <c r="U58" s="1746"/>
      <c r="V58" s="1746"/>
      <c r="W58" s="1746"/>
      <c r="X58" s="1746"/>
      <c r="Y58" s="1746"/>
      <c r="Z58" s="1746"/>
      <c r="AA58" s="1746"/>
      <c r="AB58" s="1746"/>
      <c r="AC58" s="1746"/>
      <c r="AD58" s="296"/>
      <c r="AE58" s="296"/>
      <c r="AF58" s="296"/>
      <c r="AG58" s="296"/>
      <c r="AH58" s="296"/>
      <c r="AI58" s="296"/>
      <c r="AJ58" s="296"/>
      <c r="AK58" s="300"/>
    </row>
    <row r="59" spans="1:37" ht="15.75" customHeight="1" x14ac:dyDescent="0.15">
      <c r="A59" s="1728"/>
      <c r="B59" s="1733"/>
      <c r="C59" s="1734"/>
      <c r="D59" s="1734"/>
      <c r="E59" s="1734"/>
      <c r="F59" s="1734"/>
      <c r="G59" s="1734"/>
      <c r="H59" s="1734"/>
      <c r="I59" s="1735"/>
      <c r="J59" s="295"/>
      <c r="K59" s="296"/>
      <c r="L59" s="297"/>
      <c r="M59" s="299"/>
      <c r="N59" s="296"/>
      <c r="O59" s="299"/>
      <c r="P59" s="299"/>
      <c r="Q59" s="299"/>
      <c r="R59" s="299"/>
      <c r="S59" s="299"/>
      <c r="T59" s="299"/>
      <c r="U59" s="299"/>
      <c r="V59" s="299"/>
      <c r="W59" s="299"/>
      <c r="X59" s="299"/>
      <c r="Y59" s="299"/>
      <c r="Z59" s="299"/>
      <c r="AA59" s="296"/>
      <c r="AB59" s="296"/>
      <c r="AC59" s="296"/>
      <c r="AD59" s="296"/>
      <c r="AE59" s="296"/>
      <c r="AF59" s="296"/>
      <c r="AG59" s="296"/>
      <c r="AH59" s="296"/>
      <c r="AI59" s="296"/>
      <c r="AJ59" s="296"/>
      <c r="AK59" s="300"/>
    </row>
    <row r="60" spans="1:37" ht="18" customHeight="1" x14ac:dyDescent="0.15">
      <c r="A60" s="1728"/>
      <c r="B60" s="1733"/>
      <c r="C60" s="1734"/>
      <c r="D60" s="1734"/>
      <c r="E60" s="1734"/>
      <c r="F60" s="1734"/>
      <c r="G60" s="1734"/>
      <c r="H60" s="1734"/>
      <c r="I60" s="1735"/>
      <c r="J60" s="295"/>
      <c r="K60" s="296"/>
      <c r="L60" s="297"/>
      <c r="M60" s="299"/>
      <c r="N60" s="296"/>
      <c r="O60" s="299"/>
      <c r="P60" s="299"/>
      <c r="Q60" s="299"/>
      <c r="R60" s="299"/>
      <c r="S60" s="299"/>
      <c r="T60" s="299"/>
      <c r="U60" s="299"/>
      <c r="V60" s="299"/>
      <c r="W60" s="299"/>
      <c r="X60" s="299"/>
      <c r="Y60" s="299"/>
      <c r="Z60" s="299"/>
      <c r="AA60" s="296"/>
      <c r="AB60" s="296"/>
      <c r="AC60" s="296"/>
      <c r="AD60" s="296"/>
      <c r="AE60" s="296"/>
      <c r="AF60" s="296"/>
      <c r="AG60" s="296"/>
      <c r="AH60" s="296"/>
      <c r="AI60" s="296"/>
      <c r="AJ60" s="296"/>
      <c r="AK60" s="300"/>
    </row>
    <row r="61" spans="1:37" ht="18" customHeight="1" thickBot="1" x14ac:dyDescent="0.2">
      <c r="A61" s="1729"/>
      <c r="B61" s="1736"/>
      <c r="C61" s="1737"/>
      <c r="D61" s="1737"/>
      <c r="E61" s="1737"/>
      <c r="F61" s="1737"/>
      <c r="G61" s="1737"/>
      <c r="H61" s="1737"/>
      <c r="I61" s="1738"/>
      <c r="J61" s="307"/>
      <c r="K61" s="308"/>
      <c r="L61" s="309"/>
      <c r="M61" s="310"/>
      <c r="N61" s="308"/>
      <c r="O61" s="310"/>
      <c r="P61" s="310"/>
      <c r="Q61" s="310"/>
      <c r="R61" s="310"/>
      <c r="S61" s="310"/>
      <c r="T61" s="310"/>
      <c r="U61" s="310"/>
      <c r="V61" s="310"/>
      <c r="W61" s="310"/>
      <c r="X61" s="310"/>
      <c r="Y61" s="310"/>
      <c r="Z61" s="310"/>
      <c r="AA61" s="1747" t="s">
        <v>372</v>
      </c>
      <c r="AB61" s="1747"/>
      <c r="AC61" s="1747"/>
      <c r="AD61" s="1747"/>
      <c r="AE61" s="1747"/>
      <c r="AF61" s="1747"/>
      <c r="AG61" s="1747"/>
      <c r="AH61" s="1747"/>
      <c r="AI61" s="1747"/>
      <c r="AJ61" s="1747"/>
      <c r="AK61" s="1748"/>
    </row>
    <row r="62" spans="1:37" ht="18" customHeight="1" x14ac:dyDescent="0.15">
      <c r="A62" s="1727" t="s">
        <v>680</v>
      </c>
      <c r="B62" s="1730" t="s">
        <v>399</v>
      </c>
      <c r="C62" s="1731"/>
      <c r="D62" s="1731"/>
      <c r="E62" s="1731"/>
      <c r="F62" s="1731"/>
      <c r="G62" s="1731"/>
      <c r="H62" s="1731"/>
      <c r="I62" s="1732"/>
      <c r="J62" s="282"/>
      <c r="K62" s="283" t="s">
        <v>681</v>
      </c>
      <c r="L62" s="285"/>
      <c r="M62" s="285"/>
      <c r="N62" s="285"/>
      <c r="O62" s="285"/>
      <c r="P62" s="285"/>
      <c r="Q62" s="285"/>
      <c r="R62" s="285"/>
      <c r="S62" s="285"/>
      <c r="T62" s="285"/>
      <c r="U62" s="285"/>
      <c r="V62" s="285"/>
      <c r="W62" s="285"/>
      <c r="X62" s="285"/>
      <c r="Y62" s="285"/>
      <c r="Z62" s="285"/>
      <c r="AA62" s="285"/>
      <c r="AB62" s="285"/>
      <c r="AC62" s="286"/>
      <c r="AD62" s="286"/>
      <c r="AE62" s="286"/>
      <c r="AF62" s="286"/>
      <c r="AG62" s="286"/>
      <c r="AH62" s="286"/>
      <c r="AI62" s="286"/>
      <c r="AJ62" s="286"/>
      <c r="AK62" s="311"/>
    </row>
    <row r="63" spans="1:37" ht="18" customHeight="1" x14ac:dyDescent="0.15">
      <c r="A63" s="1728"/>
      <c r="B63" s="1733"/>
      <c r="C63" s="1734"/>
      <c r="D63" s="1734"/>
      <c r="E63" s="1734"/>
      <c r="F63" s="1734"/>
      <c r="G63" s="1734"/>
      <c r="H63" s="1734"/>
      <c r="I63" s="1735"/>
      <c r="J63" s="282"/>
      <c r="K63" s="285"/>
      <c r="L63" s="285" t="s">
        <v>400</v>
      </c>
      <c r="M63" s="285"/>
      <c r="N63" s="285"/>
      <c r="O63" s="285"/>
      <c r="P63" s="285"/>
      <c r="Q63" s="285"/>
      <c r="R63" s="285"/>
      <c r="S63" s="285"/>
      <c r="T63" s="285"/>
      <c r="U63" s="285"/>
      <c r="V63" s="285"/>
      <c r="W63" s="285"/>
      <c r="X63" s="285"/>
      <c r="Y63" s="285"/>
      <c r="Z63" s="285"/>
      <c r="AA63" s="285"/>
      <c r="AB63" s="285"/>
      <c r="AC63" s="285"/>
      <c r="AD63" s="285"/>
      <c r="AE63" s="285"/>
      <c r="AF63" s="285"/>
      <c r="AG63" s="286"/>
      <c r="AH63" s="286"/>
      <c r="AI63" s="285"/>
      <c r="AJ63" s="285"/>
      <c r="AK63" s="312"/>
    </row>
    <row r="64" spans="1:37" ht="18" customHeight="1" x14ac:dyDescent="0.15">
      <c r="A64" s="1728"/>
      <c r="B64" s="1733"/>
      <c r="C64" s="1734"/>
      <c r="D64" s="1734"/>
      <c r="E64" s="1734"/>
      <c r="F64" s="1734"/>
      <c r="G64" s="1734"/>
      <c r="H64" s="1734"/>
      <c r="I64" s="1735"/>
      <c r="J64" s="282"/>
      <c r="K64" s="285"/>
      <c r="L64" s="285" t="s">
        <v>682</v>
      </c>
      <c r="M64" s="285"/>
      <c r="N64" s="285"/>
      <c r="O64" s="285"/>
      <c r="P64" s="285"/>
      <c r="Q64" s="285"/>
      <c r="R64" s="285"/>
      <c r="S64" s="285"/>
      <c r="T64" s="285"/>
      <c r="U64" s="285"/>
      <c r="V64" s="285"/>
      <c r="W64" s="285"/>
      <c r="X64" s="285"/>
      <c r="Y64" s="285"/>
      <c r="Z64" s="285"/>
      <c r="AA64" s="285"/>
      <c r="AB64" s="285"/>
      <c r="AC64" s="285"/>
      <c r="AD64" s="285"/>
      <c r="AE64" s="285"/>
      <c r="AF64" s="285"/>
      <c r="AG64" s="286"/>
      <c r="AH64" s="286"/>
      <c r="AI64" s="285"/>
      <c r="AJ64" s="285"/>
      <c r="AK64" s="312"/>
    </row>
    <row r="65" spans="1:37" ht="18" customHeight="1" x14ac:dyDescent="0.15">
      <c r="A65" s="1728"/>
      <c r="B65" s="1733"/>
      <c r="C65" s="1734"/>
      <c r="D65" s="1734"/>
      <c r="E65" s="1734"/>
      <c r="F65" s="1734"/>
      <c r="G65" s="1734"/>
      <c r="H65" s="1734"/>
      <c r="I65" s="1735"/>
      <c r="J65" s="282"/>
      <c r="K65" s="285"/>
      <c r="L65" s="285" t="s">
        <v>401</v>
      </c>
      <c r="M65" s="285"/>
      <c r="N65" s="285"/>
      <c r="O65" s="285"/>
      <c r="P65" s="285"/>
      <c r="Q65" s="285"/>
      <c r="R65" s="285"/>
      <c r="S65" s="285"/>
      <c r="T65" s="285"/>
      <c r="U65" s="285"/>
      <c r="V65" s="285"/>
      <c r="W65" s="285"/>
      <c r="X65" s="285"/>
      <c r="Y65" s="285"/>
      <c r="Z65" s="285"/>
      <c r="AA65" s="285"/>
      <c r="AB65" s="285"/>
      <c r="AC65" s="285"/>
      <c r="AD65" s="285"/>
      <c r="AE65" s="285"/>
      <c r="AF65" s="285"/>
      <c r="AG65" s="286"/>
      <c r="AH65" s="286"/>
      <c r="AI65" s="285"/>
      <c r="AJ65" s="285"/>
      <c r="AK65" s="312"/>
    </row>
    <row r="66" spans="1:37" ht="18" customHeight="1" x14ac:dyDescent="0.15">
      <c r="A66" s="1728"/>
      <c r="B66" s="1733"/>
      <c r="C66" s="1734"/>
      <c r="D66" s="1734"/>
      <c r="E66" s="1734"/>
      <c r="F66" s="1734"/>
      <c r="G66" s="1734"/>
      <c r="H66" s="1734"/>
      <c r="I66" s="1735"/>
      <c r="J66" s="282"/>
      <c r="K66" s="285"/>
      <c r="L66" s="285" t="s">
        <v>402</v>
      </c>
      <c r="M66" s="285"/>
      <c r="N66" s="285"/>
      <c r="O66" s="285"/>
      <c r="P66" s="285"/>
      <c r="Q66" s="285"/>
      <c r="R66" s="285"/>
      <c r="S66" s="285"/>
      <c r="T66" s="285"/>
      <c r="U66" s="285"/>
      <c r="V66" s="285"/>
      <c r="W66" s="285"/>
      <c r="X66" s="285"/>
      <c r="Y66" s="285"/>
      <c r="Z66" s="285"/>
      <c r="AA66" s="285"/>
      <c r="AB66" s="285"/>
      <c r="AC66" s="285"/>
      <c r="AD66" s="285"/>
      <c r="AE66" s="285"/>
      <c r="AF66" s="285"/>
      <c r="AG66" s="286"/>
      <c r="AH66" s="286"/>
      <c r="AI66" s="285"/>
      <c r="AJ66" s="285"/>
      <c r="AK66" s="312"/>
    </row>
    <row r="67" spans="1:37" ht="18" customHeight="1" x14ac:dyDescent="0.15">
      <c r="A67" s="1728"/>
      <c r="B67" s="1733"/>
      <c r="C67" s="1734"/>
      <c r="D67" s="1734"/>
      <c r="E67" s="1734"/>
      <c r="F67" s="1734"/>
      <c r="G67" s="1734"/>
      <c r="H67" s="1734"/>
      <c r="I67" s="1735"/>
      <c r="J67" s="282"/>
      <c r="K67" s="285"/>
      <c r="L67" s="296" t="s">
        <v>403</v>
      </c>
      <c r="M67" s="285"/>
      <c r="N67" s="285"/>
      <c r="O67" s="285"/>
      <c r="P67" s="285" t="s">
        <v>676</v>
      </c>
      <c r="Q67" s="313" t="s">
        <v>404</v>
      </c>
      <c r="R67" s="314"/>
      <c r="S67" s="314"/>
      <c r="T67" s="314"/>
      <c r="U67" s="314"/>
      <c r="V67" s="314"/>
      <c r="W67" s="314"/>
      <c r="X67" s="314"/>
      <c r="Y67" s="314"/>
      <c r="Z67" s="314"/>
      <c r="AA67" s="314"/>
      <c r="AB67" s="314"/>
      <c r="AC67" s="314"/>
      <c r="AD67" s="314"/>
      <c r="AE67" s="314"/>
      <c r="AF67" s="314"/>
      <c r="AG67" s="287"/>
      <c r="AH67" s="287"/>
      <c r="AI67" s="285"/>
      <c r="AJ67" s="285"/>
      <c r="AK67" s="312"/>
    </row>
    <row r="68" spans="1:37" ht="18" customHeight="1" x14ac:dyDescent="0.15">
      <c r="A68" s="1728"/>
      <c r="B68" s="1733"/>
      <c r="C68" s="1734"/>
      <c r="D68" s="1734"/>
      <c r="E68" s="1734"/>
      <c r="F68" s="1734"/>
      <c r="G68" s="1734"/>
      <c r="H68" s="1734"/>
      <c r="I68" s="1735"/>
      <c r="J68" s="282"/>
      <c r="K68" s="285"/>
      <c r="L68" s="285"/>
      <c r="M68" s="285"/>
      <c r="N68" s="285"/>
      <c r="O68" s="285"/>
      <c r="P68" s="285"/>
      <c r="Q68" s="285" t="s">
        <v>405</v>
      </c>
      <c r="R68" s="285"/>
      <c r="S68" s="285"/>
      <c r="T68" s="285"/>
      <c r="U68" s="285"/>
      <c r="V68" s="285"/>
      <c r="W68" s="285"/>
      <c r="X68" s="285"/>
      <c r="Y68" s="285"/>
      <c r="Z68" s="285"/>
      <c r="AA68" s="285"/>
      <c r="AB68" s="285"/>
      <c r="AC68" s="285"/>
      <c r="AD68" s="285"/>
      <c r="AE68" s="285"/>
      <c r="AF68" s="285"/>
      <c r="AG68" s="287"/>
      <c r="AH68" s="287"/>
      <c r="AI68" s="285"/>
      <c r="AJ68" s="285"/>
      <c r="AK68" s="312"/>
    </row>
    <row r="69" spans="1:37" ht="18" customHeight="1" x14ac:dyDescent="0.15">
      <c r="A69" s="1728"/>
      <c r="B69" s="1733"/>
      <c r="C69" s="1734"/>
      <c r="D69" s="1734"/>
      <c r="E69" s="1734"/>
      <c r="F69" s="1734"/>
      <c r="G69" s="1734"/>
      <c r="H69" s="1734"/>
      <c r="I69" s="1735"/>
      <c r="J69" s="282"/>
      <c r="K69" s="285"/>
      <c r="L69" s="285"/>
      <c r="M69" s="285"/>
      <c r="N69" s="285"/>
      <c r="O69" s="285"/>
      <c r="P69" s="285"/>
      <c r="Q69" s="285" t="s">
        <v>406</v>
      </c>
      <c r="R69" s="285"/>
      <c r="S69" s="285"/>
      <c r="T69" s="285"/>
      <c r="U69" s="285"/>
      <c r="V69" s="285"/>
      <c r="W69" s="285"/>
      <c r="X69" s="285"/>
      <c r="Y69" s="285"/>
      <c r="Z69" s="285"/>
      <c r="AA69" s="285"/>
      <c r="AB69" s="285"/>
      <c r="AC69" s="285"/>
      <c r="AD69" s="285"/>
      <c r="AE69" s="285"/>
      <c r="AF69" s="285"/>
      <c r="AG69" s="287"/>
      <c r="AH69" s="287"/>
      <c r="AI69" s="285"/>
      <c r="AJ69" s="285"/>
      <c r="AK69" s="312"/>
    </row>
    <row r="70" spans="1:37" ht="18" customHeight="1" x14ac:dyDescent="0.15">
      <c r="A70" s="1728"/>
      <c r="B70" s="1733"/>
      <c r="C70" s="1734"/>
      <c r="D70" s="1734"/>
      <c r="E70" s="1734"/>
      <c r="F70" s="1734"/>
      <c r="G70" s="1734"/>
      <c r="H70" s="1734"/>
      <c r="I70" s="1735"/>
      <c r="J70" s="282"/>
      <c r="K70" s="285"/>
      <c r="L70" s="285"/>
      <c r="M70" s="285"/>
      <c r="N70" s="285"/>
      <c r="O70" s="285"/>
      <c r="P70" s="285"/>
      <c r="Q70" s="285" t="s">
        <v>393</v>
      </c>
      <c r="R70" s="285"/>
      <c r="S70" s="285"/>
      <c r="T70" s="285"/>
      <c r="U70" s="285"/>
      <c r="V70" s="285"/>
      <c r="W70" s="285"/>
      <c r="X70" s="285"/>
      <c r="Y70" s="285"/>
      <c r="Z70" s="285"/>
      <c r="AA70" s="285"/>
      <c r="AB70" s="285"/>
      <c r="AC70" s="285"/>
      <c r="AD70" s="285"/>
      <c r="AE70" s="285"/>
      <c r="AF70" s="285"/>
      <c r="AG70" s="287"/>
      <c r="AH70" s="287"/>
      <c r="AI70" s="285"/>
      <c r="AJ70" s="285"/>
      <c r="AK70" s="312"/>
    </row>
    <row r="71" spans="1:37" ht="18" customHeight="1" x14ac:dyDescent="0.15">
      <c r="A71" s="1728"/>
      <c r="B71" s="1733"/>
      <c r="C71" s="1734"/>
      <c r="D71" s="1734"/>
      <c r="E71" s="1734"/>
      <c r="F71" s="1734"/>
      <c r="G71" s="1734"/>
      <c r="H71" s="1734"/>
      <c r="I71" s="1735"/>
      <c r="J71" s="282"/>
      <c r="K71" s="285"/>
      <c r="L71" s="285"/>
      <c r="M71" s="285"/>
      <c r="N71" s="285"/>
      <c r="O71" s="285"/>
      <c r="P71" s="285"/>
      <c r="Q71" s="285" t="s">
        <v>394</v>
      </c>
      <c r="R71" s="285"/>
      <c r="S71" s="285"/>
      <c r="T71" s="285"/>
      <c r="U71" s="285"/>
      <c r="V71" s="285"/>
      <c r="W71" s="285"/>
      <c r="X71" s="285"/>
      <c r="Y71" s="285"/>
      <c r="Z71" s="285"/>
      <c r="AA71" s="285"/>
      <c r="AB71" s="285"/>
      <c r="AC71" s="285"/>
      <c r="AD71" s="285"/>
      <c r="AE71" s="285"/>
      <c r="AF71" s="285"/>
      <c r="AG71" s="287"/>
      <c r="AH71" s="287"/>
      <c r="AI71" s="285"/>
      <c r="AJ71" s="285"/>
      <c r="AK71" s="312"/>
    </row>
    <row r="72" spans="1:37" ht="18" customHeight="1" x14ac:dyDescent="0.15">
      <c r="A72" s="1728"/>
      <c r="B72" s="1733"/>
      <c r="C72" s="1734"/>
      <c r="D72" s="1734"/>
      <c r="E72" s="1734"/>
      <c r="F72" s="1734"/>
      <c r="G72" s="1734"/>
      <c r="H72" s="1734"/>
      <c r="I72" s="1735"/>
      <c r="J72" s="282"/>
      <c r="K72" s="285"/>
      <c r="L72" s="285"/>
      <c r="M72" s="285"/>
      <c r="N72" s="285"/>
      <c r="O72" s="285"/>
      <c r="P72" s="285"/>
      <c r="Q72" s="285" t="s">
        <v>683</v>
      </c>
      <c r="R72" s="285"/>
      <c r="S72" s="285"/>
      <c r="T72" s="285"/>
      <c r="U72" s="285"/>
      <c r="V72" s="285"/>
      <c r="W72" s="285"/>
      <c r="X72" s="285"/>
      <c r="Y72" s="315"/>
      <c r="Z72" s="285"/>
      <c r="AA72" s="315"/>
      <c r="AB72" s="315"/>
      <c r="AC72" s="285"/>
      <c r="AD72" s="285"/>
      <c r="AE72" s="285"/>
      <c r="AF72" s="285"/>
      <c r="AG72" s="285"/>
      <c r="AH72" s="285"/>
      <c r="AI72" s="285"/>
      <c r="AJ72" s="285"/>
      <c r="AK72" s="312"/>
    </row>
    <row r="73" spans="1:37" ht="18" customHeight="1" x14ac:dyDescent="0.15">
      <c r="A73" s="1728"/>
      <c r="B73" s="1733"/>
      <c r="C73" s="1734"/>
      <c r="D73" s="1734"/>
      <c r="E73" s="1734"/>
      <c r="F73" s="1734"/>
      <c r="G73" s="1734"/>
      <c r="H73" s="1734"/>
      <c r="I73" s="1735"/>
      <c r="J73" s="282"/>
      <c r="K73" s="285"/>
      <c r="L73" s="427"/>
      <c r="M73" s="285"/>
      <c r="N73" s="285"/>
      <c r="O73" s="285"/>
      <c r="P73" s="285"/>
      <c r="Q73" s="285"/>
      <c r="R73" s="285"/>
      <c r="S73" s="285" t="s">
        <v>684</v>
      </c>
      <c r="T73" s="285"/>
      <c r="U73" s="285"/>
      <c r="V73" s="285"/>
      <c r="W73" s="285"/>
      <c r="X73" s="285"/>
      <c r="Y73" s="315"/>
      <c r="Z73" s="285"/>
      <c r="AA73" s="315"/>
      <c r="AB73" s="315"/>
      <c r="AC73" s="285"/>
      <c r="AD73" s="285"/>
      <c r="AE73" s="285"/>
      <c r="AF73" s="285"/>
      <c r="AG73" s="285"/>
      <c r="AH73" s="285"/>
      <c r="AI73" s="285"/>
      <c r="AJ73" s="285"/>
      <c r="AK73" s="312"/>
    </row>
    <row r="74" spans="1:37" ht="18" customHeight="1" x14ac:dyDescent="0.15">
      <c r="A74" s="1728"/>
      <c r="B74" s="1733"/>
      <c r="C74" s="1734"/>
      <c r="D74" s="1734"/>
      <c r="E74" s="1734"/>
      <c r="F74" s="1734"/>
      <c r="G74" s="1734"/>
      <c r="H74" s="1734"/>
      <c r="I74" s="1735"/>
      <c r="J74" s="282"/>
      <c r="K74" s="285"/>
      <c r="L74" s="427"/>
      <c r="M74" s="285"/>
      <c r="N74" s="285"/>
      <c r="O74" s="285"/>
      <c r="P74" s="285"/>
      <c r="Q74" s="285" t="s">
        <v>395</v>
      </c>
      <c r="R74" s="285"/>
      <c r="S74" s="285"/>
      <c r="T74" s="285"/>
      <c r="U74" s="285"/>
      <c r="V74" s="285"/>
      <c r="W74" s="285"/>
      <c r="X74" s="285"/>
      <c r="Y74" s="315"/>
      <c r="Z74" s="285"/>
      <c r="AA74" s="315"/>
      <c r="AB74" s="315"/>
      <c r="AC74" s="285"/>
      <c r="AD74" s="285"/>
      <c r="AE74" s="285"/>
      <c r="AF74" s="285"/>
      <c r="AG74" s="285"/>
      <c r="AH74" s="285"/>
      <c r="AI74" s="285"/>
      <c r="AJ74" s="285"/>
      <c r="AK74" s="312"/>
    </row>
    <row r="75" spans="1:37" ht="18" customHeight="1" x14ac:dyDescent="0.15">
      <c r="A75" s="1728"/>
      <c r="B75" s="1733"/>
      <c r="C75" s="1734"/>
      <c r="D75" s="1734"/>
      <c r="E75" s="1734"/>
      <c r="F75" s="1734"/>
      <c r="G75" s="1734"/>
      <c r="H75" s="1734"/>
      <c r="I75" s="1735"/>
      <c r="J75" s="316"/>
      <c r="K75" s="285"/>
      <c r="L75" s="427"/>
      <c r="M75" s="285"/>
      <c r="N75" s="285"/>
      <c r="O75" s="285"/>
      <c r="P75" s="285"/>
      <c r="Q75" s="285" t="s">
        <v>396</v>
      </c>
      <c r="R75" s="285"/>
      <c r="S75" s="285"/>
      <c r="T75" s="285"/>
      <c r="U75" s="285"/>
      <c r="V75" s="285"/>
      <c r="W75" s="285"/>
      <c r="X75" s="285"/>
      <c r="Y75" s="285"/>
      <c r="Z75" s="315"/>
      <c r="AA75" s="315"/>
      <c r="AB75" s="315"/>
      <c r="AC75" s="285"/>
      <c r="AD75" s="285"/>
      <c r="AE75" s="285"/>
      <c r="AF75" s="285"/>
      <c r="AG75" s="285"/>
      <c r="AH75" s="285"/>
      <c r="AI75" s="285"/>
      <c r="AJ75" s="285"/>
      <c r="AK75" s="312"/>
    </row>
    <row r="76" spans="1:37" ht="18" customHeight="1" x14ac:dyDescent="0.15">
      <c r="A76" s="1728"/>
      <c r="B76" s="1733"/>
      <c r="C76" s="1734"/>
      <c r="D76" s="1734"/>
      <c r="E76" s="1734"/>
      <c r="F76" s="1734"/>
      <c r="G76" s="1734"/>
      <c r="H76" s="1734"/>
      <c r="I76" s="1735"/>
      <c r="J76" s="316"/>
      <c r="K76" s="285"/>
      <c r="L76" s="285"/>
      <c r="M76" s="285"/>
      <c r="N76" s="285"/>
      <c r="O76" s="285"/>
      <c r="P76" s="285"/>
      <c r="Q76" s="285" t="s">
        <v>397</v>
      </c>
      <c r="R76" s="285"/>
      <c r="S76" s="285"/>
      <c r="T76" s="285"/>
      <c r="U76" s="285"/>
      <c r="V76" s="285"/>
      <c r="W76" s="285"/>
      <c r="X76" s="285"/>
      <c r="Y76" s="285"/>
      <c r="Z76" s="285"/>
      <c r="AA76" s="285"/>
      <c r="AB76" s="285"/>
      <c r="AC76" s="285"/>
      <c r="AD76" s="285"/>
      <c r="AE76" s="285"/>
      <c r="AF76" s="285"/>
      <c r="AG76" s="285"/>
      <c r="AH76" s="285"/>
      <c r="AI76" s="285"/>
      <c r="AJ76" s="285"/>
      <c r="AK76" s="312"/>
    </row>
    <row r="77" spans="1:37" ht="18" customHeight="1" x14ac:dyDescent="0.15">
      <c r="A77" s="1728"/>
      <c r="B77" s="1733"/>
      <c r="C77" s="1734"/>
      <c r="D77" s="1734"/>
      <c r="E77" s="1734"/>
      <c r="F77" s="1734"/>
      <c r="G77" s="1734"/>
      <c r="H77" s="1734"/>
      <c r="I77" s="1735"/>
      <c r="J77" s="316"/>
      <c r="K77" s="285"/>
      <c r="L77" s="285"/>
      <c r="M77" s="285"/>
      <c r="N77" s="285"/>
      <c r="O77" s="285"/>
      <c r="P77" s="285"/>
      <c r="Q77" s="285"/>
      <c r="R77" s="1739" t="s">
        <v>398</v>
      </c>
      <c r="S77" s="1739"/>
      <c r="T77" s="1739"/>
      <c r="U77" s="1739"/>
      <c r="V77" s="1739"/>
      <c r="W77" s="1739"/>
      <c r="X77" s="1739"/>
      <c r="Y77" s="1739"/>
      <c r="Z77" s="1739"/>
      <c r="AA77" s="1739"/>
      <c r="AB77" s="1739"/>
      <c r="AC77" s="285"/>
      <c r="AD77" s="285"/>
      <c r="AE77" s="285"/>
      <c r="AF77" s="285"/>
      <c r="AG77" s="285"/>
      <c r="AH77" s="285"/>
      <c r="AI77" s="285"/>
      <c r="AJ77" s="285"/>
      <c r="AK77" s="312"/>
    </row>
    <row r="78" spans="1:37" ht="18" customHeight="1" x14ac:dyDescent="0.15">
      <c r="A78" s="1728"/>
      <c r="B78" s="1733"/>
      <c r="C78" s="1734"/>
      <c r="D78" s="1734"/>
      <c r="E78" s="1734"/>
      <c r="F78" s="1734"/>
      <c r="G78" s="1734"/>
      <c r="H78" s="1734"/>
      <c r="I78" s="1735"/>
      <c r="J78" s="316"/>
      <c r="K78" s="285"/>
      <c r="L78" s="285"/>
      <c r="M78" s="285"/>
      <c r="N78" s="285"/>
      <c r="O78" s="285"/>
      <c r="P78" s="285"/>
      <c r="Q78" s="285"/>
      <c r="R78" s="315"/>
      <c r="S78" s="315"/>
      <c r="T78" s="315"/>
      <c r="U78" s="315"/>
      <c r="V78" s="315"/>
      <c r="W78" s="315"/>
      <c r="X78" s="285"/>
      <c r="Y78" s="285"/>
      <c r="Z78" s="285"/>
      <c r="AA78" s="285"/>
      <c r="AB78" s="285"/>
      <c r="AC78" s="285"/>
      <c r="AD78" s="285"/>
      <c r="AE78" s="285"/>
      <c r="AF78" s="285"/>
      <c r="AG78" s="285"/>
      <c r="AH78" s="285"/>
      <c r="AI78" s="285"/>
      <c r="AJ78" s="285"/>
      <c r="AK78" s="312"/>
    </row>
    <row r="79" spans="1:37" ht="18" customHeight="1" x14ac:dyDescent="0.15">
      <c r="A79" s="1728"/>
      <c r="B79" s="1733"/>
      <c r="C79" s="1734"/>
      <c r="D79" s="1734"/>
      <c r="E79" s="1734"/>
      <c r="F79" s="1734"/>
      <c r="G79" s="1734"/>
      <c r="H79" s="1734"/>
      <c r="I79" s="1735"/>
      <c r="J79" s="284"/>
      <c r="K79" s="285"/>
      <c r="L79" s="285"/>
      <c r="M79" s="285"/>
      <c r="N79" s="285"/>
      <c r="O79" s="285"/>
      <c r="P79" s="285"/>
      <c r="Q79" s="285"/>
      <c r="R79" s="315"/>
      <c r="S79" s="315"/>
      <c r="T79" s="315"/>
      <c r="U79" s="315"/>
      <c r="V79" s="315"/>
      <c r="W79" s="315"/>
      <c r="X79" s="285"/>
      <c r="Y79" s="285"/>
      <c r="Z79" s="285"/>
      <c r="AA79" s="285"/>
      <c r="AB79" s="285"/>
      <c r="AC79" s="285"/>
      <c r="AD79" s="285"/>
      <c r="AE79" s="285"/>
      <c r="AF79" s="285"/>
      <c r="AG79" s="285"/>
      <c r="AH79" s="285"/>
      <c r="AI79" s="285"/>
      <c r="AJ79" s="285"/>
      <c r="AK79" s="312"/>
    </row>
    <row r="80" spans="1:37" ht="18" customHeight="1" thickBot="1" x14ac:dyDescent="0.2">
      <c r="A80" s="1729"/>
      <c r="B80" s="1736"/>
      <c r="C80" s="1737"/>
      <c r="D80" s="1737"/>
      <c r="E80" s="1737"/>
      <c r="F80" s="1737"/>
      <c r="G80" s="1737"/>
      <c r="H80" s="1737"/>
      <c r="I80" s="1738"/>
      <c r="J80" s="317"/>
      <c r="K80" s="318"/>
      <c r="L80" s="318"/>
      <c r="M80" s="318"/>
      <c r="N80" s="318"/>
      <c r="O80" s="318"/>
      <c r="P80" s="318"/>
      <c r="Q80" s="318"/>
      <c r="R80" s="318"/>
      <c r="S80" s="318"/>
      <c r="T80" s="318"/>
      <c r="U80" s="318"/>
      <c r="V80" s="318"/>
      <c r="W80" s="318"/>
      <c r="X80" s="318"/>
      <c r="Y80" s="318"/>
      <c r="Z80" s="318"/>
      <c r="AA80" s="1740" t="s">
        <v>372</v>
      </c>
      <c r="AB80" s="1740"/>
      <c r="AC80" s="1740"/>
      <c r="AD80" s="1740"/>
      <c r="AE80" s="1740"/>
      <c r="AF80" s="1740"/>
      <c r="AG80" s="1740"/>
      <c r="AH80" s="1740"/>
      <c r="AI80" s="1740"/>
      <c r="AJ80" s="1740"/>
      <c r="AK80" s="1741"/>
    </row>
    <row r="81" spans="1:37" ht="24.75" customHeight="1" x14ac:dyDescent="0.15">
      <c r="A81" s="319"/>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row>
    <row r="82" spans="1:37" ht="15" customHeight="1" x14ac:dyDescent="0.15">
      <c r="B82" s="320" t="s">
        <v>407</v>
      </c>
    </row>
    <row r="83" spans="1:37" ht="15" customHeight="1" x14ac:dyDescent="0.15">
      <c r="A83" s="1742" t="s">
        <v>408</v>
      </c>
      <c r="B83" s="1742"/>
      <c r="C83" s="1742"/>
      <c r="D83" s="1742"/>
      <c r="E83" s="1742"/>
      <c r="F83" s="1742"/>
      <c r="G83" s="1742"/>
      <c r="H83" s="1742"/>
      <c r="I83" s="1742"/>
      <c r="J83" s="1742"/>
      <c r="K83" s="1742"/>
      <c r="L83" s="1742"/>
      <c r="M83" s="1742"/>
      <c r="N83" s="1742"/>
      <c r="O83" s="1742"/>
      <c r="P83" s="1742"/>
      <c r="Q83" s="1742"/>
      <c r="R83" s="1742"/>
      <c r="S83" s="1742"/>
      <c r="T83" s="1742"/>
      <c r="U83" s="1742"/>
      <c r="V83" s="1742"/>
      <c r="W83" s="1742"/>
      <c r="X83" s="1742"/>
      <c r="Y83" s="1742"/>
      <c r="Z83" s="1742"/>
      <c r="AA83" s="1742"/>
      <c r="AB83" s="1742"/>
      <c r="AC83" s="1742"/>
      <c r="AD83" s="1742"/>
      <c r="AE83" s="1742"/>
      <c r="AF83" s="1742"/>
      <c r="AG83" s="1742"/>
      <c r="AH83" s="1742"/>
      <c r="AI83" s="1742"/>
      <c r="AJ83" s="1742"/>
      <c r="AK83" s="1742"/>
    </row>
    <row r="84" spans="1:37" ht="15" customHeight="1" x14ac:dyDescent="0.15">
      <c r="B84"/>
    </row>
    <row r="85" spans="1:37" ht="15" customHeight="1" x14ac:dyDescent="0.15">
      <c r="B85" t="s">
        <v>409</v>
      </c>
    </row>
    <row r="86" spans="1:37" ht="15" customHeight="1" x14ac:dyDescent="0.15">
      <c r="B86" t="s">
        <v>410</v>
      </c>
    </row>
    <row r="87" spans="1:37" ht="15" customHeight="1" x14ac:dyDescent="0.15">
      <c r="B87" t="s">
        <v>411</v>
      </c>
    </row>
    <row r="88" spans="1:37" ht="15" customHeight="1" x14ac:dyDescent="0.15">
      <c r="B88" t="s">
        <v>412</v>
      </c>
    </row>
    <row r="89" spans="1:37" ht="15" customHeight="1" x14ac:dyDescent="0.15">
      <c r="B89" t="s">
        <v>413</v>
      </c>
    </row>
    <row r="90" spans="1:37" ht="15" customHeight="1" x14ac:dyDescent="0.15">
      <c r="B90" t="s">
        <v>414</v>
      </c>
    </row>
    <row r="91" spans="1:37" ht="15" customHeight="1" x14ac:dyDescent="0.15">
      <c r="B91" t="s">
        <v>415</v>
      </c>
    </row>
    <row r="92" spans="1:37" ht="15" customHeight="1" x14ac:dyDescent="0.15">
      <c r="B92" t="s">
        <v>416</v>
      </c>
    </row>
    <row r="93" spans="1:37" ht="15" customHeight="1" x14ac:dyDescent="0.15">
      <c r="B93" t="s">
        <v>417</v>
      </c>
    </row>
    <row r="94" spans="1:37" ht="15" customHeight="1" x14ac:dyDescent="0.15">
      <c r="B94" t="s">
        <v>418</v>
      </c>
    </row>
    <row r="95" spans="1:37" ht="15" customHeight="1" x14ac:dyDescent="0.15">
      <c r="B95" t="s">
        <v>419</v>
      </c>
    </row>
    <row r="96" spans="1:37" ht="15" customHeight="1" x14ac:dyDescent="0.15">
      <c r="B96" t="s">
        <v>420</v>
      </c>
    </row>
    <row r="97" spans="2:2" ht="15" customHeight="1" x14ac:dyDescent="0.15">
      <c r="B97" t="s">
        <v>421</v>
      </c>
    </row>
    <row r="98" spans="2:2" ht="15" customHeight="1" x14ac:dyDescent="0.15">
      <c r="B98" t="s">
        <v>422</v>
      </c>
    </row>
    <row r="99" spans="2:2" ht="15" customHeight="1" x14ac:dyDescent="0.15">
      <c r="B99" t="s">
        <v>423</v>
      </c>
    </row>
    <row r="100" spans="2:2" ht="15" customHeight="1" x14ac:dyDescent="0.15">
      <c r="B100" t="s">
        <v>424</v>
      </c>
    </row>
    <row r="101" spans="2:2" ht="15" customHeight="1" x14ac:dyDescent="0.15">
      <c r="B101" t="s">
        <v>425</v>
      </c>
    </row>
    <row r="102" spans="2:2" ht="15" customHeight="1" x14ac:dyDescent="0.15">
      <c r="B102" t="s">
        <v>426</v>
      </c>
    </row>
    <row r="103" spans="2:2" ht="15" customHeight="1" x14ac:dyDescent="0.15">
      <c r="B103" t="s">
        <v>427</v>
      </c>
    </row>
    <row r="104" spans="2:2" ht="15" customHeight="1" x14ac:dyDescent="0.15">
      <c r="B104" t="s">
        <v>428</v>
      </c>
    </row>
    <row r="105" spans="2:2" ht="15" customHeight="1" x14ac:dyDescent="0.15">
      <c r="B105" t="s">
        <v>429</v>
      </c>
    </row>
    <row r="106" spans="2:2" ht="15" customHeight="1" x14ac:dyDescent="0.15">
      <c r="B106" t="s">
        <v>430</v>
      </c>
    </row>
    <row r="107" spans="2:2" ht="15" customHeight="1" x14ac:dyDescent="0.15">
      <c r="B107" t="s">
        <v>431</v>
      </c>
    </row>
    <row r="108" spans="2:2" ht="15" customHeight="1" x14ac:dyDescent="0.15">
      <c r="B108" t="s">
        <v>432</v>
      </c>
    </row>
    <row r="109" spans="2:2" ht="15" customHeight="1" x14ac:dyDescent="0.15">
      <c r="B109" t="s">
        <v>433</v>
      </c>
    </row>
    <row r="110" spans="2:2" ht="15" customHeight="1" x14ac:dyDescent="0.15">
      <c r="B110" t="s">
        <v>434</v>
      </c>
    </row>
    <row r="111" spans="2:2" ht="15" customHeight="1" x14ac:dyDescent="0.15">
      <c r="B111" t="s">
        <v>435</v>
      </c>
    </row>
    <row r="112" spans="2:2" ht="15" customHeight="1" x14ac:dyDescent="0.15">
      <c r="B112" t="s">
        <v>436</v>
      </c>
    </row>
  </sheetData>
  <mergeCells count="55">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H40:AK40"/>
    <mergeCell ref="A41:A61"/>
    <mergeCell ref="B41:I61"/>
    <mergeCell ref="AH42:AK42"/>
    <mergeCell ref="R58:AC58"/>
    <mergeCell ref="AA61:AK61"/>
    <mergeCell ref="A62:A80"/>
    <mergeCell ref="B62:I80"/>
    <mergeCell ref="R77:AB77"/>
    <mergeCell ref="AA80:AK80"/>
    <mergeCell ref="A83:AK83"/>
  </mergeCells>
  <phoneticPr fontId="6"/>
  <pageMargins left="0.75" right="0.75" top="1" bottom="1" header="0.51200000000000001" footer="0.51200000000000001"/>
  <pageSetup paperSize="9" orientation="portrait" r:id="rId1"/>
  <headerFooter alignWithMargins="0"/>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pageSetUpPr fitToPage="1"/>
  </sheetPr>
  <dimension ref="A1:V126"/>
  <sheetViews>
    <sheetView view="pageBreakPreview" zoomScaleNormal="100" zoomScaleSheetLayoutView="100" workbookViewId="0"/>
  </sheetViews>
  <sheetFormatPr defaultRowHeight="13.5" x14ac:dyDescent="0.15"/>
  <cols>
    <col min="1" max="1" width="3.5" style="175" customWidth="1"/>
    <col min="2" max="2" width="4.125" style="175" customWidth="1"/>
    <col min="3" max="3" width="5.875" style="175" customWidth="1"/>
    <col min="4" max="21" width="4.125" style="175" customWidth="1"/>
    <col min="22" max="22" width="3.875" style="175" customWidth="1"/>
    <col min="23" max="24" width="4.25" style="175" customWidth="1"/>
    <col min="25" max="28" width="3" style="175" customWidth="1"/>
    <col min="29" max="30" width="9" style="175"/>
    <col min="31" max="31" width="9" style="175" customWidth="1"/>
    <col min="32" max="256" width="9" style="175"/>
    <col min="257" max="257" width="3.5" style="175" customWidth="1"/>
    <col min="258" max="258" width="4.125" style="175" customWidth="1"/>
    <col min="259" max="259" width="5.875" style="175" customWidth="1"/>
    <col min="260" max="277" width="4.125" style="175" customWidth="1"/>
    <col min="278" max="278" width="3.875" style="175" customWidth="1"/>
    <col min="279" max="280" width="4.25" style="175" customWidth="1"/>
    <col min="281" max="284" width="3" style="175" customWidth="1"/>
    <col min="285" max="286" width="9" style="175"/>
    <col min="287" max="287" width="9" style="175" customWidth="1"/>
    <col min="288" max="512" width="9" style="175"/>
    <col min="513" max="513" width="3.5" style="175" customWidth="1"/>
    <col min="514" max="514" width="4.125" style="175" customWidth="1"/>
    <col min="515" max="515" width="5.875" style="175" customWidth="1"/>
    <col min="516" max="533" width="4.125" style="175" customWidth="1"/>
    <col min="534" max="534" width="3.875" style="175" customWidth="1"/>
    <col min="535" max="536" width="4.25" style="175" customWidth="1"/>
    <col min="537" max="540" width="3" style="175" customWidth="1"/>
    <col min="541" max="542" width="9" style="175"/>
    <col min="543" max="543" width="9" style="175" customWidth="1"/>
    <col min="544" max="768" width="9" style="175"/>
    <col min="769" max="769" width="3.5" style="175" customWidth="1"/>
    <col min="770" max="770" width="4.125" style="175" customWidth="1"/>
    <col min="771" max="771" width="5.875" style="175" customWidth="1"/>
    <col min="772" max="789" width="4.125" style="175" customWidth="1"/>
    <col min="790" max="790" width="3.875" style="175" customWidth="1"/>
    <col min="791" max="792" width="4.25" style="175" customWidth="1"/>
    <col min="793" max="796" width="3" style="175" customWidth="1"/>
    <col min="797" max="798" width="9" style="175"/>
    <col min="799" max="799" width="9" style="175" customWidth="1"/>
    <col min="800" max="1024" width="9" style="175"/>
    <col min="1025" max="1025" width="3.5" style="175" customWidth="1"/>
    <col min="1026" max="1026" width="4.125" style="175" customWidth="1"/>
    <col min="1027" max="1027" width="5.875" style="175" customWidth="1"/>
    <col min="1028" max="1045" width="4.125" style="175" customWidth="1"/>
    <col min="1046" max="1046" width="3.875" style="175" customWidth="1"/>
    <col min="1047" max="1048" width="4.25" style="175" customWidth="1"/>
    <col min="1049" max="1052" width="3" style="175" customWidth="1"/>
    <col min="1053" max="1054" width="9" style="175"/>
    <col min="1055" max="1055" width="9" style="175" customWidth="1"/>
    <col min="1056" max="1280" width="9" style="175"/>
    <col min="1281" max="1281" width="3.5" style="175" customWidth="1"/>
    <col min="1282" max="1282" width="4.125" style="175" customWidth="1"/>
    <col min="1283" max="1283" width="5.875" style="175" customWidth="1"/>
    <col min="1284" max="1301" width="4.125" style="175" customWidth="1"/>
    <col min="1302" max="1302" width="3.875" style="175" customWidth="1"/>
    <col min="1303" max="1304" width="4.25" style="175" customWidth="1"/>
    <col min="1305" max="1308" width="3" style="175" customWidth="1"/>
    <col min="1309" max="1310" width="9" style="175"/>
    <col min="1311" max="1311" width="9" style="175" customWidth="1"/>
    <col min="1312" max="1536" width="9" style="175"/>
    <col min="1537" max="1537" width="3.5" style="175" customWidth="1"/>
    <col min="1538" max="1538" width="4.125" style="175" customWidth="1"/>
    <col min="1539" max="1539" width="5.875" style="175" customWidth="1"/>
    <col min="1540" max="1557" width="4.125" style="175" customWidth="1"/>
    <col min="1558" max="1558" width="3.875" style="175" customWidth="1"/>
    <col min="1559" max="1560" width="4.25" style="175" customWidth="1"/>
    <col min="1561" max="1564" width="3" style="175" customWidth="1"/>
    <col min="1565" max="1566" width="9" style="175"/>
    <col min="1567" max="1567" width="9" style="175" customWidth="1"/>
    <col min="1568" max="1792" width="9" style="175"/>
    <col min="1793" max="1793" width="3.5" style="175" customWidth="1"/>
    <col min="1794" max="1794" width="4.125" style="175" customWidth="1"/>
    <col min="1795" max="1795" width="5.875" style="175" customWidth="1"/>
    <col min="1796" max="1813" width="4.125" style="175" customWidth="1"/>
    <col min="1814" max="1814" width="3.875" style="175" customWidth="1"/>
    <col min="1815" max="1816" width="4.25" style="175" customWidth="1"/>
    <col min="1817" max="1820" width="3" style="175" customWidth="1"/>
    <col min="1821" max="1822" width="9" style="175"/>
    <col min="1823" max="1823" width="9" style="175" customWidth="1"/>
    <col min="1824" max="2048" width="9" style="175"/>
    <col min="2049" max="2049" width="3.5" style="175" customWidth="1"/>
    <col min="2050" max="2050" width="4.125" style="175" customWidth="1"/>
    <col min="2051" max="2051" width="5.875" style="175" customWidth="1"/>
    <col min="2052" max="2069" width="4.125" style="175" customWidth="1"/>
    <col min="2070" max="2070" width="3.875" style="175" customWidth="1"/>
    <col min="2071" max="2072" width="4.25" style="175" customWidth="1"/>
    <col min="2073" max="2076" width="3" style="175" customWidth="1"/>
    <col min="2077" max="2078" width="9" style="175"/>
    <col min="2079" max="2079" width="9" style="175" customWidth="1"/>
    <col min="2080" max="2304" width="9" style="175"/>
    <col min="2305" max="2305" width="3.5" style="175" customWidth="1"/>
    <col min="2306" max="2306" width="4.125" style="175" customWidth="1"/>
    <col min="2307" max="2307" width="5.875" style="175" customWidth="1"/>
    <col min="2308" max="2325" width="4.125" style="175" customWidth="1"/>
    <col min="2326" max="2326" width="3.875" style="175" customWidth="1"/>
    <col min="2327" max="2328" width="4.25" style="175" customWidth="1"/>
    <col min="2329" max="2332" width="3" style="175" customWidth="1"/>
    <col min="2333" max="2334" width="9" style="175"/>
    <col min="2335" max="2335" width="9" style="175" customWidth="1"/>
    <col min="2336" max="2560" width="9" style="175"/>
    <col min="2561" max="2561" width="3.5" style="175" customWidth="1"/>
    <col min="2562" max="2562" width="4.125" style="175" customWidth="1"/>
    <col min="2563" max="2563" width="5.875" style="175" customWidth="1"/>
    <col min="2564" max="2581" width="4.125" style="175" customWidth="1"/>
    <col min="2582" max="2582" width="3.875" style="175" customWidth="1"/>
    <col min="2583" max="2584" width="4.25" style="175" customWidth="1"/>
    <col min="2585" max="2588" width="3" style="175" customWidth="1"/>
    <col min="2589" max="2590" width="9" style="175"/>
    <col min="2591" max="2591" width="9" style="175" customWidth="1"/>
    <col min="2592" max="2816" width="9" style="175"/>
    <col min="2817" max="2817" width="3.5" style="175" customWidth="1"/>
    <col min="2818" max="2818" width="4.125" style="175" customWidth="1"/>
    <col min="2819" max="2819" width="5.875" style="175" customWidth="1"/>
    <col min="2820" max="2837" width="4.125" style="175" customWidth="1"/>
    <col min="2838" max="2838" width="3.875" style="175" customWidth="1"/>
    <col min="2839" max="2840" width="4.25" style="175" customWidth="1"/>
    <col min="2841" max="2844" width="3" style="175" customWidth="1"/>
    <col min="2845" max="2846" width="9" style="175"/>
    <col min="2847" max="2847" width="9" style="175" customWidth="1"/>
    <col min="2848" max="3072" width="9" style="175"/>
    <col min="3073" max="3073" width="3.5" style="175" customWidth="1"/>
    <col min="3074" max="3074" width="4.125" style="175" customWidth="1"/>
    <col min="3075" max="3075" width="5.875" style="175" customWidth="1"/>
    <col min="3076" max="3093" width="4.125" style="175" customWidth="1"/>
    <col min="3094" max="3094" width="3.875" style="175" customWidth="1"/>
    <col min="3095" max="3096" width="4.25" style="175" customWidth="1"/>
    <col min="3097" max="3100" width="3" style="175" customWidth="1"/>
    <col min="3101" max="3102" width="9" style="175"/>
    <col min="3103" max="3103" width="9" style="175" customWidth="1"/>
    <col min="3104" max="3328" width="9" style="175"/>
    <col min="3329" max="3329" width="3.5" style="175" customWidth="1"/>
    <col min="3330" max="3330" width="4.125" style="175" customWidth="1"/>
    <col min="3331" max="3331" width="5.875" style="175" customWidth="1"/>
    <col min="3332" max="3349" width="4.125" style="175" customWidth="1"/>
    <col min="3350" max="3350" width="3.875" style="175" customWidth="1"/>
    <col min="3351" max="3352" width="4.25" style="175" customWidth="1"/>
    <col min="3353" max="3356" width="3" style="175" customWidth="1"/>
    <col min="3357" max="3358" width="9" style="175"/>
    <col min="3359" max="3359" width="9" style="175" customWidth="1"/>
    <col min="3360" max="3584" width="9" style="175"/>
    <col min="3585" max="3585" width="3.5" style="175" customWidth="1"/>
    <col min="3586" max="3586" width="4.125" style="175" customWidth="1"/>
    <col min="3587" max="3587" width="5.875" style="175" customWidth="1"/>
    <col min="3588" max="3605" width="4.125" style="175" customWidth="1"/>
    <col min="3606" max="3606" width="3.875" style="175" customWidth="1"/>
    <col min="3607" max="3608" width="4.25" style="175" customWidth="1"/>
    <col min="3609" max="3612" width="3" style="175" customWidth="1"/>
    <col min="3613" max="3614" width="9" style="175"/>
    <col min="3615" max="3615" width="9" style="175" customWidth="1"/>
    <col min="3616" max="3840" width="9" style="175"/>
    <col min="3841" max="3841" width="3.5" style="175" customWidth="1"/>
    <col min="3842" max="3842" width="4.125" style="175" customWidth="1"/>
    <col min="3843" max="3843" width="5.875" style="175" customWidth="1"/>
    <col min="3844" max="3861" width="4.125" style="175" customWidth="1"/>
    <col min="3862" max="3862" width="3.875" style="175" customWidth="1"/>
    <col min="3863" max="3864" width="4.25" style="175" customWidth="1"/>
    <col min="3865" max="3868" width="3" style="175" customWidth="1"/>
    <col min="3869" max="3870" width="9" style="175"/>
    <col min="3871" max="3871" width="9" style="175" customWidth="1"/>
    <col min="3872" max="4096" width="9" style="175"/>
    <col min="4097" max="4097" width="3.5" style="175" customWidth="1"/>
    <col min="4098" max="4098" width="4.125" style="175" customWidth="1"/>
    <col min="4099" max="4099" width="5.875" style="175" customWidth="1"/>
    <col min="4100" max="4117" width="4.125" style="175" customWidth="1"/>
    <col min="4118" max="4118" width="3.875" style="175" customWidth="1"/>
    <col min="4119" max="4120" width="4.25" style="175" customWidth="1"/>
    <col min="4121" max="4124" width="3" style="175" customWidth="1"/>
    <col min="4125" max="4126" width="9" style="175"/>
    <col min="4127" max="4127" width="9" style="175" customWidth="1"/>
    <col min="4128" max="4352" width="9" style="175"/>
    <col min="4353" max="4353" width="3.5" style="175" customWidth="1"/>
    <col min="4354" max="4354" width="4.125" style="175" customWidth="1"/>
    <col min="4355" max="4355" width="5.875" style="175" customWidth="1"/>
    <col min="4356" max="4373" width="4.125" style="175" customWidth="1"/>
    <col min="4374" max="4374" width="3.875" style="175" customWidth="1"/>
    <col min="4375" max="4376" width="4.25" style="175" customWidth="1"/>
    <col min="4377" max="4380" width="3" style="175" customWidth="1"/>
    <col min="4381" max="4382" width="9" style="175"/>
    <col min="4383" max="4383" width="9" style="175" customWidth="1"/>
    <col min="4384" max="4608" width="9" style="175"/>
    <col min="4609" max="4609" width="3.5" style="175" customWidth="1"/>
    <col min="4610" max="4610" width="4.125" style="175" customWidth="1"/>
    <col min="4611" max="4611" width="5.875" style="175" customWidth="1"/>
    <col min="4612" max="4629" width="4.125" style="175" customWidth="1"/>
    <col min="4630" max="4630" width="3.875" style="175" customWidth="1"/>
    <col min="4631" max="4632" width="4.25" style="175" customWidth="1"/>
    <col min="4633" max="4636" width="3" style="175" customWidth="1"/>
    <col min="4637" max="4638" width="9" style="175"/>
    <col min="4639" max="4639" width="9" style="175" customWidth="1"/>
    <col min="4640" max="4864" width="9" style="175"/>
    <col min="4865" max="4865" width="3.5" style="175" customWidth="1"/>
    <col min="4866" max="4866" width="4.125" style="175" customWidth="1"/>
    <col min="4867" max="4867" width="5.875" style="175" customWidth="1"/>
    <col min="4868" max="4885" width="4.125" style="175" customWidth="1"/>
    <col min="4886" max="4886" width="3.875" style="175" customWidth="1"/>
    <col min="4887" max="4888" width="4.25" style="175" customWidth="1"/>
    <col min="4889" max="4892" width="3" style="175" customWidth="1"/>
    <col min="4893" max="4894" width="9" style="175"/>
    <col min="4895" max="4895" width="9" style="175" customWidth="1"/>
    <col min="4896" max="5120" width="9" style="175"/>
    <col min="5121" max="5121" width="3.5" style="175" customWidth="1"/>
    <col min="5122" max="5122" width="4.125" style="175" customWidth="1"/>
    <col min="5123" max="5123" width="5.875" style="175" customWidth="1"/>
    <col min="5124" max="5141" width="4.125" style="175" customWidth="1"/>
    <col min="5142" max="5142" width="3.875" style="175" customWidth="1"/>
    <col min="5143" max="5144" width="4.25" style="175" customWidth="1"/>
    <col min="5145" max="5148" width="3" style="175" customWidth="1"/>
    <col min="5149" max="5150" width="9" style="175"/>
    <col min="5151" max="5151" width="9" style="175" customWidth="1"/>
    <col min="5152" max="5376" width="9" style="175"/>
    <col min="5377" max="5377" width="3.5" style="175" customWidth="1"/>
    <col min="5378" max="5378" width="4.125" style="175" customWidth="1"/>
    <col min="5379" max="5379" width="5.875" style="175" customWidth="1"/>
    <col min="5380" max="5397" width="4.125" style="175" customWidth="1"/>
    <col min="5398" max="5398" width="3.875" style="175" customWidth="1"/>
    <col min="5399" max="5400" width="4.25" style="175" customWidth="1"/>
    <col min="5401" max="5404" width="3" style="175" customWidth="1"/>
    <col min="5405" max="5406" width="9" style="175"/>
    <col min="5407" max="5407" width="9" style="175" customWidth="1"/>
    <col min="5408" max="5632" width="9" style="175"/>
    <col min="5633" max="5633" width="3.5" style="175" customWidth="1"/>
    <col min="5634" max="5634" width="4.125" style="175" customWidth="1"/>
    <col min="5635" max="5635" width="5.875" style="175" customWidth="1"/>
    <col min="5636" max="5653" width="4.125" style="175" customWidth="1"/>
    <col min="5654" max="5654" width="3.875" style="175" customWidth="1"/>
    <col min="5655" max="5656" width="4.25" style="175" customWidth="1"/>
    <col min="5657" max="5660" width="3" style="175" customWidth="1"/>
    <col min="5661" max="5662" width="9" style="175"/>
    <col min="5663" max="5663" width="9" style="175" customWidth="1"/>
    <col min="5664" max="5888" width="9" style="175"/>
    <col min="5889" max="5889" width="3.5" style="175" customWidth="1"/>
    <col min="5890" max="5890" width="4.125" style="175" customWidth="1"/>
    <col min="5891" max="5891" width="5.875" style="175" customWidth="1"/>
    <col min="5892" max="5909" width="4.125" style="175" customWidth="1"/>
    <col min="5910" max="5910" width="3.875" style="175" customWidth="1"/>
    <col min="5911" max="5912" width="4.25" style="175" customWidth="1"/>
    <col min="5913" max="5916" width="3" style="175" customWidth="1"/>
    <col min="5917" max="5918" width="9" style="175"/>
    <col min="5919" max="5919" width="9" style="175" customWidth="1"/>
    <col min="5920" max="6144" width="9" style="175"/>
    <col min="6145" max="6145" width="3.5" style="175" customWidth="1"/>
    <col min="6146" max="6146" width="4.125" style="175" customWidth="1"/>
    <col min="6147" max="6147" width="5.875" style="175" customWidth="1"/>
    <col min="6148" max="6165" width="4.125" style="175" customWidth="1"/>
    <col min="6166" max="6166" width="3.875" style="175" customWidth="1"/>
    <col min="6167" max="6168" width="4.25" style="175" customWidth="1"/>
    <col min="6169" max="6172" width="3" style="175" customWidth="1"/>
    <col min="6173" max="6174" width="9" style="175"/>
    <col min="6175" max="6175" width="9" style="175" customWidth="1"/>
    <col min="6176" max="6400" width="9" style="175"/>
    <col min="6401" max="6401" width="3.5" style="175" customWidth="1"/>
    <col min="6402" max="6402" width="4.125" style="175" customWidth="1"/>
    <col min="6403" max="6403" width="5.875" style="175" customWidth="1"/>
    <col min="6404" max="6421" width="4.125" style="175" customWidth="1"/>
    <col min="6422" max="6422" width="3.875" style="175" customWidth="1"/>
    <col min="6423" max="6424" width="4.25" style="175" customWidth="1"/>
    <col min="6425" max="6428" width="3" style="175" customWidth="1"/>
    <col min="6429" max="6430" width="9" style="175"/>
    <col min="6431" max="6431" width="9" style="175" customWidth="1"/>
    <col min="6432" max="6656" width="9" style="175"/>
    <col min="6657" max="6657" width="3.5" style="175" customWidth="1"/>
    <col min="6658" max="6658" width="4.125" style="175" customWidth="1"/>
    <col min="6659" max="6659" width="5.875" style="175" customWidth="1"/>
    <col min="6660" max="6677" width="4.125" style="175" customWidth="1"/>
    <col min="6678" max="6678" width="3.875" style="175" customWidth="1"/>
    <col min="6679" max="6680" width="4.25" style="175" customWidth="1"/>
    <col min="6681" max="6684" width="3" style="175" customWidth="1"/>
    <col min="6685" max="6686" width="9" style="175"/>
    <col min="6687" max="6687" width="9" style="175" customWidth="1"/>
    <col min="6688" max="6912" width="9" style="175"/>
    <col min="6913" max="6913" width="3.5" style="175" customWidth="1"/>
    <col min="6914" max="6914" width="4.125" style="175" customWidth="1"/>
    <col min="6915" max="6915" width="5.875" style="175" customWidth="1"/>
    <col min="6916" max="6933" width="4.125" style="175" customWidth="1"/>
    <col min="6934" max="6934" width="3.875" style="175" customWidth="1"/>
    <col min="6935" max="6936" width="4.25" style="175" customWidth="1"/>
    <col min="6937" max="6940" width="3" style="175" customWidth="1"/>
    <col min="6941" max="6942" width="9" style="175"/>
    <col min="6943" max="6943" width="9" style="175" customWidth="1"/>
    <col min="6944" max="7168" width="9" style="175"/>
    <col min="7169" max="7169" width="3.5" style="175" customWidth="1"/>
    <col min="7170" max="7170" width="4.125" style="175" customWidth="1"/>
    <col min="7171" max="7171" width="5.875" style="175" customWidth="1"/>
    <col min="7172" max="7189" width="4.125" style="175" customWidth="1"/>
    <col min="7190" max="7190" width="3.875" style="175" customWidth="1"/>
    <col min="7191" max="7192" width="4.25" style="175" customWidth="1"/>
    <col min="7193" max="7196" width="3" style="175" customWidth="1"/>
    <col min="7197" max="7198" width="9" style="175"/>
    <col min="7199" max="7199" width="9" style="175" customWidth="1"/>
    <col min="7200" max="7424" width="9" style="175"/>
    <col min="7425" max="7425" width="3.5" style="175" customWidth="1"/>
    <col min="7426" max="7426" width="4.125" style="175" customWidth="1"/>
    <col min="7427" max="7427" width="5.875" style="175" customWidth="1"/>
    <col min="7428" max="7445" width="4.125" style="175" customWidth="1"/>
    <col min="7446" max="7446" width="3.875" style="175" customWidth="1"/>
    <col min="7447" max="7448" width="4.25" style="175" customWidth="1"/>
    <col min="7449" max="7452" width="3" style="175" customWidth="1"/>
    <col min="7453" max="7454" width="9" style="175"/>
    <col min="7455" max="7455" width="9" style="175" customWidth="1"/>
    <col min="7456" max="7680" width="9" style="175"/>
    <col min="7681" max="7681" width="3.5" style="175" customWidth="1"/>
    <col min="7682" max="7682" width="4.125" style="175" customWidth="1"/>
    <col min="7683" max="7683" width="5.875" style="175" customWidth="1"/>
    <col min="7684" max="7701" width="4.125" style="175" customWidth="1"/>
    <col min="7702" max="7702" width="3.875" style="175" customWidth="1"/>
    <col min="7703" max="7704" width="4.25" style="175" customWidth="1"/>
    <col min="7705" max="7708" width="3" style="175" customWidth="1"/>
    <col min="7709" max="7710" width="9" style="175"/>
    <col min="7711" max="7711" width="9" style="175" customWidth="1"/>
    <col min="7712" max="7936" width="9" style="175"/>
    <col min="7937" max="7937" width="3.5" style="175" customWidth="1"/>
    <col min="7938" max="7938" width="4.125" style="175" customWidth="1"/>
    <col min="7939" max="7939" width="5.875" style="175" customWidth="1"/>
    <col min="7940" max="7957" width="4.125" style="175" customWidth="1"/>
    <col min="7958" max="7958" width="3.875" style="175" customWidth="1"/>
    <col min="7959" max="7960" width="4.25" style="175" customWidth="1"/>
    <col min="7961" max="7964" width="3" style="175" customWidth="1"/>
    <col min="7965" max="7966" width="9" style="175"/>
    <col min="7967" max="7967" width="9" style="175" customWidth="1"/>
    <col min="7968" max="8192" width="9" style="175"/>
    <col min="8193" max="8193" width="3.5" style="175" customWidth="1"/>
    <col min="8194" max="8194" width="4.125" style="175" customWidth="1"/>
    <col min="8195" max="8195" width="5.875" style="175" customWidth="1"/>
    <col min="8196" max="8213" width="4.125" style="175" customWidth="1"/>
    <col min="8214" max="8214" width="3.875" style="175" customWidth="1"/>
    <col min="8215" max="8216" width="4.25" style="175" customWidth="1"/>
    <col min="8217" max="8220" width="3" style="175" customWidth="1"/>
    <col min="8221" max="8222" width="9" style="175"/>
    <col min="8223" max="8223" width="9" style="175" customWidth="1"/>
    <col min="8224" max="8448" width="9" style="175"/>
    <col min="8449" max="8449" width="3.5" style="175" customWidth="1"/>
    <col min="8450" max="8450" width="4.125" style="175" customWidth="1"/>
    <col min="8451" max="8451" width="5.875" style="175" customWidth="1"/>
    <col min="8452" max="8469" width="4.125" style="175" customWidth="1"/>
    <col min="8470" max="8470" width="3.875" style="175" customWidth="1"/>
    <col min="8471" max="8472" width="4.25" style="175" customWidth="1"/>
    <col min="8473" max="8476" width="3" style="175" customWidth="1"/>
    <col min="8477" max="8478" width="9" style="175"/>
    <col min="8479" max="8479" width="9" style="175" customWidth="1"/>
    <col min="8480" max="8704" width="9" style="175"/>
    <col min="8705" max="8705" width="3.5" style="175" customWidth="1"/>
    <col min="8706" max="8706" width="4.125" style="175" customWidth="1"/>
    <col min="8707" max="8707" width="5.875" style="175" customWidth="1"/>
    <col min="8708" max="8725" width="4.125" style="175" customWidth="1"/>
    <col min="8726" max="8726" width="3.875" style="175" customWidth="1"/>
    <col min="8727" max="8728" width="4.25" style="175" customWidth="1"/>
    <col min="8729" max="8732" width="3" style="175" customWidth="1"/>
    <col min="8733" max="8734" width="9" style="175"/>
    <col min="8735" max="8735" width="9" style="175" customWidth="1"/>
    <col min="8736" max="8960" width="9" style="175"/>
    <col min="8961" max="8961" width="3.5" style="175" customWidth="1"/>
    <col min="8962" max="8962" width="4.125" style="175" customWidth="1"/>
    <col min="8963" max="8963" width="5.875" style="175" customWidth="1"/>
    <col min="8964" max="8981" width="4.125" style="175" customWidth="1"/>
    <col min="8982" max="8982" width="3.875" style="175" customWidth="1"/>
    <col min="8983" max="8984" width="4.25" style="175" customWidth="1"/>
    <col min="8985" max="8988" width="3" style="175" customWidth="1"/>
    <col min="8989" max="8990" width="9" style="175"/>
    <col min="8991" max="8991" width="9" style="175" customWidth="1"/>
    <col min="8992" max="9216" width="9" style="175"/>
    <col min="9217" max="9217" width="3.5" style="175" customWidth="1"/>
    <col min="9218" max="9218" width="4.125" style="175" customWidth="1"/>
    <col min="9219" max="9219" width="5.875" style="175" customWidth="1"/>
    <col min="9220" max="9237" width="4.125" style="175" customWidth="1"/>
    <col min="9238" max="9238" width="3.875" style="175" customWidth="1"/>
    <col min="9239" max="9240" width="4.25" style="175" customWidth="1"/>
    <col min="9241" max="9244" width="3" style="175" customWidth="1"/>
    <col min="9245" max="9246" width="9" style="175"/>
    <col min="9247" max="9247" width="9" style="175" customWidth="1"/>
    <col min="9248" max="9472" width="9" style="175"/>
    <col min="9473" max="9473" width="3.5" style="175" customWidth="1"/>
    <col min="9474" max="9474" width="4.125" style="175" customWidth="1"/>
    <col min="9475" max="9475" width="5.875" style="175" customWidth="1"/>
    <col min="9476" max="9493" width="4.125" style="175" customWidth="1"/>
    <col min="9494" max="9494" width="3.875" style="175" customWidth="1"/>
    <col min="9495" max="9496" width="4.25" style="175" customWidth="1"/>
    <col min="9497" max="9500" width="3" style="175" customWidth="1"/>
    <col min="9501" max="9502" width="9" style="175"/>
    <col min="9503" max="9503" width="9" style="175" customWidth="1"/>
    <col min="9504" max="9728" width="9" style="175"/>
    <col min="9729" max="9729" width="3.5" style="175" customWidth="1"/>
    <col min="9730" max="9730" width="4.125" style="175" customWidth="1"/>
    <col min="9731" max="9731" width="5.875" style="175" customWidth="1"/>
    <col min="9732" max="9749" width="4.125" style="175" customWidth="1"/>
    <col min="9750" max="9750" width="3.875" style="175" customWidth="1"/>
    <col min="9751" max="9752" width="4.25" style="175" customWidth="1"/>
    <col min="9753" max="9756" width="3" style="175" customWidth="1"/>
    <col min="9757" max="9758" width="9" style="175"/>
    <col min="9759" max="9759" width="9" style="175" customWidth="1"/>
    <col min="9760" max="9984" width="9" style="175"/>
    <col min="9985" max="9985" width="3.5" style="175" customWidth="1"/>
    <col min="9986" max="9986" width="4.125" style="175" customWidth="1"/>
    <col min="9987" max="9987" width="5.875" style="175" customWidth="1"/>
    <col min="9988" max="10005" width="4.125" style="175" customWidth="1"/>
    <col min="10006" max="10006" width="3.875" style="175" customWidth="1"/>
    <col min="10007" max="10008" width="4.25" style="175" customWidth="1"/>
    <col min="10009" max="10012" width="3" style="175" customWidth="1"/>
    <col min="10013" max="10014" width="9" style="175"/>
    <col min="10015" max="10015" width="9" style="175" customWidth="1"/>
    <col min="10016" max="10240" width="9" style="175"/>
    <col min="10241" max="10241" width="3.5" style="175" customWidth="1"/>
    <col min="10242" max="10242" width="4.125" style="175" customWidth="1"/>
    <col min="10243" max="10243" width="5.875" style="175" customWidth="1"/>
    <col min="10244" max="10261" width="4.125" style="175" customWidth="1"/>
    <col min="10262" max="10262" width="3.875" style="175" customWidth="1"/>
    <col min="10263" max="10264" width="4.25" style="175" customWidth="1"/>
    <col min="10265" max="10268" width="3" style="175" customWidth="1"/>
    <col min="10269" max="10270" width="9" style="175"/>
    <col min="10271" max="10271" width="9" style="175" customWidth="1"/>
    <col min="10272" max="10496" width="9" style="175"/>
    <col min="10497" max="10497" width="3.5" style="175" customWidth="1"/>
    <col min="10498" max="10498" width="4.125" style="175" customWidth="1"/>
    <col min="10499" max="10499" width="5.875" style="175" customWidth="1"/>
    <col min="10500" max="10517" width="4.125" style="175" customWidth="1"/>
    <col min="10518" max="10518" width="3.875" style="175" customWidth="1"/>
    <col min="10519" max="10520" width="4.25" style="175" customWidth="1"/>
    <col min="10521" max="10524" width="3" style="175" customWidth="1"/>
    <col min="10525" max="10526" width="9" style="175"/>
    <col min="10527" max="10527" width="9" style="175" customWidth="1"/>
    <col min="10528" max="10752" width="9" style="175"/>
    <col min="10753" max="10753" width="3.5" style="175" customWidth="1"/>
    <col min="10754" max="10754" width="4.125" style="175" customWidth="1"/>
    <col min="10755" max="10755" width="5.875" style="175" customWidth="1"/>
    <col min="10756" max="10773" width="4.125" style="175" customWidth="1"/>
    <col min="10774" max="10774" width="3.875" style="175" customWidth="1"/>
    <col min="10775" max="10776" width="4.25" style="175" customWidth="1"/>
    <col min="10777" max="10780" width="3" style="175" customWidth="1"/>
    <col min="10781" max="10782" width="9" style="175"/>
    <col min="10783" max="10783" width="9" style="175" customWidth="1"/>
    <col min="10784" max="11008" width="9" style="175"/>
    <col min="11009" max="11009" width="3.5" style="175" customWidth="1"/>
    <col min="11010" max="11010" width="4.125" style="175" customWidth="1"/>
    <col min="11011" max="11011" width="5.875" style="175" customWidth="1"/>
    <col min="11012" max="11029" width="4.125" style="175" customWidth="1"/>
    <col min="11030" max="11030" width="3.875" style="175" customWidth="1"/>
    <col min="11031" max="11032" width="4.25" style="175" customWidth="1"/>
    <col min="11033" max="11036" width="3" style="175" customWidth="1"/>
    <col min="11037" max="11038" width="9" style="175"/>
    <col min="11039" max="11039" width="9" style="175" customWidth="1"/>
    <col min="11040" max="11264" width="9" style="175"/>
    <col min="11265" max="11265" width="3.5" style="175" customWidth="1"/>
    <col min="11266" max="11266" width="4.125" style="175" customWidth="1"/>
    <col min="11267" max="11267" width="5.875" style="175" customWidth="1"/>
    <col min="11268" max="11285" width="4.125" style="175" customWidth="1"/>
    <col min="11286" max="11286" width="3.875" style="175" customWidth="1"/>
    <col min="11287" max="11288" width="4.25" style="175" customWidth="1"/>
    <col min="11289" max="11292" width="3" style="175" customWidth="1"/>
    <col min="11293" max="11294" width="9" style="175"/>
    <col min="11295" max="11295" width="9" style="175" customWidth="1"/>
    <col min="11296" max="11520" width="9" style="175"/>
    <col min="11521" max="11521" width="3.5" style="175" customWidth="1"/>
    <col min="11522" max="11522" width="4.125" style="175" customWidth="1"/>
    <col min="11523" max="11523" width="5.875" style="175" customWidth="1"/>
    <col min="11524" max="11541" width="4.125" style="175" customWidth="1"/>
    <col min="11542" max="11542" width="3.875" style="175" customWidth="1"/>
    <col min="11543" max="11544" width="4.25" style="175" customWidth="1"/>
    <col min="11545" max="11548" width="3" style="175" customWidth="1"/>
    <col min="11549" max="11550" width="9" style="175"/>
    <col min="11551" max="11551" width="9" style="175" customWidth="1"/>
    <col min="11552" max="11776" width="9" style="175"/>
    <col min="11777" max="11777" width="3.5" style="175" customWidth="1"/>
    <col min="11778" max="11778" width="4.125" style="175" customWidth="1"/>
    <col min="11779" max="11779" width="5.875" style="175" customWidth="1"/>
    <col min="11780" max="11797" width="4.125" style="175" customWidth="1"/>
    <col min="11798" max="11798" width="3.875" style="175" customWidth="1"/>
    <col min="11799" max="11800" width="4.25" style="175" customWidth="1"/>
    <col min="11801" max="11804" width="3" style="175" customWidth="1"/>
    <col min="11805" max="11806" width="9" style="175"/>
    <col min="11807" max="11807" width="9" style="175" customWidth="1"/>
    <col min="11808" max="12032" width="9" style="175"/>
    <col min="12033" max="12033" width="3.5" style="175" customWidth="1"/>
    <col min="12034" max="12034" width="4.125" style="175" customWidth="1"/>
    <col min="12035" max="12035" width="5.875" style="175" customWidth="1"/>
    <col min="12036" max="12053" width="4.125" style="175" customWidth="1"/>
    <col min="12054" max="12054" width="3.875" style="175" customWidth="1"/>
    <col min="12055" max="12056" width="4.25" style="175" customWidth="1"/>
    <col min="12057" max="12060" width="3" style="175" customWidth="1"/>
    <col min="12061" max="12062" width="9" style="175"/>
    <col min="12063" max="12063" width="9" style="175" customWidth="1"/>
    <col min="12064" max="12288" width="9" style="175"/>
    <col min="12289" max="12289" width="3.5" style="175" customWidth="1"/>
    <col min="12290" max="12290" width="4.125" style="175" customWidth="1"/>
    <col min="12291" max="12291" width="5.875" style="175" customWidth="1"/>
    <col min="12292" max="12309" width="4.125" style="175" customWidth="1"/>
    <col min="12310" max="12310" width="3.875" style="175" customWidth="1"/>
    <col min="12311" max="12312" width="4.25" style="175" customWidth="1"/>
    <col min="12313" max="12316" width="3" style="175" customWidth="1"/>
    <col min="12317" max="12318" width="9" style="175"/>
    <col min="12319" max="12319" width="9" style="175" customWidth="1"/>
    <col min="12320" max="12544" width="9" style="175"/>
    <col min="12545" max="12545" width="3.5" style="175" customWidth="1"/>
    <col min="12546" max="12546" width="4.125" style="175" customWidth="1"/>
    <col min="12547" max="12547" width="5.875" style="175" customWidth="1"/>
    <col min="12548" max="12565" width="4.125" style="175" customWidth="1"/>
    <col min="12566" max="12566" width="3.875" style="175" customWidth="1"/>
    <col min="12567" max="12568" width="4.25" style="175" customWidth="1"/>
    <col min="12569" max="12572" width="3" style="175" customWidth="1"/>
    <col min="12573" max="12574" width="9" style="175"/>
    <col min="12575" max="12575" width="9" style="175" customWidth="1"/>
    <col min="12576" max="12800" width="9" style="175"/>
    <col min="12801" max="12801" width="3.5" style="175" customWidth="1"/>
    <col min="12802" max="12802" width="4.125" style="175" customWidth="1"/>
    <col min="12803" max="12803" width="5.875" style="175" customWidth="1"/>
    <col min="12804" max="12821" width="4.125" style="175" customWidth="1"/>
    <col min="12822" max="12822" width="3.875" style="175" customWidth="1"/>
    <col min="12823" max="12824" width="4.25" style="175" customWidth="1"/>
    <col min="12825" max="12828" width="3" style="175" customWidth="1"/>
    <col min="12829" max="12830" width="9" style="175"/>
    <col min="12831" max="12831" width="9" style="175" customWidth="1"/>
    <col min="12832" max="13056" width="9" style="175"/>
    <col min="13057" max="13057" width="3.5" style="175" customWidth="1"/>
    <col min="13058" max="13058" width="4.125" style="175" customWidth="1"/>
    <col min="13059" max="13059" width="5.875" style="175" customWidth="1"/>
    <col min="13060" max="13077" width="4.125" style="175" customWidth="1"/>
    <col min="13078" max="13078" width="3.875" style="175" customWidth="1"/>
    <col min="13079" max="13080" width="4.25" style="175" customWidth="1"/>
    <col min="13081" max="13084" width="3" style="175" customWidth="1"/>
    <col min="13085" max="13086" width="9" style="175"/>
    <col min="13087" max="13087" width="9" style="175" customWidth="1"/>
    <col min="13088" max="13312" width="9" style="175"/>
    <col min="13313" max="13313" width="3.5" style="175" customWidth="1"/>
    <col min="13314" max="13314" width="4.125" style="175" customWidth="1"/>
    <col min="13315" max="13315" width="5.875" style="175" customWidth="1"/>
    <col min="13316" max="13333" width="4.125" style="175" customWidth="1"/>
    <col min="13334" max="13334" width="3.875" style="175" customWidth="1"/>
    <col min="13335" max="13336" width="4.25" style="175" customWidth="1"/>
    <col min="13337" max="13340" width="3" style="175" customWidth="1"/>
    <col min="13341" max="13342" width="9" style="175"/>
    <col min="13343" max="13343" width="9" style="175" customWidth="1"/>
    <col min="13344" max="13568" width="9" style="175"/>
    <col min="13569" max="13569" width="3.5" style="175" customWidth="1"/>
    <col min="13570" max="13570" width="4.125" style="175" customWidth="1"/>
    <col min="13571" max="13571" width="5.875" style="175" customWidth="1"/>
    <col min="13572" max="13589" width="4.125" style="175" customWidth="1"/>
    <col min="13590" max="13590" width="3.875" style="175" customWidth="1"/>
    <col min="13591" max="13592" width="4.25" style="175" customWidth="1"/>
    <col min="13593" max="13596" width="3" style="175" customWidth="1"/>
    <col min="13597" max="13598" width="9" style="175"/>
    <col min="13599" max="13599" width="9" style="175" customWidth="1"/>
    <col min="13600" max="13824" width="9" style="175"/>
    <col min="13825" max="13825" width="3.5" style="175" customWidth="1"/>
    <col min="13826" max="13826" width="4.125" style="175" customWidth="1"/>
    <col min="13827" max="13827" width="5.875" style="175" customWidth="1"/>
    <col min="13828" max="13845" width="4.125" style="175" customWidth="1"/>
    <col min="13846" max="13846" width="3.875" style="175" customWidth="1"/>
    <col min="13847" max="13848" width="4.25" style="175" customWidth="1"/>
    <col min="13849" max="13852" width="3" style="175" customWidth="1"/>
    <col min="13853" max="13854" width="9" style="175"/>
    <col min="13855" max="13855" width="9" style="175" customWidth="1"/>
    <col min="13856" max="14080" width="9" style="175"/>
    <col min="14081" max="14081" width="3.5" style="175" customWidth="1"/>
    <col min="14082" max="14082" width="4.125" style="175" customWidth="1"/>
    <col min="14083" max="14083" width="5.875" style="175" customWidth="1"/>
    <col min="14084" max="14101" width="4.125" style="175" customWidth="1"/>
    <col min="14102" max="14102" width="3.875" style="175" customWidth="1"/>
    <col min="14103" max="14104" width="4.25" style="175" customWidth="1"/>
    <col min="14105" max="14108" width="3" style="175" customWidth="1"/>
    <col min="14109" max="14110" width="9" style="175"/>
    <col min="14111" max="14111" width="9" style="175" customWidth="1"/>
    <col min="14112" max="14336" width="9" style="175"/>
    <col min="14337" max="14337" width="3.5" style="175" customWidth="1"/>
    <col min="14338" max="14338" width="4.125" style="175" customWidth="1"/>
    <col min="14339" max="14339" width="5.875" style="175" customWidth="1"/>
    <col min="14340" max="14357" width="4.125" style="175" customWidth="1"/>
    <col min="14358" max="14358" width="3.875" style="175" customWidth="1"/>
    <col min="14359" max="14360" width="4.25" style="175" customWidth="1"/>
    <col min="14361" max="14364" width="3" style="175" customWidth="1"/>
    <col min="14365" max="14366" width="9" style="175"/>
    <col min="14367" max="14367" width="9" style="175" customWidth="1"/>
    <col min="14368" max="14592" width="9" style="175"/>
    <col min="14593" max="14593" width="3.5" style="175" customWidth="1"/>
    <col min="14594" max="14594" width="4.125" style="175" customWidth="1"/>
    <col min="14595" max="14595" width="5.875" style="175" customWidth="1"/>
    <col min="14596" max="14613" width="4.125" style="175" customWidth="1"/>
    <col min="14614" max="14614" width="3.875" style="175" customWidth="1"/>
    <col min="14615" max="14616" width="4.25" style="175" customWidth="1"/>
    <col min="14617" max="14620" width="3" style="175" customWidth="1"/>
    <col min="14621" max="14622" width="9" style="175"/>
    <col min="14623" max="14623" width="9" style="175" customWidth="1"/>
    <col min="14624" max="14848" width="9" style="175"/>
    <col min="14849" max="14849" width="3.5" style="175" customWidth="1"/>
    <col min="14850" max="14850" width="4.125" style="175" customWidth="1"/>
    <col min="14851" max="14851" width="5.875" style="175" customWidth="1"/>
    <col min="14852" max="14869" width="4.125" style="175" customWidth="1"/>
    <col min="14870" max="14870" width="3.875" style="175" customWidth="1"/>
    <col min="14871" max="14872" width="4.25" style="175" customWidth="1"/>
    <col min="14873" max="14876" width="3" style="175" customWidth="1"/>
    <col min="14877" max="14878" width="9" style="175"/>
    <col min="14879" max="14879" width="9" style="175" customWidth="1"/>
    <col min="14880" max="15104" width="9" style="175"/>
    <col min="15105" max="15105" width="3.5" style="175" customWidth="1"/>
    <col min="15106" max="15106" width="4.125" style="175" customWidth="1"/>
    <col min="15107" max="15107" width="5.875" style="175" customWidth="1"/>
    <col min="15108" max="15125" width="4.125" style="175" customWidth="1"/>
    <col min="15126" max="15126" width="3.875" style="175" customWidth="1"/>
    <col min="15127" max="15128" width="4.25" style="175" customWidth="1"/>
    <col min="15129" max="15132" width="3" style="175" customWidth="1"/>
    <col min="15133" max="15134" width="9" style="175"/>
    <col min="15135" max="15135" width="9" style="175" customWidth="1"/>
    <col min="15136" max="15360" width="9" style="175"/>
    <col min="15361" max="15361" width="3.5" style="175" customWidth="1"/>
    <col min="15362" max="15362" width="4.125" style="175" customWidth="1"/>
    <col min="15363" max="15363" width="5.875" style="175" customWidth="1"/>
    <col min="15364" max="15381" width="4.125" style="175" customWidth="1"/>
    <col min="15382" max="15382" width="3.875" style="175" customWidth="1"/>
    <col min="15383" max="15384" width="4.25" style="175" customWidth="1"/>
    <col min="15385" max="15388" width="3" style="175" customWidth="1"/>
    <col min="15389" max="15390" width="9" style="175"/>
    <col min="15391" max="15391" width="9" style="175" customWidth="1"/>
    <col min="15392" max="15616" width="9" style="175"/>
    <col min="15617" max="15617" width="3.5" style="175" customWidth="1"/>
    <col min="15618" max="15618" width="4.125" style="175" customWidth="1"/>
    <col min="15619" max="15619" width="5.875" style="175" customWidth="1"/>
    <col min="15620" max="15637" width="4.125" style="175" customWidth="1"/>
    <col min="15638" max="15638" width="3.875" style="175" customWidth="1"/>
    <col min="15639" max="15640" width="4.25" style="175" customWidth="1"/>
    <col min="15641" max="15644" width="3" style="175" customWidth="1"/>
    <col min="15645" max="15646" width="9" style="175"/>
    <col min="15647" max="15647" width="9" style="175" customWidth="1"/>
    <col min="15648" max="15872" width="9" style="175"/>
    <col min="15873" max="15873" width="3.5" style="175" customWidth="1"/>
    <col min="15874" max="15874" width="4.125" style="175" customWidth="1"/>
    <col min="15875" max="15875" width="5.875" style="175" customWidth="1"/>
    <col min="15876" max="15893" width="4.125" style="175" customWidth="1"/>
    <col min="15894" max="15894" width="3.875" style="175" customWidth="1"/>
    <col min="15895" max="15896" width="4.25" style="175" customWidth="1"/>
    <col min="15897" max="15900" width="3" style="175" customWidth="1"/>
    <col min="15901" max="15902" width="9" style="175"/>
    <col min="15903" max="15903" width="9" style="175" customWidth="1"/>
    <col min="15904" max="16128" width="9" style="175"/>
    <col min="16129" max="16129" width="3.5" style="175" customWidth="1"/>
    <col min="16130" max="16130" width="4.125" style="175" customWidth="1"/>
    <col min="16131" max="16131" width="5.875" style="175" customWidth="1"/>
    <col min="16132" max="16149" width="4.125" style="175" customWidth="1"/>
    <col min="16150" max="16150" width="3.875" style="175" customWidth="1"/>
    <col min="16151" max="16152" width="4.25" style="175" customWidth="1"/>
    <col min="16153" max="16156" width="3" style="175" customWidth="1"/>
    <col min="16157" max="16158" width="9" style="175"/>
    <col min="16159" max="16159" width="9" style="175" customWidth="1"/>
    <col min="16160" max="16384" width="9" style="175"/>
  </cols>
  <sheetData>
    <row r="1" spans="1:22" ht="15" customHeight="1" x14ac:dyDescent="0.15">
      <c r="A1" s="175" t="s">
        <v>294</v>
      </c>
    </row>
    <row r="2" spans="1:22" ht="41.25" customHeight="1" x14ac:dyDescent="0.15"/>
    <row r="3" spans="1:22" s="176" customFormat="1" ht="15.75" customHeight="1" x14ac:dyDescent="0.15">
      <c r="A3" s="176" t="s">
        <v>295</v>
      </c>
    </row>
    <row r="4" spans="1:22" s="176" customFormat="1" ht="15.75" customHeight="1" x14ac:dyDescent="0.15">
      <c r="A4" s="176" t="s">
        <v>296</v>
      </c>
    </row>
    <row r="5" spans="1:22" s="176" customFormat="1" ht="15.75" customHeight="1" x14ac:dyDescent="0.15">
      <c r="B5" s="176" t="s">
        <v>297</v>
      </c>
    </row>
    <row r="6" spans="1:22" s="176" customFormat="1" ht="18" customHeight="1" x14ac:dyDescent="0.15">
      <c r="A6" s="177"/>
      <c r="B6" s="178"/>
      <c r="C6" s="179"/>
      <c r="D6" s="179"/>
      <c r="E6" s="179"/>
      <c r="F6" s="179"/>
      <c r="G6" s="179"/>
      <c r="H6" s="179"/>
      <c r="I6" s="179"/>
      <c r="J6" s="179" t="s">
        <v>298</v>
      </c>
      <c r="K6" s="179"/>
      <c r="L6" s="179"/>
      <c r="M6" s="179"/>
      <c r="N6" s="179"/>
      <c r="O6" s="179"/>
      <c r="P6" s="179"/>
      <c r="Q6" s="179"/>
      <c r="R6" s="179"/>
      <c r="S6" s="179"/>
      <c r="T6" s="179"/>
      <c r="U6" s="179"/>
      <c r="V6" s="180"/>
    </row>
    <row r="7" spans="1:22" s="176" customFormat="1" ht="15.75" customHeight="1" x14ac:dyDescent="0.15">
      <c r="A7" s="181"/>
      <c r="B7" s="182" t="s">
        <v>299</v>
      </c>
      <c r="C7" s="183"/>
      <c r="D7" s="183"/>
      <c r="E7" s="183"/>
      <c r="F7" s="183"/>
      <c r="G7" s="183"/>
      <c r="H7" s="183"/>
      <c r="I7" s="183"/>
      <c r="J7" s="183"/>
      <c r="K7" s="183"/>
      <c r="L7" s="183"/>
      <c r="M7" s="183"/>
      <c r="N7" s="183"/>
      <c r="O7" s="183"/>
      <c r="P7" s="183"/>
      <c r="Q7" s="183"/>
      <c r="R7" s="183"/>
      <c r="S7" s="183"/>
      <c r="T7" s="183"/>
      <c r="U7" s="183"/>
      <c r="V7" s="184"/>
    </row>
    <row r="8" spans="1:22" s="176" customFormat="1" ht="15.75" customHeight="1" x14ac:dyDescent="0.15">
      <c r="A8" s="185"/>
      <c r="B8" s="186" t="s">
        <v>300</v>
      </c>
      <c r="V8" s="187"/>
    </row>
    <row r="9" spans="1:22" s="176" customFormat="1" ht="15.75" customHeight="1" x14ac:dyDescent="0.15">
      <c r="A9" s="185"/>
      <c r="B9" s="186" t="s">
        <v>301</v>
      </c>
      <c r="V9" s="187"/>
    </row>
    <row r="10" spans="1:22" s="176" customFormat="1" ht="15.75" customHeight="1" x14ac:dyDescent="0.15">
      <c r="A10" s="188">
        <v>1</v>
      </c>
      <c r="B10" s="186" t="s">
        <v>302</v>
      </c>
      <c r="V10" s="187"/>
    </row>
    <row r="11" spans="1:22" s="176" customFormat="1" ht="15.75" customHeight="1" x14ac:dyDescent="0.15">
      <c r="A11" s="185"/>
      <c r="B11" s="186" t="s">
        <v>303</v>
      </c>
      <c r="V11" s="187"/>
    </row>
    <row r="12" spans="1:22" s="176" customFormat="1" ht="15.75" customHeight="1" x14ac:dyDescent="0.15">
      <c r="A12" s="185"/>
      <c r="B12" s="189" t="s">
        <v>304</v>
      </c>
      <c r="V12" s="187"/>
    </row>
    <row r="13" spans="1:22" s="176" customFormat="1" ht="15.75" customHeight="1" x14ac:dyDescent="0.15">
      <c r="A13" s="185"/>
      <c r="B13" s="189" t="s">
        <v>305</v>
      </c>
      <c r="V13" s="187"/>
    </row>
    <row r="14" spans="1:22" s="176" customFormat="1" ht="6" customHeight="1" x14ac:dyDescent="0.15">
      <c r="A14" s="185"/>
      <c r="B14" s="186"/>
      <c r="V14" s="187"/>
    </row>
    <row r="15" spans="1:22" s="176" customFormat="1" ht="15.75" customHeight="1" x14ac:dyDescent="0.15">
      <c r="A15" s="185"/>
      <c r="B15" s="186"/>
      <c r="D15" s="190"/>
      <c r="E15" s="190"/>
      <c r="F15" s="190"/>
      <c r="G15" s="190"/>
      <c r="H15" s="190"/>
      <c r="I15" s="190"/>
      <c r="J15" s="190"/>
      <c r="K15" s="190"/>
      <c r="V15" s="187"/>
    </row>
    <row r="16" spans="1:22" s="176" customFormat="1" ht="6" customHeight="1" x14ac:dyDescent="0.15">
      <c r="A16" s="191"/>
      <c r="B16" s="192"/>
      <c r="C16" s="193"/>
      <c r="D16" s="193"/>
      <c r="E16" s="193"/>
      <c r="F16" s="193"/>
      <c r="G16" s="193"/>
      <c r="H16" s="193"/>
      <c r="I16" s="193"/>
      <c r="J16" s="193"/>
      <c r="K16" s="193"/>
      <c r="L16" s="193"/>
      <c r="M16" s="193"/>
      <c r="N16" s="193"/>
      <c r="O16" s="193"/>
      <c r="P16" s="193"/>
      <c r="Q16" s="193"/>
      <c r="R16" s="193"/>
      <c r="S16" s="193"/>
      <c r="T16" s="193"/>
      <c r="U16" s="193"/>
      <c r="V16" s="194"/>
    </row>
    <row r="17" spans="1:22" s="176" customFormat="1" ht="25.5" customHeight="1" x14ac:dyDescent="0.15">
      <c r="A17" s="190">
        <v>2</v>
      </c>
      <c r="B17" s="195" t="s">
        <v>306</v>
      </c>
      <c r="C17" s="179"/>
      <c r="D17" s="179"/>
      <c r="E17" s="179"/>
      <c r="F17" s="179"/>
      <c r="G17" s="179"/>
      <c r="H17" s="179"/>
      <c r="I17" s="179"/>
      <c r="J17" s="179"/>
      <c r="K17" s="179"/>
      <c r="L17" s="179"/>
      <c r="M17" s="179"/>
      <c r="N17" s="179"/>
      <c r="O17" s="179"/>
      <c r="P17" s="179"/>
      <c r="Q17" s="179"/>
      <c r="R17" s="179"/>
      <c r="S17" s="179"/>
      <c r="T17" s="179"/>
      <c r="U17" s="179"/>
      <c r="V17" s="180"/>
    </row>
    <row r="18" spans="1:22" s="176" customFormat="1" ht="15.75" customHeight="1" x14ac:dyDescent="0.15">
      <c r="A18" s="181"/>
      <c r="B18" s="196" t="s">
        <v>307</v>
      </c>
      <c r="C18" s="183"/>
      <c r="D18" s="183"/>
      <c r="E18" s="183"/>
      <c r="F18" s="183"/>
      <c r="G18" s="183"/>
      <c r="H18" s="183"/>
      <c r="I18" s="183"/>
      <c r="J18" s="183"/>
      <c r="K18" s="183"/>
      <c r="L18" s="183"/>
      <c r="M18" s="183"/>
      <c r="N18" s="183"/>
      <c r="O18" s="183"/>
      <c r="P18" s="183"/>
      <c r="Q18" s="183"/>
      <c r="R18" s="183"/>
      <c r="S18" s="183"/>
      <c r="T18" s="183"/>
      <c r="U18" s="183"/>
      <c r="V18" s="184"/>
    </row>
    <row r="19" spans="1:22" s="176" customFormat="1" ht="15.75" customHeight="1" x14ac:dyDescent="0.15">
      <c r="A19" s="188">
        <v>3</v>
      </c>
      <c r="B19" s="189" t="s">
        <v>308</v>
      </c>
      <c r="V19" s="187"/>
    </row>
    <row r="20" spans="1:22" s="176" customFormat="1" ht="15.75" customHeight="1" x14ac:dyDescent="0.15">
      <c r="A20" s="197"/>
      <c r="B20" s="192" t="s">
        <v>851</v>
      </c>
      <c r="C20" s="198"/>
      <c r="D20" s="199" t="s">
        <v>309</v>
      </c>
      <c r="E20" s="198"/>
      <c r="F20" s="193" t="s">
        <v>310</v>
      </c>
      <c r="G20" s="193"/>
      <c r="H20" s="193"/>
      <c r="I20" s="193"/>
      <c r="J20" s="193"/>
      <c r="K20" s="193"/>
      <c r="L20" s="200" t="s">
        <v>311</v>
      </c>
      <c r="M20" s="193"/>
      <c r="N20" s="193"/>
      <c r="O20" s="193"/>
      <c r="P20" s="193"/>
      <c r="Q20" s="193"/>
      <c r="R20" s="193"/>
      <c r="S20" s="193"/>
      <c r="T20" s="193"/>
      <c r="U20" s="193"/>
      <c r="V20" s="194"/>
    </row>
    <row r="21" spans="1:22" s="176" customFormat="1" ht="15.75" customHeight="1" x14ac:dyDescent="0.15">
      <c r="A21" s="1816">
        <v>4</v>
      </c>
      <c r="B21" s="182" t="s">
        <v>312</v>
      </c>
      <c r="C21" s="183"/>
      <c r="D21" s="183"/>
      <c r="E21" s="183"/>
      <c r="F21" s="183"/>
      <c r="G21" s="183"/>
      <c r="H21" s="183"/>
      <c r="I21" s="183"/>
      <c r="J21" s="183"/>
      <c r="K21" s="183"/>
      <c r="L21" s="183"/>
      <c r="M21" s="183"/>
      <c r="N21" s="183"/>
      <c r="O21" s="183"/>
      <c r="P21" s="183"/>
      <c r="Q21" s="183"/>
      <c r="R21" s="183"/>
      <c r="S21" s="183"/>
      <c r="T21" s="183"/>
      <c r="U21" s="183"/>
      <c r="V21" s="184"/>
    </row>
    <row r="22" spans="1:22" s="176" customFormat="1" ht="15.75" customHeight="1" x14ac:dyDescent="0.15">
      <c r="A22" s="1817"/>
      <c r="B22" s="201" t="s">
        <v>313</v>
      </c>
      <c r="C22" s="193"/>
      <c r="D22" s="193"/>
      <c r="E22" s="193"/>
      <c r="F22" s="193"/>
      <c r="G22" s="193"/>
      <c r="H22" s="193"/>
      <c r="I22" s="193"/>
      <c r="J22" s="193"/>
      <c r="K22" s="193"/>
      <c r="L22" s="193"/>
      <c r="M22" s="193"/>
      <c r="N22" s="193"/>
      <c r="O22" s="193"/>
      <c r="P22" s="193"/>
      <c r="Q22" s="193"/>
      <c r="R22" s="193"/>
      <c r="S22" s="193"/>
      <c r="T22" s="193"/>
      <c r="U22" s="193"/>
      <c r="V22" s="194"/>
    </row>
    <row r="23" spans="1:22" s="176" customFormat="1" ht="15.75" customHeight="1" x14ac:dyDescent="0.15">
      <c r="A23" s="202"/>
      <c r="B23" s="196" t="s">
        <v>314</v>
      </c>
      <c r="C23" s="183"/>
      <c r="D23" s="183"/>
      <c r="E23" s="183"/>
      <c r="F23" s="183"/>
      <c r="G23" s="183"/>
      <c r="H23" s="183"/>
      <c r="I23" s="183"/>
      <c r="J23" s="183"/>
      <c r="K23" s="183"/>
      <c r="L23" s="183"/>
      <c r="M23" s="183"/>
      <c r="N23" s="183"/>
      <c r="O23" s="183"/>
      <c r="P23" s="183"/>
      <c r="Q23" s="183"/>
      <c r="R23" s="183"/>
      <c r="S23" s="183"/>
      <c r="T23" s="183"/>
      <c r="U23" s="183"/>
      <c r="V23" s="184"/>
    </row>
    <row r="24" spans="1:22" s="176" customFormat="1" ht="15.75" customHeight="1" x14ac:dyDescent="0.15">
      <c r="A24" s="188">
        <v>5</v>
      </c>
      <c r="B24" s="189" t="s">
        <v>315</v>
      </c>
      <c r="V24" s="187"/>
    </row>
    <row r="25" spans="1:22" s="176" customFormat="1" ht="15.75" customHeight="1" x14ac:dyDescent="0.15">
      <c r="A25" s="191"/>
      <c r="B25" s="201" t="s">
        <v>316</v>
      </c>
      <c r="C25" s="193"/>
      <c r="D25" s="193"/>
      <c r="E25" s="193"/>
      <c r="F25" s="193"/>
      <c r="G25" s="193"/>
      <c r="H25" s="193"/>
      <c r="I25" s="193"/>
      <c r="J25" s="193"/>
      <c r="K25" s="193"/>
      <c r="L25" s="193"/>
      <c r="M25" s="193"/>
      <c r="N25" s="193"/>
      <c r="O25" s="193"/>
      <c r="P25" s="193"/>
      <c r="Q25" s="193"/>
      <c r="R25" s="193"/>
      <c r="S25" s="193"/>
      <c r="T25" s="193"/>
      <c r="U25" s="193"/>
      <c r="V25" s="194"/>
    </row>
    <row r="26" spans="1:22" s="176" customFormat="1" ht="15.75" customHeight="1" x14ac:dyDescent="0.15">
      <c r="B26" s="203"/>
    </row>
    <row r="27" spans="1:22" s="176" customFormat="1" ht="15.75" customHeight="1" x14ac:dyDescent="0.15">
      <c r="A27" s="176" t="s">
        <v>317</v>
      </c>
    </row>
    <row r="28" spans="1:22" s="176" customFormat="1" ht="15.75" customHeight="1" x14ac:dyDescent="0.15">
      <c r="B28" s="176" t="s">
        <v>297</v>
      </c>
    </row>
    <row r="29" spans="1:22" s="176" customFormat="1" ht="18" customHeight="1" x14ac:dyDescent="0.15">
      <c r="A29" s="177"/>
      <c r="B29" s="178"/>
      <c r="C29" s="179"/>
      <c r="D29" s="204"/>
      <c r="E29" s="179"/>
      <c r="F29" s="179"/>
      <c r="G29" s="179"/>
      <c r="H29" s="179"/>
      <c r="I29" s="179"/>
      <c r="J29" s="179" t="s">
        <v>298</v>
      </c>
      <c r="K29" s="179"/>
      <c r="L29" s="179"/>
      <c r="M29" s="179"/>
      <c r="N29" s="179"/>
      <c r="O29" s="179"/>
      <c r="P29" s="179"/>
      <c r="Q29" s="179"/>
      <c r="R29" s="179"/>
      <c r="S29" s="179"/>
      <c r="T29" s="179"/>
      <c r="U29" s="179"/>
      <c r="V29" s="180"/>
    </row>
    <row r="30" spans="1:22" s="176" customFormat="1" ht="15.75" customHeight="1" x14ac:dyDescent="0.15">
      <c r="A30" s="202"/>
      <c r="B30" s="182" t="s">
        <v>299</v>
      </c>
      <c r="C30" s="183"/>
      <c r="D30" s="183"/>
      <c r="E30" s="183"/>
      <c r="F30" s="183"/>
      <c r="G30" s="183"/>
      <c r="H30" s="183"/>
      <c r="I30" s="183"/>
      <c r="J30" s="183"/>
      <c r="K30" s="183"/>
      <c r="L30" s="183"/>
      <c r="M30" s="183"/>
      <c r="N30" s="183"/>
      <c r="O30" s="183"/>
      <c r="P30" s="183"/>
      <c r="Q30" s="183"/>
      <c r="R30" s="183"/>
      <c r="S30" s="183"/>
      <c r="T30" s="183"/>
      <c r="U30" s="183"/>
      <c r="V30" s="184"/>
    </row>
    <row r="31" spans="1:22" s="176" customFormat="1" ht="15.75" customHeight="1" x14ac:dyDescent="0.15">
      <c r="A31" s="188"/>
      <c r="B31" s="186" t="s">
        <v>318</v>
      </c>
      <c r="V31" s="187"/>
    </row>
    <row r="32" spans="1:22" s="176" customFormat="1" ht="15.75" customHeight="1" x14ac:dyDescent="0.15">
      <c r="A32" s="188"/>
      <c r="B32" s="186" t="s">
        <v>319</v>
      </c>
      <c r="V32" s="187"/>
    </row>
    <row r="33" spans="1:22" s="176" customFormat="1" ht="15.75" customHeight="1" x14ac:dyDescent="0.15">
      <c r="A33" s="188">
        <v>1</v>
      </c>
      <c r="B33" s="189" t="s">
        <v>320</v>
      </c>
      <c r="V33" s="187"/>
    </row>
    <row r="34" spans="1:22" s="176" customFormat="1" ht="15.75" customHeight="1" x14ac:dyDescent="0.15">
      <c r="A34" s="188"/>
      <c r="B34" s="189" t="s">
        <v>321</v>
      </c>
      <c r="V34" s="187"/>
    </row>
    <row r="35" spans="1:22" s="176" customFormat="1" ht="6" customHeight="1" x14ac:dyDescent="0.15">
      <c r="A35" s="188"/>
      <c r="B35" s="186"/>
      <c r="V35" s="187"/>
    </row>
    <row r="36" spans="1:22" s="176" customFormat="1" ht="15.75" customHeight="1" x14ac:dyDescent="0.15">
      <c r="A36" s="188"/>
      <c r="B36" s="186"/>
      <c r="D36" s="190"/>
      <c r="E36" s="190"/>
      <c r="F36" s="190"/>
      <c r="G36" s="190"/>
      <c r="H36" s="190"/>
      <c r="I36" s="190"/>
      <c r="J36" s="190"/>
      <c r="K36" s="190"/>
      <c r="L36" s="190"/>
      <c r="M36" s="190"/>
      <c r="N36" s="190"/>
      <c r="O36" s="205" t="s">
        <v>322</v>
      </c>
      <c r="P36" s="190"/>
      <c r="Q36" s="190"/>
      <c r="R36" s="190"/>
      <c r="V36" s="187"/>
    </row>
    <row r="37" spans="1:22" s="176" customFormat="1" ht="6" customHeight="1" x14ac:dyDescent="0.15">
      <c r="A37" s="197"/>
      <c r="B37" s="192"/>
      <c r="C37" s="193"/>
      <c r="D37" s="193"/>
      <c r="E37" s="193"/>
      <c r="F37" s="193"/>
      <c r="G37" s="193"/>
      <c r="H37" s="193"/>
      <c r="I37" s="193"/>
      <c r="J37" s="193"/>
      <c r="K37" s="193"/>
      <c r="L37" s="193"/>
      <c r="M37" s="193"/>
      <c r="N37" s="193"/>
      <c r="O37" s="193"/>
      <c r="P37" s="193"/>
      <c r="Q37" s="193"/>
      <c r="R37" s="193"/>
      <c r="S37" s="193"/>
      <c r="T37" s="193"/>
      <c r="U37" s="193"/>
      <c r="V37" s="194"/>
    </row>
    <row r="38" spans="1:22" s="176" customFormat="1" ht="25.5" customHeight="1" x14ac:dyDescent="0.15">
      <c r="A38" s="190">
        <v>2</v>
      </c>
      <c r="B38" s="195" t="s">
        <v>306</v>
      </c>
      <c r="C38" s="179"/>
      <c r="D38" s="179"/>
      <c r="E38" s="179"/>
      <c r="F38" s="179"/>
      <c r="G38" s="179"/>
      <c r="H38" s="179"/>
      <c r="I38" s="179"/>
      <c r="J38" s="179"/>
      <c r="K38" s="179"/>
      <c r="L38" s="179"/>
      <c r="M38" s="179"/>
      <c r="N38" s="179"/>
      <c r="O38" s="179"/>
      <c r="P38" s="179"/>
      <c r="Q38" s="179"/>
      <c r="R38" s="179"/>
      <c r="S38" s="179"/>
      <c r="T38" s="179"/>
      <c r="U38" s="179"/>
      <c r="V38" s="180"/>
    </row>
    <row r="39" spans="1:22" s="176" customFormat="1" ht="15.75" customHeight="1" x14ac:dyDescent="0.15">
      <c r="A39" s="1816">
        <v>3</v>
      </c>
      <c r="B39" s="206" t="s">
        <v>323</v>
      </c>
      <c r="C39" s="183"/>
      <c r="D39" s="183"/>
      <c r="E39" s="183"/>
      <c r="F39" s="183"/>
      <c r="G39" s="183"/>
      <c r="H39" s="183"/>
      <c r="I39" s="183"/>
      <c r="J39" s="183"/>
      <c r="K39" s="183"/>
      <c r="L39" s="183"/>
      <c r="M39" s="183"/>
      <c r="N39" s="183"/>
      <c r="O39" s="183"/>
      <c r="P39" s="183"/>
      <c r="Q39" s="183"/>
      <c r="R39" s="183"/>
      <c r="S39" s="183"/>
      <c r="T39" s="183"/>
      <c r="U39" s="183"/>
      <c r="V39" s="184"/>
    </row>
    <row r="40" spans="1:22" s="176" customFormat="1" ht="15.75" customHeight="1" x14ac:dyDescent="0.15">
      <c r="A40" s="1817"/>
      <c r="B40" s="192" t="s">
        <v>851</v>
      </c>
      <c r="C40" s="198"/>
      <c r="D40" s="199" t="s">
        <v>309</v>
      </c>
      <c r="E40" s="198"/>
      <c r="F40" s="193" t="s">
        <v>310</v>
      </c>
      <c r="G40" s="193"/>
      <c r="H40" s="193"/>
      <c r="I40" s="193"/>
      <c r="J40" s="193"/>
      <c r="K40" s="193"/>
      <c r="L40" s="200" t="s">
        <v>311</v>
      </c>
      <c r="M40" s="193"/>
      <c r="N40" s="193"/>
      <c r="O40" s="193"/>
      <c r="P40" s="193"/>
      <c r="Q40" s="193"/>
      <c r="R40" s="193"/>
      <c r="S40" s="193"/>
      <c r="T40" s="193"/>
      <c r="U40" s="193"/>
      <c r="V40" s="194"/>
    </row>
    <row r="41" spans="1:22" s="176" customFormat="1" ht="15.75" customHeight="1" x14ac:dyDescent="0.15">
      <c r="A41" s="1816">
        <v>4</v>
      </c>
      <c r="B41" s="182" t="s">
        <v>324</v>
      </c>
      <c r="C41" s="183"/>
      <c r="D41" s="183"/>
      <c r="E41" s="183"/>
      <c r="F41" s="183"/>
      <c r="G41" s="183"/>
      <c r="H41" s="183"/>
      <c r="I41" s="183"/>
      <c r="J41" s="183"/>
      <c r="K41" s="183"/>
      <c r="L41" s="183"/>
      <c r="M41" s="183"/>
      <c r="N41" s="183"/>
      <c r="O41" s="183"/>
      <c r="P41" s="183"/>
      <c r="Q41" s="183"/>
      <c r="R41" s="183"/>
      <c r="S41" s="183"/>
      <c r="T41" s="183"/>
      <c r="U41" s="183"/>
      <c r="V41" s="184"/>
    </row>
    <row r="42" spans="1:22" s="176" customFormat="1" ht="15.75" customHeight="1" x14ac:dyDescent="0.15">
      <c r="A42" s="1817"/>
      <c r="B42" s="201" t="s">
        <v>325</v>
      </c>
      <c r="C42" s="193"/>
      <c r="D42" s="193"/>
      <c r="E42" s="193"/>
      <c r="F42" s="193"/>
      <c r="G42" s="193"/>
      <c r="H42" s="193"/>
      <c r="I42" s="193"/>
      <c r="J42" s="193"/>
      <c r="K42" s="193"/>
      <c r="L42" s="193"/>
      <c r="M42" s="193"/>
      <c r="N42" s="193"/>
      <c r="O42" s="193"/>
      <c r="P42" s="193"/>
      <c r="Q42" s="193"/>
      <c r="R42" s="193"/>
      <c r="S42" s="193"/>
      <c r="T42" s="193"/>
      <c r="U42" s="193"/>
      <c r="V42" s="194"/>
    </row>
    <row r="43" spans="1:22" s="176" customFormat="1" ht="13.5" customHeight="1" x14ac:dyDescent="0.15">
      <c r="A43" s="207"/>
      <c r="B43" s="203"/>
    </row>
    <row r="44" spans="1:22" s="176" customFormat="1" ht="15.75" customHeight="1" x14ac:dyDescent="0.15">
      <c r="A44" s="176" t="s">
        <v>326</v>
      </c>
      <c r="E44" s="208" t="s">
        <v>327</v>
      </c>
      <c r="F44" s="208"/>
      <c r="G44" s="176" t="s">
        <v>328</v>
      </c>
      <c r="H44" s="208"/>
      <c r="I44" s="176" t="s">
        <v>329</v>
      </c>
      <c r="J44" s="208"/>
      <c r="K44" s="176" t="s">
        <v>330</v>
      </c>
    </row>
    <row r="45" spans="1:22" s="176" customFormat="1" ht="19.5" customHeight="1" x14ac:dyDescent="0.15">
      <c r="A45" s="176" t="s">
        <v>331</v>
      </c>
      <c r="E45" s="1814"/>
      <c r="F45" s="1815"/>
      <c r="G45" s="1815"/>
      <c r="H45" s="1815"/>
      <c r="I45" s="1815"/>
      <c r="J45" s="1815"/>
      <c r="K45" s="1815"/>
      <c r="L45" s="1815"/>
      <c r="M45" s="1815"/>
      <c r="N45" s="1815"/>
      <c r="O45" s="1815"/>
      <c r="P45" s="1815"/>
      <c r="Q45" s="1815"/>
      <c r="R45" s="1815"/>
      <c r="S45" s="1815"/>
      <c r="T45" s="1815"/>
      <c r="U45" s="1815"/>
      <c r="V45" s="1815"/>
    </row>
    <row r="46" spans="1:22" s="176" customFormat="1" ht="19.5" customHeight="1" x14ac:dyDescent="0.15">
      <c r="A46" s="176" t="s">
        <v>332</v>
      </c>
      <c r="E46" s="1818"/>
      <c r="F46" s="1819"/>
      <c r="G46" s="1819"/>
      <c r="H46" s="1819"/>
      <c r="I46" s="1819"/>
      <c r="J46" s="1819"/>
      <c r="K46" s="1819"/>
      <c r="L46" s="1819"/>
      <c r="M46" s="1819"/>
      <c r="N46" s="1819"/>
      <c r="O46" s="1819"/>
      <c r="P46" s="1819"/>
      <c r="Q46" s="1819"/>
      <c r="R46" s="1819"/>
      <c r="S46" s="1819"/>
      <c r="T46" s="1819"/>
      <c r="U46" s="1819"/>
      <c r="V46" s="1819"/>
    </row>
    <row r="47" spans="1:22" s="176" customFormat="1" ht="15.75" customHeight="1" x14ac:dyDescent="0.15">
      <c r="A47" s="176" t="s">
        <v>333</v>
      </c>
      <c r="E47" s="1814"/>
      <c r="F47" s="1815"/>
      <c r="G47" s="1815"/>
      <c r="H47" s="1815"/>
      <c r="I47" s="1815"/>
      <c r="J47" s="1815"/>
      <c r="K47" s="1815"/>
      <c r="L47" s="1815"/>
      <c r="M47" s="1815"/>
      <c r="N47" s="1815"/>
      <c r="O47" s="1815"/>
      <c r="P47" s="1815"/>
      <c r="Q47" s="1815"/>
      <c r="R47" s="1815"/>
      <c r="S47" s="1815"/>
      <c r="T47" s="1815"/>
      <c r="U47" s="1815"/>
      <c r="V47" s="1815"/>
    </row>
    <row r="48" spans="1:22" s="176" customFormat="1" ht="15.75" customHeight="1" x14ac:dyDescent="0.15">
      <c r="A48" s="176" t="s">
        <v>334</v>
      </c>
      <c r="E48" s="1814"/>
      <c r="F48" s="1815"/>
      <c r="G48" s="1815"/>
      <c r="H48" s="1815"/>
      <c r="I48" s="1815"/>
      <c r="J48" s="1815"/>
      <c r="K48" s="1815"/>
      <c r="L48" s="1815"/>
      <c r="M48" s="1815"/>
      <c r="N48" s="1815"/>
      <c r="O48" s="1815"/>
      <c r="P48" s="1815"/>
      <c r="Q48" s="1815"/>
      <c r="R48" s="1815"/>
      <c r="S48" s="1815"/>
      <c r="T48" s="1815"/>
      <c r="U48" s="1815"/>
      <c r="V48" s="1815"/>
    </row>
    <row r="49" spans="1:1" s="176" customFormat="1" ht="15.75" customHeight="1" x14ac:dyDescent="0.15">
      <c r="A49" s="176" t="s">
        <v>335</v>
      </c>
    </row>
    <row r="50" spans="1:1" s="176" customFormat="1" ht="15.75" customHeight="1" x14ac:dyDescent="0.15">
      <c r="A50" s="176" t="s">
        <v>336</v>
      </c>
    </row>
    <row r="51" spans="1:1" s="176" customFormat="1" ht="15.75" customHeight="1" x14ac:dyDescent="0.15">
      <c r="A51" s="176" t="s">
        <v>337</v>
      </c>
    </row>
    <row r="52" spans="1:1" s="176" customFormat="1" ht="12" x14ac:dyDescent="0.15"/>
    <row r="53" spans="1:1" s="176" customFormat="1" ht="12" x14ac:dyDescent="0.15"/>
    <row r="54" spans="1:1" s="176" customFormat="1" ht="12" x14ac:dyDescent="0.15"/>
    <row r="55" spans="1:1" s="176" customFormat="1" ht="12" x14ac:dyDescent="0.15"/>
    <row r="56" spans="1:1" s="176" customFormat="1" ht="12" x14ac:dyDescent="0.15"/>
    <row r="57" spans="1:1" s="176" customFormat="1" ht="12" x14ac:dyDescent="0.15"/>
    <row r="58" spans="1:1" s="176" customFormat="1" ht="12" x14ac:dyDescent="0.15"/>
    <row r="59" spans="1:1" s="176" customFormat="1" ht="12" x14ac:dyDescent="0.15"/>
    <row r="60" spans="1:1" s="176" customFormat="1" ht="12" x14ac:dyDescent="0.15"/>
    <row r="61" spans="1:1" s="176" customFormat="1" ht="12" x14ac:dyDescent="0.15"/>
    <row r="62" spans="1:1" s="176" customFormat="1" ht="12" x14ac:dyDescent="0.15"/>
    <row r="63" spans="1:1" s="176" customFormat="1" ht="12" x14ac:dyDescent="0.15"/>
    <row r="64" spans="1:1" s="176" customFormat="1" ht="12" x14ac:dyDescent="0.15"/>
    <row r="65" s="176" customFormat="1" ht="12" x14ac:dyDescent="0.15"/>
    <row r="66" s="176" customFormat="1" ht="12" x14ac:dyDescent="0.15"/>
    <row r="67" s="176" customFormat="1" ht="12" x14ac:dyDescent="0.15"/>
    <row r="68" s="176" customFormat="1" ht="12" x14ac:dyDescent="0.15"/>
    <row r="69" s="176" customFormat="1" ht="12" x14ac:dyDescent="0.15"/>
    <row r="70" s="176" customFormat="1" ht="12" x14ac:dyDescent="0.15"/>
    <row r="71" s="176" customFormat="1" ht="12" x14ac:dyDescent="0.15"/>
    <row r="72" s="176" customFormat="1" ht="12" x14ac:dyDescent="0.15"/>
    <row r="73" s="176" customFormat="1" ht="12" x14ac:dyDescent="0.15"/>
    <row r="74" s="176" customFormat="1" ht="12" x14ac:dyDescent="0.15"/>
    <row r="75" s="176" customFormat="1" ht="12" x14ac:dyDescent="0.15"/>
    <row r="76" s="176" customFormat="1" ht="12" x14ac:dyDescent="0.15"/>
    <row r="77" s="176" customFormat="1" ht="12" x14ac:dyDescent="0.15"/>
    <row r="78" s="176" customFormat="1" ht="12" x14ac:dyDescent="0.15"/>
    <row r="79" s="176" customFormat="1" ht="12" x14ac:dyDescent="0.15"/>
    <row r="80" s="176" customFormat="1" ht="12" x14ac:dyDescent="0.15"/>
    <row r="81" s="176" customFormat="1" ht="12" x14ac:dyDescent="0.15"/>
    <row r="82" s="176" customFormat="1" ht="12" x14ac:dyDescent="0.15"/>
    <row r="83" s="176" customFormat="1" ht="12" x14ac:dyDescent="0.15"/>
    <row r="84" s="176" customFormat="1" ht="12" x14ac:dyDescent="0.15"/>
    <row r="85" s="176" customFormat="1" ht="12" x14ac:dyDescent="0.15"/>
    <row r="86" s="176" customFormat="1" ht="12" x14ac:dyDescent="0.15"/>
    <row r="87" s="176" customFormat="1" ht="12" x14ac:dyDescent="0.15"/>
    <row r="88" s="176" customFormat="1" ht="12" x14ac:dyDescent="0.15"/>
    <row r="89" s="176" customFormat="1" ht="12" x14ac:dyDescent="0.15"/>
    <row r="90" s="176" customFormat="1" ht="12" x14ac:dyDescent="0.15"/>
    <row r="91" s="176" customFormat="1" ht="12" x14ac:dyDescent="0.15"/>
    <row r="92" s="176" customFormat="1" ht="12" x14ac:dyDescent="0.15"/>
    <row r="93" s="176" customFormat="1" ht="12" x14ac:dyDescent="0.15"/>
    <row r="94" s="176" customFormat="1" ht="12" x14ac:dyDescent="0.15"/>
    <row r="95" s="176" customFormat="1" ht="12" x14ac:dyDescent="0.15"/>
    <row r="96" s="176" customFormat="1" ht="12" x14ac:dyDescent="0.15"/>
    <row r="97" s="176" customFormat="1" ht="12" x14ac:dyDescent="0.15"/>
    <row r="98" s="176" customFormat="1" ht="12" x14ac:dyDescent="0.15"/>
    <row r="99" s="176" customFormat="1" ht="12" x14ac:dyDescent="0.15"/>
    <row r="100" s="176" customFormat="1" ht="12" x14ac:dyDescent="0.15"/>
    <row r="101" s="176" customFormat="1" ht="12" x14ac:dyDescent="0.15"/>
    <row r="102" s="176" customFormat="1" ht="12" x14ac:dyDescent="0.15"/>
    <row r="103" s="176" customFormat="1" ht="12" x14ac:dyDescent="0.15"/>
    <row r="104" s="176" customFormat="1" ht="12" x14ac:dyDescent="0.15"/>
    <row r="105" s="176" customFormat="1" ht="12" x14ac:dyDescent="0.15"/>
    <row r="106" s="176" customFormat="1" ht="12" x14ac:dyDescent="0.15"/>
    <row r="107" s="176" customFormat="1" ht="12" x14ac:dyDescent="0.15"/>
    <row r="108" s="176" customFormat="1" ht="12" x14ac:dyDescent="0.15"/>
    <row r="109" s="176" customFormat="1" ht="12" x14ac:dyDescent="0.15"/>
    <row r="110" s="176" customFormat="1" ht="12" x14ac:dyDescent="0.15"/>
    <row r="111" s="176" customFormat="1" ht="12" x14ac:dyDescent="0.15"/>
    <row r="112" s="176" customFormat="1" ht="12" x14ac:dyDescent="0.15"/>
    <row r="113" s="176" customFormat="1" ht="12" x14ac:dyDescent="0.15"/>
    <row r="114" s="176" customFormat="1" ht="12" x14ac:dyDescent="0.15"/>
    <row r="115" s="176" customFormat="1" ht="12" x14ac:dyDescent="0.15"/>
    <row r="116" s="176" customFormat="1" ht="12" x14ac:dyDescent="0.15"/>
    <row r="117" s="176" customFormat="1" ht="12" x14ac:dyDescent="0.15"/>
    <row r="118" s="176" customFormat="1" ht="12" x14ac:dyDescent="0.15"/>
    <row r="119" s="176" customFormat="1" ht="12" x14ac:dyDescent="0.15"/>
    <row r="120" s="176" customFormat="1" ht="12" x14ac:dyDescent="0.15"/>
    <row r="121" s="176" customFormat="1" ht="12" x14ac:dyDescent="0.15"/>
    <row r="122" s="176" customFormat="1" ht="12" x14ac:dyDescent="0.15"/>
    <row r="123" s="176" customFormat="1" ht="12" x14ac:dyDescent="0.15"/>
    <row r="124" s="176" customFormat="1" ht="12" x14ac:dyDescent="0.15"/>
    <row r="125" s="176" customFormat="1" ht="12" x14ac:dyDescent="0.15"/>
    <row r="126" s="176" customFormat="1" ht="12" x14ac:dyDescent="0.15"/>
  </sheetData>
  <mergeCells count="7">
    <mergeCell ref="E48:V48"/>
    <mergeCell ref="A21:A22"/>
    <mergeCell ref="A39:A40"/>
    <mergeCell ref="A41:A42"/>
    <mergeCell ref="E45:V45"/>
    <mergeCell ref="E46:V46"/>
    <mergeCell ref="E47:V47"/>
  </mergeCells>
  <phoneticPr fontId="6"/>
  <pageMargins left="0.7" right="0.7" top="0.75" bottom="0.75" header="0.3" footer="0.3"/>
  <pageSetup paperSize="9" scale="96"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sheetPr>
  <dimension ref="A1:D28"/>
  <sheetViews>
    <sheetView view="pageBreakPreview" zoomScaleNormal="100" zoomScaleSheetLayoutView="100" workbookViewId="0">
      <selection activeCell="H5" sqref="H5"/>
    </sheetView>
  </sheetViews>
  <sheetFormatPr defaultColWidth="9" defaultRowHeight="13.5" x14ac:dyDescent="0.15"/>
  <cols>
    <col min="1" max="1" width="5.375" style="91" customWidth="1"/>
    <col min="2" max="2" width="6.75" style="91" bestFit="1" customWidth="1"/>
    <col min="3" max="3" width="14.875" style="91" customWidth="1"/>
    <col min="4" max="4" width="97.625" style="91" customWidth="1"/>
    <col min="5" max="5" width="4.25" style="91" customWidth="1"/>
    <col min="6" max="16384" width="9" style="91"/>
  </cols>
  <sheetData>
    <row r="1" spans="1:4" x14ac:dyDescent="0.15">
      <c r="A1" s="387" t="s">
        <v>43</v>
      </c>
    </row>
    <row r="3" spans="1:4" x14ac:dyDescent="0.15">
      <c r="A3" s="1820"/>
      <c r="B3" s="1820"/>
      <c r="C3" s="1820"/>
      <c r="D3" s="1820"/>
    </row>
    <row r="4" spans="1:4" ht="39.75" customHeight="1" x14ac:dyDescent="0.15">
      <c r="A4" s="1820"/>
      <c r="B4" s="1820"/>
      <c r="C4" s="1820"/>
      <c r="D4" s="1820"/>
    </row>
    <row r="5" spans="1:4" ht="20.25" customHeight="1" x14ac:dyDescent="0.15">
      <c r="A5" s="1820"/>
      <c r="B5" s="1820"/>
      <c r="C5" s="1820"/>
      <c r="D5" s="1820"/>
    </row>
    <row r="6" spans="1:4" ht="24.75" customHeight="1" x14ac:dyDescent="0.2">
      <c r="C6" s="92" t="s">
        <v>182</v>
      </c>
      <c r="D6" s="93"/>
    </row>
    <row r="7" spans="1:4" ht="24.75" customHeight="1" x14ac:dyDescent="0.2">
      <c r="C7" s="92" t="s">
        <v>183</v>
      </c>
      <c r="D7" s="93"/>
    </row>
    <row r="8" spans="1:4" ht="24.75" customHeight="1" x14ac:dyDescent="0.2">
      <c r="C8" s="92" t="s">
        <v>184</v>
      </c>
      <c r="D8" s="93"/>
    </row>
    <row r="9" spans="1:4" ht="18.75" x14ac:dyDescent="0.2">
      <c r="C9" s="94"/>
      <c r="D9" s="94"/>
    </row>
    <row r="10" spans="1:4" ht="18.75" x14ac:dyDescent="0.2">
      <c r="B10" s="95"/>
      <c r="C10" s="96"/>
      <c r="D10" s="96"/>
    </row>
    <row r="11" spans="1:4" s="99" customFormat="1" ht="29.25" customHeight="1" x14ac:dyDescent="0.2">
      <c r="A11" s="97"/>
      <c r="B11" s="98" t="s">
        <v>185</v>
      </c>
      <c r="C11" s="1821" t="s">
        <v>186</v>
      </c>
      <c r="D11" s="1822"/>
    </row>
    <row r="12" spans="1:4" ht="18.75" customHeight="1" x14ac:dyDescent="0.2">
      <c r="B12" s="95"/>
      <c r="C12" s="96"/>
      <c r="D12" s="96"/>
    </row>
    <row r="13" spans="1:4" s="97" customFormat="1" ht="25.5" customHeight="1" x14ac:dyDescent="0.15">
      <c r="B13" s="100"/>
      <c r="C13" s="101" t="s">
        <v>187</v>
      </c>
      <c r="D13" s="102"/>
    </row>
    <row r="14" spans="1:4" ht="4.5" customHeight="1" x14ac:dyDescent="0.2">
      <c r="B14" s="95"/>
      <c r="C14" s="96"/>
      <c r="D14" s="103"/>
    </row>
    <row r="15" spans="1:4" ht="18.75" customHeight="1" x14ac:dyDescent="0.2">
      <c r="B15" s="95"/>
      <c r="C15" s="96"/>
      <c r="D15" s="96"/>
    </row>
    <row r="16" spans="1:4" s="97" customFormat="1" ht="25.5" customHeight="1" x14ac:dyDescent="0.15">
      <c r="B16" s="100"/>
      <c r="C16" s="101" t="s">
        <v>188</v>
      </c>
      <c r="D16" s="102"/>
    </row>
    <row r="17" spans="2:4" ht="4.5" customHeight="1" x14ac:dyDescent="0.2">
      <c r="B17" s="95"/>
      <c r="C17" s="96"/>
      <c r="D17" s="103"/>
    </row>
    <row r="18" spans="2:4" ht="18.75" customHeight="1" x14ac:dyDescent="0.2">
      <c r="B18" s="95"/>
      <c r="C18" s="96"/>
      <c r="D18" s="96"/>
    </row>
    <row r="19" spans="2:4" s="97" customFormat="1" ht="25.5" customHeight="1" x14ac:dyDescent="0.15">
      <c r="B19" s="100"/>
      <c r="C19" s="101" t="s">
        <v>189</v>
      </c>
      <c r="D19" s="102"/>
    </row>
    <row r="20" spans="2:4" ht="4.5" customHeight="1" x14ac:dyDescent="0.2">
      <c r="B20" s="95"/>
      <c r="C20" s="96"/>
      <c r="D20" s="103"/>
    </row>
    <row r="21" spans="2:4" ht="18.75" x14ac:dyDescent="0.2">
      <c r="B21" s="95"/>
      <c r="C21" s="96"/>
      <c r="D21" s="96"/>
    </row>
    <row r="22" spans="2:4" ht="18.75" x14ac:dyDescent="0.2">
      <c r="B22" s="95"/>
      <c r="C22" s="96"/>
      <c r="D22" s="96"/>
    </row>
    <row r="23" spans="2:4" s="104" customFormat="1" ht="29.25" customHeight="1" x14ac:dyDescent="0.15">
      <c r="B23" s="98" t="s">
        <v>190</v>
      </c>
      <c r="C23" s="1821" t="s">
        <v>191</v>
      </c>
      <c r="D23" s="1821"/>
    </row>
    <row r="24" spans="2:4" ht="18.75" customHeight="1" x14ac:dyDescent="0.2">
      <c r="B24" s="95"/>
      <c r="C24" s="96"/>
      <c r="D24" s="96"/>
    </row>
    <row r="25" spans="2:4" s="97" customFormat="1" ht="25.5" customHeight="1" x14ac:dyDescent="0.15">
      <c r="B25" s="100"/>
      <c r="C25" s="101" t="s">
        <v>192</v>
      </c>
      <c r="D25" s="102"/>
    </row>
    <row r="26" spans="2:4" ht="4.5" customHeight="1" x14ac:dyDescent="0.15">
      <c r="B26" s="95"/>
      <c r="C26" s="95"/>
      <c r="D26" s="105"/>
    </row>
    <row r="27" spans="2:4" ht="19.5" customHeight="1" x14ac:dyDescent="0.15">
      <c r="B27" s="95"/>
      <c r="C27" s="95"/>
      <c r="D27" s="106" t="s">
        <v>193</v>
      </c>
    </row>
    <row r="28" spans="2:4" ht="24.75" customHeight="1" x14ac:dyDescent="0.15">
      <c r="B28" s="95"/>
      <c r="C28" s="95"/>
      <c r="D28" s="107"/>
    </row>
  </sheetData>
  <mergeCells count="3">
    <mergeCell ref="A3:D5"/>
    <mergeCell ref="C11:D11"/>
    <mergeCell ref="C23:D23"/>
  </mergeCells>
  <phoneticPr fontId="6"/>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DE482-DFAF-47E3-B6D9-C7F0F186DC76}">
  <dimension ref="A1:O80"/>
  <sheetViews>
    <sheetView showGridLines="0" view="pageBreakPreview" zoomScaleNormal="100" zoomScaleSheetLayoutView="100" workbookViewId="0">
      <selection activeCell="D12" sqref="D12"/>
    </sheetView>
  </sheetViews>
  <sheetFormatPr defaultColWidth="3.875" defaultRowHeight="13.5" x14ac:dyDescent="0.15"/>
  <cols>
    <col min="1" max="1" width="5.625" style="624" customWidth="1"/>
    <col min="2" max="7" width="8.625" style="624" customWidth="1"/>
    <col min="8" max="13" width="4.625" style="624" customWidth="1"/>
    <col min="14" max="16384" width="3.875" style="624"/>
  </cols>
  <sheetData>
    <row r="1" spans="1:15" ht="15" customHeight="1" x14ac:dyDescent="0.15">
      <c r="A1" s="622" t="s">
        <v>958</v>
      </c>
      <c r="B1" s="623"/>
      <c r="C1" s="623"/>
      <c r="D1" s="623"/>
      <c r="E1" s="623"/>
      <c r="F1" s="623"/>
      <c r="G1" s="623"/>
      <c r="H1" s="623"/>
      <c r="I1" s="623"/>
      <c r="J1" s="623"/>
      <c r="K1" s="623"/>
      <c r="L1" s="623"/>
      <c r="M1" s="623"/>
      <c r="N1" s="623"/>
      <c r="O1" s="623"/>
    </row>
    <row r="2" spans="1:15" ht="15" customHeight="1" x14ac:dyDescent="0.15">
      <c r="A2" s="625"/>
      <c r="B2" s="625"/>
      <c r="C2" s="625"/>
      <c r="D2" s="625"/>
      <c r="E2" s="626"/>
      <c r="F2" s="626"/>
      <c r="G2" s="627"/>
      <c r="H2" s="628"/>
      <c r="I2" s="628"/>
      <c r="J2" s="628"/>
      <c r="K2" s="628"/>
      <c r="L2" s="629"/>
      <c r="M2" s="629"/>
      <c r="N2" s="630"/>
      <c r="O2" s="623"/>
    </row>
    <row r="3" spans="1:15" ht="15" customHeight="1" x14ac:dyDescent="0.15">
      <c r="A3" s="976" t="s">
        <v>82</v>
      </c>
      <c r="B3" s="631" t="s">
        <v>56</v>
      </c>
      <c r="C3" s="979"/>
      <c r="D3" s="980"/>
      <c r="E3" s="980"/>
      <c r="F3" s="980"/>
      <c r="G3" s="980"/>
      <c r="H3" s="980"/>
      <c r="I3" s="980"/>
      <c r="J3" s="980"/>
      <c r="K3" s="980"/>
      <c r="L3" s="980"/>
      <c r="M3" s="981"/>
      <c r="N3" s="623"/>
      <c r="O3" s="623"/>
    </row>
    <row r="4" spans="1:15" ht="15" customHeight="1" x14ac:dyDescent="0.15">
      <c r="A4" s="977"/>
      <c r="B4" s="632" t="s">
        <v>959</v>
      </c>
      <c r="C4" s="982"/>
      <c r="D4" s="983"/>
      <c r="E4" s="983"/>
      <c r="F4" s="983"/>
      <c r="G4" s="983"/>
      <c r="H4" s="983"/>
      <c r="I4" s="983"/>
      <c r="J4" s="983"/>
      <c r="K4" s="983"/>
      <c r="L4" s="983"/>
      <c r="M4" s="984"/>
      <c r="N4" s="623"/>
      <c r="O4" s="623"/>
    </row>
    <row r="5" spans="1:15" ht="15" customHeight="1" x14ac:dyDescent="0.15">
      <c r="A5" s="977"/>
      <c r="B5" s="985" t="s">
        <v>48</v>
      </c>
      <c r="C5" s="633" t="s">
        <v>960</v>
      </c>
      <c r="D5" s="634"/>
      <c r="E5" s="635" t="s">
        <v>961</v>
      </c>
      <c r="F5" s="634"/>
      <c r="G5" s="636" t="s">
        <v>962</v>
      </c>
      <c r="H5" s="636"/>
      <c r="I5" s="636"/>
      <c r="J5" s="636"/>
      <c r="K5" s="636"/>
      <c r="L5" s="636"/>
      <c r="M5" s="637"/>
      <c r="N5" s="623"/>
      <c r="O5" s="623"/>
    </row>
    <row r="6" spans="1:15" ht="15" customHeight="1" x14ac:dyDescent="0.15">
      <c r="A6" s="977"/>
      <c r="B6" s="986"/>
      <c r="C6" s="638"/>
      <c r="D6" s="639"/>
      <c r="E6" s="640"/>
      <c r="F6" s="641"/>
      <c r="G6" s="988"/>
      <c r="H6" s="988"/>
      <c r="I6" s="988"/>
      <c r="J6" s="988"/>
      <c r="K6" s="988"/>
      <c r="L6" s="988"/>
      <c r="M6" s="989"/>
      <c r="N6" s="623"/>
      <c r="O6" s="623"/>
    </row>
    <row r="7" spans="1:15" ht="15" customHeight="1" x14ac:dyDescent="0.15">
      <c r="A7" s="977"/>
      <c r="B7" s="987"/>
      <c r="C7" s="990"/>
      <c r="D7" s="991"/>
      <c r="E7" s="991"/>
      <c r="F7" s="991"/>
      <c r="G7" s="991"/>
      <c r="H7" s="991"/>
      <c r="I7" s="991"/>
      <c r="J7" s="991"/>
      <c r="K7" s="991"/>
      <c r="L7" s="991"/>
      <c r="M7" s="992"/>
      <c r="N7" s="623"/>
      <c r="O7" s="623"/>
    </row>
    <row r="8" spans="1:15" ht="15" customHeight="1" x14ac:dyDescent="0.15">
      <c r="A8" s="977"/>
      <c r="B8" s="642" t="s">
        <v>55</v>
      </c>
      <c r="C8" s="993"/>
      <c r="D8" s="994"/>
      <c r="E8" s="994"/>
      <c r="F8" s="994"/>
      <c r="G8" s="994"/>
      <c r="H8" s="994"/>
      <c r="I8" s="994"/>
      <c r="J8" s="994"/>
      <c r="K8" s="994"/>
      <c r="L8" s="994"/>
      <c r="M8" s="995"/>
      <c r="N8" s="623"/>
      <c r="O8" s="623"/>
    </row>
    <row r="9" spans="1:15" ht="15" customHeight="1" x14ac:dyDescent="0.15">
      <c r="A9" s="978"/>
      <c r="B9" s="643" t="s">
        <v>963</v>
      </c>
      <c r="C9" s="996"/>
      <c r="D9" s="997"/>
      <c r="E9" s="997"/>
      <c r="F9" s="997"/>
      <c r="G9" s="997"/>
      <c r="H9" s="997"/>
      <c r="I9" s="997"/>
      <c r="J9" s="997"/>
      <c r="K9" s="997"/>
      <c r="L9" s="997"/>
      <c r="M9" s="998"/>
      <c r="N9" s="623"/>
      <c r="O9" s="623"/>
    </row>
    <row r="10" spans="1:15" ht="15" customHeight="1" x14ac:dyDescent="0.15">
      <c r="A10" s="976" t="s">
        <v>964</v>
      </c>
      <c r="B10" s="644" t="s">
        <v>56</v>
      </c>
      <c r="C10" s="1015"/>
      <c r="D10" s="1016"/>
      <c r="E10" s="1017"/>
      <c r="F10" s="1018" t="s">
        <v>965</v>
      </c>
      <c r="G10" s="1019"/>
      <c r="H10" s="645"/>
      <c r="I10" s="1019"/>
      <c r="J10" s="645"/>
      <c r="K10" s="1019"/>
      <c r="L10" s="645"/>
      <c r="M10" s="646"/>
      <c r="N10" s="623"/>
      <c r="O10" s="623"/>
    </row>
    <row r="11" spans="1:15" ht="15" customHeight="1" x14ac:dyDescent="0.15">
      <c r="A11" s="977"/>
      <c r="B11" s="647" t="s">
        <v>966</v>
      </c>
      <c r="C11" s="990"/>
      <c r="D11" s="991"/>
      <c r="E11" s="992"/>
      <c r="F11" s="1018"/>
      <c r="G11" s="1020"/>
      <c r="H11" s="648" t="s">
        <v>967</v>
      </c>
      <c r="I11" s="1020"/>
      <c r="J11" s="648" t="s">
        <v>968</v>
      </c>
      <c r="K11" s="1020"/>
      <c r="L11" s="649" t="s">
        <v>969</v>
      </c>
      <c r="M11" s="650"/>
      <c r="N11" s="623"/>
      <c r="O11" s="623"/>
    </row>
    <row r="12" spans="1:15" ht="15" customHeight="1" x14ac:dyDescent="0.15">
      <c r="A12" s="977"/>
      <c r="B12" s="1021" t="s">
        <v>970</v>
      </c>
      <c r="C12" s="633" t="s">
        <v>960</v>
      </c>
      <c r="D12" s="634"/>
      <c r="E12" s="635" t="s">
        <v>961</v>
      </c>
      <c r="F12" s="634"/>
      <c r="G12" s="636" t="s">
        <v>962</v>
      </c>
      <c r="H12" s="636"/>
      <c r="I12" s="636"/>
      <c r="J12" s="636"/>
      <c r="K12" s="636"/>
      <c r="L12" s="636"/>
      <c r="M12" s="637"/>
      <c r="N12" s="623"/>
      <c r="O12" s="623"/>
    </row>
    <row r="13" spans="1:15" ht="15" customHeight="1" x14ac:dyDescent="0.15">
      <c r="A13" s="977"/>
      <c r="B13" s="1022"/>
      <c r="C13" s="638"/>
      <c r="D13" s="639"/>
      <c r="E13" s="640"/>
      <c r="F13" s="641"/>
      <c r="G13" s="988"/>
      <c r="H13" s="988"/>
      <c r="I13" s="988"/>
      <c r="J13" s="988"/>
      <c r="K13" s="988"/>
      <c r="L13" s="988"/>
      <c r="M13" s="989"/>
      <c r="N13" s="623"/>
      <c r="O13" s="623"/>
    </row>
    <row r="14" spans="1:15" ht="15" customHeight="1" x14ac:dyDescent="0.15">
      <c r="A14" s="977"/>
      <c r="B14" s="1023"/>
      <c r="C14" s="990"/>
      <c r="D14" s="991"/>
      <c r="E14" s="991"/>
      <c r="F14" s="991"/>
      <c r="G14" s="991"/>
      <c r="H14" s="991"/>
      <c r="I14" s="991"/>
      <c r="J14" s="991"/>
      <c r="K14" s="991"/>
      <c r="L14" s="991"/>
      <c r="M14" s="992"/>
      <c r="N14" s="623"/>
      <c r="O14" s="623"/>
    </row>
    <row r="15" spans="1:15" ht="15" customHeight="1" x14ac:dyDescent="0.15">
      <c r="A15" s="977"/>
      <c r="B15" s="999" t="s">
        <v>971</v>
      </c>
      <c r="C15" s="1000"/>
      <c r="D15" s="1000"/>
      <c r="E15" s="1000"/>
      <c r="F15" s="1000"/>
      <c r="G15" s="1001"/>
      <c r="H15" s="999"/>
      <c r="I15" s="1000"/>
      <c r="J15" s="1000"/>
      <c r="K15" s="1000"/>
      <c r="L15" s="1000"/>
      <c r="M15" s="1001"/>
      <c r="N15" s="623"/>
      <c r="O15" s="623"/>
    </row>
    <row r="16" spans="1:15" ht="15" customHeight="1" x14ac:dyDescent="0.15">
      <c r="A16" s="977"/>
      <c r="B16" s="1002" t="s">
        <v>972</v>
      </c>
      <c r="C16" s="1003"/>
      <c r="D16" s="1008" t="s">
        <v>84</v>
      </c>
      <c r="E16" s="1009"/>
      <c r="F16" s="997"/>
      <c r="G16" s="997"/>
      <c r="H16" s="1010"/>
      <c r="I16" s="1010"/>
      <c r="J16" s="1010"/>
      <c r="K16" s="997"/>
      <c r="L16" s="997"/>
      <c r="M16" s="998"/>
      <c r="N16" s="623"/>
      <c r="O16" s="623"/>
    </row>
    <row r="17" spans="1:15" ht="15" customHeight="1" x14ac:dyDescent="0.15">
      <c r="A17" s="977"/>
      <c r="B17" s="1004"/>
      <c r="C17" s="1005"/>
      <c r="D17" s="1011" t="s">
        <v>973</v>
      </c>
      <c r="E17" s="1012"/>
      <c r="F17" s="651"/>
      <c r="G17" s="651"/>
      <c r="H17" s="651"/>
      <c r="I17" s="651"/>
      <c r="J17" s="651"/>
      <c r="K17" s="651"/>
      <c r="L17" s="651"/>
      <c r="M17" s="652"/>
      <c r="N17" s="623"/>
      <c r="O17" s="623"/>
    </row>
    <row r="18" spans="1:15" ht="15" customHeight="1" x14ac:dyDescent="0.15">
      <c r="A18" s="977"/>
      <c r="B18" s="1006"/>
      <c r="C18" s="1007"/>
      <c r="D18" s="1013"/>
      <c r="E18" s="1014"/>
      <c r="F18" s="653"/>
      <c r="G18" s="653"/>
      <c r="H18" s="653"/>
      <c r="I18" s="653"/>
      <c r="J18" s="653"/>
      <c r="K18" s="653"/>
      <c r="L18" s="653"/>
      <c r="M18" s="654"/>
      <c r="N18" s="623"/>
      <c r="O18" s="623"/>
    </row>
    <row r="19" spans="1:15" ht="15" customHeight="1" x14ac:dyDescent="0.15">
      <c r="A19" s="976" t="s">
        <v>974</v>
      </c>
      <c r="B19" s="644" t="s">
        <v>56</v>
      </c>
      <c r="C19" s="1015"/>
      <c r="D19" s="1016"/>
      <c r="E19" s="1017"/>
      <c r="F19" s="1018" t="s">
        <v>965</v>
      </c>
      <c r="G19" s="1019"/>
      <c r="H19" s="645"/>
      <c r="I19" s="1019"/>
      <c r="J19" s="645"/>
      <c r="K19" s="1019"/>
      <c r="L19" s="645"/>
      <c r="M19" s="646"/>
      <c r="N19" s="623"/>
      <c r="O19" s="623"/>
    </row>
    <row r="20" spans="1:15" ht="15" customHeight="1" x14ac:dyDescent="0.15">
      <c r="A20" s="977"/>
      <c r="B20" s="647" t="s">
        <v>966</v>
      </c>
      <c r="C20" s="990"/>
      <c r="D20" s="991"/>
      <c r="E20" s="992"/>
      <c r="F20" s="1018"/>
      <c r="G20" s="1020"/>
      <c r="H20" s="648" t="s">
        <v>967</v>
      </c>
      <c r="I20" s="1020"/>
      <c r="J20" s="648" t="s">
        <v>968</v>
      </c>
      <c r="K20" s="1020"/>
      <c r="L20" s="649" t="s">
        <v>969</v>
      </c>
      <c r="M20" s="650"/>
      <c r="N20" s="623"/>
      <c r="O20" s="623"/>
    </row>
    <row r="21" spans="1:15" ht="15" customHeight="1" x14ac:dyDescent="0.15">
      <c r="A21" s="977"/>
      <c r="B21" s="1021" t="s">
        <v>970</v>
      </c>
      <c r="C21" s="633" t="s">
        <v>960</v>
      </c>
      <c r="D21" s="655"/>
      <c r="E21" s="635" t="s">
        <v>961</v>
      </c>
      <c r="F21" s="655"/>
      <c r="G21" s="636" t="s">
        <v>962</v>
      </c>
      <c r="H21" s="636"/>
      <c r="I21" s="636"/>
      <c r="J21" s="636"/>
      <c r="K21" s="636"/>
      <c r="L21" s="636"/>
      <c r="M21" s="637"/>
      <c r="N21" s="623"/>
      <c r="O21" s="623"/>
    </row>
    <row r="22" spans="1:15" ht="15" customHeight="1" x14ac:dyDescent="0.15">
      <c r="A22" s="977"/>
      <c r="B22" s="1022"/>
      <c r="C22" s="638"/>
      <c r="D22" s="639"/>
      <c r="E22" s="640"/>
      <c r="F22" s="641"/>
      <c r="G22" s="988"/>
      <c r="H22" s="988"/>
      <c r="I22" s="988"/>
      <c r="J22" s="988"/>
      <c r="K22" s="988"/>
      <c r="L22" s="988"/>
      <c r="M22" s="989"/>
      <c r="N22" s="623"/>
      <c r="O22" s="623"/>
    </row>
    <row r="23" spans="1:15" ht="15" customHeight="1" x14ac:dyDescent="0.15">
      <c r="A23" s="977"/>
      <c r="B23" s="1023"/>
      <c r="C23" s="990"/>
      <c r="D23" s="991"/>
      <c r="E23" s="991"/>
      <c r="F23" s="991"/>
      <c r="G23" s="991"/>
      <c r="H23" s="991"/>
      <c r="I23" s="991"/>
      <c r="J23" s="991"/>
      <c r="K23" s="991"/>
      <c r="L23" s="991"/>
      <c r="M23" s="992"/>
      <c r="N23" s="623"/>
      <c r="O23" s="623"/>
    </row>
    <row r="24" spans="1:15" ht="15" customHeight="1" x14ac:dyDescent="0.15">
      <c r="A24" s="1027" t="s">
        <v>975</v>
      </c>
      <c r="B24" s="1028"/>
      <c r="C24" s="1028"/>
      <c r="D24" s="1029"/>
      <c r="E24" s="1029"/>
      <c r="F24" s="1030"/>
      <c r="G24" s="1031"/>
      <c r="H24" s="1032" t="s">
        <v>976</v>
      </c>
      <c r="I24" s="1033"/>
      <c r="J24" s="1033"/>
      <c r="K24" s="1033"/>
      <c r="L24" s="1033"/>
      <c r="M24" s="1034"/>
      <c r="N24" s="630"/>
      <c r="O24" s="623"/>
    </row>
    <row r="25" spans="1:15" ht="15" hidden="1" customHeight="1" x14ac:dyDescent="0.15">
      <c r="A25" s="1035" t="s">
        <v>977</v>
      </c>
      <c r="B25" s="1036"/>
      <c r="C25" s="1036"/>
      <c r="D25" s="1036"/>
      <c r="E25" s="1036"/>
      <c r="F25" s="1036"/>
      <c r="G25" s="1036"/>
      <c r="H25" s="1036"/>
      <c r="I25" s="1036"/>
      <c r="J25" s="1036"/>
      <c r="K25" s="1036"/>
      <c r="L25" s="1036"/>
      <c r="M25" s="1037"/>
      <c r="N25" s="623"/>
      <c r="O25" s="623"/>
    </row>
    <row r="26" spans="1:15" ht="15" hidden="1" customHeight="1" x14ac:dyDescent="0.15">
      <c r="A26" s="1011" t="s">
        <v>978</v>
      </c>
      <c r="B26" s="1038"/>
      <c r="C26" s="1018" t="s">
        <v>979</v>
      </c>
      <c r="D26" s="1018"/>
      <c r="E26" s="1021" t="s">
        <v>980</v>
      </c>
      <c r="F26" s="985"/>
      <c r="G26" s="635"/>
      <c r="H26" s="635"/>
      <c r="I26" s="635"/>
      <c r="J26" s="635"/>
      <c r="K26" s="635"/>
      <c r="L26" s="635"/>
      <c r="M26" s="656"/>
      <c r="N26" s="623"/>
      <c r="O26" s="623"/>
    </row>
    <row r="27" spans="1:15" ht="15" hidden="1" customHeight="1" x14ac:dyDescent="0.15">
      <c r="A27" s="1039"/>
      <c r="B27" s="1040"/>
      <c r="C27" s="657" t="s">
        <v>981</v>
      </c>
      <c r="D27" s="657" t="s">
        <v>982</v>
      </c>
      <c r="E27" s="657" t="s">
        <v>981</v>
      </c>
      <c r="F27" s="657" t="s">
        <v>982</v>
      </c>
      <c r="G27" s="623"/>
      <c r="H27" s="623"/>
      <c r="I27" s="623"/>
      <c r="J27" s="623"/>
      <c r="K27" s="623"/>
      <c r="L27" s="623"/>
      <c r="M27" s="658"/>
      <c r="N27" s="623"/>
      <c r="O27" s="623"/>
    </row>
    <row r="28" spans="1:15" ht="15" hidden="1" customHeight="1" x14ac:dyDescent="0.15">
      <c r="A28" s="1021" t="s">
        <v>983</v>
      </c>
      <c r="B28" s="1024"/>
      <c r="C28" s="657"/>
      <c r="D28" s="657"/>
      <c r="E28" s="657"/>
      <c r="F28" s="657"/>
      <c r="G28" s="623"/>
      <c r="H28" s="623"/>
      <c r="I28" s="623"/>
      <c r="J28" s="623"/>
      <c r="K28" s="623"/>
      <c r="L28" s="623"/>
      <c r="M28" s="658"/>
      <c r="N28" s="623"/>
      <c r="O28" s="623"/>
    </row>
    <row r="29" spans="1:15" ht="15" hidden="1" customHeight="1" x14ac:dyDescent="0.15">
      <c r="A29" s="1023" t="s">
        <v>984</v>
      </c>
      <c r="B29" s="1025"/>
      <c r="C29" s="657"/>
      <c r="D29" s="657"/>
      <c r="E29" s="657"/>
      <c r="F29" s="657"/>
      <c r="G29" s="623"/>
      <c r="H29" s="623"/>
      <c r="I29" s="623"/>
      <c r="J29" s="623"/>
      <c r="K29" s="623"/>
      <c r="L29" s="623"/>
      <c r="M29" s="658"/>
      <c r="N29" s="623"/>
      <c r="O29" s="623"/>
    </row>
    <row r="30" spans="1:15" ht="15" hidden="1" customHeight="1" x14ac:dyDescent="0.15">
      <c r="A30" s="643" t="s">
        <v>985</v>
      </c>
      <c r="B30" s="659"/>
      <c r="C30" s="1018"/>
      <c r="D30" s="1018"/>
      <c r="E30" s="1018"/>
      <c r="F30" s="1018"/>
      <c r="G30" s="623"/>
      <c r="H30" s="623"/>
      <c r="I30" s="623"/>
      <c r="J30" s="623"/>
      <c r="K30" s="623"/>
      <c r="L30" s="623"/>
      <c r="M30" s="658"/>
      <c r="N30" s="623"/>
      <c r="O30" s="623"/>
    </row>
    <row r="31" spans="1:15" ht="49.5" hidden="1" customHeight="1" x14ac:dyDescent="0.15">
      <c r="A31" s="643" t="s">
        <v>986</v>
      </c>
      <c r="B31" s="659"/>
      <c r="C31" s="1026"/>
      <c r="D31" s="1026"/>
      <c r="E31" s="1026"/>
      <c r="F31" s="1026"/>
      <c r="G31" s="660"/>
      <c r="H31" s="660"/>
      <c r="I31" s="660"/>
      <c r="J31" s="660"/>
      <c r="K31" s="660"/>
      <c r="L31" s="660"/>
      <c r="M31" s="661"/>
      <c r="N31" s="630"/>
      <c r="O31" s="623"/>
    </row>
    <row r="32" spans="1:15" ht="15" customHeight="1" x14ac:dyDescent="0.15">
      <c r="A32" s="1035" t="s">
        <v>987</v>
      </c>
      <c r="B32" s="1036"/>
      <c r="C32" s="1036"/>
      <c r="D32" s="1036"/>
      <c r="E32" s="1036"/>
      <c r="F32" s="1036"/>
      <c r="G32" s="1036"/>
      <c r="H32" s="1036"/>
      <c r="I32" s="1036"/>
      <c r="J32" s="1036"/>
      <c r="K32" s="1036"/>
      <c r="L32" s="1036"/>
      <c r="M32" s="1037"/>
      <c r="N32" s="630"/>
      <c r="O32" s="623"/>
    </row>
    <row r="33" spans="1:15" ht="24.95" customHeight="1" x14ac:dyDescent="0.15">
      <c r="A33" s="1041" t="s">
        <v>988</v>
      </c>
      <c r="B33" s="1042"/>
      <c r="C33" s="1043"/>
      <c r="D33" s="1044"/>
      <c r="E33" s="1044"/>
      <c r="F33" s="1044"/>
      <c r="G33" s="1044"/>
      <c r="H33" s="1044"/>
      <c r="I33" s="1044"/>
      <c r="J33" s="1044"/>
      <c r="K33" s="1044"/>
      <c r="L33" s="1044"/>
      <c r="M33" s="1045"/>
    </row>
    <row r="34" spans="1:15" ht="35.1" customHeight="1" x14ac:dyDescent="0.15">
      <c r="A34" s="1046" t="s">
        <v>989</v>
      </c>
      <c r="B34" s="1047"/>
      <c r="C34" s="662"/>
      <c r="D34" s="663"/>
      <c r="E34" s="663"/>
      <c r="F34" s="663"/>
      <c r="G34" s="663"/>
      <c r="H34" s="663"/>
      <c r="I34" s="663"/>
      <c r="J34" s="663"/>
      <c r="K34" s="663"/>
      <c r="L34" s="663"/>
      <c r="M34" s="664"/>
    </row>
    <row r="35" spans="1:15" ht="15" customHeight="1" x14ac:dyDescent="0.15">
      <c r="A35" s="1011" t="s">
        <v>990</v>
      </c>
      <c r="B35" s="1038"/>
      <c r="C35" s="624" t="s">
        <v>866</v>
      </c>
      <c r="D35" s="657" t="s">
        <v>991</v>
      </c>
      <c r="E35" s="657" t="s">
        <v>992</v>
      </c>
      <c r="F35" s="657" t="s">
        <v>993</v>
      </c>
      <c r="G35" s="657" t="s">
        <v>994</v>
      </c>
      <c r="H35" s="999" t="s">
        <v>995</v>
      </c>
      <c r="I35" s="1001"/>
      <c r="J35" s="999" t="s">
        <v>996</v>
      </c>
      <c r="K35" s="1001"/>
      <c r="L35" s="999" t="s">
        <v>997</v>
      </c>
      <c r="M35" s="1001"/>
      <c r="N35" s="623"/>
      <c r="O35" s="623"/>
    </row>
    <row r="36" spans="1:15" ht="15" customHeight="1" x14ac:dyDescent="0.15">
      <c r="A36" s="1048"/>
      <c r="B36" s="1049"/>
      <c r="C36" s="665"/>
      <c r="D36" s="665"/>
      <c r="E36" s="665"/>
      <c r="F36" s="665"/>
      <c r="G36" s="665"/>
      <c r="H36" s="1050"/>
      <c r="I36" s="1051"/>
      <c r="J36" s="1050"/>
      <c r="K36" s="1051"/>
      <c r="L36" s="1050"/>
      <c r="M36" s="1051"/>
      <c r="N36" s="623"/>
      <c r="O36" s="623"/>
    </row>
    <row r="37" spans="1:15" ht="15" customHeight="1" x14ac:dyDescent="0.15">
      <c r="A37" s="1039"/>
      <c r="B37" s="1040"/>
      <c r="C37" s="999" t="s">
        <v>998</v>
      </c>
      <c r="D37" s="1000"/>
      <c r="E37" s="1001"/>
      <c r="F37" s="996"/>
      <c r="G37" s="997"/>
      <c r="H37" s="997"/>
      <c r="I37" s="997"/>
      <c r="J37" s="997"/>
      <c r="K37" s="997"/>
      <c r="L37" s="997"/>
      <c r="M37" s="998"/>
      <c r="N37" s="623"/>
      <c r="O37" s="623"/>
    </row>
    <row r="38" spans="1:15" ht="15" customHeight="1" x14ac:dyDescent="0.15">
      <c r="A38" s="1058" t="s">
        <v>85</v>
      </c>
      <c r="B38" s="1059"/>
      <c r="C38" s="666" t="s">
        <v>999</v>
      </c>
      <c r="D38" s="667"/>
      <c r="E38" s="668" t="s">
        <v>1000</v>
      </c>
      <c r="F38" s="669"/>
      <c r="G38" s="670" t="s">
        <v>1001</v>
      </c>
      <c r="H38" s="1052"/>
      <c r="I38" s="1052"/>
      <c r="J38" s="1053" t="s">
        <v>1000</v>
      </c>
      <c r="K38" s="1053"/>
      <c r="L38" s="1052"/>
      <c r="M38" s="1054"/>
      <c r="N38" s="630"/>
      <c r="O38" s="623"/>
    </row>
    <row r="39" spans="1:15" ht="15" customHeight="1" x14ac:dyDescent="0.15">
      <c r="A39" s="1060"/>
      <c r="B39" s="1061"/>
      <c r="C39" s="671" t="s">
        <v>1002</v>
      </c>
      <c r="D39" s="667"/>
      <c r="E39" s="668" t="s">
        <v>1000</v>
      </c>
      <c r="F39" s="669"/>
      <c r="G39" s="670" t="s">
        <v>1001</v>
      </c>
      <c r="H39" s="1052"/>
      <c r="I39" s="1052"/>
      <c r="J39" s="1053" t="s">
        <v>1000</v>
      </c>
      <c r="K39" s="1053"/>
      <c r="L39" s="1052"/>
      <c r="M39" s="1054"/>
      <c r="N39" s="630"/>
      <c r="O39" s="623"/>
    </row>
    <row r="40" spans="1:15" ht="15" customHeight="1" x14ac:dyDescent="0.15">
      <c r="A40" s="1062"/>
      <c r="B40" s="1063"/>
      <c r="C40" s="672" t="s">
        <v>1003</v>
      </c>
      <c r="D40" s="673"/>
      <c r="E40" s="674" t="s">
        <v>1000</v>
      </c>
      <c r="F40" s="669"/>
      <c r="G40" s="670" t="s">
        <v>1001</v>
      </c>
      <c r="H40" s="1052"/>
      <c r="I40" s="1052"/>
      <c r="J40" s="1053" t="s">
        <v>1000</v>
      </c>
      <c r="K40" s="1053"/>
      <c r="L40" s="1052"/>
      <c r="M40" s="1054"/>
      <c r="N40" s="630"/>
      <c r="O40" s="623"/>
    </row>
    <row r="41" spans="1:15" ht="15" customHeight="1" x14ac:dyDescent="0.15">
      <c r="A41" s="1008" t="s">
        <v>58</v>
      </c>
      <c r="B41" s="1009"/>
      <c r="C41" s="1055"/>
      <c r="D41" s="1056"/>
      <c r="E41" s="1056"/>
      <c r="F41" s="1056"/>
      <c r="G41" s="1056"/>
      <c r="H41" s="1056"/>
      <c r="I41" s="1056"/>
      <c r="J41" s="1056"/>
      <c r="K41" s="1056"/>
      <c r="L41" s="1056"/>
      <c r="M41" s="1057"/>
      <c r="N41" s="623"/>
      <c r="O41" s="623"/>
    </row>
    <row r="42" spans="1:15" ht="15" customHeight="1" x14ac:dyDescent="0.15">
      <c r="A42" s="1008" t="s">
        <v>59</v>
      </c>
      <c r="B42" s="1009"/>
      <c r="C42" s="1055"/>
      <c r="D42" s="1056"/>
      <c r="E42" s="1056"/>
      <c r="F42" s="1056"/>
      <c r="G42" s="1056"/>
      <c r="H42" s="1056"/>
      <c r="I42" s="1056"/>
      <c r="J42" s="1056"/>
      <c r="K42" s="1056"/>
      <c r="L42" s="1056"/>
      <c r="M42" s="1057"/>
      <c r="N42" s="630"/>
      <c r="O42" s="623"/>
    </row>
    <row r="43" spans="1:15" ht="35.1" customHeight="1" x14ac:dyDescent="0.15">
      <c r="A43" s="1064" t="s">
        <v>1004</v>
      </c>
      <c r="B43" s="1065"/>
      <c r="C43" s="1055"/>
      <c r="D43" s="1056"/>
      <c r="E43" s="1056"/>
      <c r="F43" s="1056"/>
      <c r="G43" s="1056"/>
      <c r="H43" s="1056"/>
      <c r="I43" s="1056"/>
      <c r="J43" s="1056"/>
      <c r="K43" s="1056"/>
      <c r="L43" s="1056"/>
      <c r="M43" s="1057"/>
      <c r="N43" s="630"/>
      <c r="O43" s="623"/>
    </row>
    <row r="44" spans="1:15" ht="15" customHeight="1" x14ac:dyDescent="0.15">
      <c r="A44" s="623" t="s">
        <v>1005</v>
      </c>
      <c r="B44" s="623"/>
      <c r="C44" s="623"/>
      <c r="D44" s="623"/>
      <c r="E44" s="623"/>
      <c r="F44" s="623"/>
      <c r="G44" s="623"/>
      <c r="H44" s="623"/>
      <c r="I44" s="623"/>
      <c r="J44" s="623"/>
      <c r="K44" s="623"/>
      <c r="L44" s="623"/>
      <c r="M44" s="623"/>
      <c r="N44" s="623"/>
      <c r="O44" s="623"/>
    </row>
    <row r="45" spans="1:15" ht="18" customHeight="1" x14ac:dyDescent="0.15">
      <c r="A45" s="1066" t="s">
        <v>1006</v>
      </c>
      <c r="B45" s="1066"/>
      <c r="C45" s="1066"/>
      <c r="D45" s="1066"/>
      <c r="E45" s="1066"/>
      <c r="F45" s="1066"/>
      <c r="G45" s="1066"/>
      <c r="H45" s="1066"/>
      <c r="I45" s="1066"/>
      <c r="J45" s="1066"/>
      <c r="K45" s="1066"/>
      <c r="L45" s="1066"/>
      <c r="M45" s="1066"/>
      <c r="N45" s="630"/>
      <c r="O45" s="623"/>
    </row>
    <row r="46" spans="1:15" ht="18" customHeight="1" x14ac:dyDescent="0.15">
      <c r="A46" s="1066" t="s">
        <v>1007</v>
      </c>
      <c r="B46" s="1066"/>
      <c r="C46" s="1066"/>
      <c r="D46" s="1066"/>
      <c r="E46" s="1066"/>
      <c r="F46" s="1066"/>
      <c r="G46" s="1066"/>
      <c r="H46" s="1066"/>
      <c r="I46" s="1066"/>
      <c r="J46" s="1066"/>
      <c r="K46" s="1066"/>
      <c r="L46" s="1066"/>
      <c r="M46" s="1066"/>
      <c r="N46" s="630"/>
      <c r="O46" s="623"/>
    </row>
    <row r="47" spans="1:15" ht="30" customHeight="1" x14ac:dyDescent="0.15">
      <c r="A47" s="1067" t="s">
        <v>1008</v>
      </c>
      <c r="B47" s="1068"/>
      <c r="C47" s="1068"/>
      <c r="D47" s="1068"/>
      <c r="E47" s="1068"/>
      <c r="F47" s="1068"/>
      <c r="G47" s="1068"/>
      <c r="H47" s="1068"/>
      <c r="I47" s="1068"/>
      <c r="J47" s="1068"/>
      <c r="K47" s="1068"/>
      <c r="L47" s="1068"/>
      <c r="M47" s="1068"/>
      <c r="N47" s="623"/>
      <c r="O47" s="623"/>
    </row>
    <row r="48" spans="1:15" ht="15" customHeight="1" x14ac:dyDescent="0.15">
      <c r="A48" s="630" t="s">
        <v>1009</v>
      </c>
      <c r="B48" s="623"/>
      <c r="C48" s="623"/>
      <c r="D48" s="623"/>
      <c r="E48" s="623"/>
      <c r="F48" s="623"/>
      <c r="G48" s="623"/>
      <c r="H48" s="623"/>
      <c r="I48" s="623"/>
      <c r="J48" s="623"/>
      <c r="K48" s="623"/>
      <c r="L48" s="623"/>
      <c r="M48" s="623"/>
      <c r="N48" s="623"/>
      <c r="O48" s="623"/>
    </row>
    <row r="49" spans="1:13" ht="15" customHeight="1" x14ac:dyDescent="0.15">
      <c r="A49" s="675" t="s">
        <v>1010</v>
      </c>
    </row>
    <row r="50" spans="1:13" ht="15" customHeight="1" x14ac:dyDescent="0.15">
      <c r="A50" s="976" t="s">
        <v>974</v>
      </c>
      <c r="B50" s="631" t="s">
        <v>56</v>
      </c>
      <c r="C50" s="1015"/>
      <c r="D50" s="1016"/>
      <c r="E50" s="1017"/>
      <c r="F50" s="1018" t="s">
        <v>965</v>
      </c>
      <c r="G50" s="1019"/>
      <c r="H50" s="645"/>
      <c r="I50" s="1019"/>
      <c r="J50" s="645"/>
      <c r="K50" s="1019"/>
      <c r="L50" s="645"/>
      <c r="M50" s="646"/>
    </row>
    <row r="51" spans="1:13" ht="15" customHeight="1" x14ac:dyDescent="0.15">
      <c r="A51" s="977"/>
      <c r="B51" s="676" t="s">
        <v>966</v>
      </c>
      <c r="C51" s="990"/>
      <c r="D51" s="991"/>
      <c r="E51" s="992"/>
      <c r="F51" s="1018"/>
      <c r="G51" s="1020"/>
      <c r="H51" s="648" t="s">
        <v>967</v>
      </c>
      <c r="I51" s="1020"/>
      <c r="J51" s="648" t="s">
        <v>968</v>
      </c>
      <c r="K51" s="1020"/>
      <c r="L51" s="649" t="s">
        <v>969</v>
      </c>
      <c r="M51" s="650"/>
    </row>
    <row r="52" spans="1:13" ht="15" customHeight="1" x14ac:dyDescent="0.15">
      <c r="A52" s="977"/>
      <c r="B52" s="1021" t="s">
        <v>970</v>
      </c>
      <c r="C52" s="633" t="s">
        <v>960</v>
      </c>
      <c r="D52" s="655"/>
      <c r="E52" s="635" t="s">
        <v>961</v>
      </c>
      <c r="F52" s="655"/>
      <c r="G52" s="636" t="s">
        <v>962</v>
      </c>
      <c r="H52" s="636"/>
      <c r="I52" s="636"/>
      <c r="J52" s="636"/>
      <c r="K52" s="636"/>
      <c r="L52" s="636"/>
      <c r="M52" s="637"/>
    </row>
    <row r="53" spans="1:13" ht="15" customHeight="1" x14ac:dyDescent="0.15">
      <c r="A53" s="977"/>
      <c r="B53" s="1022"/>
      <c r="C53" s="638"/>
      <c r="D53" s="639"/>
      <c r="E53" s="640"/>
      <c r="F53" s="641"/>
      <c r="G53" s="988"/>
      <c r="H53" s="988"/>
      <c r="I53" s="988"/>
      <c r="J53" s="988"/>
      <c r="K53" s="988"/>
      <c r="L53" s="988"/>
      <c r="M53" s="989"/>
    </row>
    <row r="54" spans="1:13" ht="15" customHeight="1" x14ac:dyDescent="0.15">
      <c r="A54" s="977"/>
      <c r="B54" s="1023"/>
      <c r="C54" s="990"/>
      <c r="D54" s="991"/>
      <c r="E54" s="991"/>
      <c r="F54" s="991"/>
      <c r="G54" s="991"/>
      <c r="H54" s="991"/>
      <c r="I54" s="991"/>
      <c r="J54" s="991"/>
      <c r="K54" s="991"/>
      <c r="L54" s="991"/>
      <c r="M54" s="992"/>
    </row>
    <row r="55" spans="1:13" ht="15" customHeight="1" x14ac:dyDescent="0.15">
      <c r="A55" s="977"/>
      <c r="B55" s="644" t="s">
        <v>56</v>
      </c>
      <c r="C55" s="1015"/>
      <c r="D55" s="1016"/>
      <c r="E55" s="1017"/>
      <c r="F55" s="1018" t="s">
        <v>965</v>
      </c>
      <c r="G55" s="1019"/>
      <c r="H55" s="645"/>
      <c r="I55" s="1019"/>
      <c r="J55" s="645"/>
      <c r="K55" s="1019"/>
      <c r="L55" s="645"/>
      <c r="M55" s="646"/>
    </row>
    <row r="56" spans="1:13" ht="15" customHeight="1" x14ac:dyDescent="0.15">
      <c r="A56" s="977"/>
      <c r="B56" s="647" t="s">
        <v>966</v>
      </c>
      <c r="C56" s="990"/>
      <c r="D56" s="991"/>
      <c r="E56" s="992"/>
      <c r="F56" s="1018"/>
      <c r="G56" s="1020"/>
      <c r="H56" s="648" t="s">
        <v>967</v>
      </c>
      <c r="I56" s="1020"/>
      <c r="J56" s="648" t="s">
        <v>968</v>
      </c>
      <c r="K56" s="1020"/>
      <c r="L56" s="649" t="s">
        <v>969</v>
      </c>
      <c r="M56" s="650"/>
    </row>
    <row r="57" spans="1:13" ht="15" customHeight="1" x14ac:dyDescent="0.15">
      <c r="A57" s="977"/>
      <c r="B57" s="1021" t="s">
        <v>970</v>
      </c>
      <c r="C57" s="633" t="s">
        <v>960</v>
      </c>
      <c r="D57" s="655"/>
      <c r="E57" s="635" t="s">
        <v>961</v>
      </c>
      <c r="F57" s="655"/>
      <c r="G57" s="636" t="s">
        <v>962</v>
      </c>
      <c r="H57" s="636"/>
      <c r="I57" s="636"/>
      <c r="J57" s="636"/>
      <c r="K57" s="636"/>
      <c r="L57" s="636"/>
      <c r="M57" s="637"/>
    </row>
    <row r="58" spans="1:13" ht="15" customHeight="1" x14ac:dyDescent="0.15">
      <c r="A58" s="977"/>
      <c r="B58" s="1022"/>
      <c r="C58" s="638"/>
      <c r="D58" s="639"/>
      <c r="E58" s="640"/>
      <c r="F58" s="641"/>
      <c r="G58" s="988"/>
      <c r="H58" s="988"/>
      <c r="I58" s="988"/>
      <c r="J58" s="988"/>
      <c r="K58" s="988"/>
      <c r="L58" s="988"/>
      <c r="M58" s="989"/>
    </row>
    <row r="59" spans="1:13" ht="15" customHeight="1" x14ac:dyDescent="0.15">
      <c r="A59" s="977"/>
      <c r="B59" s="1023"/>
      <c r="C59" s="990"/>
      <c r="D59" s="991"/>
      <c r="E59" s="991"/>
      <c r="F59" s="991"/>
      <c r="G59" s="991"/>
      <c r="H59" s="991"/>
      <c r="I59" s="991"/>
      <c r="J59" s="991"/>
      <c r="K59" s="991"/>
      <c r="L59" s="991"/>
      <c r="M59" s="992"/>
    </row>
    <row r="60" spans="1:13" ht="15" customHeight="1" x14ac:dyDescent="0.15">
      <c r="A60" s="977"/>
      <c r="B60" s="644" t="s">
        <v>56</v>
      </c>
      <c r="C60" s="1015"/>
      <c r="D60" s="1016"/>
      <c r="E60" s="1017"/>
      <c r="F60" s="1018" t="s">
        <v>965</v>
      </c>
      <c r="G60" s="1019"/>
      <c r="H60" s="645"/>
      <c r="I60" s="1019"/>
      <c r="J60" s="645"/>
      <c r="K60" s="1019"/>
      <c r="L60" s="645"/>
      <c r="M60" s="646"/>
    </row>
    <row r="61" spans="1:13" ht="15" customHeight="1" x14ac:dyDescent="0.15">
      <c r="A61" s="977"/>
      <c r="B61" s="647" t="s">
        <v>966</v>
      </c>
      <c r="C61" s="990"/>
      <c r="D61" s="991"/>
      <c r="E61" s="992"/>
      <c r="F61" s="1018"/>
      <c r="G61" s="1020"/>
      <c r="H61" s="648" t="s">
        <v>967</v>
      </c>
      <c r="I61" s="1020"/>
      <c r="J61" s="648" t="s">
        <v>968</v>
      </c>
      <c r="K61" s="1020"/>
      <c r="L61" s="649" t="s">
        <v>969</v>
      </c>
      <c r="M61" s="650"/>
    </row>
    <row r="62" spans="1:13" ht="15" customHeight="1" x14ac:dyDescent="0.15">
      <c r="A62" s="977"/>
      <c r="B62" s="1021" t="s">
        <v>970</v>
      </c>
      <c r="C62" s="633" t="s">
        <v>960</v>
      </c>
      <c r="D62" s="655"/>
      <c r="E62" s="635" t="s">
        <v>961</v>
      </c>
      <c r="F62" s="655"/>
      <c r="G62" s="636" t="s">
        <v>962</v>
      </c>
      <c r="H62" s="636"/>
      <c r="I62" s="636"/>
      <c r="J62" s="636"/>
      <c r="K62" s="636"/>
      <c r="L62" s="636"/>
      <c r="M62" s="637"/>
    </row>
    <row r="63" spans="1:13" ht="15" customHeight="1" x14ac:dyDescent="0.15">
      <c r="A63" s="977"/>
      <c r="B63" s="1022"/>
      <c r="C63" s="638"/>
      <c r="D63" s="639"/>
      <c r="E63" s="640"/>
      <c r="F63" s="641"/>
      <c r="G63" s="988"/>
      <c r="H63" s="988"/>
      <c r="I63" s="988"/>
      <c r="J63" s="988"/>
      <c r="K63" s="988"/>
      <c r="L63" s="988"/>
      <c r="M63" s="989"/>
    </row>
    <row r="64" spans="1:13" ht="15" customHeight="1" x14ac:dyDescent="0.15">
      <c r="A64" s="977"/>
      <c r="B64" s="1023"/>
      <c r="C64" s="990"/>
      <c r="D64" s="991"/>
      <c r="E64" s="991"/>
      <c r="F64" s="991"/>
      <c r="G64" s="991"/>
      <c r="H64" s="991"/>
      <c r="I64" s="991"/>
      <c r="J64" s="991"/>
      <c r="K64" s="991"/>
      <c r="L64" s="991"/>
      <c r="M64" s="992"/>
    </row>
    <row r="65" spans="1:13" ht="15" customHeight="1" x14ac:dyDescent="0.15">
      <c r="A65" s="977"/>
      <c r="B65" s="644" t="s">
        <v>56</v>
      </c>
      <c r="C65" s="1015"/>
      <c r="D65" s="1016"/>
      <c r="E65" s="1017"/>
      <c r="F65" s="1018" t="s">
        <v>965</v>
      </c>
      <c r="G65" s="1019"/>
      <c r="H65" s="645"/>
      <c r="I65" s="1019"/>
      <c r="J65" s="645"/>
      <c r="K65" s="1019"/>
      <c r="L65" s="645"/>
      <c r="M65" s="646"/>
    </row>
    <row r="66" spans="1:13" ht="15" customHeight="1" x14ac:dyDescent="0.15">
      <c r="A66" s="977"/>
      <c r="B66" s="647" t="s">
        <v>966</v>
      </c>
      <c r="C66" s="990"/>
      <c r="D66" s="991"/>
      <c r="E66" s="992"/>
      <c r="F66" s="1018"/>
      <c r="G66" s="1020"/>
      <c r="H66" s="648" t="s">
        <v>967</v>
      </c>
      <c r="I66" s="1020"/>
      <c r="J66" s="648" t="s">
        <v>968</v>
      </c>
      <c r="K66" s="1020"/>
      <c r="L66" s="649" t="s">
        <v>969</v>
      </c>
      <c r="M66" s="650"/>
    </row>
    <row r="67" spans="1:13" ht="15" customHeight="1" x14ac:dyDescent="0.15">
      <c r="A67" s="977"/>
      <c r="B67" s="1021" t="s">
        <v>970</v>
      </c>
      <c r="C67" s="633" t="s">
        <v>960</v>
      </c>
      <c r="D67" s="655"/>
      <c r="E67" s="635" t="s">
        <v>961</v>
      </c>
      <c r="F67" s="655"/>
      <c r="G67" s="636" t="s">
        <v>962</v>
      </c>
      <c r="H67" s="636"/>
      <c r="I67" s="636"/>
      <c r="J67" s="636"/>
      <c r="K67" s="636"/>
      <c r="L67" s="636"/>
      <c r="M67" s="637"/>
    </row>
    <row r="68" spans="1:13" ht="15" customHeight="1" x14ac:dyDescent="0.15">
      <c r="A68" s="977"/>
      <c r="B68" s="1022"/>
      <c r="C68" s="638"/>
      <c r="D68" s="639"/>
      <c r="E68" s="640"/>
      <c r="F68" s="641"/>
      <c r="G68" s="988"/>
      <c r="H68" s="988"/>
      <c r="I68" s="988"/>
      <c r="J68" s="988"/>
      <c r="K68" s="988"/>
      <c r="L68" s="988"/>
      <c r="M68" s="989"/>
    </row>
    <row r="69" spans="1:13" ht="15" customHeight="1" x14ac:dyDescent="0.15">
      <c r="A69" s="977"/>
      <c r="B69" s="1023"/>
      <c r="C69" s="990"/>
      <c r="D69" s="991"/>
      <c r="E69" s="991"/>
      <c r="F69" s="991"/>
      <c r="G69" s="991"/>
      <c r="H69" s="991"/>
      <c r="I69" s="991"/>
      <c r="J69" s="991"/>
      <c r="K69" s="991"/>
      <c r="L69" s="991"/>
      <c r="M69" s="992"/>
    </row>
    <row r="70" spans="1:13" ht="15" customHeight="1" x14ac:dyDescent="0.15">
      <c r="A70" s="977"/>
      <c r="B70" s="644" t="s">
        <v>56</v>
      </c>
      <c r="C70" s="1015"/>
      <c r="D70" s="1016"/>
      <c r="E70" s="1017"/>
      <c r="F70" s="1018" t="s">
        <v>965</v>
      </c>
      <c r="G70" s="1019"/>
      <c r="H70" s="645"/>
      <c r="I70" s="1019"/>
      <c r="J70" s="645"/>
      <c r="K70" s="1019"/>
      <c r="L70" s="645"/>
      <c r="M70" s="646"/>
    </row>
    <row r="71" spans="1:13" ht="15" customHeight="1" x14ac:dyDescent="0.15">
      <c r="A71" s="977"/>
      <c r="B71" s="647" t="s">
        <v>966</v>
      </c>
      <c r="C71" s="990"/>
      <c r="D71" s="991"/>
      <c r="E71" s="992"/>
      <c r="F71" s="1018"/>
      <c r="G71" s="1020"/>
      <c r="H71" s="648" t="s">
        <v>967</v>
      </c>
      <c r="I71" s="1020"/>
      <c r="J71" s="648" t="s">
        <v>968</v>
      </c>
      <c r="K71" s="1020"/>
      <c r="L71" s="649" t="s">
        <v>969</v>
      </c>
      <c r="M71" s="650"/>
    </row>
    <row r="72" spans="1:13" ht="15" customHeight="1" x14ac:dyDescent="0.15">
      <c r="A72" s="977"/>
      <c r="B72" s="1021" t="s">
        <v>970</v>
      </c>
      <c r="C72" s="633" t="s">
        <v>960</v>
      </c>
      <c r="D72" s="655"/>
      <c r="E72" s="635" t="s">
        <v>961</v>
      </c>
      <c r="F72" s="655"/>
      <c r="G72" s="636" t="s">
        <v>962</v>
      </c>
      <c r="H72" s="636"/>
      <c r="I72" s="636"/>
      <c r="J72" s="636"/>
      <c r="K72" s="636"/>
      <c r="L72" s="636"/>
      <c r="M72" s="637"/>
    </row>
    <row r="73" spans="1:13" ht="15" customHeight="1" x14ac:dyDescent="0.15">
      <c r="A73" s="977"/>
      <c r="B73" s="1022"/>
      <c r="C73" s="638"/>
      <c r="D73" s="639"/>
      <c r="E73" s="640"/>
      <c r="F73" s="641"/>
      <c r="G73" s="988"/>
      <c r="H73" s="988"/>
      <c r="I73" s="988"/>
      <c r="J73" s="988"/>
      <c r="K73" s="988"/>
      <c r="L73" s="988"/>
      <c r="M73" s="989"/>
    </row>
    <row r="74" spans="1:13" ht="15" customHeight="1" x14ac:dyDescent="0.15">
      <c r="A74" s="977"/>
      <c r="B74" s="1023"/>
      <c r="C74" s="990"/>
      <c r="D74" s="991"/>
      <c r="E74" s="991"/>
      <c r="F74" s="991"/>
      <c r="G74" s="991"/>
      <c r="H74" s="991"/>
      <c r="I74" s="991"/>
      <c r="J74" s="991"/>
      <c r="K74" s="991"/>
      <c r="L74" s="991"/>
      <c r="M74" s="992"/>
    </row>
    <row r="75" spans="1:13" ht="15" customHeight="1" x14ac:dyDescent="0.15">
      <c r="A75" s="977"/>
      <c r="B75" s="644" t="s">
        <v>56</v>
      </c>
      <c r="C75" s="1015"/>
      <c r="D75" s="1016"/>
      <c r="E75" s="1017"/>
      <c r="F75" s="1018" t="s">
        <v>965</v>
      </c>
      <c r="G75" s="1019"/>
      <c r="H75" s="645"/>
      <c r="I75" s="1019"/>
      <c r="J75" s="645"/>
      <c r="K75" s="1019"/>
      <c r="L75" s="645"/>
      <c r="M75" s="646"/>
    </row>
    <row r="76" spans="1:13" ht="15" customHeight="1" x14ac:dyDescent="0.15">
      <c r="A76" s="977"/>
      <c r="B76" s="647" t="s">
        <v>966</v>
      </c>
      <c r="C76" s="990"/>
      <c r="D76" s="991"/>
      <c r="E76" s="992"/>
      <c r="F76" s="1018"/>
      <c r="G76" s="1020"/>
      <c r="H76" s="648" t="s">
        <v>967</v>
      </c>
      <c r="I76" s="1020"/>
      <c r="J76" s="648" t="s">
        <v>968</v>
      </c>
      <c r="K76" s="1020"/>
      <c r="L76" s="649" t="s">
        <v>969</v>
      </c>
      <c r="M76" s="650"/>
    </row>
    <row r="77" spans="1:13" ht="15" customHeight="1" x14ac:dyDescent="0.15">
      <c r="A77" s="977"/>
      <c r="B77" s="1021" t="s">
        <v>970</v>
      </c>
      <c r="C77" s="633" t="s">
        <v>960</v>
      </c>
      <c r="D77" s="655"/>
      <c r="E77" s="635" t="s">
        <v>961</v>
      </c>
      <c r="F77" s="655"/>
      <c r="G77" s="636" t="s">
        <v>962</v>
      </c>
      <c r="H77" s="636"/>
      <c r="I77" s="636"/>
      <c r="J77" s="636"/>
      <c r="K77" s="636"/>
      <c r="L77" s="636"/>
      <c r="M77" s="637"/>
    </row>
    <row r="78" spans="1:13" ht="15" customHeight="1" x14ac:dyDescent="0.15">
      <c r="A78" s="977"/>
      <c r="B78" s="1022"/>
      <c r="C78" s="638"/>
      <c r="D78" s="639"/>
      <c r="E78" s="640"/>
      <c r="F78" s="641"/>
      <c r="G78" s="988"/>
      <c r="H78" s="988"/>
      <c r="I78" s="988"/>
      <c r="J78" s="988"/>
      <c r="K78" s="988"/>
      <c r="L78" s="988"/>
      <c r="M78" s="989"/>
    </row>
    <row r="79" spans="1:13" ht="15" customHeight="1" x14ac:dyDescent="0.15">
      <c r="A79" s="978"/>
      <c r="B79" s="1023"/>
      <c r="C79" s="990"/>
      <c r="D79" s="991"/>
      <c r="E79" s="991"/>
      <c r="F79" s="991"/>
      <c r="G79" s="991"/>
      <c r="H79" s="991"/>
      <c r="I79" s="991"/>
      <c r="J79" s="991"/>
      <c r="K79" s="991"/>
      <c r="L79" s="991"/>
      <c r="M79" s="992"/>
    </row>
    <row r="80" spans="1:13" ht="5.0999999999999996" customHeight="1" x14ac:dyDescent="0.15"/>
  </sheetData>
  <mergeCells count="133">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 ref="C65:E65"/>
    <mergeCell ref="F65:F66"/>
    <mergeCell ref="G65:G66"/>
    <mergeCell ref="I65:I66"/>
    <mergeCell ref="K65:K66"/>
    <mergeCell ref="C66:E66"/>
    <mergeCell ref="B67:B69"/>
    <mergeCell ref="G68:M68"/>
    <mergeCell ref="C69:M69"/>
    <mergeCell ref="C60:E60"/>
    <mergeCell ref="F60:F61"/>
    <mergeCell ref="G60:G61"/>
    <mergeCell ref="I60:I61"/>
    <mergeCell ref="K60:K61"/>
    <mergeCell ref="C61:E61"/>
    <mergeCell ref="B62:B64"/>
    <mergeCell ref="G63:M63"/>
    <mergeCell ref="C64:M64"/>
    <mergeCell ref="A43:B43"/>
    <mergeCell ref="C43:M43"/>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32:M32"/>
    <mergeCell ref="A33:B33"/>
    <mergeCell ref="C33:M33"/>
    <mergeCell ref="A34:B34"/>
    <mergeCell ref="A35:B37"/>
    <mergeCell ref="H35:I35"/>
    <mergeCell ref="J35:K35"/>
    <mergeCell ref="L35:M35"/>
    <mergeCell ref="H36:I36"/>
    <mergeCell ref="J36:K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6"/>
  <dataValidations count="7">
    <dataValidation type="list" allowBlank="1" showInputMessage="1" showErrorMessage="1" sqref="C36:M36" xr:uid="{C7B85408-0C06-474E-93A6-6ED63E97AD2A}">
      <formula1>"○"</formula1>
    </dataValidation>
    <dataValidation type="whole" operator="greaterThanOrEqual" allowBlank="1" showInputMessage="1" showErrorMessage="1" sqref="C33:C34" xr:uid="{3E826557-AEBE-4BED-B1F6-2C5C7AF94E2F}">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B4831EB2-8B00-4D24-9FDF-60DEB990DEAF}">
      <formula1>0</formula1>
    </dataValidation>
    <dataValidation imeMode="disabled" allowBlank="1" showInputMessage="1" showErrorMessage="1" sqref="D5 F5 D12 F12" xr:uid="{F8F3EA24-DE93-480C-A7B0-8D2CA1730595}"/>
    <dataValidation imeMode="fullKatakana" allowBlank="1" showInputMessage="1" showErrorMessage="1" sqref="C3:M3 C10:E10 C19:E19 C50:E50 C55:E55 C60:E60 C65:E65 C70:E70 C75:E75" xr:uid="{7E2A5D3A-BA46-4C8D-8F27-488913E246E7}"/>
    <dataValidation type="list" allowBlank="1" showInputMessage="1" showErrorMessage="1" sqref="F73 F6 F22 F13 F53 F58 F63 F68 F78" xr:uid="{18E57EB8-27E6-4AA8-91E9-C4A4DA57C643}">
      <formula1>"市,郡,区"</formula1>
    </dataValidation>
    <dataValidation type="list" allowBlank="1" showInputMessage="1" showErrorMessage="1" sqref="D73 D6 D22 D13 D53 D58 D63 D68 D78" xr:uid="{6B5559A6-868A-4858-AD4A-FE5E5F0DCF3B}">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sheetPr>
  <dimension ref="A1:L34"/>
  <sheetViews>
    <sheetView view="pageBreakPreview" zoomScaleNormal="100" zoomScaleSheetLayoutView="100" workbookViewId="0">
      <selection activeCell="K9" sqref="K9"/>
    </sheetView>
  </sheetViews>
  <sheetFormatPr defaultRowHeight="13.5" x14ac:dyDescent="0.15"/>
  <cols>
    <col min="1" max="1" width="4.75" style="443" customWidth="1"/>
    <col min="2" max="2" width="8.75" style="443" customWidth="1"/>
    <col min="3" max="9" width="9" style="443"/>
    <col min="10" max="10" width="24.75" style="443" customWidth="1"/>
    <col min="11" max="11" width="19.625" style="443" customWidth="1"/>
    <col min="12" max="12" width="5.5" style="443" customWidth="1"/>
    <col min="13" max="256" width="9" style="443"/>
    <col min="257" max="257" width="4.75" style="443" customWidth="1"/>
    <col min="258" max="258" width="8.75" style="443" customWidth="1"/>
    <col min="259" max="265" width="9" style="443"/>
    <col min="266" max="266" width="24.75" style="443" customWidth="1"/>
    <col min="267" max="267" width="19.625" style="443" customWidth="1"/>
    <col min="268" max="268" width="5.5" style="443" customWidth="1"/>
    <col min="269" max="512" width="9" style="443"/>
    <col min="513" max="513" width="4.75" style="443" customWidth="1"/>
    <col min="514" max="514" width="8.75" style="443" customWidth="1"/>
    <col min="515" max="521" width="9" style="443"/>
    <col min="522" max="522" width="24.75" style="443" customWidth="1"/>
    <col min="523" max="523" width="19.625" style="443" customWidth="1"/>
    <col min="524" max="524" width="5.5" style="443" customWidth="1"/>
    <col min="525" max="768" width="9" style="443"/>
    <col min="769" max="769" width="4.75" style="443" customWidth="1"/>
    <col min="770" max="770" width="8.75" style="443" customWidth="1"/>
    <col min="771" max="777" width="9" style="443"/>
    <col min="778" max="778" width="24.75" style="443" customWidth="1"/>
    <col min="779" max="779" width="19.625" style="443" customWidth="1"/>
    <col min="780" max="780" width="5.5" style="443" customWidth="1"/>
    <col min="781" max="1024" width="9" style="443"/>
    <col min="1025" max="1025" width="4.75" style="443" customWidth="1"/>
    <col min="1026" max="1026" width="8.75" style="443" customWidth="1"/>
    <col min="1027" max="1033" width="9" style="443"/>
    <col min="1034" max="1034" width="24.75" style="443" customWidth="1"/>
    <col min="1035" max="1035" width="19.625" style="443" customWidth="1"/>
    <col min="1036" max="1036" width="5.5" style="443" customWidth="1"/>
    <col min="1037" max="1280" width="9" style="443"/>
    <col min="1281" max="1281" width="4.75" style="443" customWidth="1"/>
    <col min="1282" max="1282" width="8.75" style="443" customWidth="1"/>
    <col min="1283" max="1289" width="9" style="443"/>
    <col min="1290" max="1290" width="24.75" style="443" customWidth="1"/>
    <col min="1291" max="1291" width="19.625" style="443" customWidth="1"/>
    <col min="1292" max="1292" width="5.5" style="443" customWidth="1"/>
    <col min="1293" max="1536" width="9" style="443"/>
    <col min="1537" max="1537" width="4.75" style="443" customWidth="1"/>
    <col min="1538" max="1538" width="8.75" style="443" customWidth="1"/>
    <col min="1539" max="1545" width="9" style="443"/>
    <col min="1546" max="1546" width="24.75" style="443" customWidth="1"/>
    <col min="1547" max="1547" width="19.625" style="443" customWidth="1"/>
    <col min="1548" max="1548" width="5.5" style="443" customWidth="1"/>
    <col min="1549" max="1792" width="9" style="443"/>
    <col min="1793" max="1793" width="4.75" style="443" customWidth="1"/>
    <col min="1794" max="1794" width="8.75" style="443" customWidth="1"/>
    <col min="1795" max="1801" width="9" style="443"/>
    <col min="1802" max="1802" width="24.75" style="443" customWidth="1"/>
    <col min="1803" max="1803" width="19.625" style="443" customWidth="1"/>
    <col min="1804" max="1804" width="5.5" style="443" customWidth="1"/>
    <col min="1805" max="2048" width="9" style="443"/>
    <col min="2049" max="2049" width="4.75" style="443" customWidth="1"/>
    <col min="2050" max="2050" width="8.75" style="443" customWidth="1"/>
    <col min="2051" max="2057" width="9" style="443"/>
    <col min="2058" max="2058" width="24.75" style="443" customWidth="1"/>
    <col min="2059" max="2059" width="19.625" style="443" customWidth="1"/>
    <col min="2060" max="2060" width="5.5" style="443" customWidth="1"/>
    <col min="2061" max="2304" width="9" style="443"/>
    <col min="2305" max="2305" width="4.75" style="443" customWidth="1"/>
    <col min="2306" max="2306" width="8.75" style="443" customWidth="1"/>
    <col min="2307" max="2313" width="9" style="443"/>
    <col min="2314" max="2314" width="24.75" style="443" customWidth="1"/>
    <col min="2315" max="2315" width="19.625" style="443" customWidth="1"/>
    <col min="2316" max="2316" width="5.5" style="443" customWidth="1"/>
    <col min="2317" max="2560" width="9" style="443"/>
    <col min="2561" max="2561" width="4.75" style="443" customWidth="1"/>
    <col min="2562" max="2562" width="8.75" style="443" customWidth="1"/>
    <col min="2563" max="2569" width="9" style="443"/>
    <col min="2570" max="2570" width="24.75" style="443" customWidth="1"/>
    <col min="2571" max="2571" width="19.625" style="443" customWidth="1"/>
    <col min="2572" max="2572" width="5.5" style="443" customWidth="1"/>
    <col min="2573" max="2816" width="9" style="443"/>
    <col min="2817" max="2817" width="4.75" style="443" customWidth="1"/>
    <col min="2818" max="2818" width="8.75" style="443" customWidth="1"/>
    <col min="2819" max="2825" width="9" style="443"/>
    <col min="2826" max="2826" width="24.75" style="443" customWidth="1"/>
    <col min="2827" max="2827" width="19.625" style="443" customWidth="1"/>
    <col min="2828" max="2828" width="5.5" style="443" customWidth="1"/>
    <col min="2829" max="3072" width="9" style="443"/>
    <col min="3073" max="3073" width="4.75" style="443" customWidth="1"/>
    <col min="3074" max="3074" width="8.75" style="443" customWidth="1"/>
    <col min="3075" max="3081" width="9" style="443"/>
    <col min="3082" max="3082" width="24.75" style="443" customWidth="1"/>
    <col min="3083" max="3083" width="19.625" style="443" customWidth="1"/>
    <col min="3084" max="3084" width="5.5" style="443" customWidth="1"/>
    <col min="3085" max="3328" width="9" style="443"/>
    <col min="3329" max="3329" width="4.75" style="443" customWidth="1"/>
    <col min="3330" max="3330" width="8.75" style="443" customWidth="1"/>
    <col min="3331" max="3337" width="9" style="443"/>
    <col min="3338" max="3338" width="24.75" style="443" customWidth="1"/>
    <col min="3339" max="3339" width="19.625" style="443" customWidth="1"/>
    <col min="3340" max="3340" width="5.5" style="443" customWidth="1"/>
    <col min="3341" max="3584" width="9" style="443"/>
    <col min="3585" max="3585" width="4.75" style="443" customWidth="1"/>
    <col min="3586" max="3586" width="8.75" style="443" customWidth="1"/>
    <col min="3587" max="3593" width="9" style="443"/>
    <col min="3594" max="3594" width="24.75" style="443" customWidth="1"/>
    <col min="3595" max="3595" width="19.625" style="443" customWidth="1"/>
    <col min="3596" max="3596" width="5.5" style="443" customWidth="1"/>
    <col min="3597" max="3840" width="9" style="443"/>
    <col min="3841" max="3841" width="4.75" style="443" customWidth="1"/>
    <col min="3842" max="3842" width="8.75" style="443" customWidth="1"/>
    <col min="3843" max="3849" width="9" style="443"/>
    <col min="3850" max="3850" width="24.75" style="443" customWidth="1"/>
    <col min="3851" max="3851" width="19.625" style="443" customWidth="1"/>
    <col min="3852" max="3852" width="5.5" style="443" customWidth="1"/>
    <col min="3853" max="4096" width="9" style="443"/>
    <col min="4097" max="4097" width="4.75" style="443" customWidth="1"/>
    <col min="4098" max="4098" width="8.75" style="443" customWidth="1"/>
    <col min="4099" max="4105" width="9" style="443"/>
    <col min="4106" max="4106" width="24.75" style="443" customWidth="1"/>
    <col min="4107" max="4107" width="19.625" style="443" customWidth="1"/>
    <col min="4108" max="4108" width="5.5" style="443" customWidth="1"/>
    <col min="4109" max="4352" width="9" style="443"/>
    <col min="4353" max="4353" width="4.75" style="443" customWidth="1"/>
    <col min="4354" max="4354" width="8.75" style="443" customWidth="1"/>
    <col min="4355" max="4361" width="9" style="443"/>
    <col min="4362" max="4362" width="24.75" style="443" customWidth="1"/>
    <col min="4363" max="4363" width="19.625" style="443" customWidth="1"/>
    <col min="4364" max="4364" width="5.5" style="443" customWidth="1"/>
    <col min="4365" max="4608" width="9" style="443"/>
    <col min="4609" max="4609" width="4.75" style="443" customWidth="1"/>
    <col min="4610" max="4610" width="8.75" style="443" customWidth="1"/>
    <col min="4611" max="4617" width="9" style="443"/>
    <col min="4618" max="4618" width="24.75" style="443" customWidth="1"/>
    <col min="4619" max="4619" width="19.625" style="443" customWidth="1"/>
    <col min="4620" max="4620" width="5.5" style="443" customWidth="1"/>
    <col min="4621" max="4864" width="9" style="443"/>
    <col min="4865" max="4865" width="4.75" style="443" customWidth="1"/>
    <col min="4866" max="4866" width="8.75" style="443" customWidth="1"/>
    <col min="4867" max="4873" width="9" style="443"/>
    <col min="4874" max="4874" width="24.75" style="443" customWidth="1"/>
    <col min="4875" max="4875" width="19.625" style="443" customWidth="1"/>
    <col min="4876" max="4876" width="5.5" style="443" customWidth="1"/>
    <col min="4877" max="5120" width="9" style="443"/>
    <col min="5121" max="5121" width="4.75" style="443" customWidth="1"/>
    <col min="5122" max="5122" width="8.75" style="443" customWidth="1"/>
    <col min="5123" max="5129" width="9" style="443"/>
    <col min="5130" max="5130" width="24.75" style="443" customWidth="1"/>
    <col min="5131" max="5131" width="19.625" style="443" customWidth="1"/>
    <col min="5132" max="5132" width="5.5" style="443" customWidth="1"/>
    <col min="5133" max="5376" width="9" style="443"/>
    <col min="5377" max="5377" width="4.75" style="443" customWidth="1"/>
    <col min="5378" max="5378" width="8.75" style="443" customWidth="1"/>
    <col min="5379" max="5385" width="9" style="443"/>
    <col min="5386" max="5386" width="24.75" style="443" customWidth="1"/>
    <col min="5387" max="5387" width="19.625" style="443" customWidth="1"/>
    <col min="5388" max="5388" width="5.5" style="443" customWidth="1"/>
    <col min="5389" max="5632" width="9" style="443"/>
    <col min="5633" max="5633" width="4.75" style="443" customWidth="1"/>
    <col min="5634" max="5634" width="8.75" style="443" customWidth="1"/>
    <col min="5635" max="5641" width="9" style="443"/>
    <col min="5642" max="5642" width="24.75" style="443" customWidth="1"/>
    <col min="5643" max="5643" width="19.625" style="443" customWidth="1"/>
    <col min="5644" max="5644" width="5.5" style="443" customWidth="1"/>
    <col min="5645" max="5888" width="9" style="443"/>
    <col min="5889" max="5889" width="4.75" style="443" customWidth="1"/>
    <col min="5890" max="5890" width="8.75" style="443" customWidth="1"/>
    <col min="5891" max="5897" width="9" style="443"/>
    <col min="5898" max="5898" width="24.75" style="443" customWidth="1"/>
    <col min="5899" max="5899" width="19.625" style="443" customWidth="1"/>
    <col min="5900" max="5900" width="5.5" style="443" customWidth="1"/>
    <col min="5901" max="6144" width="9" style="443"/>
    <col min="6145" max="6145" width="4.75" style="443" customWidth="1"/>
    <col min="6146" max="6146" width="8.75" style="443" customWidth="1"/>
    <col min="6147" max="6153" width="9" style="443"/>
    <col min="6154" max="6154" width="24.75" style="443" customWidth="1"/>
    <col min="6155" max="6155" width="19.625" style="443" customWidth="1"/>
    <col min="6156" max="6156" width="5.5" style="443" customWidth="1"/>
    <col min="6157" max="6400" width="9" style="443"/>
    <col min="6401" max="6401" width="4.75" style="443" customWidth="1"/>
    <col min="6402" max="6402" width="8.75" style="443" customWidth="1"/>
    <col min="6403" max="6409" width="9" style="443"/>
    <col min="6410" max="6410" width="24.75" style="443" customWidth="1"/>
    <col min="6411" max="6411" width="19.625" style="443" customWidth="1"/>
    <col min="6412" max="6412" width="5.5" style="443" customWidth="1"/>
    <col min="6413" max="6656" width="9" style="443"/>
    <col min="6657" max="6657" width="4.75" style="443" customWidth="1"/>
    <col min="6658" max="6658" width="8.75" style="443" customWidth="1"/>
    <col min="6659" max="6665" width="9" style="443"/>
    <col min="6666" max="6666" width="24.75" style="443" customWidth="1"/>
    <col min="6667" max="6667" width="19.625" style="443" customWidth="1"/>
    <col min="6668" max="6668" width="5.5" style="443" customWidth="1"/>
    <col min="6669" max="6912" width="9" style="443"/>
    <col min="6913" max="6913" width="4.75" style="443" customWidth="1"/>
    <col min="6914" max="6914" width="8.75" style="443" customWidth="1"/>
    <col min="6915" max="6921" width="9" style="443"/>
    <col min="6922" max="6922" width="24.75" style="443" customWidth="1"/>
    <col min="6923" max="6923" width="19.625" style="443" customWidth="1"/>
    <col min="6924" max="6924" width="5.5" style="443" customWidth="1"/>
    <col min="6925" max="7168" width="9" style="443"/>
    <col min="7169" max="7169" width="4.75" style="443" customWidth="1"/>
    <col min="7170" max="7170" width="8.75" style="443" customWidth="1"/>
    <col min="7171" max="7177" width="9" style="443"/>
    <col min="7178" max="7178" width="24.75" style="443" customWidth="1"/>
    <col min="7179" max="7179" width="19.625" style="443" customWidth="1"/>
    <col min="7180" max="7180" width="5.5" style="443" customWidth="1"/>
    <col min="7181" max="7424" width="9" style="443"/>
    <col min="7425" max="7425" width="4.75" style="443" customWidth="1"/>
    <col min="7426" max="7426" width="8.75" style="443" customWidth="1"/>
    <col min="7427" max="7433" width="9" style="443"/>
    <col min="7434" max="7434" width="24.75" style="443" customWidth="1"/>
    <col min="7435" max="7435" width="19.625" style="443" customWidth="1"/>
    <col min="7436" max="7436" width="5.5" style="443" customWidth="1"/>
    <col min="7437" max="7680" width="9" style="443"/>
    <col min="7681" max="7681" width="4.75" style="443" customWidth="1"/>
    <col min="7682" max="7682" width="8.75" style="443" customWidth="1"/>
    <col min="7683" max="7689" width="9" style="443"/>
    <col min="7690" max="7690" width="24.75" style="443" customWidth="1"/>
    <col min="7691" max="7691" width="19.625" style="443" customWidth="1"/>
    <col min="7692" max="7692" width="5.5" style="443" customWidth="1"/>
    <col min="7693" max="7936" width="9" style="443"/>
    <col min="7937" max="7937" width="4.75" style="443" customWidth="1"/>
    <col min="7938" max="7938" width="8.75" style="443" customWidth="1"/>
    <col min="7939" max="7945" width="9" style="443"/>
    <col min="7946" max="7946" width="24.75" style="443" customWidth="1"/>
    <col min="7947" max="7947" width="19.625" style="443" customWidth="1"/>
    <col min="7948" max="7948" width="5.5" style="443" customWidth="1"/>
    <col min="7949" max="8192" width="9" style="443"/>
    <col min="8193" max="8193" width="4.75" style="443" customWidth="1"/>
    <col min="8194" max="8194" width="8.75" style="443" customWidth="1"/>
    <col min="8195" max="8201" width="9" style="443"/>
    <col min="8202" max="8202" width="24.75" style="443" customWidth="1"/>
    <col min="8203" max="8203" width="19.625" style="443" customWidth="1"/>
    <col min="8204" max="8204" width="5.5" style="443" customWidth="1"/>
    <col min="8205" max="8448" width="9" style="443"/>
    <col min="8449" max="8449" width="4.75" style="443" customWidth="1"/>
    <col min="8450" max="8450" width="8.75" style="443" customWidth="1"/>
    <col min="8451" max="8457" width="9" style="443"/>
    <col min="8458" max="8458" width="24.75" style="443" customWidth="1"/>
    <col min="8459" max="8459" width="19.625" style="443" customWidth="1"/>
    <col min="8460" max="8460" width="5.5" style="443" customWidth="1"/>
    <col min="8461" max="8704" width="9" style="443"/>
    <col min="8705" max="8705" width="4.75" style="443" customWidth="1"/>
    <col min="8706" max="8706" width="8.75" style="443" customWidth="1"/>
    <col min="8707" max="8713" width="9" style="443"/>
    <col min="8714" max="8714" width="24.75" style="443" customWidth="1"/>
    <col min="8715" max="8715" width="19.625" style="443" customWidth="1"/>
    <col min="8716" max="8716" width="5.5" style="443" customWidth="1"/>
    <col min="8717" max="8960" width="9" style="443"/>
    <col min="8961" max="8961" width="4.75" style="443" customWidth="1"/>
    <col min="8962" max="8962" width="8.75" style="443" customWidth="1"/>
    <col min="8963" max="8969" width="9" style="443"/>
    <col min="8970" max="8970" width="24.75" style="443" customWidth="1"/>
    <col min="8971" max="8971" width="19.625" style="443" customWidth="1"/>
    <col min="8972" max="8972" width="5.5" style="443" customWidth="1"/>
    <col min="8973" max="9216" width="9" style="443"/>
    <col min="9217" max="9217" width="4.75" style="443" customWidth="1"/>
    <col min="9218" max="9218" width="8.75" style="443" customWidth="1"/>
    <col min="9219" max="9225" width="9" style="443"/>
    <col min="9226" max="9226" width="24.75" style="443" customWidth="1"/>
    <col min="9227" max="9227" width="19.625" style="443" customWidth="1"/>
    <col min="9228" max="9228" width="5.5" style="443" customWidth="1"/>
    <col min="9229" max="9472" width="9" style="443"/>
    <col min="9473" max="9473" width="4.75" style="443" customWidth="1"/>
    <col min="9474" max="9474" width="8.75" style="443" customWidth="1"/>
    <col min="9475" max="9481" width="9" style="443"/>
    <col min="9482" max="9482" width="24.75" style="443" customWidth="1"/>
    <col min="9483" max="9483" width="19.625" style="443" customWidth="1"/>
    <col min="9484" max="9484" width="5.5" style="443" customWidth="1"/>
    <col min="9485" max="9728" width="9" style="443"/>
    <col min="9729" max="9729" width="4.75" style="443" customWidth="1"/>
    <col min="9730" max="9730" width="8.75" style="443" customWidth="1"/>
    <col min="9731" max="9737" width="9" style="443"/>
    <col min="9738" max="9738" width="24.75" style="443" customWidth="1"/>
    <col min="9739" max="9739" width="19.625" style="443" customWidth="1"/>
    <col min="9740" max="9740" width="5.5" style="443" customWidth="1"/>
    <col min="9741" max="9984" width="9" style="443"/>
    <col min="9985" max="9985" width="4.75" style="443" customWidth="1"/>
    <col min="9986" max="9986" width="8.75" style="443" customWidth="1"/>
    <col min="9987" max="9993" width="9" style="443"/>
    <col min="9994" max="9994" width="24.75" style="443" customWidth="1"/>
    <col min="9995" max="9995" width="19.625" style="443" customWidth="1"/>
    <col min="9996" max="9996" width="5.5" style="443" customWidth="1"/>
    <col min="9997" max="10240" width="9" style="443"/>
    <col min="10241" max="10241" width="4.75" style="443" customWidth="1"/>
    <col min="10242" max="10242" width="8.75" style="443" customWidth="1"/>
    <col min="10243" max="10249" width="9" style="443"/>
    <col min="10250" max="10250" width="24.75" style="443" customWidth="1"/>
    <col min="10251" max="10251" width="19.625" style="443" customWidth="1"/>
    <col min="10252" max="10252" width="5.5" style="443" customWidth="1"/>
    <col min="10253" max="10496" width="9" style="443"/>
    <col min="10497" max="10497" width="4.75" style="443" customWidth="1"/>
    <col min="10498" max="10498" width="8.75" style="443" customWidth="1"/>
    <col min="10499" max="10505" width="9" style="443"/>
    <col min="10506" max="10506" width="24.75" style="443" customWidth="1"/>
    <col min="10507" max="10507" width="19.625" style="443" customWidth="1"/>
    <col min="10508" max="10508" width="5.5" style="443" customWidth="1"/>
    <col min="10509" max="10752" width="9" style="443"/>
    <col min="10753" max="10753" width="4.75" style="443" customWidth="1"/>
    <col min="10754" max="10754" width="8.75" style="443" customWidth="1"/>
    <col min="10755" max="10761" width="9" style="443"/>
    <col min="10762" max="10762" width="24.75" style="443" customWidth="1"/>
    <col min="10763" max="10763" width="19.625" style="443" customWidth="1"/>
    <col min="10764" max="10764" width="5.5" style="443" customWidth="1"/>
    <col min="10765" max="11008" width="9" style="443"/>
    <col min="11009" max="11009" width="4.75" style="443" customWidth="1"/>
    <col min="11010" max="11010" width="8.75" style="443" customWidth="1"/>
    <col min="11011" max="11017" width="9" style="443"/>
    <col min="11018" max="11018" width="24.75" style="443" customWidth="1"/>
    <col min="11019" max="11019" width="19.625" style="443" customWidth="1"/>
    <col min="11020" max="11020" width="5.5" style="443" customWidth="1"/>
    <col min="11021" max="11264" width="9" style="443"/>
    <col min="11265" max="11265" width="4.75" style="443" customWidth="1"/>
    <col min="11266" max="11266" width="8.75" style="443" customWidth="1"/>
    <col min="11267" max="11273" width="9" style="443"/>
    <col min="11274" max="11274" width="24.75" style="443" customWidth="1"/>
    <col min="11275" max="11275" width="19.625" style="443" customWidth="1"/>
    <col min="11276" max="11276" width="5.5" style="443" customWidth="1"/>
    <col min="11277" max="11520" width="9" style="443"/>
    <col min="11521" max="11521" width="4.75" style="443" customWidth="1"/>
    <col min="11522" max="11522" width="8.75" style="443" customWidth="1"/>
    <col min="11523" max="11529" width="9" style="443"/>
    <col min="11530" max="11530" width="24.75" style="443" customWidth="1"/>
    <col min="11531" max="11531" width="19.625" style="443" customWidth="1"/>
    <col min="11532" max="11532" width="5.5" style="443" customWidth="1"/>
    <col min="11533" max="11776" width="9" style="443"/>
    <col min="11777" max="11777" width="4.75" style="443" customWidth="1"/>
    <col min="11778" max="11778" width="8.75" style="443" customWidth="1"/>
    <col min="11779" max="11785" width="9" style="443"/>
    <col min="11786" max="11786" width="24.75" style="443" customWidth="1"/>
    <col min="11787" max="11787" width="19.625" style="443" customWidth="1"/>
    <col min="11788" max="11788" width="5.5" style="443" customWidth="1"/>
    <col min="11789" max="12032" width="9" style="443"/>
    <col min="12033" max="12033" width="4.75" style="443" customWidth="1"/>
    <col min="12034" max="12034" width="8.75" style="443" customWidth="1"/>
    <col min="12035" max="12041" width="9" style="443"/>
    <col min="12042" max="12042" width="24.75" style="443" customWidth="1"/>
    <col min="12043" max="12043" width="19.625" style="443" customWidth="1"/>
    <col min="12044" max="12044" width="5.5" style="443" customWidth="1"/>
    <col min="12045" max="12288" width="9" style="443"/>
    <col min="12289" max="12289" width="4.75" style="443" customWidth="1"/>
    <col min="12290" max="12290" width="8.75" style="443" customWidth="1"/>
    <col min="12291" max="12297" width="9" style="443"/>
    <col min="12298" max="12298" width="24.75" style="443" customWidth="1"/>
    <col min="12299" max="12299" width="19.625" style="443" customWidth="1"/>
    <col min="12300" max="12300" width="5.5" style="443" customWidth="1"/>
    <col min="12301" max="12544" width="9" style="443"/>
    <col min="12545" max="12545" width="4.75" style="443" customWidth="1"/>
    <col min="12546" max="12546" width="8.75" style="443" customWidth="1"/>
    <col min="12547" max="12553" width="9" style="443"/>
    <col min="12554" max="12554" width="24.75" style="443" customWidth="1"/>
    <col min="12555" max="12555" width="19.625" style="443" customWidth="1"/>
    <col min="12556" max="12556" width="5.5" style="443" customWidth="1"/>
    <col min="12557" max="12800" width="9" style="443"/>
    <col min="12801" max="12801" width="4.75" style="443" customWidth="1"/>
    <col min="12802" max="12802" width="8.75" style="443" customWidth="1"/>
    <col min="12803" max="12809" width="9" style="443"/>
    <col min="12810" max="12810" width="24.75" style="443" customWidth="1"/>
    <col min="12811" max="12811" width="19.625" style="443" customWidth="1"/>
    <col min="12812" max="12812" width="5.5" style="443" customWidth="1"/>
    <col min="12813" max="13056" width="9" style="443"/>
    <col min="13057" max="13057" width="4.75" style="443" customWidth="1"/>
    <col min="13058" max="13058" width="8.75" style="443" customWidth="1"/>
    <col min="13059" max="13065" width="9" style="443"/>
    <col min="13066" max="13066" width="24.75" style="443" customWidth="1"/>
    <col min="13067" max="13067" width="19.625" style="443" customWidth="1"/>
    <col min="13068" max="13068" width="5.5" style="443" customWidth="1"/>
    <col min="13069" max="13312" width="9" style="443"/>
    <col min="13313" max="13313" width="4.75" style="443" customWidth="1"/>
    <col min="13314" max="13314" width="8.75" style="443" customWidth="1"/>
    <col min="13315" max="13321" width="9" style="443"/>
    <col min="13322" max="13322" width="24.75" style="443" customWidth="1"/>
    <col min="13323" max="13323" width="19.625" style="443" customWidth="1"/>
    <col min="13324" max="13324" width="5.5" style="443" customWidth="1"/>
    <col min="13325" max="13568" width="9" style="443"/>
    <col min="13569" max="13569" width="4.75" style="443" customWidth="1"/>
    <col min="13570" max="13570" width="8.75" style="443" customWidth="1"/>
    <col min="13571" max="13577" width="9" style="443"/>
    <col min="13578" max="13578" width="24.75" style="443" customWidth="1"/>
    <col min="13579" max="13579" width="19.625" style="443" customWidth="1"/>
    <col min="13580" max="13580" width="5.5" style="443" customWidth="1"/>
    <col min="13581" max="13824" width="9" style="443"/>
    <col min="13825" max="13825" width="4.75" style="443" customWidth="1"/>
    <col min="13826" max="13826" width="8.75" style="443" customWidth="1"/>
    <col min="13827" max="13833" width="9" style="443"/>
    <col min="13834" max="13834" width="24.75" style="443" customWidth="1"/>
    <col min="13835" max="13835" width="19.625" style="443" customWidth="1"/>
    <col min="13836" max="13836" width="5.5" style="443" customWidth="1"/>
    <col min="13837" max="14080" width="9" style="443"/>
    <col min="14081" max="14081" width="4.75" style="443" customWidth="1"/>
    <col min="14082" max="14082" width="8.75" style="443" customWidth="1"/>
    <col min="14083" max="14089" width="9" style="443"/>
    <col min="14090" max="14090" width="24.75" style="443" customWidth="1"/>
    <col min="14091" max="14091" width="19.625" style="443" customWidth="1"/>
    <col min="14092" max="14092" width="5.5" style="443" customWidth="1"/>
    <col min="14093" max="14336" width="9" style="443"/>
    <col min="14337" max="14337" width="4.75" style="443" customWidth="1"/>
    <col min="14338" max="14338" width="8.75" style="443" customWidth="1"/>
    <col min="14339" max="14345" width="9" style="443"/>
    <col min="14346" max="14346" width="24.75" style="443" customWidth="1"/>
    <col min="14347" max="14347" width="19.625" style="443" customWidth="1"/>
    <col min="14348" max="14348" width="5.5" style="443" customWidth="1"/>
    <col min="14349" max="14592" width="9" style="443"/>
    <col min="14593" max="14593" width="4.75" style="443" customWidth="1"/>
    <col min="14594" max="14594" width="8.75" style="443" customWidth="1"/>
    <col min="14595" max="14601" width="9" style="443"/>
    <col min="14602" max="14602" width="24.75" style="443" customWidth="1"/>
    <col min="14603" max="14603" width="19.625" style="443" customWidth="1"/>
    <col min="14604" max="14604" width="5.5" style="443" customWidth="1"/>
    <col min="14605" max="14848" width="9" style="443"/>
    <col min="14849" max="14849" width="4.75" style="443" customWidth="1"/>
    <col min="14850" max="14850" width="8.75" style="443" customWidth="1"/>
    <col min="14851" max="14857" width="9" style="443"/>
    <col min="14858" max="14858" width="24.75" style="443" customWidth="1"/>
    <col min="14859" max="14859" width="19.625" style="443" customWidth="1"/>
    <col min="14860" max="14860" width="5.5" style="443" customWidth="1"/>
    <col min="14861" max="15104" width="9" style="443"/>
    <col min="15105" max="15105" width="4.75" style="443" customWidth="1"/>
    <col min="15106" max="15106" width="8.75" style="443" customWidth="1"/>
    <col min="15107" max="15113" width="9" style="443"/>
    <col min="15114" max="15114" width="24.75" style="443" customWidth="1"/>
    <col min="15115" max="15115" width="19.625" style="443" customWidth="1"/>
    <col min="15116" max="15116" width="5.5" style="443" customWidth="1"/>
    <col min="15117" max="15360" width="9" style="443"/>
    <col min="15361" max="15361" width="4.75" style="443" customWidth="1"/>
    <col min="15362" max="15362" width="8.75" style="443" customWidth="1"/>
    <col min="15363" max="15369" width="9" style="443"/>
    <col min="15370" max="15370" width="24.75" style="443" customWidth="1"/>
    <col min="15371" max="15371" width="19.625" style="443" customWidth="1"/>
    <col min="15372" max="15372" width="5.5" style="443" customWidth="1"/>
    <col min="15373" max="15616" width="9" style="443"/>
    <col min="15617" max="15617" width="4.75" style="443" customWidth="1"/>
    <col min="15618" max="15618" width="8.75" style="443" customWidth="1"/>
    <col min="15619" max="15625" width="9" style="443"/>
    <col min="15626" max="15626" width="24.75" style="443" customWidth="1"/>
    <col min="15627" max="15627" width="19.625" style="443" customWidth="1"/>
    <col min="15628" max="15628" width="5.5" style="443" customWidth="1"/>
    <col min="15629" max="15872" width="9" style="443"/>
    <col min="15873" max="15873" width="4.75" style="443" customWidth="1"/>
    <col min="15874" max="15874" width="8.75" style="443" customWidth="1"/>
    <col min="15875" max="15881" width="9" style="443"/>
    <col min="15882" max="15882" width="24.75" style="443" customWidth="1"/>
    <col min="15883" max="15883" width="19.625" style="443" customWidth="1"/>
    <col min="15884" max="15884" width="5.5" style="443" customWidth="1"/>
    <col min="15885" max="16128" width="9" style="443"/>
    <col min="16129" max="16129" width="4.75" style="443" customWidth="1"/>
    <col min="16130" max="16130" width="8.75" style="443" customWidth="1"/>
    <col min="16131" max="16137" width="9" style="443"/>
    <col min="16138" max="16138" width="24.75" style="443" customWidth="1"/>
    <col min="16139" max="16139" width="19.625" style="443" customWidth="1"/>
    <col min="16140" max="16140" width="5.5" style="443" customWidth="1"/>
    <col min="16141" max="16384" width="9" style="443"/>
  </cols>
  <sheetData>
    <row r="1" spans="1:12" ht="65.25" customHeight="1" x14ac:dyDescent="0.15">
      <c r="A1" s="1836" t="s">
        <v>691</v>
      </c>
      <c r="B1" s="1836"/>
      <c r="C1" s="1836"/>
      <c r="D1" s="1836"/>
      <c r="E1" s="1836"/>
      <c r="F1" s="1836"/>
      <c r="G1" s="1836"/>
      <c r="H1" s="1836"/>
      <c r="I1" s="1836"/>
      <c r="J1" s="1836"/>
      <c r="K1" s="1836"/>
      <c r="L1" s="1836"/>
    </row>
    <row r="2" spans="1:12" ht="81.75" customHeight="1" x14ac:dyDescent="0.15">
      <c r="A2" s="444"/>
      <c r="B2" s="444"/>
      <c r="C2" s="444"/>
      <c r="D2" s="444"/>
      <c r="E2" s="444"/>
      <c r="F2" s="444"/>
      <c r="G2" s="444"/>
      <c r="H2" s="444"/>
      <c r="I2" s="444"/>
      <c r="J2" s="444"/>
      <c r="K2" s="444"/>
      <c r="L2" s="444"/>
    </row>
    <row r="3" spans="1:12" ht="52.5" customHeight="1" x14ac:dyDescent="0.15">
      <c r="A3" s="445" t="s">
        <v>692</v>
      </c>
      <c r="B3" s="1837" t="s">
        <v>693</v>
      </c>
      <c r="C3" s="1837"/>
      <c r="D3" s="1837"/>
      <c r="E3" s="1837"/>
      <c r="F3" s="1837"/>
      <c r="G3" s="1837"/>
      <c r="H3" s="1837"/>
      <c r="I3" s="1837"/>
      <c r="J3" s="1837"/>
      <c r="K3" s="1837"/>
    </row>
    <row r="4" spans="1:12" ht="32.25" customHeight="1" x14ac:dyDescent="0.15">
      <c r="A4" s="446"/>
      <c r="B4" s="1837" t="s">
        <v>694</v>
      </c>
      <c r="C4" s="1837"/>
      <c r="D4" s="1837"/>
      <c r="E4" s="1837"/>
      <c r="F4" s="1837"/>
      <c r="G4" s="1837"/>
      <c r="H4" s="1837"/>
      <c r="I4" s="1837"/>
      <c r="J4" s="1837"/>
      <c r="K4" s="1837"/>
    </row>
    <row r="5" spans="1:12" ht="30" customHeight="1" x14ac:dyDescent="0.15">
      <c r="B5" s="447"/>
      <c r="C5" s="447"/>
      <c r="D5" s="447"/>
      <c r="E5" s="447"/>
      <c r="F5" s="447"/>
      <c r="G5" s="447"/>
      <c r="H5" s="447"/>
      <c r="I5" s="447"/>
      <c r="J5" s="447"/>
      <c r="K5" s="447"/>
    </row>
    <row r="6" spans="1:12" ht="22.5" customHeight="1" x14ac:dyDescent="0.15">
      <c r="A6" s="1838" t="s">
        <v>695</v>
      </c>
      <c r="B6" s="1839"/>
      <c r="C6" s="1839"/>
      <c r="D6" s="1839"/>
      <c r="E6" s="1839"/>
      <c r="F6" s="1839"/>
      <c r="G6" s="1839"/>
      <c r="H6" s="1839"/>
      <c r="I6" s="1839"/>
      <c r="J6" s="1839"/>
      <c r="K6" s="1839"/>
      <c r="L6" s="1839"/>
    </row>
    <row r="7" spans="1:12" ht="7.5" customHeight="1" x14ac:dyDescent="0.15">
      <c r="A7" s="559"/>
      <c r="B7" s="560"/>
      <c r="C7" s="559"/>
      <c r="D7" s="561"/>
      <c r="E7" s="559"/>
      <c r="F7" s="559"/>
      <c r="G7" s="559"/>
      <c r="H7" s="559"/>
      <c r="I7" s="559"/>
      <c r="J7" s="559"/>
      <c r="K7" s="562"/>
      <c r="L7" s="559"/>
    </row>
    <row r="8" spans="1:12" ht="22.5" customHeight="1" x14ac:dyDescent="0.15">
      <c r="A8" s="559"/>
      <c r="B8" s="1840" t="s">
        <v>696</v>
      </c>
      <c r="C8" s="1840"/>
      <c r="D8" s="1840"/>
      <c r="E8" s="1840"/>
      <c r="F8" s="1840"/>
      <c r="G8" s="1840"/>
      <c r="H8" s="1840"/>
      <c r="I8" s="1840"/>
      <c r="J8" s="1840"/>
      <c r="K8" s="1840"/>
      <c r="L8" s="559"/>
    </row>
    <row r="9" spans="1:12" ht="26.25" customHeight="1" x14ac:dyDescent="0.15">
      <c r="K9" s="450"/>
    </row>
    <row r="10" spans="1:12" ht="22.5" customHeight="1" x14ac:dyDescent="0.15">
      <c r="A10" s="1841" t="s">
        <v>697</v>
      </c>
      <c r="B10" s="1842"/>
      <c r="C10" s="1842"/>
      <c r="D10" s="1842"/>
      <c r="E10" s="1842"/>
      <c r="F10" s="1842"/>
      <c r="G10" s="1842"/>
      <c r="H10" s="1842"/>
      <c r="I10" s="1842"/>
      <c r="J10" s="1842"/>
      <c r="K10" s="1842"/>
      <c r="L10" s="1842"/>
    </row>
    <row r="11" spans="1:12" ht="7.5" customHeight="1" x14ac:dyDescent="0.15">
      <c r="B11" s="448"/>
      <c r="D11" s="449"/>
      <c r="K11" s="450"/>
    </row>
    <row r="12" spans="1:12" ht="22.5" customHeight="1" x14ac:dyDescent="0.15">
      <c r="B12" s="1843" t="s">
        <v>696</v>
      </c>
      <c r="C12" s="1843"/>
      <c r="D12" s="1843"/>
      <c r="E12" s="1843"/>
      <c r="F12" s="1843"/>
      <c r="G12" s="1843"/>
      <c r="H12" s="1843"/>
      <c r="I12" s="1843"/>
      <c r="J12" s="1843"/>
      <c r="K12" s="1843"/>
    </row>
    <row r="13" spans="1:12" ht="26.25" customHeight="1" x14ac:dyDescent="0.15">
      <c r="K13" s="450"/>
    </row>
    <row r="14" spans="1:12" ht="22.5" customHeight="1" x14ac:dyDescent="0.15">
      <c r="A14" s="1841" t="s">
        <v>698</v>
      </c>
      <c r="B14" s="1842"/>
      <c r="C14" s="1842"/>
      <c r="D14" s="1842"/>
      <c r="E14" s="1842"/>
      <c r="F14" s="1842"/>
      <c r="G14" s="1842"/>
      <c r="H14" s="1842"/>
      <c r="I14" s="1842"/>
      <c r="J14" s="1842"/>
      <c r="K14" s="1842"/>
      <c r="L14" s="1842"/>
    </row>
    <row r="15" spans="1:12" ht="7.5" customHeight="1" x14ac:dyDescent="0.15">
      <c r="B15" s="451"/>
      <c r="C15" s="452"/>
      <c r="D15" s="452"/>
      <c r="E15" s="452"/>
      <c r="K15" s="450"/>
    </row>
    <row r="16" spans="1:12" ht="18" customHeight="1" x14ac:dyDescent="0.15">
      <c r="C16" s="1844" t="s">
        <v>699</v>
      </c>
      <c r="D16" s="1844"/>
      <c r="E16" s="1844"/>
      <c r="F16" s="1844"/>
      <c r="G16" s="1844"/>
      <c r="H16" s="1844"/>
      <c r="I16" s="1844"/>
      <c r="J16" s="1844"/>
      <c r="K16" s="1844"/>
    </row>
    <row r="17" spans="1:11" ht="18" customHeight="1" x14ac:dyDescent="0.15">
      <c r="C17" s="1844" t="s">
        <v>700</v>
      </c>
      <c r="D17" s="1844"/>
      <c r="E17" s="1844"/>
      <c r="F17" s="1844"/>
      <c r="G17" s="1844"/>
      <c r="H17" s="1844"/>
      <c r="I17" s="1844"/>
      <c r="J17" s="1844"/>
      <c r="K17" s="1844"/>
    </row>
    <row r="18" spans="1:11" ht="7.5" customHeight="1" x14ac:dyDescent="0.15">
      <c r="C18" s="449"/>
      <c r="K18" s="450"/>
    </row>
    <row r="19" spans="1:11" ht="22.5" customHeight="1" x14ac:dyDescent="0.15">
      <c r="B19" s="1843" t="s">
        <v>701</v>
      </c>
      <c r="C19" s="1843"/>
      <c r="D19" s="1843"/>
      <c r="E19" s="1843"/>
      <c r="F19" s="1843"/>
      <c r="G19" s="1843"/>
      <c r="H19" s="1843"/>
      <c r="I19" s="1843"/>
      <c r="J19" s="1843"/>
      <c r="K19" s="1843"/>
    </row>
    <row r="20" spans="1:11" ht="31.5" customHeight="1" x14ac:dyDescent="0.15">
      <c r="K20" s="450"/>
    </row>
    <row r="21" spans="1:11" ht="26.25" customHeight="1" x14ac:dyDescent="0.15">
      <c r="A21" s="1835" t="s">
        <v>702</v>
      </c>
      <c r="B21" s="1835"/>
      <c r="C21" s="1835"/>
      <c r="D21" s="1835"/>
      <c r="E21" s="1835"/>
      <c r="F21" s="1835"/>
      <c r="G21" s="1835"/>
      <c r="H21" s="1835"/>
      <c r="I21" s="1835"/>
      <c r="J21" s="1835"/>
      <c r="K21" s="1835"/>
    </row>
    <row r="22" spans="1:11" ht="7.5" customHeight="1" x14ac:dyDescent="0.15">
      <c r="K22" s="450"/>
    </row>
    <row r="23" spans="1:11" ht="30" customHeight="1" x14ac:dyDescent="0.15">
      <c r="B23" s="1823" t="s">
        <v>703</v>
      </c>
      <c r="C23" s="1824"/>
      <c r="D23" s="1824"/>
      <c r="E23" s="1824"/>
      <c r="F23" s="1824"/>
      <c r="G23" s="1824"/>
      <c r="H23" s="1824"/>
      <c r="I23" s="1824"/>
      <c r="J23" s="1825"/>
      <c r="K23" s="453" t="s">
        <v>704</v>
      </c>
    </row>
    <row r="24" spans="1:11" ht="41.25" customHeight="1" x14ac:dyDescent="0.15">
      <c r="B24" s="1826" t="s">
        <v>705</v>
      </c>
      <c r="C24" s="1827"/>
      <c r="D24" s="1827"/>
      <c r="E24" s="1827"/>
      <c r="F24" s="1827"/>
      <c r="G24" s="1827"/>
      <c r="H24" s="1827"/>
      <c r="I24" s="1827"/>
      <c r="J24" s="1828"/>
      <c r="K24" s="454" t="s">
        <v>706</v>
      </c>
    </row>
    <row r="25" spans="1:11" ht="41.25" customHeight="1" x14ac:dyDescent="0.15">
      <c r="B25" s="1829" t="s">
        <v>707</v>
      </c>
      <c r="C25" s="1830"/>
      <c r="D25" s="1830"/>
      <c r="E25" s="1830"/>
      <c r="F25" s="1830"/>
      <c r="G25" s="1830"/>
      <c r="H25" s="1830"/>
      <c r="I25" s="1830"/>
      <c r="J25" s="1831"/>
      <c r="K25" s="453" t="s">
        <v>708</v>
      </c>
    </row>
    <row r="26" spans="1:11" ht="41.25" customHeight="1" x14ac:dyDescent="0.15">
      <c r="B26" s="1832" t="s">
        <v>709</v>
      </c>
      <c r="C26" s="1833"/>
      <c r="D26" s="1833"/>
      <c r="E26" s="1833"/>
      <c r="F26" s="1833"/>
      <c r="G26" s="1833"/>
      <c r="H26" s="1833"/>
      <c r="I26" s="1833"/>
      <c r="J26" s="1834"/>
      <c r="K26" s="453" t="s">
        <v>710</v>
      </c>
    </row>
    <row r="27" spans="1:11" ht="7.5" customHeight="1" x14ac:dyDescent="0.15"/>
    <row r="28" spans="1:11" ht="37.5" customHeight="1" x14ac:dyDescent="0.15"/>
    <row r="29" spans="1:11" ht="18.75" x14ac:dyDescent="0.15">
      <c r="A29" s="1835" t="s">
        <v>711</v>
      </c>
      <c r="B29" s="1835"/>
      <c r="C29" s="1835"/>
      <c r="D29" s="1835"/>
      <c r="E29" s="1835"/>
      <c r="F29" s="1835"/>
      <c r="G29" s="1835"/>
      <c r="H29" s="1835"/>
      <c r="I29" s="1835"/>
      <c r="J29" s="1835"/>
      <c r="K29" s="1835"/>
    </row>
    <row r="30" spans="1:11" ht="18.75" customHeight="1" x14ac:dyDescent="0.15"/>
    <row r="31" spans="1:11" ht="24" customHeight="1" x14ac:dyDescent="0.15">
      <c r="B31" s="455" t="s">
        <v>712</v>
      </c>
    </row>
    <row r="32" spans="1:11" ht="24" customHeight="1" x14ac:dyDescent="0.15">
      <c r="B32" s="455" t="s">
        <v>713</v>
      </c>
    </row>
    <row r="33" spans="2:3" ht="24" customHeight="1" x14ac:dyDescent="0.15">
      <c r="B33" s="455" t="s">
        <v>714</v>
      </c>
    </row>
    <row r="34" spans="2:3" ht="24" customHeight="1" x14ac:dyDescent="0.15">
      <c r="B34" s="455" t="s">
        <v>715</v>
      </c>
      <c r="C34" s="456" t="s">
        <v>716</v>
      </c>
    </row>
  </sheetData>
  <mergeCells count="17">
    <mergeCell ref="A21:K21"/>
    <mergeCell ref="A1:L1"/>
    <mergeCell ref="B3:K3"/>
    <mergeCell ref="B4:K4"/>
    <mergeCell ref="A6:L6"/>
    <mergeCell ref="B8:K8"/>
    <mergeCell ref="A10:L10"/>
    <mergeCell ref="B12:K12"/>
    <mergeCell ref="A14:L14"/>
    <mergeCell ref="C16:K16"/>
    <mergeCell ref="C17:K17"/>
    <mergeCell ref="B19:K19"/>
    <mergeCell ref="B23:J23"/>
    <mergeCell ref="B24:J24"/>
    <mergeCell ref="B25:J25"/>
    <mergeCell ref="B26:J26"/>
    <mergeCell ref="A29:K29"/>
  </mergeCells>
  <phoneticPr fontId="6"/>
  <hyperlinks>
    <hyperlink ref="C34" r:id="rId1" xr:uid="{00000000-0004-0000-2F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1:AN52"/>
  <sheetViews>
    <sheetView zoomScaleNormal="100" workbookViewId="0"/>
  </sheetViews>
  <sheetFormatPr defaultColWidth="2.25" defaultRowHeight="13.5" x14ac:dyDescent="0.15"/>
  <cols>
    <col min="1" max="1" width="2.125" style="458" customWidth="1"/>
    <col min="2" max="2" width="2.5" style="458" customWidth="1"/>
    <col min="3" max="3" width="3.5" style="458" customWidth="1"/>
    <col min="4" max="10" width="2.5" style="458" customWidth="1"/>
    <col min="11" max="11" width="2.625" style="458" customWidth="1"/>
    <col min="12" max="39" width="2.5" style="458" customWidth="1"/>
    <col min="40" max="40" width="2.25" style="458" customWidth="1"/>
    <col min="41" max="41" width="1.625" style="458" customWidth="1"/>
    <col min="42" max="256" width="2.25" style="458"/>
    <col min="257" max="257" width="2.125" style="458" customWidth="1"/>
    <col min="258" max="258" width="2.5" style="458" customWidth="1"/>
    <col min="259" max="259" width="3.5" style="458" customWidth="1"/>
    <col min="260" max="266" width="2.5" style="458" customWidth="1"/>
    <col min="267" max="267" width="2.625" style="458" customWidth="1"/>
    <col min="268" max="295" width="2.5" style="458" customWidth="1"/>
    <col min="296" max="296" width="2.25" style="458" customWidth="1"/>
    <col min="297" max="297" width="1.625" style="458" customWidth="1"/>
    <col min="298" max="512" width="2.25" style="458"/>
    <col min="513" max="513" width="2.125" style="458" customWidth="1"/>
    <col min="514" max="514" width="2.5" style="458" customWidth="1"/>
    <col min="515" max="515" width="3.5" style="458" customWidth="1"/>
    <col min="516" max="522" width="2.5" style="458" customWidth="1"/>
    <col min="523" max="523" width="2.625" style="458" customWidth="1"/>
    <col min="524" max="551" width="2.5" style="458" customWidth="1"/>
    <col min="552" max="552" width="2.25" style="458" customWidth="1"/>
    <col min="553" max="553" width="1.625" style="458" customWidth="1"/>
    <col min="554" max="768" width="2.25" style="458"/>
    <col min="769" max="769" width="2.125" style="458" customWidth="1"/>
    <col min="770" max="770" width="2.5" style="458" customWidth="1"/>
    <col min="771" max="771" width="3.5" style="458" customWidth="1"/>
    <col min="772" max="778" width="2.5" style="458" customWidth="1"/>
    <col min="779" max="779" width="2.625" style="458" customWidth="1"/>
    <col min="780" max="807" width="2.5" style="458" customWidth="1"/>
    <col min="808" max="808" width="2.25" style="458" customWidth="1"/>
    <col min="809" max="809" width="1.625" style="458" customWidth="1"/>
    <col min="810" max="1024" width="2.25" style="458"/>
    <col min="1025" max="1025" width="2.125" style="458" customWidth="1"/>
    <col min="1026" max="1026" width="2.5" style="458" customWidth="1"/>
    <col min="1027" max="1027" width="3.5" style="458" customWidth="1"/>
    <col min="1028" max="1034" width="2.5" style="458" customWidth="1"/>
    <col min="1035" max="1035" width="2.625" style="458" customWidth="1"/>
    <col min="1036" max="1063" width="2.5" style="458" customWidth="1"/>
    <col min="1064" max="1064" width="2.25" style="458" customWidth="1"/>
    <col min="1065" max="1065" width="1.625" style="458" customWidth="1"/>
    <col min="1066" max="1280" width="2.25" style="458"/>
    <col min="1281" max="1281" width="2.125" style="458" customWidth="1"/>
    <col min="1282" max="1282" width="2.5" style="458" customWidth="1"/>
    <col min="1283" max="1283" width="3.5" style="458" customWidth="1"/>
    <col min="1284" max="1290" width="2.5" style="458" customWidth="1"/>
    <col min="1291" max="1291" width="2.625" style="458" customWidth="1"/>
    <col min="1292" max="1319" width="2.5" style="458" customWidth="1"/>
    <col min="1320" max="1320" width="2.25" style="458" customWidth="1"/>
    <col min="1321" max="1321" width="1.625" style="458" customWidth="1"/>
    <col min="1322" max="1536" width="2.25" style="458"/>
    <col min="1537" max="1537" width="2.125" style="458" customWidth="1"/>
    <col min="1538" max="1538" width="2.5" style="458" customWidth="1"/>
    <col min="1539" max="1539" width="3.5" style="458" customWidth="1"/>
    <col min="1540" max="1546" width="2.5" style="458" customWidth="1"/>
    <col min="1547" max="1547" width="2.625" style="458" customWidth="1"/>
    <col min="1548" max="1575" width="2.5" style="458" customWidth="1"/>
    <col min="1576" max="1576" width="2.25" style="458" customWidth="1"/>
    <col min="1577" max="1577" width="1.625" style="458" customWidth="1"/>
    <col min="1578" max="1792" width="2.25" style="458"/>
    <col min="1793" max="1793" width="2.125" style="458" customWidth="1"/>
    <col min="1794" max="1794" width="2.5" style="458" customWidth="1"/>
    <col min="1795" max="1795" width="3.5" style="458" customWidth="1"/>
    <col min="1796" max="1802" width="2.5" style="458" customWidth="1"/>
    <col min="1803" max="1803" width="2.625" style="458" customWidth="1"/>
    <col min="1804" max="1831" width="2.5" style="458" customWidth="1"/>
    <col min="1832" max="1832" width="2.25" style="458" customWidth="1"/>
    <col min="1833" max="1833" width="1.625" style="458" customWidth="1"/>
    <col min="1834" max="2048" width="2.25" style="458"/>
    <col min="2049" max="2049" width="2.125" style="458" customWidth="1"/>
    <col min="2050" max="2050" width="2.5" style="458" customWidth="1"/>
    <col min="2051" max="2051" width="3.5" style="458" customWidth="1"/>
    <col min="2052" max="2058" width="2.5" style="458" customWidth="1"/>
    <col min="2059" max="2059" width="2.625" style="458" customWidth="1"/>
    <col min="2060" max="2087" width="2.5" style="458" customWidth="1"/>
    <col min="2088" max="2088" width="2.25" style="458" customWidth="1"/>
    <col min="2089" max="2089" width="1.625" style="458" customWidth="1"/>
    <col min="2090" max="2304" width="2.25" style="458"/>
    <col min="2305" max="2305" width="2.125" style="458" customWidth="1"/>
    <col min="2306" max="2306" width="2.5" style="458" customWidth="1"/>
    <col min="2307" max="2307" width="3.5" style="458" customWidth="1"/>
    <col min="2308" max="2314" width="2.5" style="458" customWidth="1"/>
    <col min="2315" max="2315" width="2.625" style="458" customWidth="1"/>
    <col min="2316" max="2343" width="2.5" style="458" customWidth="1"/>
    <col min="2344" max="2344" width="2.25" style="458" customWidth="1"/>
    <col min="2345" max="2345" width="1.625" style="458" customWidth="1"/>
    <col min="2346" max="2560" width="2.25" style="458"/>
    <col min="2561" max="2561" width="2.125" style="458" customWidth="1"/>
    <col min="2562" max="2562" width="2.5" style="458" customWidth="1"/>
    <col min="2563" max="2563" width="3.5" style="458" customWidth="1"/>
    <col min="2564" max="2570" width="2.5" style="458" customWidth="1"/>
    <col min="2571" max="2571" width="2.625" style="458" customWidth="1"/>
    <col min="2572" max="2599" width="2.5" style="458" customWidth="1"/>
    <col min="2600" max="2600" width="2.25" style="458" customWidth="1"/>
    <col min="2601" max="2601" width="1.625" style="458" customWidth="1"/>
    <col min="2602" max="2816" width="2.25" style="458"/>
    <col min="2817" max="2817" width="2.125" style="458" customWidth="1"/>
    <col min="2818" max="2818" width="2.5" style="458" customWidth="1"/>
    <col min="2819" max="2819" width="3.5" style="458" customWidth="1"/>
    <col min="2820" max="2826" width="2.5" style="458" customWidth="1"/>
    <col min="2827" max="2827" width="2.625" style="458" customWidth="1"/>
    <col min="2828" max="2855" width="2.5" style="458" customWidth="1"/>
    <col min="2856" max="2856" width="2.25" style="458" customWidth="1"/>
    <col min="2857" max="2857" width="1.625" style="458" customWidth="1"/>
    <col min="2858" max="3072" width="2.25" style="458"/>
    <col min="3073" max="3073" width="2.125" style="458" customWidth="1"/>
    <col min="3074" max="3074" width="2.5" style="458" customWidth="1"/>
    <col min="3075" max="3075" width="3.5" style="458" customWidth="1"/>
    <col min="3076" max="3082" width="2.5" style="458" customWidth="1"/>
    <col min="3083" max="3083" width="2.625" style="458" customWidth="1"/>
    <col min="3084" max="3111" width="2.5" style="458" customWidth="1"/>
    <col min="3112" max="3112" width="2.25" style="458" customWidth="1"/>
    <col min="3113" max="3113" width="1.625" style="458" customWidth="1"/>
    <col min="3114" max="3328" width="2.25" style="458"/>
    <col min="3329" max="3329" width="2.125" style="458" customWidth="1"/>
    <col min="3330" max="3330" width="2.5" style="458" customWidth="1"/>
    <col min="3331" max="3331" width="3.5" style="458" customWidth="1"/>
    <col min="3332" max="3338" width="2.5" style="458" customWidth="1"/>
    <col min="3339" max="3339" width="2.625" style="458" customWidth="1"/>
    <col min="3340" max="3367" width="2.5" style="458" customWidth="1"/>
    <col min="3368" max="3368" width="2.25" style="458" customWidth="1"/>
    <col min="3369" max="3369" width="1.625" style="458" customWidth="1"/>
    <col min="3370" max="3584" width="2.25" style="458"/>
    <col min="3585" max="3585" width="2.125" style="458" customWidth="1"/>
    <col min="3586" max="3586" width="2.5" style="458" customWidth="1"/>
    <col min="3587" max="3587" width="3.5" style="458" customWidth="1"/>
    <col min="3588" max="3594" width="2.5" style="458" customWidth="1"/>
    <col min="3595" max="3595" width="2.625" style="458" customWidth="1"/>
    <col min="3596" max="3623" width="2.5" style="458" customWidth="1"/>
    <col min="3624" max="3624" width="2.25" style="458" customWidth="1"/>
    <col min="3625" max="3625" width="1.625" style="458" customWidth="1"/>
    <col min="3626" max="3840" width="2.25" style="458"/>
    <col min="3841" max="3841" width="2.125" style="458" customWidth="1"/>
    <col min="3842" max="3842" width="2.5" style="458" customWidth="1"/>
    <col min="3843" max="3843" width="3.5" style="458" customWidth="1"/>
    <col min="3844" max="3850" width="2.5" style="458" customWidth="1"/>
    <col min="3851" max="3851" width="2.625" style="458" customWidth="1"/>
    <col min="3852" max="3879" width="2.5" style="458" customWidth="1"/>
    <col min="3880" max="3880" width="2.25" style="458" customWidth="1"/>
    <col min="3881" max="3881" width="1.625" style="458" customWidth="1"/>
    <col min="3882" max="4096" width="2.25" style="458"/>
    <col min="4097" max="4097" width="2.125" style="458" customWidth="1"/>
    <col min="4098" max="4098" width="2.5" style="458" customWidth="1"/>
    <col min="4099" max="4099" width="3.5" style="458" customWidth="1"/>
    <col min="4100" max="4106" width="2.5" style="458" customWidth="1"/>
    <col min="4107" max="4107" width="2.625" style="458" customWidth="1"/>
    <col min="4108" max="4135" width="2.5" style="458" customWidth="1"/>
    <col min="4136" max="4136" width="2.25" style="458" customWidth="1"/>
    <col min="4137" max="4137" width="1.625" style="458" customWidth="1"/>
    <col min="4138" max="4352" width="2.25" style="458"/>
    <col min="4353" max="4353" width="2.125" style="458" customWidth="1"/>
    <col min="4354" max="4354" width="2.5" style="458" customWidth="1"/>
    <col min="4355" max="4355" width="3.5" style="458" customWidth="1"/>
    <col min="4356" max="4362" width="2.5" style="458" customWidth="1"/>
    <col min="4363" max="4363" width="2.625" style="458" customWidth="1"/>
    <col min="4364" max="4391" width="2.5" style="458" customWidth="1"/>
    <col min="4392" max="4392" width="2.25" style="458" customWidth="1"/>
    <col min="4393" max="4393" width="1.625" style="458" customWidth="1"/>
    <col min="4394" max="4608" width="2.25" style="458"/>
    <col min="4609" max="4609" width="2.125" style="458" customWidth="1"/>
    <col min="4610" max="4610" width="2.5" style="458" customWidth="1"/>
    <col min="4611" max="4611" width="3.5" style="458" customWidth="1"/>
    <col min="4612" max="4618" width="2.5" style="458" customWidth="1"/>
    <col min="4619" max="4619" width="2.625" style="458" customWidth="1"/>
    <col min="4620" max="4647" width="2.5" style="458" customWidth="1"/>
    <col min="4648" max="4648" width="2.25" style="458" customWidth="1"/>
    <col min="4649" max="4649" width="1.625" style="458" customWidth="1"/>
    <col min="4650" max="4864" width="2.25" style="458"/>
    <col min="4865" max="4865" width="2.125" style="458" customWidth="1"/>
    <col min="4866" max="4866" width="2.5" style="458" customWidth="1"/>
    <col min="4867" max="4867" width="3.5" style="458" customWidth="1"/>
    <col min="4868" max="4874" width="2.5" style="458" customWidth="1"/>
    <col min="4875" max="4875" width="2.625" style="458" customWidth="1"/>
    <col min="4876" max="4903" width="2.5" style="458" customWidth="1"/>
    <col min="4904" max="4904" width="2.25" style="458" customWidth="1"/>
    <col min="4905" max="4905" width="1.625" style="458" customWidth="1"/>
    <col min="4906" max="5120" width="2.25" style="458"/>
    <col min="5121" max="5121" width="2.125" style="458" customWidth="1"/>
    <col min="5122" max="5122" width="2.5" style="458" customWidth="1"/>
    <col min="5123" max="5123" width="3.5" style="458" customWidth="1"/>
    <col min="5124" max="5130" width="2.5" style="458" customWidth="1"/>
    <col min="5131" max="5131" width="2.625" style="458" customWidth="1"/>
    <col min="5132" max="5159" width="2.5" style="458" customWidth="1"/>
    <col min="5160" max="5160" width="2.25" style="458" customWidth="1"/>
    <col min="5161" max="5161" width="1.625" style="458" customWidth="1"/>
    <col min="5162" max="5376" width="2.25" style="458"/>
    <col min="5377" max="5377" width="2.125" style="458" customWidth="1"/>
    <col min="5378" max="5378" width="2.5" style="458" customWidth="1"/>
    <col min="5379" max="5379" width="3.5" style="458" customWidth="1"/>
    <col min="5380" max="5386" width="2.5" style="458" customWidth="1"/>
    <col min="5387" max="5387" width="2.625" style="458" customWidth="1"/>
    <col min="5388" max="5415" width="2.5" style="458" customWidth="1"/>
    <col min="5416" max="5416" width="2.25" style="458" customWidth="1"/>
    <col min="5417" max="5417" width="1.625" style="458" customWidth="1"/>
    <col min="5418" max="5632" width="2.25" style="458"/>
    <col min="5633" max="5633" width="2.125" style="458" customWidth="1"/>
    <col min="5634" max="5634" width="2.5" style="458" customWidth="1"/>
    <col min="5635" max="5635" width="3.5" style="458" customWidth="1"/>
    <col min="5636" max="5642" width="2.5" style="458" customWidth="1"/>
    <col min="5643" max="5643" width="2.625" style="458" customWidth="1"/>
    <col min="5644" max="5671" width="2.5" style="458" customWidth="1"/>
    <col min="5672" max="5672" width="2.25" style="458" customWidth="1"/>
    <col min="5673" max="5673" width="1.625" style="458" customWidth="1"/>
    <col min="5674" max="5888" width="2.25" style="458"/>
    <col min="5889" max="5889" width="2.125" style="458" customWidth="1"/>
    <col min="5890" max="5890" width="2.5" style="458" customWidth="1"/>
    <col min="5891" max="5891" width="3.5" style="458" customWidth="1"/>
    <col min="5892" max="5898" width="2.5" style="458" customWidth="1"/>
    <col min="5899" max="5899" width="2.625" style="458" customWidth="1"/>
    <col min="5900" max="5927" width="2.5" style="458" customWidth="1"/>
    <col min="5928" max="5928" width="2.25" style="458" customWidth="1"/>
    <col min="5929" max="5929" width="1.625" style="458" customWidth="1"/>
    <col min="5930" max="6144" width="2.25" style="458"/>
    <col min="6145" max="6145" width="2.125" style="458" customWidth="1"/>
    <col min="6146" max="6146" width="2.5" style="458" customWidth="1"/>
    <col min="6147" max="6147" width="3.5" style="458" customWidth="1"/>
    <col min="6148" max="6154" width="2.5" style="458" customWidth="1"/>
    <col min="6155" max="6155" width="2.625" style="458" customWidth="1"/>
    <col min="6156" max="6183" width="2.5" style="458" customWidth="1"/>
    <col min="6184" max="6184" width="2.25" style="458" customWidth="1"/>
    <col min="6185" max="6185" width="1.625" style="458" customWidth="1"/>
    <col min="6186" max="6400" width="2.25" style="458"/>
    <col min="6401" max="6401" width="2.125" style="458" customWidth="1"/>
    <col min="6402" max="6402" width="2.5" style="458" customWidth="1"/>
    <col min="6403" max="6403" width="3.5" style="458" customWidth="1"/>
    <col min="6404" max="6410" width="2.5" style="458" customWidth="1"/>
    <col min="6411" max="6411" width="2.625" style="458" customWidth="1"/>
    <col min="6412" max="6439" width="2.5" style="458" customWidth="1"/>
    <col min="6440" max="6440" width="2.25" style="458" customWidth="1"/>
    <col min="6441" max="6441" width="1.625" style="458" customWidth="1"/>
    <col min="6442" max="6656" width="2.25" style="458"/>
    <col min="6657" max="6657" width="2.125" style="458" customWidth="1"/>
    <col min="6658" max="6658" width="2.5" style="458" customWidth="1"/>
    <col min="6659" max="6659" width="3.5" style="458" customWidth="1"/>
    <col min="6660" max="6666" width="2.5" style="458" customWidth="1"/>
    <col min="6667" max="6667" width="2.625" style="458" customWidth="1"/>
    <col min="6668" max="6695" width="2.5" style="458" customWidth="1"/>
    <col min="6696" max="6696" width="2.25" style="458" customWidth="1"/>
    <col min="6697" max="6697" width="1.625" style="458" customWidth="1"/>
    <col min="6698" max="6912" width="2.25" style="458"/>
    <col min="6913" max="6913" width="2.125" style="458" customWidth="1"/>
    <col min="6914" max="6914" width="2.5" style="458" customWidth="1"/>
    <col min="6915" max="6915" width="3.5" style="458" customWidth="1"/>
    <col min="6916" max="6922" width="2.5" style="458" customWidth="1"/>
    <col min="6923" max="6923" width="2.625" style="458" customWidth="1"/>
    <col min="6924" max="6951" width="2.5" style="458" customWidth="1"/>
    <col min="6952" max="6952" width="2.25" style="458" customWidth="1"/>
    <col min="6953" max="6953" width="1.625" style="458" customWidth="1"/>
    <col min="6954" max="7168" width="2.25" style="458"/>
    <col min="7169" max="7169" width="2.125" style="458" customWidth="1"/>
    <col min="7170" max="7170" width="2.5" style="458" customWidth="1"/>
    <col min="7171" max="7171" width="3.5" style="458" customWidth="1"/>
    <col min="7172" max="7178" width="2.5" style="458" customWidth="1"/>
    <col min="7179" max="7179" width="2.625" style="458" customWidth="1"/>
    <col min="7180" max="7207" width="2.5" style="458" customWidth="1"/>
    <col min="7208" max="7208" width="2.25" style="458" customWidth="1"/>
    <col min="7209" max="7209" width="1.625" style="458" customWidth="1"/>
    <col min="7210" max="7424" width="2.25" style="458"/>
    <col min="7425" max="7425" width="2.125" style="458" customWidth="1"/>
    <col min="7426" max="7426" width="2.5" style="458" customWidth="1"/>
    <col min="7427" max="7427" width="3.5" style="458" customWidth="1"/>
    <col min="7428" max="7434" width="2.5" style="458" customWidth="1"/>
    <col min="7435" max="7435" width="2.625" style="458" customWidth="1"/>
    <col min="7436" max="7463" width="2.5" style="458" customWidth="1"/>
    <col min="7464" max="7464" width="2.25" style="458" customWidth="1"/>
    <col min="7465" max="7465" width="1.625" style="458" customWidth="1"/>
    <col min="7466" max="7680" width="2.25" style="458"/>
    <col min="7681" max="7681" width="2.125" style="458" customWidth="1"/>
    <col min="7682" max="7682" width="2.5" style="458" customWidth="1"/>
    <col min="7683" max="7683" width="3.5" style="458" customWidth="1"/>
    <col min="7684" max="7690" width="2.5" style="458" customWidth="1"/>
    <col min="7691" max="7691" width="2.625" style="458" customWidth="1"/>
    <col min="7692" max="7719" width="2.5" style="458" customWidth="1"/>
    <col min="7720" max="7720" width="2.25" style="458" customWidth="1"/>
    <col min="7721" max="7721" width="1.625" style="458" customWidth="1"/>
    <col min="7722" max="7936" width="2.25" style="458"/>
    <col min="7937" max="7937" width="2.125" style="458" customWidth="1"/>
    <col min="7938" max="7938" width="2.5" style="458" customWidth="1"/>
    <col min="7939" max="7939" width="3.5" style="458" customWidth="1"/>
    <col min="7940" max="7946" width="2.5" style="458" customWidth="1"/>
    <col min="7947" max="7947" width="2.625" style="458" customWidth="1"/>
    <col min="7948" max="7975" width="2.5" style="458" customWidth="1"/>
    <col min="7976" max="7976" width="2.25" style="458" customWidth="1"/>
    <col min="7977" max="7977" width="1.625" style="458" customWidth="1"/>
    <col min="7978" max="8192" width="2.25" style="458"/>
    <col min="8193" max="8193" width="2.125" style="458" customWidth="1"/>
    <col min="8194" max="8194" width="2.5" style="458" customWidth="1"/>
    <col min="8195" max="8195" width="3.5" style="458" customWidth="1"/>
    <col min="8196" max="8202" width="2.5" style="458" customWidth="1"/>
    <col min="8203" max="8203" width="2.625" style="458" customWidth="1"/>
    <col min="8204" max="8231" width="2.5" style="458" customWidth="1"/>
    <col min="8232" max="8232" width="2.25" style="458" customWidth="1"/>
    <col min="8233" max="8233" width="1.625" style="458" customWidth="1"/>
    <col min="8234" max="8448" width="2.25" style="458"/>
    <col min="8449" max="8449" width="2.125" style="458" customWidth="1"/>
    <col min="8450" max="8450" width="2.5" style="458" customWidth="1"/>
    <col min="8451" max="8451" width="3.5" style="458" customWidth="1"/>
    <col min="8452" max="8458" width="2.5" style="458" customWidth="1"/>
    <col min="8459" max="8459" width="2.625" style="458" customWidth="1"/>
    <col min="8460" max="8487" width="2.5" style="458" customWidth="1"/>
    <col min="8488" max="8488" width="2.25" style="458" customWidth="1"/>
    <col min="8489" max="8489" width="1.625" style="458" customWidth="1"/>
    <col min="8490" max="8704" width="2.25" style="458"/>
    <col min="8705" max="8705" width="2.125" style="458" customWidth="1"/>
    <col min="8706" max="8706" width="2.5" style="458" customWidth="1"/>
    <col min="8707" max="8707" width="3.5" style="458" customWidth="1"/>
    <col min="8708" max="8714" width="2.5" style="458" customWidth="1"/>
    <col min="8715" max="8715" width="2.625" style="458" customWidth="1"/>
    <col min="8716" max="8743" width="2.5" style="458" customWidth="1"/>
    <col min="8744" max="8744" width="2.25" style="458" customWidth="1"/>
    <col min="8745" max="8745" width="1.625" style="458" customWidth="1"/>
    <col min="8746" max="8960" width="2.25" style="458"/>
    <col min="8961" max="8961" width="2.125" style="458" customWidth="1"/>
    <col min="8962" max="8962" width="2.5" style="458" customWidth="1"/>
    <col min="8963" max="8963" width="3.5" style="458" customWidth="1"/>
    <col min="8964" max="8970" width="2.5" style="458" customWidth="1"/>
    <col min="8971" max="8971" width="2.625" style="458" customWidth="1"/>
    <col min="8972" max="8999" width="2.5" style="458" customWidth="1"/>
    <col min="9000" max="9000" width="2.25" style="458" customWidth="1"/>
    <col min="9001" max="9001" width="1.625" style="458" customWidth="1"/>
    <col min="9002" max="9216" width="2.25" style="458"/>
    <col min="9217" max="9217" width="2.125" style="458" customWidth="1"/>
    <col min="9218" max="9218" width="2.5" style="458" customWidth="1"/>
    <col min="9219" max="9219" width="3.5" style="458" customWidth="1"/>
    <col min="9220" max="9226" width="2.5" style="458" customWidth="1"/>
    <col min="9227" max="9227" width="2.625" style="458" customWidth="1"/>
    <col min="9228" max="9255" width="2.5" style="458" customWidth="1"/>
    <col min="9256" max="9256" width="2.25" style="458" customWidth="1"/>
    <col min="9257" max="9257" width="1.625" style="458" customWidth="1"/>
    <col min="9258" max="9472" width="2.25" style="458"/>
    <col min="9473" max="9473" width="2.125" style="458" customWidth="1"/>
    <col min="9474" max="9474" width="2.5" style="458" customWidth="1"/>
    <col min="9475" max="9475" width="3.5" style="458" customWidth="1"/>
    <col min="9476" max="9482" width="2.5" style="458" customWidth="1"/>
    <col min="9483" max="9483" width="2.625" style="458" customWidth="1"/>
    <col min="9484" max="9511" width="2.5" style="458" customWidth="1"/>
    <col min="9512" max="9512" width="2.25" style="458" customWidth="1"/>
    <col min="9513" max="9513" width="1.625" style="458" customWidth="1"/>
    <col min="9514" max="9728" width="2.25" style="458"/>
    <col min="9729" max="9729" width="2.125" style="458" customWidth="1"/>
    <col min="9730" max="9730" width="2.5" style="458" customWidth="1"/>
    <col min="9731" max="9731" width="3.5" style="458" customWidth="1"/>
    <col min="9732" max="9738" width="2.5" style="458" customWidth="1"/>
    <col min="9739" max="9739" width="2.625" style="458" customWidth="1"/>
    <col min="9740" max="9767" width="2.5" style="458" customWidth="1"/>
    <col min="9768" max="9768" width="2.25" style="458" customWidth="1"/>
    <col min="9769" max="9769" width="1.625" style="458" customWidth="1"/>
    <col min="9770" max="9984" width="2.25" style="458"/>
    <col min="9985" max="9985" width="2.125" style="458" customWidth="1"/>
    <col min="9986" max="9986" width="2.5" style="458" customWidth="1"/>
    <col min="9987" max="9987" width="3.5" style="458" customWidth="1"/>
    <col min="9988" max="9994" width="2.5" style="458" customWidth="1"/>
    <col min="9995" max="9995" width="2.625" style="458" customWidth="1"/>
    <col min="9996" max="10023" width="2.5" style="458" customWidth="1"/>
    <col min="10024" max="10024" width="2.25" style="458" customWidth="1"/>
    <col min="10025" max="10025" width="1.625" style="458" customWidth="1"/>
    <col min="10026" max="10240" width="2.25" style="458"/>
    <col min="10241" max="10241" width="2.125" style="458" customWidth="1"/>
    <col min="10242" max="10242" width="2.5" style="458" customWidth="1"/>
    <col min="10243" max="10243" width="3.5" style="458" customWidth="1"/>
    <col min="10244" max="10250" width="2.5" style="458" customWidth="1"/>
    <col min="10251" max="10251" width="2.625" style="458" customWidth="1"/>
    <col min="10252" max="10279" width="2.5" style="458" customWidth="1"/>
    <col min="10280" max="10280" width="2.25" style="458" customWidth="1"/>
    <col min="10281" max="10281" width="1.625" style="458" customWidth="1"/>
    <col min="10282" max="10496" width="2.25" style="458"/>
    <col min="10497" max="10497" width="2.125" style="458" customWidth="1"/>
    <col min="10498" max="10498" width="2.5" style="458" customWidth="1"/>
    <col min="10499" max="10499" width="3.5" style="458" customWidth="1"/>
    <col min="10500" max="10506" width="2.5" style="458" customWidth="1"/>
    <col min="10507" max="10507" width="2.625" style="458" customWidth="1"/>
    <col min="10508" max="10535" width="2.5" style="458" customWidth="1"/>
    <col min="10536" max="10536" width="2.25" style="458" customWidth="1"/>
    <col min="10537" max="10537" width="1.625" style="458" customWidth="1"/>
    <col min="10538" max="10752" width="2.25" style="458"/>
    <col min="10753" max="10753" width="2.125" style="458" customWidth="1"/>
    <col min="10754" max="10754" width="2.5" style="458" customWidth="1"/>
    <col min="10755" max="10755" width="3.5" style="458" customWidth="1"/>
    <col min="10756" max="10762" width="2.5" style="458" customWidth="1"/>
    <col min="10763" max="10763" width="2.625" style="458" customWidth="1"/>
    <col min="10764" max="10791" width="2.5" style="458" customWidth="1"/>
    <col min="10792" max="10792" width="2.25" style="458" customWidth="1"/>
    <col min="10793" max="10793" width="1.625" style="458" customWidth="1"/>
    <col min="10794" max="11008" width="2.25" style="458"/>
    <col min="11009" max="11009" width="2.125" style="458" customWidth="1"/>
    <col min="11010" max="11010" width="2.5" style="458" customWidth="1"/>
    <col min="11011" max="11011" width="3.5" style="458" customWidth="1"/>
    <col min="11012" max="11018" width="2.5" style="458" customWidth="1"/>
    <col min="11019" max="11019" width="2.625" style="458" customWidth="1"/>
    <col min="11020" max="11047" width="2.5" style="458" customWidth="1"/>
    <col min="11048" max="11048" width="2.25" style="458" customWidth="1"/>
    <col min="11049" max="11049" width="1.625" style="458" customWidth="1"/>
    <col min="11050" max="11264" width="2.25" style="458"/>
    <col min="11265" max="11265" width="2.125" style="458" customWidth="1"/>
    <col min="11266" max="11266" width="2.5" style="458" customWidth="1"/>
    <col min="11267" max="11267" width="3.5" style="458" customWidth="1"/>
    <col min="11268" max="11274" width="2.5" style="458" customWidth="1"/>
    <col min="11275" max="11275" width="2.625" style="458" customWidth="1"/>
    <col min="11276" max="11303" width="2.5" style="458" customWidth="1"/>
    <col min="11304" max="11304" width="2.25" style="458" customWidth="1"/>
    <col min="11305" max="11305" width="1.625" style="458" customWidth="1"/>
    <col min="11306" max="11520" width="2.25" style="458"/>
    <col min="11521" max="11521" width="2.125" style="458" customWidth="1"/>
    <col min="11522" max="11522" width="2.5" style="458" customWidth="1"/>
    <col min="11523" max="11523" width="3.5" style="458" customWidth="1"/>
    <col min="11524" max="11530" width="2.5" style="458" customWidth="1"/>
    <col min="11531" max="11531" width="2.625" style="458" customWidth="1"/>
    <col min="11532" max="11559" width="2.5" style="458" customWidth="1"/>
    <col min="11560" max="11560" width="2.25" style="458" customWidth="1"/>
    <col min="11561" max="11561" width="1.625" style="458" customWidth="1"/>
    <col min="11562" max="11776" width="2.25" style="458"/>
    <col min="11777" max="11777" width="2.125" style="458" customWidth="1"/>
    <col min="11778" max="11778" width="2.5" style="458" customWidth="1"/>
    <col min="11779" max="11779" width="3.5" style="458" customWidth="1"/>
    <col min="11780" max="11786" width="2.5" style="458" customWidth="1"/>
    <col min="11787" max="11787" width="2.625" style="458" customWidth="1"/>
    <col min="11788" max="11815" width="2.5" style="458" customWidth="1"/>
    <col min="11816" max="11816" width="2.25" style="458" customWidth="1"/>
    <col min="11817" max="11817" width="1.625" style="458" customWidth="1"/>
    <col min="11818" max="12032" width="2.25" style="458"/>
    <col min="12033" max="12033" width="2.125" style="458" customWidth="1"/>
    <col min="12034" max="12034" width="2.5" style="458" customWidth="1"/>
    <col min="12035" max="12035" width="3.5" style="458" customWidth="1"/>
    <col min="12036" max="12042" width="2.5" style="458" customWidth="1"/>
    <col min="12043" max="12043" width="2.625" style="458" customWidth="1"/>
    <col min="12044" max="12071" width="2.5" style="458" customWidth="1"/>
    <col min="12072" max="12072" width="2.25" style="458" customWidth="1"/>
    <col min="12073" max="12073" width="1.625" style="458" customWidth="1"/>
    <col min="12074" max="12288" width="2.25" style="458"/>
    <col min="12289" max="12289" width="2.125" style="458" customWidth="1"/>
    <col min="12290" max="12290" width="2.5" style="458" customWidth="1"/>
    <col min="12291" max="12291" width="3.5" style="458" customWidth="1"/>
    <col min="12292" max="12298" width="2.5" style="458" customWidth="1"/>
    <col min="12299" max="12299" width="2.625" style="458" customWidth="1"/>
    <col min="12300" max="12327" width="2.5" style="458" customWidth="1"/>
    <col min="12328" max="12328" width="2.25" style="458" customWidth="1"/>
    <col min="12329" max="12329" width="1.625" style="458" customWidth="1"/>
    <col min="12330" max="12544" width="2.25" style="458"/>
    <col min="12545" max="12545" width="2.125" style="458" customWidth="1"/>
    <col min="12546" max="12546" width="2.5" style="458" customWidth="1"/>
    <col min="12547" max="12547" width="3.5" style="458" customWidth="1"/>
    <col min="12548" max="12554" width="2.5" style="458" customWidth="1"/>
    <col min="12555" max="12555" width="2.625" style="458" customWidth="1"/>
    <col min="12556" max="12583" width="2.5" style="458" customWidth="1"/>
    <col min="12584" max="12584" width="2.25" style="458" customWidth="1"/>
    <col min="12585" max="12585" width="1.625" style="458" customWidth="1"/>
    <col min="12586" max="12800" width="2.25" style="458"/>
    <col min="12801" max="12801" width="2.125" style="458" customWidth="1"/>
    <col min="12802" max="12802" width="2.5" style="458" customWidth="1"/>
    <col min="12803" max="12803" width="3.5" style="458" customWidth="1"/>
    <col min="12804" max="12810" width="2.5" style="458" customWidth="1"/>
    <col min="12811" max="12811" width="2.625" style="458" customWidth="1"/>
    <col min="12812" max="12839" width="2.5" style="458" customWidth="1"/>
    <col min="12840" max="12840" width="2.25" style="458" customWidth="1"/>
    <col min="12841" max="12841" width="1.625" style="458" customWidth="1"/>
    <col min="12842" max="13056" width="2.25" style="458"/>
    <col min="13057" max="13057" width="2.125" style="458" customWidth="1"/>
    <col min="13058" max="13058" width="2.5" style="458" customWidth="1"/>
    <col min="13059" max="13059" width="3.5" style="458" customWidth="1"/>
    <col min="13060" max="13066" width="2.5" style="458" customWidth="1"/>
    <col min="13067" max="13067" width="2.625" style="458" customWidth="1"/>
    <col min="13068" max="13095" width="2.5" style="458" customWidth="1"/>
    <col min="13096" max="13096" width="2.25" style="458" customWidth="1"/>
    <col min="13097" max="13097" width="1.625" style="458" customWidth="1"/>
    <col min="13098" max="13312" width="2.25" style="458"/>
    <col min="13313" max="13313" width="2.125" style="458" customWidth="1"/>
    <col min="13314" max="13314" width="2.5" style="458" customWidth="1"/>
    <col min="13315" max="13315" width="3.5" style="458" customWidth="1"/>
    <col min="13316" max="13322" width="2.5" style="458" customWidth="1"/>
    <col min="13323" max="13323" width="2.625" style="458" customWidth="1"/>
    <col min="13324" max="13351" width="2.5" style="458" customWidth="1"/>
    <col min="13352" max="13352" width="2.25" style="458" customWidth="1"/>
    <col min="13353" max="13353" width="1.625" style="458" customWidth="1"/>
    <col min="13354" max="13568" width="2.25" style="458"/>
    <col min="13569" max="13569" width="2.125" style="458" customWidth="1"/>
    <col min="13570" max="13570" width="2.5" style="458" customWidth="1"/>
    <col min="13571" max="13571" width="3.5" style="458" customWidth="1"/>
    <col min="13572" max="13578" width="2.5" style="458" customWidth="1"/>
    <col min="13579" max="13579" width="2.625" style="458" customWidth="1"/>
    <col min="13580" max="13607" width="2.5" style="458" customWidth="1"/>
    <col min="13608" max="13608" width="2.25" style="458" customWidth="1"/>
    <col min="13609" max="13609" width="1.625" style="458" customWidth="1"/>
    <col min="13610" max="13824" width="2.25" style="458"/>
    <col min="13825" max="13825" width="2.125" style="458" customWidth="1"/>
    <col min="13826" max="13826" width="2.5" style="458" customWidth="1"/>
    <col min="13827" max="13827" width="3.5" style="458" customWidth="1"/>
    <col min="13828" max="13834" width="2.5" style="458" customWidth="1"/>
    <col min="13835" max="13835" width="2.625" style="458" customWidth="1"/>
    <col min="13836" max="13863" width="2.5" style="458" customWidth="1"/>
    <col min="13864" max="13864" width="2.25" style="458" customWidth="1"/>
    <col min="13865" max="13865" width="1.625" style="458" customWidth="1"/>
    <col min="13866" max="14080" width="2.25" style="458"/>
    <col min="14081" max="14081" width="2.125" style="458" customWidth="1"/>
    <col min="14082" max="14082" width="2.5" style="458" customWidth="1"/>
    <col min="14083" max="14083" width="3.5" style="458" customWidth="1"/>
    <col min="14084" max="14090" width="2.5" style="458" customWidth="1"/>
    <col min="14091" max="14091" width="2.625" style="458" customWidth="1"/>
    <col min="14092" max="14119" width="2.5" style="458" customWidth="1"/>
    <col min="14120" max="14120" width="2.25" style="458" customWidth="1"/>
    <col min="14121" max="14121" width="1.625" style="458" customWidth="1"/>
    <col min="14122" max="14336" width="2.25" style="458"/>
    <col min="14337" max="14337" width="2.125" style="458" customWidth="1"/>
    <col min="14338" max="14338" width="2.5" style="458" customWidth="1"/>
    <col min="14339" max="14339" width="3.5" style="458" customWidth="1"/>
    <col min="14340" max="14346" width="2.5" style="458" customWidth="1"/>
    <col min="14347" max="14347" width="2.625" style="458" customWidth="1"/>
    <col min="14348" max="14375" width="2.5" style="458" customWidth="1"/>
    <col min="14376" max="14376" width="2.25" style="458" customWidth="1"/>
    <col min="14377" max="14377" width="1.625" style="458" customWidth="1"/>
    <col min="14378" max="14592" width="2.25" style="458"/>
    <col min="14593" max="14593" width="2.125" style="458" customWidth="1"/>
    <col min="14594" max="14594" width="2.5" style="458" customWidth="1"/>
    <col min="14595" max="14595" width="3.5" style="458" customWidth="1"/>
    <col min="14596" max="14602" width="2.5" style="458" customWidth="1"/>
    <col min="14603" max="14603" width="2.625" style="458" customWidth="1"/>
    <col min="14604" max="14631" width="2.5" style="458" customWidth="1"/>
    <col min="14632" max="14632" width="2.25" style="458" customWidth="1"/>
    <col min="14633" max="14633" width="1.625" style="458" customWidth="1"/>
    <col min="14634" max="14848" width="2.25" style="458"/>
    <col min="14849" max="14849" width="2.125" style="458" customWidth="1"/>
    <col min="14850" max="14850" width="2.5" style="458" customWidth="1"/>
    <col min="14851" max="14851" width="3.5" style="458" customWidth="1"/>
    <col min="14852" max="14858" width="2.5" style="458" customWidth="1"/>
    <col min="14859" max="14859" width="2.625" style="458" customWidth="1"/>
    <col min="14860" max="14887" width="2.5" style="458" customWidth="1"/>
    <col min="14888" max="14888" width="2.25" style="458" customWidth="1"/>
    <col min="14889" max="14889" width="1.625" style="458" customWidth="1"/>
    <col min="14890" max="15104" width="2.25" style="458"/>
    <col min="15105" max="15105" width="2.125" style="458" customWidth="1"/>
    <col min="15106" max="15106" width="2.5" style="458" customWidth="1"/>
    <col min="15107" max="15107" width="3.5" style="458" customWidth="1"/>
    <col min="15108" max="15114" width="2.5" style="458" customWidth="1"/>
    <col min="15115" max="15115" width="2.625" style="458" customWidth="1"/>
    <col min="15116" max="15143" width="2.5" style="458" customWidth="1"/>
    <col min="15144" max="15144" width="2.25" style="458" customWidth="1"/>
    <col min="15145" max="15145" width="1.625" style="458" customWidth="1"/>
    <col min="15146" max="15360" width="2.25" style="458"/>
    <col min="15361" max="15361" width="2.125" style="458" customWidth="1"/>
    <col min="15362" max="15362" width="2.5" style="458" customWidth="1"/>
    <col min="15363" max="15363" width="3.5" style="458" customWidth="1"/>
    <col min="15364" max="15370" width="2.5" style="458" customWidth="1"/>
    <col min="15371" max="15371" width="2.625" style="458" customWidth="1"/>
    <col min="15372" max="15399" width="2.5" style="458" customWidth="1"/>
    <col min="15400" max="15400" width="2.25" style="458" customWidth="1"/>
    <col min="15401" max="15401" width="1.625" style="458" customWidth="1"/>
    <col min="15402" max="15616" width="2.25" style="458"/>
    <col min="15617" max="15617" width="2.125" style="458" customWidth="1"/>
    <col min="15618" max="15618" width="2.5" style="458" customWidth="1"/>
    <col min="15619" max="15619" width="3.5" style="458" customWidth="1"/>
    <col min="15620" max="15626" width="2.5" style="458" customWidth="1"/>
    <col min="15627" max="15627" width="2.625" style="458" customWidth="1"/>
    <col min="15628" max="15655" width="2.5" style="458" customWidth="1"/>
    <col min="15656" max="15656" width="2.25" style="458" customWidth="1"/>
    <col min="15657" max="15657" width="1.625" style="458" customWidth="1"/>
    <col min="15658" max="15872" width="2.25" style="458"/>
    <col min="15873" max="15873" width="2.125" style="458" customWidth="1"/>
    <col min="15874" max="15874" width="2.5" style="458" customWidth="1"/>
    <col min="15875" max="15875" width="3.5" style="458" customWidth="1"/>
    <col min="15876" max="15882" width="2.5" style="458" customWidth="1"/>
    <col min="15883" max="15883" width="2.625" style="458" customWidth="1"/>
    <col min="15884" max="15911" width="2.5" style="458" customWidth="1"/>
    <col min="15912" max="15912" width="2.25" style="458" customWidth="1"/>
    <col min="15913" max="15913" width="1.625" style="458" customWidth="1"/>
    <col min="15914" max="16128" width="2.25" style="458"/>
    <col min="16129" max="16129" width="2.125" style="458" customWidth="1"/>
    <col min="16130" max="16130" width="2.5" style="458" customWidth="1"/>
    <col min="16131" max="16131" width="3.5" style="458" customWidth="1"/>
    <col min="16132" max="16138" width="2.5" style="458" customWidth="1"/>
    <col min="16139" max="16139" width="2.625" style="458" customWidth="1"/>
    <col min="16140" max="16167" width="2.5" style="458" customWidth="1"/>
    <col min="16168" max="16168" width="2.25" style="458" customWidth="1"/>
    <col min="16169" max="16169" width="1.625" style="458" customWidth="1"/>
    <col min="16170" max="16384" width="2.25" style="458"/>
  </cols>
  <sheetData>
    <row r="1" spans="1:40" ht="18" customHeight="1" x14ac:dyDescent="0.15">
      <c r="A1" s="457" t="s">
        <v>717</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row>
    <row r="2" spans="1:40" ht="18" customHeight="1" x14ac:dyDescent="0.15">
      <c r="A2" s="457"/>
      <c r="B2" s="459"/>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1"/>
    </row>
    <row r="3" spans="1:40" ht="17.25" customHeight="1" x14ac:dyDescent="0.15">
      <c r="A3" s="457"/>
      <c r="B3" s="462"/>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63"/>
    </row>
    <row r="4" spans="1:40" ht="6.75" customHeight="1" x14ac:dyDescent="0.15">
      <c r="A4" s="457"/>
      <c r="B4" s="462"/>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63"/>
    </row>
    <row r="5" spans="1:40" ht="36" customHeight="1" x14ac:dyDescent="0.15">
      <c r="A5" s="457"/>
      <c r="B5" s="462"/>
      <c r="C5" s="457"/>
      <c r="D5" s="457"/>
      <c r="E5" s="457"/>
      <c r="F5" s="457"/>
      <c r="G5" s="457"/>
      <c r="H5" s="2002" t="s">
        <v>718</v>
      </c>
      <c r="I5" s="2002"/>
      <c r="J5" s="2002"/>
      <c r="K5" s="2002"/>
      <c r="L5" s="2002"/>
      <c r="M5" s="2002"/>
      <c r="N5" s="2002"/>
      <c r="O5" s="2002"/>
      <c r="P5" s="2002"/>
      <c r="Q5" s="2002"/>
      <c r="R5" s="2002"/>
      <c r="S5" s="2002"/>
      <c r="T5" s="2002"/>
      <c r="U5" s="2002"/>
      <c r="V5" s="2002"/>
      <c r="W5" s="2002"/>
      <c r="X5" s="2002"/>
      <c r="Y5" s="2002"/>
      <c r="Z5" s="2002"/>
      <c r="AA5" s="2002"/>
      <c r="AB5" s="2002"/>
      <c r="AC5" s="2002"/>
      <c r="AD5" s="2002"/>
      <c r="AE5" s="2002"/>
      <c r="AF5" s="2002"/>
      <c r="AG5" s="2002"/>
      <c r="AH5" s="457"/>
      <c r="AI5" s="457"/>
      <c r="AJ5" s="457"/>
      <c r="AK5" s="457"/>
      <c r="AL5" s="457"/>
      <c r="AM5" s="457"/>
      <c r="AN5" s="463"/>
    </row>
    <row r="6" spans="1:40" ht="9.75" customHeight="1" x14ac:dyDescent="0.15">
      <c r="A6" s="457"/>
      <c r="B6" s="462"/>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63"/>
    </row>
    <row r="7" spans="1:40" ht="16.5" customHeight="1" x14ac:dyDescent="0.15">
      <c r="A7" s="457"/>
      <c r="B7" s="462"/>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1911"/>
      <c r="AC7" s="1911"/>
      <c r="AD7" s="2003"/>
      <c r="AE7" s="2003"/>
      <c r="AF7" s="457" t="s">
        <v>328</v>
      </c>
      <c r="AG7" s="2004"/>
      <c r="AH7" s="2004"/>
      <c r="AI7" s="457" t="s">
        <v>329</v>
      </c>
      <c r="AJ7" s="2003"/>
      <c r="AK7" s="2003"/>
      <c r="AL7" s="457" t="s">
        <v>330</v>
      </c>
      <c r="AM7" s="457"/>
      <c r="AN7" s="463"/>
    </row>
    <row r="8" spans="1:40" ht="17.25" customHeight="1" x14ac:dyDescent="0.15">
      <c r="A8" s="457"/>
      <c r="B8" s="462"/>
      <c r="C8" s="457"/>
      <c r="D8" s="457" t="s">
        <v>719</v>
      </c>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63"/>
    </row>
    <row r="9" spans="1:40" x14ac:dyDescent="0.15">
      <c r="A9" s="457"/>
      <c r="B9" s="462"/>
      <c r="C9" s="457"/>
      <c r="D9" s="457"/>
      <c r="E9" s="457"/>
      <c r="F9" s="457"/>
      <c r="G9" s="457"/>
      <c r="H9" s="457"/>
      <c r="I9" s="457"/>
      <c r="J9" s="457"/>
      <c r="K9" s="457"/>
      <c r="L9" s="457"/>
      <c r="M9" s="457"/>
      <c r="N9" s="457"/>
      <c r="O9" s="457"/>
      <c r="P9" s="457"/>
      <c r="Q9" s="457"/>
      <c r="S9" s="457"/>
      <c r="T9" s="457"/>
      <c r="U9" s="457"/>
      <c r="W9" s="457"/>
      <c r="X9" s="457"/>
      <c r="Y9" s="457"/>
      <c r="Z9" s="457"/>
      <c r="AA9" s="457"/>
      <c r="AB9" s="457"/>
      <c r="AC9" s="457"/>
      <c r="AD9" s="457"/>
      <c r="AE9" s="457"/>
      <c r="AF9" s="457"/>
      <c r="AG9" s="457"/>
      <c r="AH9" s="457"/>
      <c r="AI9" s="457"/>
      <c r="AJ9" s="457"/>
      <c r="AK9" s="457"/>
      <c r="AL9" s="457"/>
      <c r="AM9" s="457"/>
      <c r="AN9" s="463"/>
    </row>
    <row r="10" spans="1:40" ht="16.5" customHeight="1" x14ac:dyDescent="0.15">
      <c r="A10" s="457"/>
      <c r="B10" s="462"/>
      <c r="C10" s="457"/>
      <c r="D10" s="457"/>
      <c r="E10" s="457"/>
      <c r="F10" s="457"/>
      <c r="G10" s="457"/>
      <c r="H10" s="457"/>
      <c r="I10" s="457"/>
      <c r="J10" s="457"/>
      <c r="K10" s="457"/>
      <c r="L10" s="457"/>
      <c r="M10" s="457"/>
      <c r="N10" s="457"/>
      <c r="O10" s="457"/>
      <c r="P10" s="457"/>
      <c r="Q10" s="1996" t="s">
        <v>720</v>
      </c>
      <c r="R10" s="1996"/>
      <c r="S10" s="1996"/>
      <c r="T10" s="1996"/>
      <c r="V10" s="1996" t="s">
        <v>48</v>
      </c>
      <c r="W10" s="1996"/>
      <c r="X10" s="1996"/>
      <c r="Y10" s="1996"/>
      <c r="Z10" s="1997"/>
      <c r="AA10" s="1997"/>
      <c r="AB10" s="1997"/>
      <c r="AC10" s="1997"/>
      <c r="AD10" s="1997"/>
      <c r="AE10" s="1997"/>
      <c r="AF10" s="1997"/>
      <c r="AG10" s="1997"/>
      <c r="AH10" s="1997"/>
      <c r="AI10" s="1997"/>
      <c r="AJ10" s="1997"/>
      <c r="AK10" s="1997"/>
      <c r="AL10" s="1997"/>
      <c r="AM10" s="464"/>
      <c r="AN10" s="463"/>
    </row>
    <row r="11" spans="1:40" ht="16.5" customHeight="1" x14ac:dyDescent="0.15">
      <c r="A11" s="457"/>
      <c r="B11" s="462"/>
      <c r="C11" s="457"/>
      <c r="D11" s="457"/>
      <c r="E11" s="457"/>
      <c r="F11" s="457"/>
      <c r="G11" s="457"/>
      <c r="H11" s="457"/>
      <c r="I11" s="457"/>
      <c r="J11" s="457"/>
      <c r="K11" s="457"/>
      <c r="L11" s="457"/>
      <c r="M11" s="457"/>
      <c r="N11" s="457"/>
      <c r="O11" s="457"/>
      <c r="P11" s="457"/>
      <c r="Q11" s="457" t="s">
        <v>721</v>
      </c>
      <c r="S11" s="457"/>
      <c r="T11" s="457"/>
      <c r="V11" s="1996" t="s">
        <v>135</v>
      </c>
      <c r="W11" s="1996"/>
      <c r="X11" s="1996"/>
      <c r="Y11" s="1996"/>
      <c r="Z11" s="1997"/>
      <c r="AA11" s="1997"/>
      <c r="AB11" s="1997"/>
      <c r="AC11" s="1997"/>
      <c r="AD11" s="1997"/>
      <c r="AE11" s="1997"/>
      <c r="AF11" s="1997"/>
      <c r="AG11" s="1997"/>
      <c r="AH11" s="1997"/>
      <c r="AI11" s="1997"/>
      <c r="AJ11" s="1997"/>
      <c r="AK11" s="1997"/>
      <c r="AL11" s="1997"/>
      <c r="AM11" s="457"/>
      <c r="AN11" s="463"/>
    </row>
    <row r="12" spans="1:40" ht="16.5" customHeight="1" x14ac:dyDescent="0.15">
      <c r="A12" s="457"/>
      <c r="B12" s="462"/>
      <c r="C12" s="457"/>
      <c r="D12" s="457"/>
      <c r="E12" s="457"/>
      <c r="F12" s="457"/>
      <c r="G12" s="457"/>
      <c r="H12" s="457"/>
      <c r="I12" s="457"/>
      <c r="J12" s="457"/>
      <c r="K12" s="457"/>
      <c r="L12" s="457"/>
      <c r="M12" s="457"/>
      <c r="N12" s="457"/>
      <c r="O12" s="457"/>
      <c r="P12" s="457"/>
      <c r="Q12" s="457"/>
      <c r="R12" s="457"/>
      <c r="S12" s="457"/>
      <c r="T12" s="457"/>
      <c r="V12" s="1998" t="s">
        <v>28</v>
      </c>
      <c r="W12" s="1998"/>
      <c r="X12" s="1998"/>
      <c r="Y12" s="1998"/>
      <c r="Z12" s="1999"/>
      <c r="AA12" s="1999"/>
      <c r="AB12" s="1999"/>
      <c r="AC12" s="1999"/>
      <c r="AD12" s="1999"/>
      <c r="AE12" s="1999"/>
      <c r="AF12" s="1999"/>
      <c r="AG12" s="1999"/>
      <c r="AH12" s="1999"/>
      <c r="AI12" s="1999"/>
      <c r="AJ12" s="1999"/>
      <c r="AK12" s="457"/>
      <c r="AL12" s="457"/>
      <c r="AM12" s="457"/>
      <c r="AN12" s="463"/>
    </row>
    <row r="13" spans="1:40" x14ac:dyDescent="0.15">
      <c r="A13" s="457"/>
      <c r="B13" s="462"/>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63"/>
    </row>
    <row r="14" spans="1:40" ht="18.75" customHeight="1" x14ac:dyDescent="0.15">
      <c r="A14" s="457"/>
      <c r="B14" s="462"/>
      <c r="C14" s="1997" t="s">
        <v>722</v>
      </c>
      <c r="D14" s="1997"/>
      <c r="E14" s="1997"/>
      <c r="F14" s="1997"/>
      <c r="G14" s="1997"/>
      <c r="H14" s="1997"/>
      <c r="I14" s="1997"/>
      <c r="J14" s="1997"/>
      <c r="K14" s="1997"/>
      <c r="L14" s="1997"/>
      <c r="M14" s="1997"/>
      <c r="N14" s="1997"/>
      <c r="O14" s="1997"/>
      <c r="P14" s="1997"/>
      <c r="Q14" s="1997"/>
      <c r="R14" s="1997"/>
      <c r="S14" s="1997"/>
      <c r="T14" s="1997"/>
      <c r="U14" s="1997"/>
      <c r="V14" s="1997"/>
      <c r="W14" s="1997"/>
      <c r="X14" s="1997"/>
      <c r="Y14" s="1997"/>
      <c r="Z14" s="1997"/>
      <c r="AA14" s="1997"/>
      <c r="AB14" s="1997"/>
      <c r="AC14" s="1997"/>
      <c r="AD14" s="1997"/>
      <c r="AE14" s="1997"/>
      <c r="AF14" s="1997"/>
      <c r="AG14" s="1997"/>
      <c r="AH14" s="1997"/>
      <c r="AI14" s="1997"/>
      <c r="AJ14" s="1997"/>
      <c r="AK14" s="1997"/>
      <c r="AL14" s="1997"/>
      <c r="AM14" s="1997"/>
      <c r="AN14" s="463"/>
    </row>
    <row r="15" spans="1:40" ht="7.5" customHeight="1" x14ac:dyDescent="0.15">
      <c r="A15" s="457"/>
      <c r="B15" s="462"/>
      <c r="C15" s="457"/>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7"/>
      <c r="AM15" s="457"/>
      <c r="AN15" s="463"/>
    </row>
    <row r="16" spans="1:40" ht="18" customHeight="1" x14ac:dyDescent="0.15">
      <c r="A16" s="457"/>
      <c r="B16" s="462"/>
      <c r="C16" s="457"/>
      <c r="D16" s="457"/>
      <c r="E16" s="457"/>
      <c r="F16" s="457"/>
      <c r="G16" s="457"/>
      <c r="H16" s="457"/>
      <c r="I16" s="457"/>
      <c r="J16" s="457"/>
      <c r="K16" s="457"/>
      <c r="L16" s="457"/>
      <c r="M16" s="457"/>
      <c r="N16" s="2000" t="s">
        <v>723</v>
      </c>
      <c r="O16" s="2001"/>
      <c r="P16" s="2001"/>
      <c r="Q16" s="2001"/>
      <c r="R16" s="2001"/>
      <c r="S16" s="2001"/>
      <c r="T16" s="2001"/>
      <c r="U16" s="2001"/>
      <c r="V16" s="2001"/>
      <c r="W16" s="465"/>
      <c r="X16" s="465"/>
      <c r="Y16" s="465"/>
      <c r="Z16" s="465"/>
      <c r="AA16" s="465"/>
      <c r="AB16" s="465"/>
      <c r="AC16" s="465"/>
      <c r="AD16" s="465"/>
      <c r="AE16" s="465"/>
      <c r="AF16" s="465"/>
      <c r="AG16" s="465"/>
      <c r="AH16" s="465"/>
      <c r="AI16" s="465"/>
      <c r="AJ16" s="465"/>
      <c r="AK16" s="465"/>
      <c r="AL16" s="465"/>
      <c r="AM16" s="465"/>
      <c r="AN16" s="463"/>
    </row>
    <row r="17" spans="1:40" ht="18" customHeight="1" x14ac:dyDescent="0.15">
      <c r="A17" s="457"/>
      <c r="B17" s="462"/>
      <c r="C17" s="2005" t="s">
        <v>724</v>
      </c>
      <c r="D17" s="2006"/>
      <c r="E17" s="2006"/>
      <c r="F17" s="2006"/>
      <c r="G17" s="2006"/>
      <c r="H17" s="2006"/>
      <c r="I17" s="2006"/>
      <c r="J17" s="2006"/>
      <c r="K17" s="2006"/>
      <c r="L17" s="2006"/>
      <c r="M17" s="2006"/>
      <c r="N17" s="2006"/>
      <c r="O17" s="2006"/>
      <c r="P17" s="2006"/>
      <c r="Q17" s="2006"/>
      <c r="R17" s="2006"/>
      <c r="S17" s="2006"/>
      <c r="T17" s="2006"/>
      <c r="U17" s="2006"/>
      <c r="V17" s="2006"/>
      <c r="W17" s="2006"/>
      <c r="X17" s="2006"/>
      <c r="Y17" s="2006"/>
      <c r="Z17" s="2006"/>
      <c r="AA17" s="2006"/>
      <c r="AB17" s="2006"/>
      <c r="AC17" s="2006"/>
      <c r="AD17" s="2006"/>
      <c r="AE17" s="2006"/>
      <c r="AF17" s="2006"/>
      <c r="AG17" s="2006"/>
      <c r="AH17" s="2006"/>
      <c r="AI17" s="2006"/>
      <c r="AJ17" s="2006"/>
      <c r="AK17" s="2006"/>
      <c r="AL17" s="2006"/>
      <c r="AM17" s="2007"/>
      <c r="AN17" s="463"/>
    </row>
    <row r="18" spans="1:40" ht="16.5" customHeight="1" x14ac:dyDescent="0.15">
      <c r="A18" s="457"/>
      <c r="B18" s="462"/>
      <c r="C18" s="1989"/>
      <c r="D18" s="1991" t="s">
        <v>725</v>
      </c>
      <c r="E18" s="1991"/>
      <c r="F18" s="1992"/>
      <c r="G18" s="1993"/>
      <c r="H18" s="1994"/>
      <c r="I18" s="1995" t="s">
        <v>726</v>
      </c>
      <c r="J18" s="1995"/>
      <c r="K18" s="1995"/>
      <c r="L18" s="1995"/>
      <c r="M18" s="1995"/>
      <c r="N18" s="1995"/>
      <c r="O18" s="1995"/>
      <c r="P18" s="1995"/>
      <c r="Q18" s="1995"/>
      <c r="R18" s="1995"/>
      <c r="S18" s="1995"/>
      <c r="T18" s="1995"/>
      <c r="U18" s="1995"/>
      <c r="V18" s="1995"/>
      <c r="W18" s="1995"/>
      <c r="X18" s="1995"/>
      <c r="Y18" s="1995"/>
      <c r="Z18" s="1995"/>
      <c r="AA18" s="1995"/>
      <c r="AB18" s="1995"/>
      <c r="AC18" s="1995"/>
      <c r="AD18" s="1995"/>
      <c r="AE18" s="1995"/>
      <c r="AF18" s="1995"/>
      <c r="AG18" s="1995"/>
      <c r="AH18" s="1995"/>
      <c r="AI18" s="1995"/>
      <c r="AJ18" s="1995"/>
      <c r="AK18" s="1995"/>
      <c r="AL18" s="1995"/>
      <c r="AM18" s="1995"/>
      <c r="AN18" s="463"/>
    </row>
    <row r="19" spans="1:40" ht="16.5" customHeight="1" x14ac:dyDescent="0.15">
      <c r="A19" s="457"/>
      <c r="B19" s="462"/>
      <c r="C19" s="1990"/>
      <c r="D19" s="1991" t="s">
        <v>727</v>
      </c>
      <c r="E19" s="1991"/>
      <c r="F19" s="1992"/>
      <c r="G19" s="1993"/>
      <c r="H19" s="1994"/>
      <c r="I19" s="1995" t="s">
        <v>728</v>
      </c>
      <c r="J19" s="1995"/>
      <c r="K19" s="1995"/>
      <c r="L19" s="1995"/>
      <c r="M19" s="1995"/>
      <c r="N19" s="1995"/>
      <c r="O19" s="1995"/>
      <c r="P19" s="1995"/>
      <c r="Q19" s="1995"/>
      <c r="R19" s="1995"/>
      <c r="S19" s="1995"/>
      <c r="T19" s="1995"/>
      <c r="U19" s="1995"/>
      <c r="V19" s="1995"/>
      <c r="W19" s="1995"/>
      <c r="X19" s="1995"/>
      <c r="Y19" s="1995"/>
      <c r="Z19" s="1995"/>
      <c r="AA19" s="1995"/>
      <c r="AB19" s="1995"/>
      <c r="AC19" s="1995"/>
      <c r="AD19" s="1995"/>
      <c r="AE19" s="1995"/>
      <c r="AF19" s="1995"/>
      <c r="AG19" s="1995"/>
      <c r="AH19" s="1995"/>
      <c r="AI19" s="1995"/>
      <c r="AJ19" s="1995"/>
      <c r="AK19" s="1995"/>
      <c r="AL19" s="1995"/>
      <c r="AM19" s="1995"/>
      <c r="AN19" s="463"/>
    </row>
    <row r="20" spans="1:40" ht="15.75" customHeight="1" x14ac:dyDescent="0.15">
      <c r="A20" s="457"/>
      <c r="B20" s="462"/>
      <c r="C20" s="1956" t="s">
        <v>729</v>
      </c>
      <c r="D20" s="1959" t="s">
        <v>730</v>
      </c>
      <c r="E20" s="1960"/>
      <c r="F20" s="1960"/>
      <c r="G20" s="1960"/>
      <c r="H20" s="1960"/>
      <c r="I20" s="1960"/>
      <c r="J20" s="1960"/>
      <c r="K20" s="1960"/>
      <c r="L20" s="1961"/>
      <c r="M20" s="1961"/>
      <c r="N20" s="1961"/>
      <c r="O20" s="1961"/>
      <c r="P20" s="1961"/>
      <c r="Q20" s="1961"/>
      <c r="R20" s="1961"/>
      <c r="S20" s="1961"/>
      <c r="T20" s="1961"/>
      <c r="U20" s="1961"/>
      <c r="V20" s="1961"/>
      <c r="W20" s="1961"/>
      <c r="X20" s="1961"/>
      <c r="Y20" s="1961"/>
      <c r="Z20" s="1961"/>
      <c r="AA20" s="1961"/>
      <c r="AB20" s="1961"/>
      <c r="AC20" s="1961"/>
      <c r="AD20" s="1961"/>
      <c r="AE20" s="1961"/>
      <c r="AF20" s="1961"/>
      <c r="AG20" s="1961"/>
      <c r="AH20" s="1961"/>
      <c r="AI20" s="1961"/>
      <c r="AJ20" s="1961"/>
      <c r="AK20" s="1961"/>
      <c r="AL20" s="1961"/>
      <c r="AM20" s="1961"/>
      <c r="AN20" s="463"/>
    </row>
    <row r="21" spans="1:40" ht="28.5" customHeight="1" x14ac:dyDescent="0.15">
      <c r="A21" s="457"/>
      <c r="B21" s="462"/>
      <c r="C21" s="1957"/>
      <c r="D21" s="1962" t="s">
        <v>731</v>
      </c>
      <c r="E21" s="1963"/>
      <c r="F21" s="1963"/>
      <c r="G21" s="1963"/>
      <c r="H21" s="1963"/>
      <c r="I21" s="1963"/>
      <c r="J21" s="1963"/>
      <c r="K21" s="1963"/>
      <c r="L21" s="1964"/>
      <c r="M21" s="1964"/>
      <c r="N21" s="1964"/>
      <c r="O21" s="1964"/>
      <c r="P21" s="1964"/>
      <c r="Q21" s="1964"/>
      <c r="R21" s="1964"/>
      <c r="S21" s="1964"/>
      <c r="T21" s="1964"/>
      <c r="U21" s="1964"/>
      <c r="V21" s="1964"/>
      <c r="W21" s="1964"/>
      <c r="X21" s="1964"/>
      <c r="Y21" s="1964"/>
      <c r="Z21" s="1964"/>
      <c r="AA21" s="1964"/>
      <c r="AB21" s="1964"/>
      <c r="AC21" s="1964"/>
      <c r="AD21" s="1964"/>
      <c r="AE21" s="1964"/>
      <c r="AF21" s="1964"/>
      <c r="AG21" s="1964"/>
      <c r="AH21" s="1964"/>
      <c r="AI21" s="1964"/>
      <c r="AJ21" s="1964"/>
      <c r="AK21" s="1964"/>
      <c r="AL21" s="1964"/>
      <c r="AM21" s="1964"/>
      <c r="AN21" s="463"/>
    </row>
    <row r="22" spans="1:40" x14ac:dyDescent="0.15">
      <c r="A22" s="457"/>
      <c r="B22" s="462"/>
      <c r="C22" s="1957"/>
      <c r="D22" s="1906" t="s">
        <v>732</v>
      </c>
      <c r="E22" s="1965"/>
      <c r="F22" s="1965"/>
      <c r="G22" s="1965"/>
      <c r="H22" s="1965"/>
      <c r="I22" s="1965"/>
      <c r="J22" s="1965"/>
      <c r="K22" s="1966"/>
      <c r="L22" s="466" t="s">
        <v>733</v>
      </c>
      <c r="M22" s="467"/>
      <c r="N22" s="467"/>
      <c r="O22" s="468"/>
      <c r="P22" s="469"/>
      <c r="Q22" s="469"/>
      <c r="R22" s="469"/>
      <c r="S22" s="469"/>
      <c r="T22" s="469" t="s">
        <v>734</v>
      </c>
      <c r="U22" s="469"/>
      <c r="V22" s="469"/>
      <c r="W22" s="469"/>
      <c r="X22" s="469"/>
      <c r="Y22" s="470" t="s">
        <v>735</v>
      </c>
      <c r="Z22" s="1928"/>
      <c r="AA22" s="1928"/>
      <c r="AB22" s="1928"/>
      <c r="AC22" s="1928"/>
      <c r="AD22" s="1928"/>
      <c r="AE22" s="1928"/>
      <c r="AF22" s="1928"/>
      <c r="AG22" s="1928"/>
      <c r="AH22" s="1928"/>
      <c r="AI22" s="1928"/>
      <c r="AJ22" s="1928"/>
      <c r="AK22" s="1928"/>
      <c r="AL22" s="1928"/>
      <c r="AM22" s="1973"/>
      <c r="AN22" s="463"/>
    </row>
    <row r="23" spans="1:40" x14ac:dyDescent="0.15">
      <c r="A23" s="457"/>
      <c r="B23" s="462"/>
      <c r="C23" s="1957"/>
      <c r="D23" s="1967"/>
      <c r="E23" s="1968"/>
      <c r="F23" s="1968"/>
      <c r="G23" s="1968"/>
      <c r="H23" s="1968"/>
      <c r="I23" s="1968"/>
      <c r="J23" s="1968"/>
      <c r="K23" s="1969"/>
      <c r="L23" s="1974"/>
      <c r="M23" s="1911"/>
      <c r="N23" s="1911"/>
      <c r="O23" s="1911"/>
      <c r="P23" s="1911"/>
      <c r="Q23" s="1911"/>
      <c r="R23" s="1911"/>
      <c r="S23" s="1911"/>
      <c r="T23" s="1911"/>
      <c r="U23" s="1911"/>
      <c r="V23" s="1911"/>
      <c r="W23" s="1911"/>
      <c r="X23" s="1911"/>
      <c r="Y23" s="1911"/>
      <c r="Z23" s="1911"/>
      <c r="AA23" s="1911"/>
      <c r="AB23" s="1911"/>
      <c r="AC23" s="1911"/>
      <c r="AD23" s="1911"/>
      <c r="AE23" s="1911"/>
      <c r="AF23" s="1911"/>
      <c r="AG23" s="1911"/>
      <c r="AH23" s="1911"/>
      <c r="AI23" s="1911"/>
      <c r="AJ23" s="1911"/>
      <c r="AK23" s="1911"/>
      <c r="AL23" s="1911"/>
      <c r="AM23" s="1975"/>
      <c r="AN23" s="463"/>
    </row>
    <row r="24" spans="1:40" x14ac:dyDescent="0.15">
      <c r="A24" s="457"/>
      <c r="B24" s="462"/>
      <c r="C24" s="1957"/>
      <c r="D24" s="1967"/>
      <c r="E24" s="1968"/>
      <c r="F24" s="1968"/>
      <c r="G24" s="1968"/>
      <c r="H24" s="1968"/>
      <c r="I24" s="1968"/>
      <c r="J24" s="1968"/>
      <c r="K24" s="1969"/>
      <c r="L24" s="1976"/>
      <c r="M24" s="1937"/>
      <c r="N24" s="1937"/>
      <c r="O24" s="1937"/>
      <c r="P24" s="1937"/>
      <c r="Q24" s="1937"/>
      <c r="R24" s="1937"/>
      <c r="S24" s="1937"/>
      <c r="T24" s="1937"/>
      <c r="U24" s="1937"/>
      <c r="V24" s="1937"/>
      <c r="W24" s="1937"/>
      <c r="X24" s="1937"/>
      <c r="Y24" s="1937"/>
      <c r="Z24" s="1937"/>
      <c r="AA24" s="1937"/>
      <c r="AB24" s="1937"/>
      <c r="AC24" s="1937"/>
      <c r="AD24" s="1937"/>
      <c r="AE24" s="1937"/>
      <c r="AF24" s="1937"/>
      <c r="AG24" s="1937"/>
      <c r="AH24" s="1937"/>
      <c r="AI24" s="1937"/>
      <c r="AJ24" s="1937"/>
      <c r="AK24" s="1937"/>
      <c r="AL24" s="1937"/>
      <c r="AM24" s="1977"/>
      <c r="AN24" s="463"/>
    </row>
    <row r="25" spans="1:40" ht="16.5" customHeight="1" x14ac:dyDescent="0.15">
      <c r="A25" s="457"/>
      <c r="B25" s="462"/>
      <c r="C25" s="1957"/>
      <c r="D25" s="1970"/>
      <c r="E25" s="1971"/>
      <c r="F25" s="1971"/>
      <c r="G25" s="1971"/>
      <c r="H25" s="1971"/>
      <c r="I25" s="1971"/>
      <c r="J25" s="1971"/>
      <c r="K25" s="1972"/>
      <c r="L25" s="1952" t="s">
        <v>736</v>
      </c>
      <c r="M25" s="1952"/>
      <c r="N25" s="1952"/>
      <c r="O25" s="1952"/>
      <c r="P25" s="1952"/>
      <c r="Q25" s="1952"/>
      <c r="R25" s="1952"/>
      <c r="S25" s="1953"/>
      <c r="T25" s="1954"/>
      <c r="U25" s="1954"/>
      <c r="V25" s="1954"/>
      <c r="W25" s="1954"/>
      <c r="X25" s="1954"/>
      <c r="Y25" s="1954"/>
      <c r="Z25" s="1954"/>
      <c r="AA25" s="1954"/>
      <c r="AB25" s="1954"/>
      <c r="AC25" s="1954"/>
      <c r="AD25" s="1954"/>
      <c r="AE25" s="1954"/>
      <c r="AF25" s="1954"/>
      <c r="AG25" s="1954"/>
      <c r="AH25" s="1954"/>
      <c r="AI25" s="1954"/>
      <c r="AJ25" s="1954"/>
      <c r="AK25" s="1954"/>
      <c r="AL25" s="1954"/>
      <c r="AM25" s="1978"/>
      <c r="AN25" s="463"/>
    </row>
    <row r="26" spans="1:40" ht="18.75" customHeight="1" x14ac:dyDescent="0.15">
      <c r="A26" s="457"/>
      <c r="B26" s="462"/>
      <c r="C26" s="1957"/>
      <c r="D26" s="1901" t="s">
        <v>737</v>
      </c>
      <c r="E26" s="1902"/>
      <c r="F26" s="1902"/>
      <c r="G26" s="1902"/>
      <c r="H26" s="1902"/>
      <c r="I26" s="1902"/>
      <c r="J26" s="1902"/>
      <c r="K26" s="1902"/>
      <c r="L26" s="1988" t="s">
        <v>55</v>
      </c>
      <c r="M26" s="1988"/>
      <c r="N26" s="1988"/>
      <c r="O26" s="1988"/>
      <c r="P26" s="1979"/>
      <c r="Q26" s="1912"/>
      <c r="R26" s="471" t="s">
        <v>738</v>
      </c>
      <c r="S26" s="1912"/>
      <c r="T26" s="1912"/>
      <c r="U26" s="1912"/>
      <c r="V26" s="471" t="s">
        <v>738</v>
      </c>
      <c r="W26" s="1912"/>
      <c r="X26" s="1912"/>
      <c r="Y26" s="1913"/>
      <c r="Z26" s="1914" t="s">
        <v>83</v>
      </c>
      <c r="AA26" s="1914"/>
      <c r="AB26" s="1914"/>
      <c r="AC26" s="1979"/>
      <c r="AD26" s="1912"/>
      <c r="AE26" s="471" t="s">
        <v>738</v>
      </c>
      <c r="AF26" s="1912"/>
      <c r="AG26" s="1912"/>
      <c r="AH26" s="1912"/>
      <c r="AI26" s="471" t="s">
        <v>738</v>
      </c>
      <c r="AJ26" s="1912"/>
      <c r="AK26" s="1912"/>
      <c r="AL26" s="1912"/>
      <c r="AM26" s="472"/>
      <c r="AN26" s="463"/>
    </row>
    <row r="27" spans="1:40" ht="18.75" customHeight="1" x14ac:dyDescent="0.15">
      <c r="A27" s="457"/>
      <c r="B27" s="462"/>
      <c r="C27" s="1957"/>
      <c r="D27" s="1980" t="s">
        <v>739</v>
      </c>
      <c r="E27" s="1926"/>
      <c r="F27" s="1926"/>
      <c r="G27" s="1926"/>
      <c r="H27" s="1926"/>
      <c r="I27" s="1926"/>
      <c r="J27" s="1926"/>
      <c r="K27" s="1926"/>
      <c r="L27" s="1981"/>
      <c r="M27" s="1981"/>
      <c r="N27" s="1981"/>
      <c r="O27" s="1981"/>
      <c r="P27" s="1981"/>
      <c r="Q27" s="1981"/>
      <c r="R27" s="1981"/>
      <c r="S27" s="1981"/>
      <c r="T27" s="1981"/>
      <c r="U27" s="1981"/>
      <c r="V27" s="1981"/>
      <c r="W27" s="1981"/>
      <c r="X27" s="1981"/>
      <c r="Y27" s="1981"/>
      <c r="Z27" s="1981"/>
      <c r="AA27" s="1981"/>
      <c r="AB27" s="1981"/>
      <c r="AC27" s="1981"/>
      <c r="AD27" s="1981"/>
      <c r="AE27" s="1981"/>
      <c r="AF27" s="1981"/>
      <c r="AG27" s="1981"/>
      <c r="AH27" s="1981"/>
      <c r="AI27" s="1981"/>
      <c r="AJ27" s="1981"/>
      <c r="AK27" s="1981"/>
      <c r="AL27" s="1981"/>
      <c r="AM27" s="1982"/>
      <c r="AN27" s="463"/>
    </row>
    <row r="28" spans="1:40" ht="13.5" customHeight="1" x14ac:dyDescent="0.15">
      <c r="A28" s="457"/>
      <c r="B28" s="462"/>
      <c r="C28" s="1957"/>
      <c r="D28" s="1906" t="s">
        <v>740</v>
      </c>
      <c r="E28" s="1965"/>
      <c r="F28" s="1965"/>
      <c r="G28" s="1965"/>
      <c r="H28" s="1965"/>
      <c r="I28" s="1965"/>
      <c r="J28" s="1965"/>
      <c r="K28" s="1965"/>
      <c r="L28" s="1983" t="s">
        <v>634</v>
      </c>
      <c r="M28" s="1985"/>
      <c r="N28" s="1985"/>
      <c r="O28" s="1985"/>
      <c r="P28" s="1985"/>
      <c r="Q28" s="1985"/>
      <c r="R28" s="1987" t="s">
        <v>741</v>
      </c>
      <c r="S28" s="1987"/>
      <c r="T28" s="1987"/>
      <c r="U28" s="1987"/>
      <c r="V28" s="1987"/>
      <c r="W28" s="1987"/>
      <c r="X28" s="1987"/>
      <c r="Y28" s="1987"/>
      <c r="Z28" s="1987"/>
      <c r="AA28" s="1987"/>
      <c r="AB28" s="1987"/>
      <c r="AC28" s="1940" t="s">
        <v>742</v>
      </c>
      <c r="AD28" s="1940"/>
      <c r="AE28" s="1942"/>
      <c r="AF28" s="1943"/>
      <c r="AG28" s="1943"/>
      <c r="AH28" s="1915"/>
      <c r="AI28" s="1915" t="s">
        <v>328</v>
      </c>
      <c r="AJ28" s="1915"/>
      <c r="AK28" s="1915" t="s">
        <v>329</v>
      </c>
      <c r="AL28" s="1915"/>
      <c r="AM28" s="1917" t="s">
        <v>330</v>
      </c>
      <c r="AN28" s="463"/>
    </row>
    <row r="29" spans="1:40" ht="26.25" customHeight="1" x14ac:dyDescent="0.15">
      <c r="A29" s="457"/>
      <c r="B29" s="462"/>
      <c r="C29" s="1957"/>
      <c r="D29" s="1970"/>
      <c r="E29" s="1971"/>
      <c r="F29" s="1971"/>
      <c r="G29" s="1971"/>
      <c r="H29" s="1971"/>
      <c r="I29" s="1971"/>
      <c r="J29" s="1971"/>
      <c r="K29" s="1971"/>
      <c r="L29" s="1984"/>
      <c r="M29" s="1986"/>
      <c r="N29" s="1986"/>
      <c r="O29" s="1986"/>
      <c r="P29" s="1986"/>
      <c r="Q29" s="1986"/>
      <c r="R29" s="1919" t="s">
        <v>743</v>
      </c>
      <c r="S29" s="1919"/>
      <c r="T29" s="1919"/>
      <c r="U29" s="1919"/>
      <c r="V29" s="1919"/>
      <c r="W29" s="1919"/>
      <c r="X29" s="1919"/>
      <c r="Y29" s="1919"/>
      <c r="Z29" s="1919"/>
      <c r="AA29" s="1919"/>
      <c r="AB29" s="1919"/>
      <c r="AC29" s="1941"/>
      <c r="AD29" s="1941"/>
      <c r="AE29" s="1944"/>
      <c r="AF29" s="1945"/>
      <c r="AG29" s="1945"/>
      <c r="AH29" s="1916"/>
      <c r="AI29" s="1916"/>
      <c r="AJ29" s="1916"/>
      <c r="AK29" s="1916"/>
      <c r="AL29" s="1916"/>
      <c r="AM29" s="1918"/>
      <c r="AN29" s="463"/>
    </row>
    <row r="30" spans="1:40" x14ac:dyDescent="0.15">
      <c r="A30" s="457"/>
      <c r="B30" s="462"/>
      <c r="C30" s="1957"/>
      <c r="D30" s="1901" t="s">
        <v>744</v>
      </c>
      <c r="E30" s="1920"/>
      <c r="F30" s="1920"/>
      <c r="G30" s="1920"/>
      <c r="H30" s="1920"/>
      <c r="I30" s="1920"/>
      <c r="J30" s="1920"/>
      <c r="K30" s="1921"/>
      <c r="L30" s="473" t="s">
        <v>733</v>
      </c>
      <c r="M30" s="467"/>
      <c r="N30" s="467"/>
      <c r="O30" s="468"/>
      <c r="P30" s="469"/>
      <c r="Q30" s="469"/>
      <c r="R30" s="469"/>
      <c r="S30" s="469"/>
      <c r="T30" s="469" t="s">
        <v>745</v>
      </c>
      <c r="U30" s="469"/>
      <c r="V30" s="469"/>
      <c r="W30" s="469"/>
      <c r="X30" s="469"/>
      <c r="Y30" s="470" t="s">
        <v>746</v>
      </c>
      <c r="Z30" s="1928"/>
      <c r="AA30" s="1928"/>
      <c r="AB30" s="1928"/>
      <c r="AC30" s="1928"/>
      <c r="AD30" s="1928"/>
      <c r="AE30" s="1928"/>
      <c r="AF30" s="1928"/>
      <c r="AG30" s="1928"/>
      <c r="AH30" s="1928"/>
      <c r="AI30" s="1928"/>
      <c r="AJ30" s="1928"/>
      <c r="AK30" s="1928"/>
      <c r="AL30" s="1928"/>
      <c r="AM30" s="1929"/>
      <c r="AN30" s="463"/>
    </row>
    <row r="31" spans="1:40" ht="13.5" customHeight="1" x14ac:dyDescent="0.15">
      <c r="A31" s="457"/>
      <c r="B31" s="462"/>
      <c r="C31" s="1957"/>
      <c r="D31" s="1922"/>
      <c r="E31" s="1923"/>
      <c r="F31" s="1923"/>
      <c r="G31" s="1923"/>
      <c r="H31" s="1923"/>
      <c r="I31" s="1923"/>
      <c r="J31" s="1923"/>
      <c r="K31" s="1924"/>
      <c r="L31" s="1930"/>
      <c r="M31" s="1931"/>
      <c r="N31" s="1931"/>
      <c r="O31" s="1931"/>
      <c r="P31" s="1931"/>
      <c r="Q31" s="1934" t="s">
        <v>747</v>
      </c>
      <c r="R31" s="1935"/>
      <c r="S31" s="1911"/>
      <c r="T31" s="1938"/>
      <c r="U31" s="1938"/>
      <c r="V31" s="1938"/>
      <c r="W31" s="1938"/>
      <c r="X31" s="1946" t="s">
        <v>748</v>
      </c>
      <c r="Y31" s="1947"/>
      <c r="Z31" s="1938"/>
      <c r="AA31" s="1938"/>
      <c r="AB31" s="1938"/>
      <c r="AC31" s="1938"/>
      <c r="AD31" s="1938"/>
      <c r="AE31" s="1938"/>
      <c r="AF31" s="1938"/>
      <c r="AG31" s="1938"/>
      <c r="AH31" s="1938"/>
      <c r="AI31" s="1938"/>
      <c r="AJ31" s="1938"/>
      <c r="AK31" s="1938"/>
      <c r="AL31" s="1938"/>
      <c r="AM31" s="1949"/>
      <c r="AN31" s="463"/>
    </row>
    <row r="32" spans="1:40" x14ac:dyDescent="0.15">
      <c r="A32" s="457"/>
      <c r="B32" s="462"/>
      <c r="C32" s="1957"/>
      <c r="D32" s="1922"/>
      <c r="E32" s="1923"/>
      <c r="F32" s="1923"/>
      <c r="G32" s="1923"/>
      <c r="H32" s="1923"/>
      <c r="I32" s="1923"/>
      <c r="J32" s="1923"/>
      <c r="K32" s="1924"/>
      <c r="L32" s="1932"/>
      <c r="M32" s="1933"/>
      <c r="N32" s="1933"/>
      <c r="O32" s="1933"/>
      <c r="P32" s="1933"/>
      <c r="Q32" s="1936"/>
      <c r="R32" s="1936"/>
      <c r="S32" s="1937"/>
      <c r="T32" s="1939"/>
      <c r="U32" s="1939"/>
      <c r="V32" s="1939"/>
      <c r="W32" s="1939"/>
      <c r="X32" s="1948"/>
      <c r="Y32" s="1948"/>
      <c r="Z32" s="1939"/>
      <c r="AA32" s="1939"/>
      <c r="AB32" s="1939"/>
      <c r="AC32" s="1939"/>
      <c r="AD32" s="1939"/>
      <c r="AE32" s="1939"/>
      <c r="AF32" s="1939"/>
      <c r="AG32" s="1939"/>
      <c r="AH32" s="1939"/>
      <c r="AI32" s="1939"/>
      <c r="AJ32" s="1939"/>
      <c r="AK32" s="1939"/>
      <c r="AL32" s="1939"/>
      <c r="AM32" s="1950"/>
      <c r="AN32" s="463"/>
    </row>
    <row r="33" spans="1:40" ht="17.25" customHeight="1" x14ac:dyDescent="0.15">
      <c r="A33" s="457"/>
      <c r="B33" s="462"/>
      <c r="C33" s="1958"/>
      <c r="D33" s="1925"/>
      <c r="E33" s="1926"/>
      <c r="F33" s="1926"/>
      <c r="G33" s="1926"/>
      <c r="H33" s="1926"/>
      <c r="I33" s="1926"/>
      <c r="J33" s="1926"/>
      <c r="K33" s="1927"/>
      <c r="L33" s="1951" t="s">
        <v>736</v>
      </c>
      <c r="M33" s="1952"/>
      <c r="N33" s="1952"/>
      <c r="O33" s="1952"/>
      <c r="P33" s="1952"/>
      <c r="Q33" s="1952"/>
      <c r="R33" s="1952"/>
      <c r="S33" s="1953"/>
      <c r="T33" s="1954"/>
      <c r="U33" s="1954"/>
      <c r="V33" s="1954"/>
      <c r="W33" s="1954"/>
      <c r="X33" s="1954"/>
      <c r="Y33" s="1954"/>
      <c r="Z33" s="1954"/>
      <c r="AA33" s="1954"/>
      <c r="AB33" s="1954"/>
      <c r="AC33" s="1954"/>
      <c r="AD33" s="1954"/>
      <c r="AE33" s="1954"/>
      <c r="AF33" s="1954"/>
      <c r="AG33" s="1954"/>
      <c r="AH33" s="1954"/>
      <c r="AI33" s="1954"/>
      <c r="AJ33" s="1954"/>
      <c r="AK33" s="1954"/>
      <c r="AL33" s="1954"/>
      <c r="AM33" s="1955"/>
      <c r="AN33" s="463"/>
    </row>
    <row r="34" spans="1:40" ht="23.25" customHeight="1" x14ac:dyDescent="0.15">
      <c r="A34" s="457"/>
      <c r="B34" s="462"/>
      <c r="C34" s="1877" t="s">
        <v>749</v>
      </c>
      <c r="D34" s="1878"/>
      <c r="E34" s="1878"/>
      <c r="F34" s="1878"/>
      <c r="G34" s="1878"/>
      <c r="H34" s="1878"/>
      <c r="I34" s="1878"/>
      <c r="J34" s="1878"/>
      <c r="K34" s="1879"/>
      <c r="L34" s="1901" t="s">
        <v>750</v>
      </c>
      <c r="M34" s="1902"/>
      <c r="N34" s="1902"/>
      <c r="O34" s="1902"/>
      <c r="P34" s="1902"/>
      <c r="Q34" s="1902"/>
      <c r="R34" s="1903" t="s">
        <v>80</v>
      </c>
      <c r="S34" s="1904"/>
      <c r="T34" s="1904"/>
      <c r="U34" s="1904"/>
      <c r="V34" s="1904"/>
      <c r="W34" s="1905" t="s">
        <v>751</v>
      </c>
      <c r="X34" s="1905"/>
      <c r="Y34" s="1905"/>
      <c r="Z34" s="1905"/>
      <c r="AA34" s="1905"/>
      <c r="AB34" s="1905"/>
      <c r="AC34" s="1905"/>
      <c r="AD34" s="1906"/>
      <c r="AE34" s="1907" t="s">
        <v>48</v>
      </c>
      <c r="AF34" s="1908"/>
      <c r="AG34" s="1908"/>
      <c r="AH34" s="1908"/>
      <c r="AI34" s="1908"/>
      <c r="AJ34" s="1908"/>
      <c r="AK34" s="1908"/>
      <c r="AL34" s="1908"/>
      <c r="AM34" s="1909"/>
      <c r="AN34" s="463"/>
    </row>
    <row r="35" spans="1:40" x14ac:dyDescent="0.15">
      <c r="A35" s="457"/>
      <c r="B35" s="462"/>
      <c r="C35" s="1880"/>
      <c r="D35" s="1881"/>
      <c r="E35" s="1881"/>
      <c r="F35" s="1881"/>
      <c r="G35" s="1881"/>
      <c r="H35" s="1881"/>
      <c r="I35" s="1881"/>
      <c r="J35" s="1881"/>
      <c r="K35" s="1882"/>
      <c r="L35" s="1910"/>
      <c r="M35" s="1891"/>
      <c r="N35" s="1891"/>
      <c r="O35" s="1891"/>
      <c r="P35" s="1891"/>
      <c r="Q35" s="1891"/>
      <c r="R35" s="1886"/>
      <c r="S35" s="1887"/>
      <c r="T35" s="1887"/>
      <c r="U35" s="1887"/>
      <c r="V35" s="1887"/>
      <c r="W35" s="1888"/>
      <c r="X35" s="1889"/>
      <c r="Y35" s="1889"/>
      <c r="Z35" s="1889"/>
      <c r="AA35" s="1889"/>
      <c r="AB35" s="1889"/>
      <c r="AC35" s="1889"/>
      <c r="AD35" s="1890"/>
      <c r="AE35" s="1891"/>
      <c r="AF35" s="1891"/>
      <c r="AG35" s="1891"/>
      <c r="AH35" s="1891"/>
      <c r="AI35" s="1891"/>
      <c r="AJ35" s="1891"/>
      <c r="AK35" s="1891"/>
      <c r="AL35" s="1891"/>
      <c r="AM35" s="1892"/>
      <c r="AN35" s="463"/>
    </row>
    <row r="36" spans="1:40" x14ac:dyDescent="0.15">
      <c r="A36" s="457"/>
      <c r="B36" s="462"/>
      <c r="C36" s="1880"/>
      <c r="D36" s="1881"/>
      <c r="E36" s="1881"/>
      <c r="F36" s="1881"/>
      <c r="G36" s="1881"/>
      <c r="H36" s="1881"/>
      <c r="I36" s="1881"/>
      <c r="J36" s="1881"/>
      <c r="K36" s="1882"/>
      <c r="L36" s="1893"/>
      <c r="M36" s="1894"/>
      <c r="N36" s="1894"/>
      <c r="O36" s="1894"/>
      <c r="P36" s="1894"/>
      <c r="Q36" s="1894"/>
      <c r="R36" s="1895"/>
      <c r="S36" s="1896"/>
      <c r="T36" s="1896"/>
      <c r="U36" s="1896"/>
      <c r="V36" s="1896"/>
      <c r="W36" s="1897"/>
      <c r="X36" s="1898"/>
      <c r="Y36" s="1898"/>
      <c r="Z36" s="1898"/>
      <c r="AA36" s="1898"/>
      <c r="AB36" s="1898"/>
      <c r="AC36" s="1898"/>
      <c r="AD36" s="1899"/>
      <c r="AE36" s="1894"/>
      <c r="AF36" s="1894"/>
      <c r="AG36" s="1894"/>
      <c r="AH36" s="1894"/>
      <c r="AI36" s="1894"/>
      <c r="AJ36" s="1894"/>
      <c r="AK36" s="1894"/>
      <c r="AL36" s="1894"/>
      <c r="AM36" s="1900"/>
      <c r="AN36" s="463"/>
    </row>
    <row r="37" spans="1:40" x14ac:dyDescent="0.15">
      <c r="A37" s="457"/>
      <c r="B37" s="462"/>
      <c r="C37" s="1883"/>
      <c r="D37" s="1884"/>
      <c r="E37" s="1884"/>
      <c r="F37" s="1884"/>
      <c r="G37" s="1884"/>
      <c r="H37" s="1884"/>
      <c r="I37" s="1884"/>
      <c r="J37" s="1884"/>
      <c r="K37" s="1885"/>
      <c r="L37" s="474" t="s">
        <v>752</v>
      </c>
      <c r="M37" s="1911"/>
      <c r="N37" s="1911"/>
      <c r="O37" s="1911"/>
      <c r="P37" s="457" t="s">
        <v>753</v>
      </c>
      <c r="Q37" s="475" t="s">
        <v>754</v>
      </c>
      <c r="R37" s="1895"/>
      <c r="S37" s="1896"/>
      <c r="T37" s="1896"/>
      <c r="U37" s="1896"/>
      <c r="V37" s="1896"/>
      <c r="W37" s="1897"/>
      <c r="X37" s="1898"/>
      <c r="Y37" s="1898"/>
      <c r="Z37" s="1898"/>
      <c r="AA37" s="1898"/>
      <c r="AB37" s="1898"/>
      <c r="AC37" s="1898"/>
      <c r="AD37" s="1899"/>
      <c r="AE37" s="1894"/>
      <c r="AF37" s="1894"/>
      <c r="AG37" s="1894"/>
      <c r="AH37" s="1894"/>
      <c r="AI37" s="1894"/>
      <c r="AJ37" s="1894"/>
      <c r="AK37" s="1894"/>
      <c r="AL37" s="1894"/>
      <c r="AM37" s="1900"/>
      <c r="AN37" s="463"/>
    </row>
    <row r="38" spans="1:40" ht="13.5" customHeight="1" x14ac:dyDescent="0.15">
      <c r="A38" s="457"/>
      <c r="B38" s="462"/>
      <c r="C38" s="1857" t="s">
        <v>755</v>
      </c>
      <c r="D38" s="1857"/>
      <c r="E38" s="1857"/>
      <c r="F38" s="1857"/>
      <c r="G38" s="1857"/>
      <c r="H38" s="1857"/>
      <c r="I38" s="1857"/>
      <c r="J38" s="1857"/>
      <c r="K38" s="1857"/>
      <c r="L38" s="1863" t="s">
        <v>756</v>
      </c>
      <c r="M38" s="1864"/>
      <c r="N38" s="1866"/>
      <c r="O38" s="1867"/>
      <c r="P38" s="476" t="s">
        <v>757</v>
      </c>
      <c r="Q38" s="477"/>
      <c r="R38" s="477"/>
      <c r="S38" s="477"/>
      <c r="T38" s="477"/>
      <c r="U38" s="477"/>
      <c r="V38" s="477"/>
      <c r="W38" s="477"/>
      <c r="X38" s="477"/>
      <c r="Y38" s="477"/>
      <c r="Z38" s="477"/>
      <c r="AA38" s="477"/>
      <c r="AB38" s="477"/>
      <c r="AC38" s="477"/>
      <c r="AD38" s="477"/>
      <c r="AE38" s="477"/>
      <c r="AF38" s="477"/>
      <c r="AG38" s="477"/>
      <c r="AH38" s="477"/>
      <c r="AI38" s="477"/>
      <c r="AJ38" s="477"/>
      <c r="AK38" s="477"/>
      <c r="AL38" s="477"/>
      <c r="AM38" s="478"/>
      <c r="AN38" s="463"/>
    </row>
    <row r="39" spans="1:40" x14ac:dyDescent="0.15">
      <c r="A39" s="457"/>
      <c r="B39" s="462"/>
      <c r="C39" s="1857"/>
      <c r="D39" s="1857"/>
      <c r="E39" s="1857"/>
      <c r="F39" s="1857"/>
      <c r="G39" s="1857"/>
      <c r="H39" s="1857"/>
      <c r="I39" s="1857"/>
      <c r="J39" s="1857"/>
      <c r="K39" s="1857"/>
      <c r="L39" s="1865"/>
      <c r="M39" s="1864"/>
      <c r="N39" s="1868"/>
      <c r="O39" s="1869"/>
      <c r="P39" s="479" t="s">
        <v>758</v>
      </c>
      <c r="Q39" s="480"/>
      <c r="R39" s="480"/>
      <c r="S39" s="480"/>
      <c r="T39" s="480"/>
      <c r="U39" s="480"/>
      <c r="V39" s="480"/>
      <c r="W39" s="480"/>
      <c r="X39" s="480"/>
      <c r="Y39" s="480"/>
      <c r="Z39" s="480"/>
      <c r="AA39" s="480"/>
      <c r="AB39" s="480"/>
      <c r="AC39" s="480"/>
      <c r="AD39" s="480"/>
      <c r="AE39" s="480"/>
      <c r="AF39" s="480"/>
      <c r="AG39" s="480"/>
      <c r="AH39" s="480"/>
      <c r="AI39" s="480"/>
      <c r="AJ39" s="480"/>
      <c r="AK39" s="480"/>
      <c r="AL39" s="480"/>
      <c r="AM39" s="481"/>
      <c r="AN39" s="463"/>
    </row>
    <row r="40" spans="1:40" ht="27" customHeight="1" x14ac:dyDescent="0.15">
      <c r="A40" s="457"/>
      <c r="B40" s="462"/>
      <c r="C40" s="1857"/>
      <c r="D40" s="1857"/>
      <c r="E40" s="1857"/>
      <c r="F40" s="1857"/>
      <c r="G40" s="1857"/>
      <c r="H40" s="1857"/>
      <c r="I40" s="1857"/>
      <c r="J40" s="1857"/>
      <c r="K40" s="1857"/>
      <c r="L40" s="1870" t="s">
        <v>727</v>
      </c>
      <c r="M40" s="1871"/>
      <c r="N40" s="1872"/>
      <c r="O40" s="1873"/>
      <c r="P40" s="1874" t="s">
        <v>759</v>
      </c>
      <c r="Q40" s="1875"/>
      <c r="R40" s="1875"/>
      <c r="S40" s="1875"/>
      <c r="T40" s="1875"/>
      <c r="U40" s="1875"/>
      <c r="V40" s="1875"/>
      <c r="W40" s="1875"/>
      <c r="X40" s="1875"/>
      <c r="Y40" s="1875"/>
      <c r="Z40" s="1875"/>
      <c r="AA40" s="1875"/>
      <c r="AB40" s="1875"/>
      <c r="AC40" s="1875"/>
      <c r="AD40" s="1875"/>
      <c r="AE40" s="1875"/>
      <c r="AF40" s="1875"/>
      <c r="AG40" s="1875"/>
      <c r="AH40" s="1875"/>
      <c r="AI40" s="1875"/>
      <c r="AJ40" s="1875"/>
      <c r="AK40" s="1875"/>
      <c r="AL40" s="1875"/>
      <c r="AM40" s="1876"/>
      <c r="AN40" s="463"/>
    </row>
    <row r="41" spans="1:40" ht="16.5" customHeight="1" x14ac:dyDescent="0.15">
      <c r="A41" s="457"/>
      <c r="B41" s="462"/>
      <c r="C41" s="1857" t="s">
        <v>760</v>
      </c>
      <c r="D41" s="1857"/>
      <c r="E41" s="1857"/>
      <c r="F41" s="1857"/>
      <c r="G41" s="1857"/>
      <c r="H41" s="1857"/>
      <c r="I41" s="1857"/>
      <c r="J41" s="1857"/>
      <c r="K41" s="1857"/>
      <c r="L41" s="1858" t="s">
        <v>761</v>
      </c>
      <c r="M41" s="1859"/>
      <c r="N41" s="1848"/>
      <c r="O41" s="1849"/>
      <c r="P41" s="1858" t="s">
        <v>762</v>
      </c>
      <c r="Q41" s="1858"/>
      <c r="R41" s="1858"/>
      <c r="S41" s="1858"/>
      <c r="T41" s="1858"/>
      <c r="U41" s="1858"/>
      <c r="V41" s="1858"/>
      <c r="W41" s="1858"/>
      <c r="X41" s="1858"/>
      <c r="Y41" s="1858"/>
      <c r="Z41" s="1858"/>
      <c r="AA41" s="1858"/>
      <c r="AB41" s="1858"/>
      <c r="AC41" s="1851" t="s">
        <v>6</v>
      </c>
      <c r="AD41" s="1851"/>
      <c r="AE41" s="1851"/>
      <c r="AF41" s="1851"/>
      <c r="AG41" s="1851"/>
      <c r="AH41" s="1851"/>
      <c r="AI41" s="1851"/>
      <c r="AJ41" s="1851"/>
      <c r="AK41" s="1851"/>
      <c r="AL41" s="1851"/>
      <c r="AM41" s="1851"/>
      <c r="AN41" s="463"/>
    </row>
    <row r="42" spans="1:40" ht="30.75" customHeight="1" x14ac:dyDescent="0.15">
      <c r="A42" s="457"/>
      <c r="B42" s="462"/>
      <c r="C42" s="1857"/>
      <c r="D42" s="1857"/>
      <c r="E42" s="1857"/>
      <c r="F42" s="1857"/>
      <c r="G42" s="1857"/>
      <c r="H42" s="1857"/>
      <c r="I42" s="1857"/>
      <c r="J42" s="1857"/>
      <c r="K42" s="1857"/>
      <c r="L42" s="1860"/>
      <c r="M42" s="1859"/>
      <c r="N42" s="1861"/>
      <c r="O42" s="1849"/>
      <c r="P42" s="1862"/>
      <c r="Q42" s="1862"/>
      <c r="R42" s="1862"/>
      <c r="S42" s="1862"/>
      <c r="T42" s="1862"/>
      <c r="U42" s="1862"/>
      <c r="V42" s="1862"/>
      <c r="W42" s="1862"/>
      <c r="X42" s="1862"/>
      <c r="Y42" s="1862"/>
      <c r="Z42" s="1862"/>
      <c r="AA42" s="1862"/>
      <c r="AB42" s="1862"/>
      <c r="AC42" s="482"/>
      <c r="AD42" s="483"/>
      <c r="AE42" s="484"/>
      <c r="AF42" s="484"/>
      <c r="AG42" s="485" t="s">
        <v>328</v>
      </c>
      <c r="AH42" s="485"/>
      <c r="AI42" s="485"/>
      <c r="AJ42" s="485" t="s">
        <v>329</v>
      </c>
      <c r="AK42" s="485"/>
      <c r="AL42" s="485"/>
      <c r="AM42" s="486" t="s">
        <v>330</v>
      </c>
      <c r="AN42" s="463"/>
    </row>
    <row r="43" spans="1:40" ht="29.25" customHeight="1" x14ac:dyDescent="0.15">
      <c r="A43" s="457"/>
      <c r="B43" s="462"/>
      <c r="C43" s="1857"/>
      <c r="D43" s="1857"/>
      <c r="E43" s="1857"/>
      <c r="F43" s="1857"/>
      <c r="G43" s="1857"/>
      <c r="H43" s="1857"/>
      <c r="I43" s="1857"/>
      <c r="J43" s="1857"/>
      <c r="K43" s="1857"/>
      <c r="L43" s="1858" t="s">
        <v>763</v>
      </c>
      <c r="M43" s="1859"/>
      <c r="N43" s="1848"/>
      <c r="O43" s="1849"/>
      <c r="P43" s="1850" t="s">
        <v>764</v>
      </c>
      <c r="Q43" s="1850"/>
      <c r="R43" s="1850"/>
      <c r="S43" s="1850"/>
      <c r="T43" s="1850"/>
      <c r="U43" s="1850"/>
      <c r="V43" s="1850"/>
      <c r="W43" s="1850"/>
      <c r="X43" s="1850"/>
      <c r="Y43" s="1850"/>
      <c r="Z43" s="1850"/>
      <c r="AA43" s="1850"/>
      <c r="AB43" s="1850"/>
      <c r="AC43" s="1850"/>
      <c r="AD43" s="1850"/>
      <c r="AE43" s="1850"/>
      <c r="AF43" s="1850"/>
      <c r="AG43" s="1850"/>
      <c r="AH43" s="1850"/>
      <c r="AI43" s="1850"/>
      <c r="AJ43" s="1850"/>
      <c r="AK43" s="1850"/>
      <c r="AL43" s="1850"/>
      <c r="AM43" s="1850"/>
      <c r="AN43" s="463"/>
    </row>
    <row r="44" spans="1:40" ht="29.25" customHeight="1" x14ac:dyDescent="0.15">
      <c r="A44" s="457"/>
      <c r="B44" s="462"/>
      <c r="C44" s="1857"/>
      <c r="D44" s="1857"/>
      <c r="E44" s="1857"/>
      <c r="F44" s="1857"/>
      <c r="G44" s="1857"/>
      <c r="H44" s="1857"/>
      <c r="I44" s="1857"/>
      <c r="J44" s="1857"/>
      <c r="K44" s="1857"/>
      <c r="L44" s="1858" t="s">
        <v>765</v>
      </c>
      <c r="M44" s="1859"/>
      <c r="N44" s="1848"/>
      <c r="O44" s="1849"/>
      <c r="P44" s="1850" t="s">
        <v>766</v>
      </c>
      <c r="Q44" s="1850"/>
      <c r="R44" s="1850"/>
      <c r="S44" s="1850"/>
      <c r="T44" s="1850"/>
      <c r="U44" s="1850"/>
      <c r="V44" s="1850"/>
      <c r="W44" s="1850"/>
      <c r="X44" s="1850"/>
      <c r="Y44" s="1850"/>
      <c r="Z44" s="1850"/>
      <c r="AA44" s="1850"/>
      <c r="AB44" s="1850"/>
      <c r="AC44" s="1850"/>
      <c r="AD44" s="1850"/>
      <c r="AE44" s="1850"/>
      <c r="AF44" s="1850"/>
      <c r="AG44" s="1850"/>
      <c r="AH44" s="1850"/>
      <c r="AI44" s="1850"/>
      <c r="AJ44" s="1850"/>
      <c r="AK44" s="1850"/>
      <c r="AL44" s="1850"/>
      <c r="AM44" s="1850"/>
      <c r="AN44" s="463"/>
    </row>
    <row r="45" spans="1:40" ht="18.75" customHeight="1" x14ac:dyDescent="0.15">
      <c r="A45" s="457"/>
      <c r="B45" s="462"/>
      <c r="C45" s="1851" t="s">
        <v>767</v>
      </c>
      <c r="D45" s="1852" t="s">
        <v>768</v>
      </c>
      <c r="E45" s="1852"/>
      <c r="F45" s="1852"/>
      <c r="G45" s="1852"/>
      <c r="H45" s="1852"/>
      <c r="I45" s="1852"/>
      <c r="J45" s="1852"/>
      <c r="K45" s="1852"/>
      <c r="L45" s="1852"/>
      <c r="M45" s="1852"/>
      <c r="N45" s="1852"/>
      <c r="O45" s="1852"/>
      <c r="P45" s="1852"/>
      <c r="Q45" s="1852"/>
      <c r="R45" s="1852"/>
      <c r="S45" s="1852"/>
      <c r="T45" s="1845"/>
      <c r="U45" s="1845"/>
      <c r="V45" s="1845"/>
      <c r="W45" s="1845"/>
      <c r="X45" s="1845"/>
      <c r="Y45" s="1845"/>
      <c r="Z45" s="1845"/>
      <c r="AA45" s="1845"/>
      <c r="AB45" s="1845"/>
      <c r="AC45" s="1845"/>
      <c r="AD45" s="1845"/>
      <c r="AE45" s="1845"/>
      <c r="AF45" s="1845"/>
      <c r="AG45" s="1845"/>
      <c r="AH45" s="1845"/>
      <c r="AI45" s="1845"/>
      <c r="AJ45" s="1845"/>
      <c r="AK45" s="1845"/>
      <c r="AL45" s="1845"/>
      <c r="AM45" s="1845"/>
      <c r="AN45" s="463"/>
    </row>
    <row r="46" spans="1:40" ht="18.75" customHeight="1" x14ac:dyDescent="0.15">
      <c r="A46" s="457"/>
      <c r="B46" s="462"/>
      <c r="C46" s="1851"/>
      <c r="D46" s="1846" t="s">
        <v>723</v>
      </c>
      <c r="E46" s="1846"/>
      <c r="F46" s="1846"/>
      <c r="G46" s="1846"/>
      <c r="H46" s="1846"/>
      <c r="I46" s="1846"/>
      <c r="J46" s="1846"/>
      <c r="K46" s="1846"/>
      <c r="L46" s="1846"/>
      <c r="M46" s="1846"/>
      <c r="N46" s="1846"/>
      <c r="O46" s="1846"/>
      <c r="P46" s="1846"/>
      <c r="Q46" s="1846"/>
      <c r="R46" s="1846"/>
      <c r="S46" s="1846"/>
      <c r="T46" s="487"/>
      <c r="U46" s="488"/>
      <c r="V46" s="488"/>
      <c r="W46" s="488"/>
      <c r="X46" s="488"/>
      <c r="Y46" s="488"/>
      <c r="Z46" s="488"/>
      <c r="AA46" s="488"/>
      <c r="AB46" s="488"/>
      <c r="AC46" s="488"/>
      <c r="AD46" s="488"/>
      <c r="AE46" s="488"/>
      <c r="AF46" s="488"/>
      <c r="AG46" s="488"/>
      <c r="AH46" s="488"/>
      <c r="AI46" s="488"/>
      <c r="AJ46" s="489"/>
      <c r="AK46" s="1853"/>
      <c r="AL46" s="1854"/>
      <c r="AM46" s="1854"/>
      <c r="AN46" s="463"/>
    </row>
    <row r="47" spans="1:40" ht="42" customHeight="1" x14ac:dyDescent="0.15">
      <c r="A47" s="457"/>
      <c r="B47" s="462"/>
      <c r="C47" s="1851"/>
      <c r="D47" s="1855" t="s">
        <v>769</v>
      </c>
      <c r="E47" s="1846"/>
      <c r="F47" s="1846"/>
      <c r="G47" s="1846"/>
      <c r="H47" s="1846"/>
      <c r="I47" s="1846"/>
      <c r="J47" s="1846"/>
      <c r="K47" s="1846"/>
      <c r="L47" s="1846"/>
      <c r="M47" s="1846"/>
      <c r="N47" s="1846"/>
      <c r="O47" s="1846"/>
      <c r="P47" s="1846"/>
      <c r="Q47" s="1846"/>
      <c r="R47" s="1846"/>
      <c r="S47" s="1846"/>
      <c r="T47" s="1845"/>
      <c r="U47" s="1845"/>
      <c r="V47" s="1845"/>
      <c r="W47" s="1845"/>
      <c r="X47" s="1845"/>
      <c r="Y47" s="1845"/>
      <c r="Z47" s="1845"/>
      <c r="AA47" s="1845"/>
      <c r="AB47" s="1845"/>
      <c r="AC47" s="1845"/>
      <c r="AD47" s="1845"/>
      <c r="AE47" s="1845"/>
      <c r="AF47" s="1845"/>
      <c r="AG47" s="1845"/>
      <c r="AH47" s="1845"/>
      <c r="AI47" s="1845"/>
      <c r="AJ47" s="1845"/>
      <c r="AK47" s="1845"/>
      <c r="AL47" s="1845"/>
      <c r="AM47" s="1845"/>
      <c r="AN47" s="463"/>
    </row>
    <row r="48" spans="1:40" ht="18.75" customHeight="1" x14ac:dyDescent="0.15">
      <c r="A48" s="457"/>
      <c r="B48" s="462"/>
      <c r="C48" s="1851"/>
      <c r="D48" s="1856" t="s">
        <v>770</v>
      </c>
      <c r="E48" s="1856"/>
      <c r="F48" s="1856"/>
      <c r="G48" s="1856"/>
      <c r="H48" s="1856"/>
      <c r="I48" s="1856"/>
      <c r="J48" s="1856"/>
      <c r="K48" s="1856"/>
      <c r="L48" s="1856"/>
      <c r="M48" s="1856"/>
      <c r="N48" s="1856"/>
      <c r="O48" s="1856"/>
      <c r="P48" s="1856"/>
      <c r="Q48" s="1856"/>
      <c r="R48" s="1856"/>
      <c r="S48" s="1856"/>
      <c r="T48" s="1845"/>
      <c r="U48" s="1845"/>
      <c r="V48" s="1845"/>
      <c r="W48" s="1845"/>
      <c r="X48" s="1845"/>
      <c r="Y48" s="1845"/>
      <c r="Z48" s="1845"/>
      <c r="AA48" s="1845"/>
      <c r="AB48" s="1845"/>
      <c r="AC48" s="1845"/>
      <c r="AD48" s="1845"/>
      <c r="AE48" s="1845"/>
      <c r="AF48" s="1845"/>
      <c r="AG48" s="1845"/>
      <c r="AH48" s="1845"/>
      <c r="AI48" s="1845"/>
      <c r="AJ48" s="1845"/>
      <c r="AK48" s="1845"/>
      <c r="AL48" s="1845"/>
      <c r="AM48" s="1845"/>
      <c r="AN48" s="463"/>
    </row>
    <row r="49" spans="1:40" ht="18.75" customHeight="1" x14ac:dyDescent="0.15">
      <c r="A49" s="457"/>
      <c r="B49" s="462"/>
      <c r="C49" s="1851"/>
      <c r="D49" s="1846" t="s">
        <v>771</v>
      </c>
      <c r="E49" s="1846"/>
      <c r="F49" s="1846"/>
      <c r="G49" s="1846"/>
      <c r="H49" s="1846"/>
      <c r="I49" s="1846"/>
      <c r="J49" s="1846"/>
      <c r="K49" s="1846"/>
      <c r="L49" s="1846"/>
      <c r="M49" s="1846"/>
      <c r="N49" s="1846"/>
      <c r="O49" s="1846"/>
      <c r="P49" s="1846"/>
      <c r="Q49" s="1846"/>
      <c r="R49" s="1846"/>
      <c r="S49" s="1846"/>
      <c r="T49" s="1845" t="s">
        <v>772</v>
      </c>
      <c r="U49" s="1845"/>
      <c r="V49" s="1845"/>
      <c r="W49" s="1845"/>
      <c r="X49" s="1845"/>
      <c r="Y49" s="1845"/>
      <c r="Z49" s="1845"/>
      <c r="AA49" s="1845"/>
      <c r="AB49" s="1845"/>
      <c r="AC49" s="1845"/>
      <c r="AD49" s="1845"/>
      <c r="AE49" s="1845"/>
      <c r="AF49" s="1845"/>
      <c r="AG49" s="1845"/>
      <c r="AH49" s="1845"/>
      <c r="AI49" s="1845"/>
      <c r="AJ49" s="1845"/>
      <c r="AK49" s="1845"/>
      <c r="AL49" s="1845"/>
      <c r="AM49" s="1845"/>
      <c r="AN49" s="463"/>
    </row>
    <row r="50" spans="1:40" ht="9" customHeight="1" x14ac:dyDescent="0.15">
      <c r="A50" s="457"/>
      <c r="B50" s="490"/>
      <c r="C50" s="491"/>
      <c r="D50" s="492"/>
      <c r="E50" s="492"/>
      <c r="F50" s="492"/>
      <c r="G50" s="492"/>
      <c r="H50" s="492"/>
      <c r="I50" s="492"/>
      <c r="J50" s="492"/>
      <c r="K50" s="492"/>
      <c r="L50" s="492"/>
      <c r="M50" s="492"/>
      <c r="N50" s="492"/>
      <c r="O50" s="492"/>
      <c r="P50" s="492"/>
      <c r="Q50" s="492"/>
      <c r="R50" s="492"/>
      <c r="S50" s="492"/>
      <c r="T50" s="493"/>
      <c r="U50" s="493"/>
      <c r="V50" s="493"/>
      <c r="W50" s="493"/>
      <c r="X50" s="493"/>
      <c r="Y50" s="493"/>
      <c r="Z50" s="493"/>
      <c r="AA50" s="493"/>
      <c r="AB50" s="493"/>
      <c r="AC50" s="493"/>
      <c r="AD50" s="493"/>
      <c r="AE50" s="493"/>
      <c r="AF50" s="493"/>
      <c r="AG50" s="493"/>
      <c r="AH50" s="493"/>
      <c r="AI50" s="493"/>
      <c r="AJ50" s="493"/>
      <c r="AK50" s="493"/>
      <c r="AL50" s="493"/>
      <c r="AM50" s="493"/>
      <c r="AN50" s="494"/>
    </row>
    <row r="51" spans="1:40" ht="20.25" customHeight="1" x14ac:dyDescent="0.15">
      <c r="A51" s="457"/>
      <c r="B51" s="457"/>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1847"/>
      <c r="AE51" s="1847"/>
      <c r="AF51" s="1847"/>
      <c r="AG51" s="1847"/>
      <c r="AH51" s="1847"/>
      <c r="AI51" s="1847"/>
      <c r="AJ51" s="1847"/>
      <c r="AK51" s="1847"/>
      <c r="AL51" s="1847"/>
      <c r="AM51" s="1847"/>
    </row>
    <row r="52" spans="1:40" x14ac:dyDescent="0.15">
      <c r="A52" s="457"/>
      <c r="B52" s="457"/>
      <c r="C52" s="457"/>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row>
  </sheetData>
  <mergeCells count="115">
    <mergeCell ref="H5:AG5"/>
    <mergeCell ref="AB7:AC7"/>
    <mergeCell ref="AD7:AE7"/>
    <mergeCell ref="AG7:AH7"/>
    <mergeCell ref="AJ7:AK7"/>
    <mergeCell ref="Q10:T10"/>
    <mergeCell ref="V10:Y10"/>
    <mergeCell ref="Z10:AL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6"/>
  <pageMargins left="0.43" right="0.22" top="0.41" bottom="0.28999999999999998" header="0.26" footer="0.2"/>
  <pageSetup paperSize="9" scale="9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F0"/>
  </sheetPr>
  <dimension ref="A1:AN52"/>
  <sheetViews>
    <sheetView view="pageBreakPreview" zoomScale="60" zoomScaleNormal="100" workbookViewId="0"/>
  </sheetViews>
  <sheetFormatPr defaultColWidth="2.25" defaultRowHeight="13.5" x14ac:dyDescent="0.15"/>
  <cols>
    <col min="1" max="1" width="2.125" style="458" customWidth="1"/>
    <col min="2" max="2" width="2.5" style="458" customWidth="1"/>
    <col min="3" max="3" width="3.5" style="458" customWidth="1"/>
    <col min="4" max="10" width="2.5" style="458" customWidth="1"/>
    <col min="11" max="11" width="2.625" style="458" customWidth="1"/>
    <col min="12" max="39" width="2.5" style="458" customWidth="1"/>
    <col min="40" max="40" width="2.25" style="458" customWidth="1"/>
    <col min="41" max="41" width="1.625" style="458" customWidth="1"/>
    <col min="42" max="256" width="2.25" style="458"/>
    <col min="257" max="257" width="2.125" style="458" customWidth="1"/>
    <col min="258" max="258" width="2.5" style="458" customWidth="1"/>
    <col min="259" max="259" width="3.5" style="458" customWidth="1"/>
    <col min="260" max="266" width="2.5" style="458" customWidth="1"/>
    <col min="267" max="267" width="2.625" style="458" customWidth="1"/>
    <col min="268" max="295" width="2.5" style="458" customWidth="1"/>
    <col min="296" max="296" width="2.25" style="458" customWidth="1"/>
    <col min="297" max="297" width="1.625" style="458" customWidth="1"/>
    <col min="298" max="512" width="2.25" style="458"/>
    <col min="513" max="513" width="2.125" style="458" customWidth="1"/>
    <col min="514" max="514" width="2.5" style="458" customWidth="1"/>
    <col min="515" max="515" width="3.5" style="458" customWidth="1"/>
    <col min="516" max="522" width="2.5" style="458" customWidth="1"/>
    <col min="523" max="523" width="2.625" style="458" customWidth="1"/>
    <col min="524" max="551" width="2.5" style="458" customWidth="1"/>
    <col min="552" max="552" width="2.25" style="458" customWidth="1"/>
    <col min="553" max="553" width="1.625" style="458" customWidth="1"/>
    <col min="554" max="768" width="2.25" style="458"/>
    <col min="769" max="769" width="2.125" style="458" customWidth="1"/>
    <col min="770" max="770" width="2.5" style="458" customWidth="1"/>
    <col min="771" max="771" width="3.5" style="458" customWidth="1"/>
    <col min="772" max="778" width="2.5" style="458" customWidth="1"/>
    <col min="779" max="779" width="2.625" style="458" customWidth="1"/>
    <col min="780" max="807" width="2.5" style="458" customWidth="1"/>
    <col min="808" max="808" width="2.25" style="458" customWidth="1"/>
    <col min="809" max="809" width="1.625" style="458" customWidth="1"/>
    <col min="810" max="1024" width="2.25" style="458"/>
    <col min="1025" max="1025" width="2.125" style="458" customWidth="1"/>
    <col min="1026" max="1026" width="2.5" style="458" customWidth="1"/>
    <col min="1027" max="1027" width="3.5" style="458" customWidth="1"/>
    <col min="1028" max="1034" width="2.5" style="458" customWidth="1"/>
    <col min="1035" max="1035" width="2.625" style="458" customWidth="1"/>
    <col min="1036" max="1063" width="2.5" style="458" customWidth="1"/>
    <col min="1064" max="1064" width="2.25" style="458" customWidth="1"/>
    <col min="1065" max="1065" width="1.625" style="458" customWidth="1"/>
    <col min="1066" max="1280" width="2.25" style="458"/>
    <col min="1281" max="1281" width="2.125" style="458" customWidth="1"/>
    <col min="1282" max="1282" width="2.5" style="458" customWidth="1"/>
    <col min="1283" max="1283" width="3.5" style="458" customWidth="1"/>
    <col min="1284" max="1290" width="2.5" style="458" customWidth="1"/>
    <col min="1291" max="1291" width="2.625" style="458" customWidth="1"/>
    <col min="1292" max="1319" width="2.5" style="458" customWidth="1"/>
    <col min="1320" max="1320" width="2.25" style="458" customWidth="1"/>
    <col min="1321" max="1321" width="1.625" style="458" customWidth="1"/>
    <col min="1322" max="1536" width="2.25" style="458"/>
    <col min="1537" max="1537" width="2.125" style="458" customWidth="1"/>
    <col min="1538" max="1538" width="2.5" style="458" customWidth="1"/>
    <col min="1539" max="1539" width="3.5" style="458" customWidth="1"/>
    <col min="1540" max="1546" width="2.5" style="458" customWidth="1"/>
    <col min="1547" max="1547" width="2.625" style="458" customWidth="1"/>
    <col min="1548" max="1575" width="2.5" style="458" customWidth="1"/>
    <col min="1576" max="1576" width="2.25" style="458" customWidth="1"/>
    <col min="1577" max="1577" width="1.625" style="458" customWidth="1"/>
    <col min="1578" max="1792" width="2.25" style="458"/>
    <col min="1793" max="1793" width="2.125" style="458" customWidth="1"/>
    <col min="1794" max="1794" width="2.5" style="458" customWidth="1"/>
    <col min="1795" max="1795" width="3.5" style="458" customWidth="1"/>
    <col min="1796" max="1802" width="2.5" style="458" customWidth="1"/>
    <col min="1803" max="1803" width="2.625" style="458" customWidth="1"/>
    <col min="1804" max="1831" width="2.5" style="458" customWidth="1"/>
    <col min="1832" max="1832" width="2.25" style="458" customWidth="1"/>
    <col min="1833" max="1833" width="1.625" style="458" customWidth="1"/>
    <col min="1834" max="2048" width="2.25" style="458"/>
    <col min="2049" max="2049" width="2.125" style="458" customWidth="1"/>
    <col min="2050" max="2050" width="2.5" style="458" customWidth="1"/>
    <col min="2051" max="2051" width="3.5" style="458" customWidth="1"/>
    <col min="2052" max="2058" width="2.5" style="458" customWidth="1"/>
    <col min="2059" max="2059" width="2.625" style="458" customWidth="1"/>
    <col min="2060" max="2087" width="2.5" style="458" customWidth="1"/>
    <col min="2088" max="2088" width="2.25" style="458" customWidth="1"/>
    <col min="2089" max="2089" width="1.625" style="458" customWidth="1"/>
    <col min="2090" max="2304" width="2.25" style="458"/>
    <col min="2305" max="2305" width="2.125" style="458" customWidth="1"/>
    <col min="2306" max="2306" width="2.5" style="458" customWidth="1"/>
    <col min="2307" max="2307" width="3.5" style="458" customWidth="1"/>
    <col min="2308" max="2314" width="2.5" style="458" customWidth="1"/>
    <col min="2315" max="2315" width="2.625" style="458" customWidth="1"/>
    <col min="2316" max="2343" width="2.5" style="458" customWidth="1"/>
    <col min="2344" max="2344" width="2.25" style="458" customWidth="1"/>
    <col min="2345" max="2345" width="1.625" style="458" customWidth="1"/>
    <col min="2346" max="2560" width="2.25" style="458"/>
    <col min="2561" max="2561" width="2.125" style="458" customWidth="1"/>
    <col min="2562" max="2562" width="2.5" style="458" customWidth="1"/>
    <col min="2563" max="2563" width="3.5" style="458" customWidth="1"/>
    <col min="2564" max="2570" width="2.5" style="458" customWidth="1"/>
    <col min="2571" max="2571" width="2.625" style="458" customWidth="1"/>
    <col min="2572" max="2599" width="2.5" style="458" customWidth="1"/>
    <col min="2600" max="2600" width="2.25" style="458" customWidth="1"/>
    <col min="2601" max="2601" width="1.625" style="458" customWidth="1"/>
    <col min="2602" max="2816" width="2.25" style="458"/>
    <col min="2817" max="2817" width="2.125" style="458" customWidth="1"/>
    <col min="2818" max="2818" width="2.5" style="458" customWidth="1"/>
    <col min="2819" max="2819" width="3.5" style="458" customWidth="1"/>
    <col min="2820" max="2826" width="2.5" style="458" customWidth="1"/>
    <col min="2827" max="2827" width="2.625" style="458" customWidth="1"/>
    <col min="2828" max="2855" width="2.5" style="458" customWidth="1"/>
    <col min="2856" max="2856" width="2.25" style="458" customWidth="1"/>
    <col min="2857" max="2857" width="1.625" style="458" customWidth="1"/>
    <col min="2858" max="3072" width="2.25" style="458"/>
    <col min="3073" max="3073" width="2.125" style="458" customWidth="1"/>
    <col min="3074" max="3074" width="2.5" style="458" customWidth="1"/>
    <col min="3075" max="3075" width="3.5" style="458" customWidth="1"/>
    <col min="3076" max="3082" width="2.5" style="458" customWidth="1"/>
    <col min="3083" max="3083" width="2.625" style="458" customWidth="1"/>
    <col min="3084" max="3111" width="2.5" style="458" customWidth="1"/>
    <col min="3112" max="3112" width="2.25" style="458" customWidth="1"/>
    <col min="3113" max="3113" width="1.625" style="458" customWidth="1"/>
    <col min="3114" max="3328" width="2.25" style="458"/>
    <col min="3329" max="3329" width="2.125" style="458" customWidth="1"/>
    <col min="3330" max="3330" width="2.5" style="458" customWidth="1"/>
    <col min="3331" max="3331" width="3.5" style="458" customWidth="1"/>
    <col min="3332" max="3338" width="2.5" style="458" customWidth="1"/>
    <col min="3339" max="3339" width="2.625" style="458" customWidth="1"/>
    <col min="3340" max="3367" width="2.5" style="458" customWidth="1"/>
    <col min="3368" max="3368" width="2.25" style="458" customWidth="1"/>
    <col min="3369" max="3369" width="1.625" style="458" customWidth="1"/>
    <col min="3370" max="3584" width="2.25" style="458"/>
    <col min="3585" max="3585" width="2.125" style="458" customWidth="1"/>
    <col min="3586" max="3586" width="2.5" style="458" customWidth="1"/>
    <col min="3587" max="3587" width="3.5" style="458" customWidth="1"/>
    <col min="3588" max="3594" width="2.5" style="458" customWidth="1"/>
    <col min="3595" max="3595" width="2.625" style="458" customWidth="1"/>
    <col min="3596" max="3623" width="2.5" style="458" customWidth="1"/>
    <col min="3624" max="3624" width="2.25" style="458" customWidth="1"/>
    <col min="3625" max="3625" width="1.625" style="458" customWidth="1"/>
    <col min="3626" max="3840" width="2.25" style="458"/>
    <col min="3841" max="3841" width="2.125" style="458" customWidth="1"/>
    <col min="3842" max="3842" width="2.5" style="458" customWidth="1"/>
    <col min="3843" max="3843" width="3.5" style="458" customWidth="1"/>
    <col min="3844" max="3850" width="2.5" style="458" customWidth="1"/>
    <col min="3851" max="3851" width="2.625" style="458" customWidth="1"/>
    <col min="3852" max="3879" width="2.5" style="458" customWidth="1"/>
    <col min="3880" max="3880" width="2.25" style="458" customWidth="1"/>
    <col min="3881" max="3881" width="1.625" style="458" customWidth="1"/>
    <col min="3882" max="4096" width="2.25" style="458"/>
    <col min="4097" max="4097" width="2.125" style="458" customWidth="1"/>
    <col min="4098" max="4098" width="2.5" style="458" customWidth="1"/>
    <col min="4099" max="4099" width="3.5" style="458" customWidth="1"/>
    <col min="4100" max="4106" width="2.5" style="458" customWidth="1"/>
    <col min="4107" max="4107" width="2.625" style="458" customWidth="1"/>
    <col min="4108" max="4135" width="2.5" style="458" customWidth="1"/>
    <col min="4136" max="4136" width="2.25" style="458" customWidth="1"/>
    <col min="4137" max="4137" width="1.625" style="458" customWidth="1"/>
    <col min="4138" max="4352" width="2.25" style="458"/>
    <col min="4353" max="4353" width="2.125" style="458" customWidth="1"/>
    <col min="4354" max="4354" width="2.5" style="458" customWidth="1"/>
    <col min="4355" max="4355" width="3.5" style="458" customWidth="1"/>
    <col min="4356" max="4362" width="2.5" style="458" customWidth="1"/>
    <col min="4363" max="4363" width="2.625" style="458" customWidth="1"/>
    <col min="4364" max="4391" width="2.5" style="458" customWidth="1"/>
    <col min="4392" max="4392" width="2.25" style="458" customWidth="1"/>
    <col min="4393" max="4393" width="1.625" style="458" customWidth="1"/>
    <col min="4394" max="4608" width="2.25" style="458"/>
    <col min="4609" max="4609" width="2.125" style="458" customWidth="1"/>
    <col min="4610" max="4610" width="2.5" style="458" customWidth="1"/>
    <col min="4611" max="4611" width="3.5" style="458" customWidth="1"/>
    <col min="4612" max="4618" width="2.5" style="458" customWidth="1"/>
    <col min="4619" max="4619" width="2.625" style="458" customWidth="1"/>
    <col min="4620" max="4647" width="2.5" style="458" customWidth="1"/>
    <col min="4648" max="4648" width="2.25" style="458" customWidth="1"/>
    <col min="4649" max="4649" width="1.625" style="458" customWidth="1"/>
    <col min="4650" max="4864" width="2.25" style="458"/>
    <col min="4865" max="4865" width="2.125" style="458" customWidth="1"/>
    <col min="4866" max="4866" width="2.5" style="458" customWidth="1"/>
    <col min="4867" max="4867" width="3.5" style="458" customWidth="1"/>
    <col min="4868" max="4874" width="2.5" style="458" customWidth="1"/>
    <col min="4875" max="4875" width="2.625" style="458" customWidth="1"/>
    <col min="4876" max="4903" width="2.5" style="458" customWidth="1"/>
    <col min="4904" max="4904" width="2.25" style="458" customWidth="1"/>
    <col min="4905" max="4905" width="1.625" style="458" customWidth="1"/>
    <col min="4906" max="5120" width="2.25" style="458"/>
    <col min="5121" max="5121" width="2.125" style="458" customWidth="1"/>
    <col min="5122" max="5122" width="2.5" style="458" customWidth="1"/>
    <col min="5123" max="5123" width="3.5" style="458" customWidth="1"/>
    <col min="5124" max="5130" width="2.5" style="458" customWidth="1"/>
    <col min="5131" max="5131" width="2.625" style="458" customWidth="1"/>
    <col min="5132" max="5159" width="2.5" style="458" customWidth="1"/>
    <col min="5160" max="5160" width="2.25" style="458" customWidth="1"/>
    <col min="5161" max="5161" width="1.625" style="458" customWidth="1"/>
    <col min="5162" max="5376" width="2.25" style="458"/>
    <col min="5377" max="5377" width="2.125" style="458" customWidth="1"/>
    <col min="5378" max="5378" width="2.5" style="458" customWidth="1"/>
    <col min="5379" max="5379" width="3.5" style="458" customWidth="1"/>
    <col min="5380" max="5386" width="2.5" style="458" customWidth="1"/>
    <col min="5387" max="5387" width="2.625" style="458" customWidth="1"/>
    <col min="5388" max="5415" width="2.5" style="458" customWidth="1"/>
    <col min="5416" max="5416" width="2.25" style="458" customWidth="1"/>
    <col min="5417" max="5417" width="1.625" style="458" customWidth="1"/>
    <col min="5418" max="5632" width="2.25" style="458"/>
    <col min="5633" max="5633" width="2.125" style="458" customWidth="1"/>
    <col min="5634" max="5634" width="2.5" style="458" customWidth="1"/>
    <col min="5635" max="5635" width="3.5" style="458" customWidth="1"/>
    <col min="5636" max="5642" width="2.5" style="458" customWidth="1"/>
    <col min="5643" max="5643" width="2.625" style="458" customWidth="1"/>
    <col min="5644" max="5671" width="2.5" style="458" customWidth="1"/>
    <col min="5672" max="5672" width="2.25" style="458" customWidth="1"/>
    <col min="5673" max="5673" width="1.625" style="458" customWidth="1"/>
    <col min="5674" max="5888" width="2.25" style="458"/>
    <col min="5889" max="5889" width="2.125" style="458" customWidth="1"/>
    <col min="5890" max="5890" width="2.5" style="458" customWidth="1"/>
    <col min="5891" max="5891" width="3.5" style="458" customWidth="1"/>
    <col min="5892" max="5898" width="2.5" style="458" customWidth="1"/>
    <col min="5899" max="5899" width="2.625" style="458" customWidth="1"/>
    <col min="5900" max="5927" width="2.5" style="458" customWidth="1"/>
    <col min="5928" max="5928" width="2.25" style="458" customWidth="1"/>
    <col min="5929" max="5929" width="1.625" style="458" customWidth="1"/>
    <col min="5930" max="6144" width="2.25" style="458"/>
    <col min="6145" max="6145" width="2.125" style="458" customWidth="1"/>
    <col min="6146" max="6146" width="2.5" style="458" customWidth="1"/>
    <col min="6147" max="6147" width="3.5" style="458" customWidth="1"/>
    <col min="6148" max="6154" width="2.5" style="458" customWidth="1"/>
    <col min="6155" max="6155" width="2.625" style="458" customWidth="1"/>
    <col min="6156" max="6183" width="2.5" style="458" customWidth="1"/>
    <col min="6184" max="6184" width="2.25" style="458" customWidth="1"/>
    <col min="6185" max="6185" width="1.625" style="458" customWidth="1"/>
    <col min="6186" max="6400" width="2.25" style="458"/>
    <col min="6401" max="6401" width="2.125" style="458" customWidth="1"/>
    <col min="6402" max="6402" width="2.5" style="458" customWidth="1"/>
    <col min="6403" max="6403" width="3.5" style="458" customWidth="1"/>
    <col min="6404" max="6410" width="2.5" style="458" customWidth="1"/>
    <col min="6411" max="6411" width="2.625" style="458" customWidth="1"/>
    <col min="6412" max="6439" width="2.5" style="458" customWidth="1"/>
    <col min="6440" max="6440" width="2.25" style="458" customWidth="1"/>
    <col min="6441" max="6441" width="1.625" style="458" customWidth="1"/>
    <col min="6442" max="6656" width="2.25" style="458"/>
    <col min="6657" max="6657" width="2.125" style="458" customWidth="1"/>
    <col min="6658" max="6658" width="2.5" style="458" customWidth="1"/>
    <col min="6659" max="6659" width="3.5" style="458" customWidth="1"/>
    <col min="6660" max="6666" width="2.5" style="458" customWidth="1"/>
    <col min="6667" max="6667" width="2.625" style="458" customWidth="1"/>
    <col min="6668" max="6695" width="2.5" style="458" customWidth="1"/>
    <col min="6696" max="6696" width="2.25" style="458" customWidth="1"/>
    <col min="6697" max="6697" width="1.625" style="458" customWidth="1"/>
    <col min="6698" max="6912" width="2.25" style="458"/>
    <col min="6913" max="6913" width="2.125" style="458" customWidth="1"/>
    <col min="6914" max="6914" width="2.5" style="458" customWidth="1"/>
    <col min="6915" max="6915" width="3.5" style="458" customWidth="1"/>
    <col min="6916" max="6922" width="2.5" style="458" customWidth="1"/>
    <col min="6923" max="6923" width="2.625" style="458" customWidth="1"/>
    <col min="6924" max="6951" width="2.5" style="458" customWidth="1"/>
    <col min="6952" max="6952" width="2.25" style="458" customWidth="1"/>
    <col min="6953" max="6953" width="1.625" style="458" customWidth="1"/>
    <col min="6954" max="7168" width="2.25" style="458"/>
    <col min="7169" max="7169" width="2.125" style="458" customWidth="1"/>
    <col min="7170" max="7170" width="2.5" style="458" customWidth="1"/>
    <col min="7171" max="7171" width="3.5" style="458" customWidth="1"/>
    <col min="7172" max="7178" width="2.5" style="458" customWidth="1"/>
    <col min="7179" max="7179" width="2.625" style="458" customWidth="1"/>
    <col min="7180" max="7207" width="2.5" style="458" customWidth="1"/>
    <col min="7208" max="7208" width="2.25" style="458" customWidth="1"/>
    <col min="7209" max="7209" width="1.625" style="458" customWidth="1"/>
    <col min="7210" max="7424" width="2.25" style="458"/>
    <col min="7425" max="7425" width="2.125" style="458" customWidth="1"/>
    <col min="7426" max="7426" width="2.5" style="458" customWidth="1"/>
    <col min="7427" max="7427" width="3.5" style="458" customWidth="1"/>
    <col min="7428" max="7434" width="2.5" style="458" customWidth="1"/>
    <col min="7435" max="7435" width="2.625" style="458" customWidth="1"/>
    <col min="7436" max="7463" width="2.5" style="458" customWidth="1"/>
    <col min="7464" max="7464" width="2.25" style="458" customWidth="1"/>
    <col min="7465" max="7465" width="1.625" style="458" customWidth="1"/>
    <col min="7466" max="7680" width="2.25" style="458"/>
    <col min="7681" max="7681" width="2.125" style="458" customWidth="1"/>
    <col min="7682" max="7682" width="2.5" style="458" customWidth="1"/>
    <col min="7683" max="7683" width="3.5" style="458" customWidth="1"/>
    <col min="7684" max="7690" width="2.5" style="458" customWidth="1"/>
    <col min="7691" max="7691" width="2.625" style="458" customWidth="1"/>
    <col min="7692" max="7719" width="2.5" style="458" customWidth="1"/>
    <col min="7720" max="7720" width="2.25" style="458" customWidth="1"/>
    <col min="7721" max="7721" width="1.625" style="458" customWidth="1"/>
    <col min="7722" max="7936" width="2.25" style="458"/>
    <col min="7937" max="7937" width="2.125" style="458" customWidth="1"/>
    <col min="7938" max="7938" width="2.5" style="458" customWidth="1"/>
    <col min="7939" max="7939" width="3.5" style="458" customWidth="1"/>
    <col min="7940" max="7946" width="2.5" style="458" customWidth="1"/>
    <col min="7947" max="7947" width="2.625" style="458" customWidth="1"/>
    <col min="7948" max="7975" width="2.5" style="458" customWidth="1"/>
    <col min="7976" max="7976" width="2.25" style="458" customWidth="1"/>
    <col min="7977" max="7977" width="1.625" style="458" customWidth="1"/>
    <col min="7978" max="8192" width="2.25" style="458"/>
    <col min="8193" max="8193" width="2.125" style="458" customWidth="1"/>
    <col min="8194" max="8194" width="2.5" style="458" customWidth="1"/>
    <col min="8195" max="8195" width="3.5" style="458" customWidth="1"/>
    <col min="8196" max="8202" width="2.5" style="458" customWidth="1"/>
    <col min="8203" max="8203" width="2.625" style="458" customWidth="1"/>
    <col min="8204" max="8231" width="2.5" style="458" customWidth="1"/>
    <col min="8232" max="8232" width="2.25" style="458" customWidth="1"/>
    <col min="8233" max="8233" width="1.625" style="458" customWidth="1"/>
    <col min="8234" max="8448" width="2.25" style="458"/>
    <col min="8449" max="8449" width="2.125" style="458" customWidth="1"/>
    <col min="8450" max="8450" width="2.5" style="458" customWidth="1"/>
    <col min="8451" max="8451" width="3.5" style="458" customWidth="1"/>
    <col min="8452" max="8458" width="2.5" style="458" customWidth="1"/>
    <col min="8459" max="8459" width="2.625" style="458" customWidth="1"/>
    <col min="8460" max="8487" width="2.5" style="458" customWidth="1"/>
    <col min="8488" max="8488" width="2.25" style="458" customWidth="1"/>
    <col min="8489" max="8489" width="1.625" style="458" customWidth="1"/>
    <col min="8490" max="8704" width="2.25" style="458"/>
    <col min="8705" max="8705" width="2.125" style="458" customWidth="1"/>
    <col min="8706" max="8706" width="2.5" style="458" customWidth="1"/>
    <col min="8707" max="8707" width="3.5" style="458" customWidth="1"/>
    <col min="8708" max="8714" width="2.5" style="458" customWidth="1"/>
    <col min="8715" max="8715" width="2.625" style="458" customWidth="1"/>
    <col min="8716" max="8743" width="2.5" style="458" customWidth="1"/>
    <col min="8744" max="8744" width="2.25" style="458" customWidth="1"/>
    <col min="8745" max="8745" width="1.625" style="458" customWidth="1"/>
    <col min="8746" max="8960" width="2.25" style="458"/>
    <col min="8961" max="8961" width="2.125" style="458" customWidth="1"/>
    <col min="8962" max="8962" width="2.5" style="458" customWidth="1"/>
    <col min="8963" max="8963" width="3.5" style="458" customWidth="1"/>
    <col min="8964" max="8970" width="2.5" style="458" customWidth="1"/>
    <col min="8971" max="8971" width="2.625" style="458" customWidth="1"/>
    <col min="8972" max="8999" width="2.5" style="458" customWidth="1"/>
    <col min="9000" max="9000" width="2.25" style="458" customWidth="1"/>
    <col min="9001" max="9001" width="1.625" style="458" customWidth="1"/>
    <col min="9002" max="9216" width="2.25" style="458"/>
    <col min="9217" max="9217" width="2.125" style="458" customWidth="1"/>
    <col min="9218" max="9218" width="2.5" style="458" customWidth="1"/>
    <col min="9219" max="9219" width="3.5" style="458" customWidth="1"/>
    <col min="9220" max="9226" width="2.5" style="458" customWidth="1"/>
    <col min="9227" max="9227" width="2.625" style="458" customWidth="1"/>
    <col min="9228" max="9255" width="2.5" style="458" customWidth="1"/>
    <col min="9256" max="9256" width="2.25" style="458" customWidth="1"/>
    <col min="9257" max="9257" width="1.625" style="458" customWidth="1"/>
    <col min="9258" max="9472" width="2.25" style="458"/>
    <col min="9473" max="9473" width="2.125" style="458" customWidth="1"/>
    <col min="9474" max="9474" width="2.5" style="458" customWidth="1"/>
    <col min="9475" max="9475" width="3.5" style="458" customWidth="1"/>
    <col min="9476" max="9482" width="2.5" style="458" customWidth="1"/>
    <col min="9483" max="9483" width="2.625" style="458" customWidth="1"/>
    <col min="9484" max="9511" width="2.5" style="458" customWidth="1"/>
    <col min="9512" max="9512" width="2.25" style="458" customWidth="1"/>
    <col min="9513" max="9513" width="1.625" style="458" customWidth="1"/>
    <col min="9514" max="9728" width="2.25" style="458"/>
    <col min="9729" max="9729" width="2.125" style="458" customWidth="1"/>
    <col min="9730" max="9730" width="2.5" style="458" customWidth="1"/>
    <col min="9731" max="9731" width="3.5" style="458" customWidth="1"/>
    <col min="9732" max="9738" width="2.5" style="458" customWidth="1"/>
    <col min="9739" max="9739" width="2.625" style="458" customWidth="1"/>
    <col min="9740" max="9767" width="2.5" style="458" customWidth="1"/>
    <col min="9768" max="9768" width="2.25" style="458" customWidth="1"/>
    <col min="9769" max="9769" width="1.625" style="458" customWidth="1"/>
    <col min="9770" max="9984" width="2.25" style="458"/>
    <col min="9985" max="9985" width="2.125" style="458" customWidth="1"/>
    <col min="9986" max="9986" width="2.5" style="458" customWidth="1"/>
    <col min="9987" max="9987" width="3.5" style="458" customWidth="1"/>
    <col min="9988" max="9994" width="2.5" style="458" customWidth="1"/>
    <col min="9995" max="9995" width="2.625" style="458" customWidth="1"/>
    <col min="9996" max="10023" width="2.5" style="458" customWidth="1"/>
    <col min="10024" max="10024" width="2.25" style="458" customWidth="1"/>
    <col min="10025" max="10025" width="1.625" style="458" customWidth="1"/>
    <col min="10026" max="10240" width="2.25" style="458"/>
    <col min="10241" max="10241" width="2.125" style="458" customWidth="1"/>
    <col min="10242" max="10242" width="2.5" style="458" customWidth="1"/>
    <col min="10243" max="10243" width="3.5" style="458" customWidth="1"/>
    <col min="10244" max="10250" width="2.5" style="458" customWidth="1"/>
    <col min="10251" max="10251" width="2.625" style="458" customWidth="1"/>
    <col min="10252" max="10279" width="2.5" style="458" customWidth="1"/>
    <col min="10280" max="10280" width="2.25" style="458" customWidth="1"/>
    <col min="10281" max="10281" width="1.625" style="458" customWidth="1"/>
    <col min="10282" max="10496" width="2.25" style="458"/>
    <col min="10497" max="10497" width="2.125" style="458" customWidth="1"/>
    <col min="10498" max="10498" width="2.5" style="458" customWidth="1"/>
    <col min="10499" max="10499" width="3.5" style="458" customWidth="1"/>
    <col min="10500" max="10506" width="2.5" style="458" customWidth="1"/>
    <col min="10507" max="10507" width="2.625" style="458" customWidth="1"/>
    <col min="10508" max="10535" width="2.5" style="458" customWidth="1"/>
    <col min="10536" max="10536" width="2.25" style="458" customWidth="1"/>
    <col min="10537" max="10537" width="1.625" style="458" customWidth="1"/>
    <col min="10538" max="10752" width="2.25" style="458"/>
    <col min="10753" max="10753" width="2.125" style="458" customWidth="1"/>
    <col min="10754" max="10754" width="2.5" style="458" customWidth="1"/>
    <col min="10755" max="10755" width="3.5" style="458" customWidth="1"/>
    <col min="10756" max="10762" width="2.5" style="458" customWidth="1"/>
    <col min="10763" max="10763" width="2.625" style="458" customWidth="1"/>
    <col min="10764" max="10791" width="2.5" style="458" customWidth="1"/>
    <col min="10792" max="10792" width="2.25" style="458" customWidth="1"/>
    <col min="10793" max="10793" width="1.625" style="458" customWidth="1"/>
    <col min="10794" max="11008" width="2.25" style="458"/>
    <col min="11009" max="11009" width="2.125" style="458" customWidth="1"/>
    <col min="11010" max="11010" width="2.5" style="458" customWidth="1"/>
    <col min="11011" max="11011" width="3.5" style="458" customWidth="1"/>
    <col min="11012" max="11018" width="2.5" style="458" customWidth="1"/>
    <col min="11019" max="11019" width="2.625" style="458" customWidth="1"/>
    <col min="11020" max="11047" width="2.5" style="458" customWidth="1"/>
    <col min="11048" max="11048" width="2.25" style="458" customWidth="1"/>
    <col min="11049" max="11049" width="1.625" style="458" customWidth="1"/>
    <col min="11050" max="11264" width="2.25" style="458"/>
    <col min="11265" max="11265" width="2.125" style="458" customWidth="1"/>
    <col min="11266" max="11266" width="2.5" style="458" customWidth="1"/>
    <col min="11267" max="11267" width="3.5" style="458" customWidth="1"/>
    <col min="11268" max="11274" width="2.5" style="458" customWidth="1"/>
    <col min="11275" max="11275" width="2.625" style="458" customWidth="1"/>
    <col min="11276" max="11303" width="2.5" style="458" customWidth="1"/>
    <col min="11304" max="11304" width="2.25" style="458" customWidth="1"/>
    <col min="11305" max="11305" width="1.625" style="458" customWidth="1"/>
    <col min="11306" max="11520" width="2.25" style="458"/>
    <col min="11521" max="11521" width="2.125" style="458" customWidth="1"/>
    <col min="11522" max="11522" width="2.5" style="458" customWidth="1"/>
    <col min="11523" max="11523" width="3.5" style="458" customWidth="1"/>
    <col min="11524" max="11530" width="2.5" style="458" customWidth="1"/>
    <col min="11531" max="11531" width="2.625" style="458" customWidth="1"/>
    <col min="11532" max="11559" width="2.5" style="458" customWidth="1"/>
    <col min="11560" max="11560" width="2.25" style="458" customWidth="1"/>
    <col min="11561" max="11561" width="1.625" style="458" customWidth="1"/>
    <col min="11562" max="11776" width="2.25" style="458"/>
    <col min="11777" max="11777" width="2.125" style="458" customWidth="1"/>
    <col min="11778" max="11778" width="2.5" style="458" customWidth="1"/>
    <col min="11779" max="11779" width="3.5" style="458" customWidth="1"/>
    <col min="11780" max="11786" width="2.5" style="458" customWidth="1"/>
    <col min="11787" max="11787" width="2.625" style="458" customWidth="1"/>
    <col min="11788" max="11815" width="2.5" style="458" customWidth="1"/>
    <col min="11816" max="11816" width="2.25" style="458" customWidth="1"/>
    <col min="11817" max="11817" width="1.625" style="458" customWidth="1"/>
    <col min="11818" max="12032" width="2.25" style="458"/>
    <col min="12033" max="12033" width="2.125" style="458" customWidth="1"/>
    <col min="12034" max="12034" width="2.5" style="458" customWidth="1"/>
    <col min="12035" max="12035" width="3.5" style="458" customWidth="1"/>
    <col min="12036" max="12042" width="2.5" style="458" customWidth="1"/>
    <col min="12043" max="12043" width="2.625" style="458" customWidth="1"/>
    <col min="12044" max="12071" width="2.5" style="458" customWidth="1"/>
    <col min="12072" max="12072" width="2.25" style="458" customWidth="1"/>
    <col min="12073" max="12073" width="1.625" style="458" customWidth="1"/>
    <col min="12074" max="12288" width="2.25" style="458"/>
    <col min="12289" max="12289" width="2.125" style="458" customWidth="1"/>
    <col min="12290" max="12290" width="2.5" style="458" customWidth="1"/>
    <col min="12291" max="12291" width="3.5" style="458" customWidth="1"/>
    <col min="12292" max="12298" width="2.5" style="458" customWidth="1"/>
    <col min="12299" max="12299" width="2.625" style="458" customWidth="1"/>
    <col min="12300" max="12327" width="2.5" style="458" customWidth="1"/>
    <col min="12328" max="12328" width="2.25" style="458" customWidth="1"/>
    <col min="12329" max="12329" width="1.625" style="458" customWidth="1"/>
    <col min="12330" max="12544" width="2.25" style="458"/>
    <col min="12545" max="12545" width="2.125" style="458" customWidth="1"/>
    <col min="12546" max="12546" width="2.5" style="458" customWidth="1"/>
    <col min="12547" max="12547" width="3.5" style="458" customWidth="1"/>
    <col min="12548" max="12554" width="2.5" style="458" customWidth="1"/>
    <col min="12555" max="12555" width="2.625" style="458" customWidth="1"/>
    <col min="12556" max="12583" width="2.5" style="458" customWidth="1"/>
    <col min="12584" max="12584" width="2.25" style="458" customWidth="1"/>
    <col min="12585" max="12585" width="1.625" style="458" customWidth="1"/>
    <col min="12586" max="12800" width="2.25" style="458"/>
    <col min="12801" max="12801" width="2.125" style="458" customWidth="1"/>
    <col min="12802" max="12802" width="2.5" style="458" customWidth="1"/>
    <col min="12803" max="12803" width="3.5" style="458" customWidth="1"/>
    <col min="12804" max="12810" width="2.5" style="458" customWidth="1"/>
    <col min="12811" max="12811" width="2.625" style="458" customWidth="1"/>
    <col min="12812" max="12839" width="2.5" style="458" customWidth="1"/>
    <col min="12840" max="12840" width="2.25" style="458" customWidth="1"/>
    <col min="12841" max="12841" width="1.625" style="458" customWidth="1"/>
    <col min="12842" max="13056" width="2.25" style="458"/>
    <col min="13057" max="13057" width="2.125" style="458" customWidth="1"/>
    <col min="13058" max="13058" width="2.5" style="458" customWidth="1"/>
    <col min="13059" max="13059" width="3.5" style="458" customWidth="1"/>
    <col min="13060" max="13066" width="2.5" style="458" customWidth="1"/>
    <col min="13067" max="13067" width="2.625" style="458" customWidth="1"/>
    <col min="13068" max="13095" width="2.5" style="458" customWidth="1"/>
    <col min="13096" max="13096" width="2.25" style="458" customWidth="1"/>
    <col min="13097" max="13097" width="1.625" style="458" customWidth="1"/>
    <col min="13098" max="13312" width="2.25" style="458"/>
    <col min="13313" max="13313" width="2.125" style="458" customWidth="1"/>
    <col min="13314" max="13314" width="2.5" style="458" customWidth="1"/>
    <col min="13315" max="13315" width="3.5" style="458" customWidth="1"/>
    <col min="13316" max="13322" width="2.5" style="458" customWidth="1"/>
    <col min="13323" max="13323" width="2.625" style="458" customWidth="1"/>
    <col min="13324" max="13351" width="2.5" style="458" customWidth="1"/>
    <col min="13352" max="13352" width="2.25" style="458" customWidth="1"/>
    <col min="13353" max="13353" width="1.625" style="458" customWidth="1"/>
    <col min="13354" max="13568" width="2.25" style="458"/>
    <col min="13569" max="13569" width="2.125" style="458" customWidth="1"/>
    <col min="13570" max="13570" width="2.5" style="458" customWidth="1"/>
    <col min="13571" max="13571" width="3.5" style="458" customWidth="1"/>
    <col min="13572" max="13578" width="2.5" style="458" customWidth="1"/>
    <col min="13579" max="13579" width="2.625" style="458" customWidth="1"/>
    <col min="13580" max="13607" width="2.5" style="458" customWidth="1"/>
    <col min="13608" max="13608" width="2.25" style="458" customWidth="1"/>
    <col min="13609" max="13609" width="1.625" style="458" customWidth="1"/>
    <col min="13610" max="13824" width="2.25" style="458"/>
    <col min="13825" max="13825" width="2.125" style="458" customWidth="1"/>
    <col min="13826" max="13826" width="2.5" style="458" customWidth="1"/>
    <col min="13827" max="13827" width="3.5" style="458" customWidth="1"/>
    <col min="13828" max="13834" width="2.5" style="458" customWidth="1"/>
    <col min="13835" max="13835" width="2.625" style="458" customWidth="1"/>
    <col min="13836" max="13863" width="2.5" style="458" customWidth="1"/>
    <col min="13864" max="13864" width="2.25" style="458" customWidth="1"/>
    <col min="13865" max="13865" width="1.625" style="458" customWidth="1"/>
    <col min="13866" max="14080" width="2.25" style="458"/>
    <col min="14081" max="14081" width="2.125" style="458" customWidth="1"/>
    <col min="14082" max="14082" width="2.5" style="458" customWidth="1"/>
    <col min="14083" max="14083" width="3.5" style="458" customWidth="1"/>
    <col min="14084" max="14090" width="2.5" style="458" customWidth="1"/>
    <col min="14091" max="14091" width="2.625" style="458" customWidth="1"/>
    <col min="14092" max="14119" width="2.5" style="458" customWidth="1"/>
    <col min="14120" max="14120" width="2.25" style="458" customWidth="1"/>
    <col min="14121" max="14121" width="1.625" style="458" customWidth="1"/>
    <col min="14122" max="14336" width="2.25" style="458"/>
    <col min="14337" max="14337" width="2.125" style="458" customWidth="1"/>
    <col min="14338" max="14338" width="2.5" style="458" customWidth="1"/>
    <col min="14339" max="14339" width="3.5" style="458" customWidth="1"/>
    <col min="14340" max="14346" width="2.5" style="458" customWidth="1"/>
    <col min="14347" max="14347" width="2.625" style="458" customWidth="1"/>
    <col min="14348" max="14375" width="2.5" style="458" customWidth="1"/>
    <col min="14376" max="14376" width="2.25" style="458" customWidth="1"/>
    <col min="14377" max="14377" width="1.625" style="458" customWidth="1"/>
    <col min="14378" max="14592" width="2.25" style="458"/>
    <col min="14593" max="14593" width="2.125" style="458" customWidth="1"/>
    <col min="14594" max="14594" width="2.5" style="458" customWidth="1"/>
    <col min="14595" max="14595" width="3.5" style="458" customWidth="1"/>
    <col min="14596" max="14602" width="2.5" style="458" customWidth="1"/>
    <col min="14603" max="14603" width="2.625" style="458" customWidth="1"/>
    <col min="14604" max="14631" width="2.5" style="458" customWidth="1"/>
    <col min="14632" max="14632" width="2.25" style="458" customWidth="1"/>
    <col min="14633" max="14633" width="1.625" style="458" customWidth="1"/>
    <col min="14634" max="14848" width="2.25" style="458"/>
    <col min="14849" max="14849" width="2.125" style="458" customWidth="1"/>
    <col min="14850" max="14850" width="2.5" style="458" customWidth="1"/>
    <col min="14851" max="14851" width="3.5" style="458" customWidth="1"/>
    <col min="14852" max="14858" width="2.5" style="458" customWidth="1"/>
    <col min="14859" max="14859" width="2.625" style="458" customWidth="1"/>
    <col min="14860" max="14887" width="2.5" style="458" customWidth="1"/>
    <col min="14888" max="14888" width="2.25" style="458" customWidth="1"/>
    <col min="14889" max="14889" width="1.625" style="458" customWidth="1"/>
    <col min="14890" max="15104" width="2.25" style="458"/>
    <col min="15105" max="15105" width="2.125" style="458" customWidth="1"/>
    <col min="15106" max="15106" width="2.5" style="458" customWidth="1"/>
    <col min="15107" max="15107" width="3.5" style="458" customWidth="1"/>
    <col min="15108" max="15114" width="2.5" style="458" customWidth="1"/>
    <col min="15115" max="15115" width="2.625" style="458" customWidth="1"/>
    <col min="15116" max="15143" width="2.5" style="458" customWidth="1"/>
    <col min="15144" max="15144" width="2.25" style="458" customWidth="1"/>
    <col min="15145" max="15145" width="1.625" style="458" customWidth="1"/>
    <col min="15146" max="15360" width="2.25" style="458"/>
    <col min="15361" max="15361" width="2.125" style="458" customWidth="1"/>
    <col min="15362" max="15362" width="2.5" style="458" customWidth="1"/>
    <col min="15363" max="15363" width="3.5" style="458" customWidth="1"/>
    <col min="15364" max="15370" width="2.5" style="458" customWidth="1"/>
    <col min="15371" max="15371" width="2.625" style="458" customWidth="1"/>
    <col min="15372" max="15399" width="2.5" style="458" customWidth="1"/>
    <col min="15400" max="15400" width="2.25" style="458" customWidth="1"/>
    <col min="15401" max="15401" width="1.625" style="458" customWidth="1"/>
    <col min="15402" max="15616" width="2.25" style="458"/>
    <col min="15617" max="15617" width="2.125" style="458" customWidth="1"/>
    <col min="15618" max="15618" width="2.5" style="458" customWidth="1"/>
    <col min="15619" max="15619" width="3.5" style="458" customWidth="1"/>
    <col min="15620" max="15626" width="2.5" style="458" customWidth="1"/>
    <col min="15627" max="15627" width="2.625" style="458" customWidth="1"/>
    <col min="15628" max="15655" width="2.5" style="458" customWidth="1"/>
    <col min="15656" max="15656" width="2.25" style="458" customWidth="1"/>
    <col min="15657" max="15657" width="1.625" style="458" customWidth="1"/>
    <col min="15658" max="15872" width="2.25" style="458"/>
    <col min="15873" max="15873" width="2.125" style="458" customWidth="1"/>
    <col min="15874" max="15874" width="2.5" style="458" customWidth="1"/>
    <col min="15875" max="15875" width="3.5" style="458" customWidth="1"/>
    <col min="15876" max="15882" width="2.5" style="458" customWidth="1"/>
    <col min="15883" max="15883" width="2.625" style="458" customWidth="1"/>
    <col min="15884" max="15911" width="2.5" style="458" customWidth="1"/>
    <col min="15912" max="15912" width="2.25" style="458" customWidth="1"/>
    <col min="15913" max="15913" width="1.625" style="458" customWidth="1"/>
    <col min="15914" max="16128" width="2.25" style="458"/>
    <col min="16129" max="16129" width="2.125" style="458" customWidth="1"/>
    <col min="16130" max="16130" width="2.5" style="458" customWidth="1"/>
    <col min="16131" max="16131" width="3.5" style="458" customWidth="1"/>
    <col min="16132" max="16138" width="2.5" style="458" customWidth="1"/>
    <col min="16139" max="16139" width="2.625" style="458" customWidth="1"/>
    <col min="16140" max="16167" width="2.5" style="458" customWidth="1"/>
    <col min="16168" max="16168" width="2.25" style="458" customWidth="1"/>
    <col min="16169" max="16169" width="1.625" style="458" customWidth="1"/>
    <col min="16170" max="16384" width="2.25" style="458"/>
  </cols>
  <sheetData>
    <row r="1" spans="1:40" ht="18" customHeight="1" x14ac:dyDescent="0.15">
      <c r="A1" s="457" t="s">
        <v>717</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row>
    <row r="2" spans="1:40" ht="18" customHeight="1" x14ac:dyDescent="0.15">
      <c r="A2" s="457"/>
      <c r="B2" s="459"/>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1"/>
    </row>
    <row r="3" spans="1:40" ht="17.25" customHeight="1" x14ac:dyDescent="0.15">
      <c r="A3" s="457"/>
      <c r="B3" s="462"/>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63"/>
    </row>
    <row r="4" spans="1:40" ht="6.75" customHeight="1" x14ac:dyDescent="0.15">
      <c r="A4" s="457"/>
      <c r="B4" s="462"/>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63"/>
    </row>
    <row r="5" spans="1:40" ht="36" customHeight="1" x14ac:dyDescent="0.15">
      <c r="A5" s="457"/>
      <c r="B5" s="462"/>
      <c r="C5" s="457"/>
      <c r="D5" s="457"/>
      <c r="E5" s="457"/>
      <c r="F5" s="457"/>
      <c r="G5" s="457"/>
      <c r="H5" s="2002" t="s">
        <v>718</v>
      </c>
      <c r="I5" s="2002"/>
      <c r="J5" s="2002"/>
      <c r="K5" s="2002"/>
      <c r="L5" s="2002"/>
      <c r="M5" s="2002"/>
      <c r="N5" s="2002"/>
      <c r="O5" s="2002"/>
      <c r="P5" s="2002"/>
      <c r="Q5" s="2002"/>
      <c r="R5" s="2002"/>
      <c r="S5" s="2002"/>
      <c r="T5" s="2002"/>
      <c r="U5" s="2002"/>
      <c r="V5" s="2002"/>
      <c r="W5" s="2002"/>
      <c r="X5" s="2002"/>
      <c r="Y5" s="2002"/>
      <c r="Z5" s="2002"/>
      <c r="AA5" s="2002"/>
      <c r="AB5" s="2002"/>
      <c r="AC5" s="2002"/>
      <c r="AD5" s="2002"/>
      <c r="AE5" s="2002"/>
      <c r="AF5" s="2002"/>
      <c r="AG5" s="2002"/>
      <c r="AH5" s="457"/>
      <c r="AI5" s="457"/>
      <c r="AJ5" s="457"/>
      <c r="AK5" s="457"/>
      <c r="AL5" s="457"/>
      <c r="AM5" s="457"/>
      <c r="AN5" s="463"/>
    </row>
    <row r="6" spans="1:40" ht="9.75" customHeight="1" x14ac:dyDescent="0.15">
      <c r="A6" s="457"/>
      <c r="B6" s="462"/>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63"/>
    </row>
    <row r="7" spans="1:40" ht="16.5" customHeight="1" x14ac:dyDescent="0.15">
      <c r="A7" s="457"/>
      <c r="B7" s="462"/>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1911"/>
      <c r="AC7" s="1911"/>
      <c r="AD7" s="2003"/>
      <c r="AE7" s="2003"/>
      <c r="AF7" s="457" t="s">
        <v>328</v>
      </c>
      <c r="AG7" s="2004"/>
      <c r="AH7" s="2004"/>
      <c r="AI7" s="457" t="s">
        <v>329</v>
      </c>
      <c r="AJ7" s="2003"/>
      <c r="AK7" s="2003"/>
      <c r="AL7" s="457" t="s">
        <v>330</v>
      </c>
      <c r="AM7" s="457"/>
      <c r="AN7" s="463"/>
    </row>
    <row r="8" spans="1:40" ht="17.25" customHeight="1" x14ac:dyDescent="0.15">
      <c r="A8" s="457"/>
      <c r="B8" s="462"/>
      <c r="C8" s="457"/>
      <c r="D8" s="457" t="s">
        <v>719</v>
      </c>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63"/>
    </row>
    <row r="9" spans="1:40" x14ac:dyDescent="0.15">
      <c r="A9" s="457"/>
      <c r="B9" s="462"/>
      <c r="C9" s="457"/>
      <c r="D9" s="457"/>
      <c r="E9" s="457"/>
      <c r="F9" s="457"/>
      <c r="G9" s="457"/>
      <c r="H9" s="457"/>
      <c r="I9" s="457"/>
      <c r="J9" s="457"/>
      <c r="K9" s="457"/>
      <c r="L9" s="457"/>
      <c r="M9" s="457"/>
      <c r="N9" s="457"/>
      <c r="O9" s="457"/>
      <c r="P9" s="457"/>
      <c r="Q9" s="457"/>
      <c r="S9" s="457"/>
      <c r="T9" s="457"/>
      <c r="U9" s="457"/>
      <c r="W9" s="457"/>
      <c r="X9" s="457"/>
      <c r="Y9" s="457"/>
      <c r="Z9" s="457"/>
      <c r="AA9" s="457"/>
      <c r="AB9" s="457"/>
      <c r="AC9" s="457"/>
      <c r="AD9" s="457"/>
      <c r="AE9" s="457"/>
      <c r="AF9" s="457"/>
      <c r="AG9" s="457"/>
      <c r="AH9" s="457"/>
      <c r="AI9" s="457"/>
      <c r="AJ9" s="457"/>
      <c r="AK9" s="457"/>
      <c r="AL9" s="457"/>
      <c r="AM9" s="457"/>
      <c r="AN9" s="463"/>
    </row>
    <row r="10" spans="1:40" ht="16.5" customHeight="1" x14ac:dyDescent="0.15">
      <c r="A10" s="457"/>
      <c r="B10" s="462"/>
      <c r="C10" s="457"/>
      <c r="D10" s="457"/>
      <c r="E10" s="457"/>
      <c r="F10" s="457"/>
      <c r="G10" s="457"/>
      <c r="H10" s="457"/>
      <c r="I10" s="457"/>
      <c r="J10" s="457"/>
      <c r="K10" s="457"/>
      <c r="L10" s="457"/>
      <c r="M10" s="457"/>
      <c r="N10" s="457"/>
      <c r="O10" s="457"/>
      <c r="P10" s="457"/>
      <c r="Q10" s="1996" t="s">
        <v>720</v>
      </c>
      <c r="R10" s="1996"/>
      <c r="S10" s="1996"/>
      <c r="T10" s="1996"/>
      <c r="V10" s="1996" t="s">
        <v>48</v>
      </c>
      <c r="W10" s="1996"/>
      <c r="X10" s="1996"/>
      <c r="Y10" s="1996"/>
      <c r="Z10" s="2066" t="s">
        <v>773</v>
      </c>
      <c r="AA10" s="2066"/>
      <c r="AB10" s="2066"/>
      <c r="AC10" s="2066"/>
      <c r="AD10" s="2066"/>
      <c r="AE10" s="2066"/>
      <c r="AF10" s="2066"/>
      <c r="AG10" s="2066"/>
      <c r="AH10" s="2066"/>
      <c r="AI10" s="2066"/>
      <c r="AJ10" s="2066"/>
      <c r="AK10" s="2066"/>
      <c r="AL10" s="2066"/>
      <c r="AM10" s="2066"/>
      <c r="AN10" s="2067"/>
    </row>
    <row r="11" spans="1:40" ht="16.5" customHeight="1" x14ac:dyDescent="0.15">
      <c r="A11" s="457"/>
      <c r="B11" s="462"/>
      <c r="C11" s="457"/>
      <c r="D11" s="457"/>
      <c r="E11" s="457"/>
      <c r="F11" s="457"/>
      <c r="G11" s="457"/>
      <c r="H11" s="457"/>
      <c r="I11" s="457"/>
      <c r="J11" s="457"/>
      <c r="K11" s="457"/>
      <c r="L11" s="457"/>
      <c r="M11" s="457"/>
      <c r="N11" s="457"/>
      <c r="O11" s="457"/>
      <c r="P11" s="457"/>
      <c r="Q11" s="457" t="s">
        <v>721</v>
      </c>
      <c r="S11" s="457"/>
      <c r="T11" s="457"/>
      <c r="V11" s="1996" t="s">
        <v>135</v>
      </c>
      <c r="W11" s="1996"/>
      <c r="X11" s="1996"/>
      <c r="Y11" s="1996"/>
      <c r="Z11" s="2043" t="s">
        <v>89</v>
      </c>
      <c r="AA11" s="2043"/>
      <c r="AB11" s="2043"/>
      <c r="AC11" s="2043"/>
      <c r="AD11" s="2043"/>
      <c r="AE11" s="2043"/>
      <c r="AF11" s="2043"/>
      <c r="AG11" s="2043"/>
      <c r="AH11" s="2043"/>
      <c r="AI11" s="2043"/>
      <c r="AJ11" s="2043"/>
      <c r="AK11" s="2043"/>
      <c r="AL11" s="2043"/>
      <c r="AM11" s="457"/>
      <c r="AN11" s="463"/>
    </row>
    <row r="12" spans="1:40" ht="16.5" customHeight="1" x14ac:dyDescent="0.15">
      <c r="A12" s="457"/>
      <c r="B12" s="462"/>
      <c r="C12" s="457"/>
      <c r="D12" s="457"/>
      <c r="E12" s="457"/>
      <c r="F12" s="457"/>
      <c r="G12" s="457"/>
      <c r="H12" s="457"/>
      <c r="I12" s="457"/>
      <c r="J12" s="457"/>
      <c r="K12" s="457"/>
      <c r="L12" s="457"/>
      <c r="M12" s="457"/>
      <c r="N12" s="457"/>
      <c r="O12" s="457"/>
      <c r="P12" s="457"/>
      <c r="Q12" s="457"/>
      <c r="R12" s="457"/>
      <c r="S12" s="457"/>
      <c r="T12" s="457"/>
      <c r="V12" s="1998" t="s">
        <v>28</v>
      </c>
      <c r="W12" s="1998"/>
      <c r="X12" s="1998"/>
      <c r="Y12" s="1998"/>
      <c r="Z12" s="2065" t="s">
        <v>774</v>
      </c>
      <c r="AA12" s="2065"/>
      <c r="AB12" s="2065"/>
      <c r="AC12" s="2065"/>
      <c r="AD12" s="2065"/>
      <c r="AE12" s="2065"/>
      <c r="AF12" s="2065"/>
      <c r="AG12" s="2065"/>
      <c r="AH12" s="2065"/>
      <c r="AI12" s="2065"/>
      <c r="AJ12" s="2065"/>
      <c r="AK12" s="457"/>
      <c r="AL12" s="495"/>
      <c r="AM12" s="457"/>
      <c r="AN12" s="463"/>
    </row>
    <row r="13" spans="1:40" x14ac:dyDescent="0.15">
      <c r="A13" s="457"/>
      <c r="B13" s="462"/>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63"/>
    </row>
    <row r="14" spans="1:40" ht="18.75" customHeight="1" x14ac:dyDescent="0.15">
      <c r="A14" s="457"/>
      <c r="B14" s="462"/>
      <c r="C14" s="1997" t="s">
        <v>722</v>
      </c>
      <c r="D14" s="1997"/>
      <c r="E14" s="1997"/>
      <c r="F14" s="1997"/>
      <c r="G14" s="1997"/>
      <c r="H14" s="1997"/>
      <c r="I14" s="1997"/>
      <c r="J14" s="1997"/>
      <c r="K14" s="1997"/>
      <c r="L14" s="1997"/>
      <c r="M14" s="1997"/>
      <c r="N14" s="1997"/>
      <c r="O14" s="1997"/>
      <c r="P14" s="1997"/>
      <c r="Q14" s="1997"/>
      <c r="R14" s="1997"/>
      <c r="S14" s="1997"/>
      <c r="T14" s="1997"/>
      <c r="U14" s="1997"/>
      <c r="V14" s="1997"/>
      <c r="W14" s="1997"/>
      <c r="X14" s="1997"/>
      <c r="Y14" s="1997"/>
      <c r="Z14" s="1997"/>
      <c r="AA14" s="1997"/>
      <c r="AB14" s="1997"/>
      <c r="AC14" s="1997"/>
      <c r="AD14" s="1997"/>
      <c r="AE14" s="1997"/>
      <c r="AF14" s="1997"/>
      <c r="AG14" s="1997"/>
      <c r="AH14" s="1997"/>
      <c r="AI14" s="1997"/>
      <c r="AJ14" s="1997"/>
      <c r="AK14" s="1997"/>
      <c r="AL14" s="1997"/>
      <c r="AM14" s="1997"/>
      <c r="AN14" s="463"/>
    </row>
    <row r="15" spans="1:40" ht="7.5" customHeight="1" x14ac:dyDescent="0.15">
      <c r="A15" s="457"/>
      <c r="B15" s="462"/>
      <c r="C15" s="457"/>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7"/>
      <c r="AM15" s="457"/>
      <c r="AN15" s="463"/>
    </row>
    <row r="16" spans="1:40" ht="18" customHeight="1" x14ac:dyDescent="0.15">
      <c r="A16" s="457"/>
      <c r="B16" s="462"/>
      <c r="C16" s="457"/>
      <c r="D16" s="457"/>
      <c r="E16" s="457"/>
      <c r="F16" s="457"/>
      <c r="G16" s="457"/>
      <c r="H16" s="457"/>
      <c r="I16" s="457"/>
      <c r="J16" s="457"/>
      <c r="K16" s="457"/>
      <c r="L16" s="457"/>
      <c r="M16" s="457"/>
      <c r="N16" s="2000" t="s">
        <v>723</v>
      </c>
      <c r="O16" s="2001"/>
      <c r="P16" s="2001"/>
      <c r="Q16" s="2001"/>
      <c r="R16" s="2001"/>
      <c r="S16" s="2001"/>
      <c r="T16" s="2001"/>
      <c r="U16" s="2001"/>
      <c r="V16" s="2001"/>
      <c r="W16" s="465"/>
      <c r="X16" s="465"/>
      <c r="Y16" s="465"/>
      <c r="Z16" s="465"/>
      <c r="AA16" s="465"/>
      <c r="AB16" s="465"/>
      <c r="AC16" s="465"/>
      <c r="AD16" s="465"/>
      <c r="AE16" s="465"/>
      <c r="AF16" s="465"/>
      <c r="AG16" s="465"/>
      <c r="AH16" s="465"/>
      <c r="AI16" s="465"/>
      <c r="AJ16" s="465"/>
      <c r="AK16" s="465"/>
      <c r="AL16" s="465"/>
      <c r="AM16" s="465"/>
      <c r="AN16" s="463"/>
    </row>
    <row r="17" spans="1:40" ht="18" customHeight="1" x14ac:dyDescent="0.15">
      <c r="A17" s="457"/>
      <c r="B17" s="462"/>
      <c r="C17" s="2005" t="s">
        <v>724</v>
      </c>
      <c r="D17" s="2006"/>
      <c r="E17" s="2006"/>
      <c r="F17" s="2006"/>
      <c r="G17" s="2006"/>
      <c r="H17" s="2006"/>
      <c r="I17" s="2006"/>
      <c r="J17" s="2006"/>
      <c r="K17" s="2006"/>
      <c r="L17" s="2006"/>
      <c r="M17" s="2006"/>
      <c r="N17" s="2006"/>
      <c r="O17" s="2006"/>
      <c r="P17" s="2006"/>
      <c r="Q17" s="2006"/>
      <c r="R17" s="2006"/>
      <c r="S17" s="2006"/>
      <c r="T17" s="2006"/>
      <c r="U17" s="2006"/>
      <c r="V17" s="2006"/>
      <c r="W17" s="2006"/>
      <c r="X17" s="2006"/>
      <c r="Y17" s="2006"/>
      <c r="Z17" s="2006"/>
      <c r="AA17" s="2006"/>
      <c r="AB17" s="2006"/>
      <c r="AC17" s="2006"/>
      <c r="AD17" s="2006"/>
      <c r="AE17" s="2006"/>
      <c r="AF17" s="2006"/>
      <c r="AG17" s="2006"/>
      <c r="AH17" s="2006"/>
      <c r="AI17" s="2006"/>
      <c r="AJ17" s="2006"/>
      <c r="AK17" s="2006"/>
      <c r="AL17" s="2006"/>
      <c r="AM17" s="2007"/>
      <c r="AN17" s="463"/>
    </row>
    <row r="18" spans="1:40" ht="16.5" customHeight="1" x14ac:dyDescent="0.15">
      <c r="A18" s="457"/>
      <c r="B18" s="462"/>
      <c r="C18" s="1989"/>
      <c r="D18" s="1991" t="s">
        <v>775</v>
      </c>
      <c r="E18" s="1991"/>
      <c r="F18" s="1992"/>
      <c r="G18" s="2063" t="s">
        <v>776</v>
      </c>
      <c r="H18" s="2064"/>
      <c r="I18" s="1995" t="s">
        <v>726</v>
      </c>
      <c r="J18" s="1995"/>
      <c r="K18" s="1995"/>
      <c r="L18" s="1995"/>
      <c r="M18" s="1995"/>
      <c r="N18" s="1995"/>
      <c r="O18" s="1995"/>
      <c r="P18" s="1995"/>
      <c r="Q18" s="1995"/>
      <c r="R18" s="1995"/>
      <c r="S18" s="1995"/>
      <c r="T18" s="1995"/>
      <c r="U18" s="1995"/>
      <c r="V18" s="1995"/>
      <c r="W18" s="1995"/>
      <c r="X18" s="1995"/>
      <c r="Y18" s="1995"/>
      <c r="Z18" s="1995"/>
      <c r="AA18" s="1995"/>
      <c r="AB18" s="1995"/>
      <c r="AC18" s="1995"/>
      <c r="AD18" s="1995"/>
      <c r="AE18" s="1995"/>
      <c r="AF18" s="1995"/>
      <c r="AG18" s="1995"/>
      <c r="AH18" s="1995"/>
      <c r="AI18" s="1995"/>
      <c r="AJ18" s="1995"/>
      <c r="AK18" s="1995"/>
      <c r="AL18" s="1995"/>
      <c r="AM18" s="1995"/>
      <c r="AN18" s="463"/>
    </row>
    <row r="19" spans="1:40" ht="16.5" customHeight="1" x14ac:dyDescent="0.15">
      <c r="A19" s="457"/>
      <c r="B19" s="462"/>
      <c r="C19" s="1990"/>
      <c r="D19" s="1991" t="s">
        <v>777</v>
      </c>
      <c r="E19" s="1991"/>
      <c r="F19" s="1992"/>
      <c r="G19" s="1993"/>
      <c r="H19" s="1994"/>
      <c r="I19" s="1995" t="s">
        <v>728</v>
      </c>
      <c r="J19" s="1995"/>
      <c r="K19" s="1995"/>
      <c r="L19" s="1995"/>
      <c r="M19" s="1995"/>
      <c r="N19" s="1995"/>
      <c r="O19" s="1995"/>
      <c r="P19" s="1995"/>
      <c r="Q19" s="1995"/>
      <c r="R19" s="1995"/>
      <c r="S19" s="1995"/>
      <c r="T19" s="1995"/>
      <c r="U19" s="1995"/>
      <c r="V19" s="1995"/>
      <c r="W19" s="1995"/>
      <c r="X19" s="1995"/>
      <c r="Y19" s="1995"/>
      <c r="Z19" s="1995"/>
      <c r="AA19" s="1995"/>
      <c r="AB19" s="1995"/>
      <c r="AC19" s="1995"/>
      <c r="AD19" s="1995"/>
      <c r="AE19" s="1995"/>
      <c r="AF19" s="1995"/>
      <c r="AG19" s="1995"/>
      <c r="AH19" s="1995"/>
      <c r="AI19" s="1995"/>
      <c r="AJ19" s="1995"/>
      <c r="AK19" s="1995"/>
      <c r="AL19" s="1995"/>
      <c r="AM19" s="1995"/>
      <c r="AN19" s="463"/>
    </row>
    <row r="20" spans="1:40" ht="15.75" customHeight="1" x14ac:dyDescent="0.15">
      <c r="A20" s="457"/>
      <c r="B20" s="462"/>
      <c r="C20" s="1956" t="s">
        <v>729</v>
      </c>
      <c r="D20" s="1959" t="s">
        <v>778</v>
      </c>
      <c r="E20" s="1960"/>
      <c r="F20" s="1960"/>
      <c r="G20" s="1960"/>
      <c r="H20" s="1960"/>
      <c r="I20" s="1960"/>
      <c r="J20" s="1960"/>
      <c r="K20" s="1960"/>
      <c r="L20" s="2040" t="str">
        <f>PHONETIC(L21)</f>
        <v>シャカイフクシホウジン○○カイ</v>
      </c>
      <c r="M20" s="2040"/>
      <c r="N20" s="2040"/>
      <c r="O20" s="2040"/>
      <c r="P20" s="2040"/>
      <c r="Q20" s="2040"/>
      <c r="R20" s="2040"/>
      <c r="S20" s="2040"/>
      <c r="T20" s="2040"/>
      <c r="U20" s="2040"/>
      <c r="V20" s="2040"/>
      <c r="W20" s="2040"/>
      <c r="X20" s="2040"/>
      <c r="Y20" s="2040"/>
      <c r="Z20" s="2040"/>
      <c r="AA20" s="2040"/>
      <c r="AB20" s="2040"/>
      <c r="AC20" s="2040"/>
      <c r="AD20" s="2040"/>
      <c r="AE20" s="2040"/>
      <c r="AF20" s="2040"/>
      <c r="AG20" s="2040"/>
      <c r="AH20" s="2040"/>
      <c r="AI20" s="2040"/>
      <c r="AJ20" s="2040"/>
      <c r="AK20" s="2040"/>
      <c r="AL20" s="2040"/>
      <c r="AM20" s="2040"/>
      <c r="AN20" s="463"/>
    </row>
    <row r="21" spans="1:40" ht="28.5" customHeight="1" x14ac:dyDescent="0.15">
      <c r="A21" s="457"/>
      <c r="B21" s="462"/>
      <c r="C21" s="1957"/>
      <c r="D21" s="1962" t="s">
        <v>731</v>
      </c>
      <c r="E21" s="1963"/>
      <c r="F21" s="1963"/>
      <c r="G21" s="1963"/>
      <c r="H21" s="1963"/>
      <c r="I21" s="1963"/>
      <c r="J21" s="1963"/>
      <c r="K21" s="1963"/>
      <c r="L21" s="2041" t="s">
        <v>89</v>
      </c>
      <c r="M21" s="2041"/>
      <c r="N21" s="2041"/>
      <c r="O21" s="2041"/>
      <c r="P21" s="2041"/>
      <c r="Q21" s="2041"/>
      <c r="R21" s="2041"/>
      <c r="S21" s="2041"/>
      <c r="T21" s="2041"/>
      <c r="U21" s="2041"/>
      <c r="V21" s="2041"/>
      <c r="W21" s="2041"/>
      <c r="X21" s="2041"/>
      <c r="Y21" s="2041"/>
      <c r="Z21" s="2041"/>
      <c r="AA21" s="2041"/>
      <c r="AB21" s="2041"/>
      <c r="AC21" s="2041"/>
      <c r="AD21" s="2041"/>
      <c r="AE21" s="2041"/>
      <c r="AF21" s="2041"/>
      <c r="AG21" s="2041"/>
      <c r="AH21" s="2041"/>
      <c r="AI21" s="2041"/>
      <c r="AJ21" s="2041"/>
      <c r="AK21" s="2041"/>
      <c r="AL21" s="2041"/>
      <c r="AM21" s="2041"/>
      <c r="AN21" s="463"/>
    </row>
    <row r="22" spans="1:40" ht="15.75" x14ac:dyDescent="0.15">
      <c r="A22" s="457"/>
      <c r="B22" s="462"/>
      <c r="C22" s="1957"/>
      <c r="D22" s="1906" t="s">
        <v>732</v>
      </c>
      <c r="E22" s="1965"/>
      <c r="F22" s="1965"/>
      <c r="G22" s="1965"/>
      <c r="H22" s="1965"/>
      <c r="I22" s="1965"/>
      <c r="J22" s="1965"/>
      <c r="K22" s="1966"/>
      <c r="L22" s="466" t="s">
        <v>733</v>
      </c>
      <c r="M22" s="467"/>
      <c r="N22" s="467"/>
      <c r="O22" s="468"/>
      <c r="P22" s="469"/>
      <c r="Q22" s="496">
        <v>1</v>
      </c>
      <c r="R22" s="496">
        <v>6</v>
      </c>
      <c r="S22" s="496">
        <v>3</v>
      </c>
      <c r="T22" s="469" t="s">
        <v>734</v>
      </c>
      <c r="U22" s="496" t="s">
        <v>779</v>
      </c>
      <c r="V22" s="496" t="s">
        <v>780</v>
      </c>
      <c r="W22" s="496" t="s">
        <v>780</v>
      </c>
      <c r="X22" s="496" t="s">
        <v>779</v>
      </c>
      <c r="Y22" s="470" t="s">
        <v>735</v>
      </c>
      <c r="Z22" s="1928"/>
      <c r="AA22" s="1928"/>
      <c r="AB22" s="1928"/>
      <c r="AC22" s="1928"/>
      <c r="AD22" s="1928"/>
      <c r="AE22" s="1928"/>
      <c r="AF22" s="1928"/>
      <c r="AG22" s="1928"/>
      <c r="AH22" s="1928"/>
      <c r="AI22" s="1928"/>
      <c r="AJ22" s="1928"/>
      <c r="AK22" s="1928"/>
      <c r="AL22" s="1928"/>
      <c r="AM22" s="1973"/>
      <c r="AN22" s="463"/>
    </row>
    <row r="23" spans="1:40" ht="13.5" customHeight="1" x14ac:dyDescent="0.15">
      <c r="A23" s="457"/>
      <c r="B23" s="462"/>
      <c r="C23" s="1957"/>
      <c r="D23" s="1967"/>
      <c r="E23" s="1968"/>
      <c r="F23" s="1968"/>
      <c r="G23" s="1968"/>
      <c r="H23" s="1968"/>
      <c r="I23" s="1968"/>
      <c r="J23" s="1968"/>
      <c r="K23" s="1969"/>
      <c r="L23" s="2042" t="s">
        <v>773</v>
      </c>
      <c r="M23" s="2043"/>
      <c r="N23" s="2043"/>
      <c r="O23" s="2043"/>
      <c r="P23" s="2043"/>
      <c r="Q23" s="2043"/>
      <c r="R23" s="2043"/>
      <c r="S23" s="2043"/>
      <c r="T23" s="2043"/>
      <c r="U23" s="2043"/>
      <c r="V23" s="2043"/>
      <c r="W23" s="2043"/>
      <c r="X23" s="2043"/>
      <c r="Y23" s="2043"/>
      <c r="Z23" s="2043"/>
      <c r="AA23" s="2043"/>
      <c r="AB23" s="2043"/>
      <c r="AC23" s="2043"/>
      <c r="AD23" s="2043"/>
      <c r="AE23" s="2043"/>
      <c r="AF23" s="2043"/>
      <c r="AG23" s="2043"/>
      <c r="AH23" s="2043"/>
      <c r="AI23" s="2043"/>
      <c r="AJ23" s="2043"/>
      <c r="AK23" s="2043"/>
      <c r="AL23" s="2043"/>
      <c r="AM23" s="2044"/>
      <c r="AN23" s="463"/>
    </row>
    <row r="24" spans="1:40" ht="13.5" customHeight="1" x14ac:dyDescent="0.15">
      <c r="A24" s="457"/>
      <c r="B24" s="462"/>
      <c r="C24" s="1957"/>
      <c r="D24" s="1967"/>
      <c r="E24" s="1968"/>
      <c r="F24" s="1968"/>
      <c r="G24" s="1968"/>
      <c r="H24" s="1968"/>
      <c r="I24" s="1968"/>
      <c r="J24" s="1968"/>
      <c r="K24" s="1969"/>
      <c r="L24" s="2045"/>
      <c r="M24" s="2046"/>
      <c r="N24" s="2046"/>
      <c r="O24" s="2046"/>
      <c r="P24" s="2046"/>
      <c r="Q24" s="2046"/>
      <c r="R24" s="2046"/>
      <c r="S24" s="2046"/>
      <c r="T24" s="2046"/>
      <c r="U24" s="2046"/>
      <c r="V24" s="2046"/>
      <c r="W24" s="2046"/>
      <c r="X24" s="2046"/>
      <c r="Y24" s="2046"/>
      <c r="Z24" s="2046"/>
      <c r="AA24" s="2046"/>
      <c r="AB24" s="2046"/>
      <c r="AC24" s="2046"/>
      <c r="AD24" s="2046"/>
      <c r="AE24" s="2046"/>
      <c r="AF24" s="2046"/>
      <c r="AG24" s="2046"/>
      <c r="AH24" s="2046"/>
      <c r="AI24" s="2046"/>
      <c r="AJ24" s="2046"/>
      <c r="AK24" s="2046"/>
      <c r="AL24" s="2046"/>
      <c r="AM24" s="2047"/>
      <c r="AN24" s="463"/>
    </row>
    <row r="25" spans="1:40" ht="16.5" customHeight="1" x14ac:dyDescent="0.15">
      <c r="A25" s="457"/>
      <c r="B25" s="462"/>
      <c r="C25" s="1957"/>
      <c r="D25" s="1970"/>
      <c r="E25" s="1971"/>
      <c r="F25" s="1971"/>
      <c r="G25" s="1971"/>
      <c r="H25" s="1971"/>
      <c r="I25" s="1971"/>
      <c r="J25" s="1971"/>
      <c r="K25" s="1972"/>
      <c r="L25" s="1952" t="s">
        <v>736</v>
      </c>
      <c r="M25" s="1952"/>
      <c r="N25" s="1952"/>
      <c r="O25" s="1952"/>
      <c r="P25" s="1952"/>
      <c r="Q25" s="1952"/>
      <c r="R25" s="1952"/>
      <c r="S25" s="2048"/>
      <c r="T25" s="2049"/>
      <c r="U25" s="2049"/>
      <c r="V25" s="2049"/>
      <c r="W25" s="2049"/>
      <c r="X25" s="2049"/>
      <c r="Y25" s="2049"/>
      <c r="Z25" s="2049"/>
      <c r="AA25" s="2049"/>
      <c r="AB25" s="2049"/>
      <c r="AC25" s="2049"/>
      <c r="AD25" s="2049"/>
      <c r="AE25" s="2049"/>
      <c r="AF25" s="2049"/>
      <c r="AG25" s="2049"/>
      <c r="AH25" s="2049"/>
      <c r="AI25" s="2049"/>
      <c r="AJ25" s="2049"/>
      <c r="AK25" s="2049"/>
      <c r="AL25" s="2049"/>
      <c r="AM25" s="2050"/>
      <c r="AN25" s="463"/>
    </row>
    <row r="26" spans="1:40" ht="18.75" customHeight="1" x14ac:dyDescent="0.15">
      <c r="A26" s="457"/>
      <c r="B26" s="462"/>
      <c r="C26" s="1957"/>
      <c r="D26" s="1901" t="s">
        <v>737</v>
      </c>
      <c r="E26" s="1902"/>
      <c r="F26" s="1902"/>
      <c r="G26" s="1902"/>
      <c r="H26" s="1902"/>
      <c r="I26" s="1902"/>
      <c r="J26" s="1902"/>
      <c r="K26" s="1902"/>
      <c r="L26" s="1988" t="s">
        <v>55</v>
      </c>
      <c r="M26" s="1988"/>
      <c r="N26" s="1988"/>
      <c r="O26" s="1988"/>
      <c r="P26" s="2051" t="s">
        <v>781</v>
      </c>
      <c r="Q26" s="2052"/>
      <c r="R26" s="471" t="s">
        <v>738</v>
      </c>
      <c r="S26" s="2052" t="s">
        <v>782</v>
      </c>
      <c r="T26" s="2052"/>
      <c r="U26" s="2052"/>
      <c r="V26" s="471" t="s">
        <v>738</v>
      </c>
      <c r="W26" s="2023" t="s">
        <v>783</v>
      </c>
      <c r="X26" s="2023"/>
      <c r="Y26" s="2024"/>
      <c r="Z26" s="1914" t="s">
        <v>83</v>
      </c>
      <c r="AA26" s="1914"/>
      <c r="AB26" s="1914"/>
      <c r="AC26" s="2051" t="s">
        <v>781</v>
      </c>
      <c r="AD26" s="2052"/>
      <c r="AE26" s="471" t="s">
        <v>738</v>
      </c>
      <c r="AF26" s="2052" t="s">
        <v>782</v>
      </c>
      <c r="AG26" s="2052"/>
      <c r="AH26" s="2052"/>
      <c r="AI26" s="471" t="s">
        <v>738</v>
      </c>
      <c r="AJ26" s="2023" t="s">
        <v>783</v>
      </c>
      <c r="AK26" s="2023"/>
      <c r="AL26" s="2024"/>
      <c r="AM26" s="472"/>
      <c r="AN26" s="463"/>
    </row>
    <row r="27" spans="1:40" ht="18.75" customHeight="1" x14ac:dyDescent="0.15">
      <c r="A27" s="457"/>
      <c r="B27" s="462"/>
      <c r="C27" s="1957"/>
      <c r="D27" s="1980" t="s">
        <v>739</v>
      </c>
      <c r="E27" s="1926"/>
      <c r="F27" s="1926"/>
      <c r="G27" s="1926"/>
      <c r="H27" s="1926"/>
      <c r="I27" s="1926"/>
      <c r="J27" s="1926"/>
      <c r="K27" s="1926"/>
      <c r="L27" s="2053" t="s">
        <v>90</v>
      </c>
      <c r="M27" s="2054"/>
      <c r="N27" s="2054"/>
      <c r="O27" s="2054"/>
      <c r="P27" s="2054"/>
      <c r="Q27" s="2054"/>
      <c r="R27" s="2054"/>
      <c r="S27" s="2054"/>
      <c r="T27" s="2054"/>
      <c r="U27" s="2054"/>
      <c r="V27" s="2054"/>
      <c r="W27" s="2054"/>
      <c r="X27" s="2054"/>
      <c r="Y27" s="2054"/>
      <c r="Z27" s="2054"/>
      <c r="AA27" s="2054"/>
      <c r="AB27" s="2054"/>
      <c r="AC27" s="2054"/>
      <c r="AD27" s="2054"/>
      <c r="AE27" s="2054"/>
      <c r="AF27" s="2054"/>
      <c r="AG27" s="2054"/>
      <c r="AH27" s="2054"/>
      <c r="AI27" s="2054"/>
      <c r="AJ27" s="2054"/>
      <c r="AK27" s="2054"/>
      <c r="AL27" s="2054"/>
      <c r="AM27" s="2055"/>
      <c r="AN27" s="463"/>
    </row>
    <row r="28" spans="1:40" ht="13.5" customHeight="1" x14ac:dyDescent="0.15">
      <c r="A28" s="457"/>
      <c r="B28" s="462"/>
      <c r="C28" s="1957"/>
      <c r="D28" s="1906" t="s">
        <v>740</v>
      </c>
      <c r="E28" s="1965"/>
      <c r="F28" s="1965"/>
      <c r="G28" s="1965"/>
      <c r="H28" s="1965"/>
      <c r="I28" s="1965"/>
      <c r="J28" s="1965"/>
      <c r="K28" s="1965"/>
      <c r="L28" s="1983" t="s">
        <v>634</v>
      </c>
      <c r="M28" s="2056" t="s">
        <v>784</v>
      </c>
      <c r="N28" s="2057"/>
      <c r="O28" s="2057"/>
      <c r="P28" s="2057"/>
      <c r="Q28" s="2058"/>
      <c r="R28" s="1987" t="s">
        <v>741</v>
      </c>
      <c r="S28" s="1987"/>
      <c r="T28" s="1987"/>
      <c r="U28" s="2062" t="str">
        <f>PHONETIC(U29)</f>
        <v>ハチオウジ　タロウ</v>
      </c>
      <c r="V28" s="2062"/>
      <c r="W28" s="2062"/>
      <c r="X28" s="2062"/>
      <c r="Y28" s="2062"/>
      <c r="Z28" s="2062"/>
      <c r="AA28" s="2062"/>
      <c r="AB28" s="2062"/>
      <c r="AC28" s="1940" t="s">
        <v>742</v>
      </c>
      <c r="AD28" s="1940"/>
      <c r="AE28" s="2032" t="s">
        <v>785</v>
      </c>
      <c r="AF28" s="2033"/>
      <c r="AG28" s="2033"/>
      <c r="AH28" s="2033"/>
      <c r="AI28" s="1915" t="s">
        <v>328</v>
      </c>
      <c r="AJ28" s="2036">
        <v>5</v>
      </c>
      <c r="AK28" s="1915" t="s">
        <v>329</v>
      </c>
      <c r="AL28" s="2036">
        <v>1</v>
      </c>
      <c r="AM28" s="1917" t="s">
        <v>330</v>
      </c>
      <c r="AN28" s="463"/>
    </row>
    <row r="29" spans="1:40" ht="26.25" customHeight="1" x14ac:dyDescent="0.15">
      <c r="A29" s="457"/>
      <c r="B29" s="462"/>
      <c r="C29" s="1957"/>
      <c r="D29" s="1970"/>
      <c r="E29" s="1971"/>
      <c r="F29" s="1971"/>
      <c r="G29" s="1971"/>
      <c r="H29" s="1971"/>
      <c r="I29" s="1971"/>
      <c r="J29" s="1971"/>
      <c r="K29" s="1971"/>
      <c r="L29" s="1984"/>
      <c r="M29" s="2059"/>
      <c r="N29" s="2060"/>
      <c r="O29" s="2060"/>
      <c r="P29" s="2060"/>
      <c r="Q29" s="2061"/>
      <c r="R29" s="1919" t="s">
        <v>743</v>
      </c>
      <c r="S29" s="1919"/>
      <c r="T29" s="1919"/>
      <c r="U29" s="2025" t="s">
        <v>774</v>
      </c>
      <c r="V29" s="2025"/>
      <c r="W29" s="2025"/>
      <c r="X29" s="2025"/>
      <c r="Y29" s="2025"/>
      <c r="Z29" s="2025"/>
      <c r="AA29" s="2025"/>
      <c r="AB29" s="2025"/>
      <c r="AC29" s="1941"/>
      <c r="AD29" s="1941"/>
      <c r="AE29" s="2034"/>
      <c r="AF29" s="2035"/>
      <c r="AG29" s="2035"/>
      <c r="AH29" s="2035"/>
      <c r="AI29" s="1916"/>
      <c r="AJ29" s="2037"/>
      <c r="AK29" s="1916"/>
      <c r="AL29" s="2037"/>
      <c r="AM29" s="1918"/>
      <c r="AN29" s="463"/>
    </row>
    <row r="30" spans="1:40" ht="15.75" x14ac:dyDescent="0.15">
      <c r="A30" s="457"/>
      <c r="B30" s="462"/>
      <c r="C30" s="1957"/>
      <c r="D30" s="1901" t="s">
        <v>744</v>
      </c>
      <c r="E30" s="1920"/>
      <c r="F30" s="1920"/>
      <c r="G30" s="1920"/>
      <c r="H30" s="1920"/>
      <c r="I30" s="1920"/>
      <c r="J30" s="1920"/>
      <c r="K30" s="1921"/>
      <c r="L30" s="473" t="s">
        <v>733</v>
      </c>
      <c r="M30" s="467"/>
      <c r="N30" s="467"/>
      <c r="O30" s="468"/>
      <c r="P30" s="469"/>
      <c r="Q30" s="496">
        <v>1</v>
      </c>
      <c r="R30" s="496">
        <v>0</v>
      </c>
      <c r="S30" s="496">
        <v>0</v>
      </c>
      <c r="T30" s="469" t="s">
        <v>734</v>
      </c>
      <c r="U30" s="496" t="s">
        <v>780</v>
      </c>
      <c r="V30" s="496" t="s">
        <v>786</v>
      </c>
      <c r="W30" s="496"/>
      <c r="X30" s="496"/>
      <c r="Y30" s="470" t="s">
        <v>735</v>
      </c>
      <c r="Z30" s="1928"/>
      <c r="AA30" s="1928"/>
      <c r="AB30" s="1928"/>
      <c r="AC30" s="1928"/>
      <c r="AD30" s="1928"/>
      <c r="AE30" s="1928"/>
      <c r="AF30" s="1928"/>
      <c r="AG30" s="1928"/>
      <c r="AH30" s="1928"/>
      <c r="AI30" s="1928"/>
      <c r="AJ30" s="1928"/>
      <c r="AK30" s="1928"/>
      <c r="AL30" s="1928"/>
      <c r="AM30" s="1929"/>
      <c r="AN30" s="463"/>
    </row>
    <row r="31" spans="1:40" ht="13.5" customHeight="1" x14ac:dyDescent="0.15">
      <c r="A31" s="457"/>
      <c r="B31" s="462"/>
      <c r="C31" s="1957"/>
      <c r="D31" s="1922"/>
      <c r="E31" s="1923"/>
      <c r="F31" s="1923"/>
      <c r="G31" s="1923"/>
      <c r="H31" s="1923"/>
      <c r="I31" s="1923"/>
      <c r="J31" s="1923"/>
      <c r="K31" s="1924"/>
      <c r="L31" s="2026" t="s">
        <v>787</v>
      </c>
      <c r="M31" s="2027"/>
      <c r="N31" s="2027"/>
      <c r="O31" s="2027"/>
      <c r="P31" s="2027"/>
      <c r="Q31" s="1934" t="s">
        <v>747</v>
      </c>
      <c r="R31" s="1935"/>
      <c r="S31" s="1911"/>
      <c r="T31" s="2030" t="s">
        <v>788</v>
      </c>
      <c r="U31" s="2030"/>
      <c r="V31" s="2030"/>
      <c r="W31" s="2030"/>
      <c r="X31" s="1946" t="s">
        <v>748</v>
      </c>
      <c r="Y31" s="1947"/>
      <c r="Z31" s="2030" t="s">
        <v>789</v>
      </c>
      <c r="AA31" s="2030"/>
      <c r="AB31" s="2030"/>
      <c r="AC31" s="2030"/>
      <c r="AD31" s="2030"/>
      <c r="AE31" s="2030"/>
      <c r="AF31" s="2030"/>
      <c r="AG31" s="2030"/>
      <c r="AH31" s="2030"/>
      <c r="AI31" s="2030"/>
      <c r="AJ31" s="2030"/>
      <c r="AK31" s="2030"/>
      <c r="AL31" s="2030"/>
      <c r="AM31" s="2038"/>
      <c r="AN31" s="463"/>
    </row>
    <row r="32" spans="1:40" x14ac:dyDescent="0.15">
      <c r="A32" s="457"/>
      <c r="B32" s="462"/>
      <c r="C32" s="1957"/>
      <c r="D32" s="1922"/>
      <c r="E32" s="1923"/>
      <c r="F32" s="1923"/>
      <c r="G32" s="1923"/>
      <c r="H32" s="1923"/>
      <c r="I32" s="1923"/>
      <c r="J32" s="1923"/>
      <c r="K32" s="1924"/>
      <c r="L32" s="2028"/>
      <c r="M32" s="2029"/>
      <c r="N32" s="2029"/>
      <c r="O32" s="2029"/>
      <c r="P32" s="2029"/>
      <c r="Q32" s="1936"/>
      <c r="R32" s="1936"/>
      <c r="S32" s="1937"/>
      <c r="T32" s="2031"/>
      <c r="U32" s="2031"/>
      <c r="V32" s="2031"/>
      <c r="W32" s="2031"/>
      <c r="X32" s="1948"/>
      <c r="Y32" s="1948"/>
      <c r="Z32" s="2031"/>
      <c r="AA32" s="2031"/>
      <c r="AB32" s="2031"/>
      <c r="AC32" s="2031"/>
      <c r="AD32" s="2031"/>
      <c r="AE32" s="2031"/>
      <c r="AF32" s="2031"/>
      <c r="AG32" s="2031"/>
      <c r="AH32" s="2031"/>
      <c r="AI32" s="2031"/>
      <c r="AJ32" s="2031"/>
      <c r="AK32" s="2031"/>
      <c r="AL32" s="2031"/>
      <c r="AM32" s="2039"/>
      <c r="AN32" s="463"/>
    </row>
    <row r="33" spans="1:40" ht="17.25" customHeight="1" x14ac:dyDescent="0.15">
      <c r="A33" s="457"/>
      <c r="B33" s="462"/>
      <c r="C33" s="1958"/>
      <c r="D33" s="1925"/>
      <c r="E33" s="1926"/>
      <c r="F33" s="1926"/>
      <c r="G33" s="1926"/>
      <c r="H33" s="1926"/>
      <c r="I33" s="1926"/>
      <c r="J33" s="1926"/>
      <c r="K33" s="1927"/>
      <c r="L33" s="1951" t="s">
        <v>736</v>
      </c>
      <c r="M33" s="1952"/>
      <c r="N33" s="1952"/>
      <c r="O33" s="1952"/>
      <c r="P33" s="1952"/>
      <c r="Q33" s="1952"/>
      <c r="R33" s="1952"/>
      <c r="S33" s="1953"/>
      <c r="T33" s="1954"/>
      <c r="U33" s="1954"/>
      <c r="V33" s="1954"/>
      <c r="W33" s="1954"/>
      <c r="X33" s="1954"/>
      <c r="Y33" s="1954"/>
      <c r="Z33" s="1954"/>
      <c r="AA33" s="1954"/>
      <c r="AB33" s="1954"/>
      <c r="AC33" s="1954"/>
      <c r="AD33" s="1954"/>
      <c r="AE33" s="1954"/>
      <c r="AF33" s="1954"/>
      <c r="AG33" s="1954"/>
      <c r="AH33" s="1954"/>
      <c r="AI33" s="1954"/>
      <c r="AJ33" s="1954"/>
      <c r="AK33" s="1954"/>
      <c r="AL33" s="1954"/>
      <c r="AM33" s="1955"/>
      <c r="AN33" s="463"/>
    </row>
    <row r="34" spans="1:40" ht="23.25" customHeight="1" x14ac:dyDescent="0.15">
      <c r="A34" s="457"/>
      <c r="B34" s="462"/>
      <c r="C34" s="1877" t="s">
        <v>749</v>
      </c>
      <c r="D34" s="1878"/>
      <c r="E34" s="1878"/>
      <c r="F34" s="1878"/>
      <c r="G34" s="1878"/>
      <c r="H34" s="1878"/>
      <c r="I34" s="1878"/>
      <c r="J34" s="1878"/>
      <c r="K34" s="1879"/>
      <c r="L34" s="1901" t="s">
        <v>750</v>
      </c>
      <c r="M34" s="1902"/>
      <c r="N34" s="1902"/>
      <c r="O34" s="1902"/>
      <c r="P34" s="1902"/>
      <c r="Q34" s="1902"/>
      <c r="R34" s="1903" t="s">
        <v>80</v>
      </c>
      <c r="S34" s="1904"/>
      <c r="T34" s="1904"/>
      <c r="U34" s="1904"/>
      <c r="V34" s="1904"/>
      <c r="W34" s="1905" t="s">
        <v>751</v>
      </c>
      <c r="X34" s="1905"/>
      <c r="Y34" s="1905"/>
      <c r="Z34" s="1905"/>
      <c r="AA34" s="1905"/>
      <c r="AB34" s="1905"/>
      <c r="AC34" s="1905"/>
      <c r="AD34" s="1906"/>
      <c r="AE34" s="1907" t="s">
        <v>48</v>
      </c>
      <c r="AF34" s="1908"/>
      <c r="AG34" s="1908"/>
      <c r="AH34" s="1908"/>
      <c r="AI34" s="1908"/>
      <c r="AJ34" s="1908"/>
      <c r="AK34" s="1908"/>
      <c r="AL34" s="1908"/>
      <c r="AM34" s="1909"/>
      <c r="AN34" s="463"/>
    </row>
    <row r="35" spans="1:40" ht="15.75" x14ac:dyDescent="0.15">
      <c r="A35" s="457"/>
      <c r="B35" s="462"/>
      <c r="C35" s="1880"/>
      <c r="D35" s="1881"/>
      <c r="E35" s="1881"/>
      <c r="F35" s="1881"/>
      <c r="G35" s="1881"/>
      <c r="H35" s="1881"/>
      <c r="I35" s="1881"/>
      <c r="J35" s="1881"/>
      <c r="K35" s="1882"/>
      <c r="L35" s="2017" t="s">
        <v>790</v>
      </c>
      <c r="M35" s="2018"/>
      <c r="N35" s="2018"/>
      <c r="O35" s="2018"/>
      <c r="P35" s="2018"/>
      <c r="Q35" s="2018"/>
      <c r="R35" s="2020"/>
      <c r="S35" s="2021"/>
      <c r="T35" s="2021"/>
      <c r="U35" s="2021"/>
      <c r="V35" s="2021"/>
      <c r="W35" s="2016"/>
      <c r="X35" s="2016"/>
      <c r="Y35" s="2016"/>
      <c r="Z35" s="2016"/>
      <c r="AA35" s="2016"/>
      <c r="AB35" s="2016"/>
      <c r="AC35" s="2016"/>
      <c r="AD35" s="2017"/>
      <c r="AE35" s="2018"/>
      <c r="AF35" s="2018"/>
      <c r="AG35" s="2018"/>
      <c r="AH35" s="2018"/>
      <c r="AI35" s="2018"/>
      <c r="AJ35" s="2018"/>
      <c r="AK35" s="2018"/>
      <c r="AL35" s="2018"/>
      <c r="AM35" s="2019"/>
      <c r="AN35" s="463"/>
    </row>
    <row r="36" spans="1:40" x14ac:dyDescent="0.15">
      <c r="A36" s="457"/>
      <c r="B36" s="462"/>
      <c r="C36" s="1880"/>
      <c r="D36" s="1881"/>
      <c r="E36" s="1881"/>
      <c r="F36" s="1881"/>
      <c r="G36" s="1881"/>
      <c r="H36" s="1881"/>
      <c r="I36" s="1881"/>
      <c r="J36" s="1881"/>
      <c r="K36" s="1882"/>
      <c r="L36" s="1893"/>
      <c r="M36" s="1894"/>
      <c r="N36" s="1894"/>
      <c r="O36" s="1894"/>
      <c r="P36" s="1894"/>
      <c r="Q36" s="1894"/>
      <c r="R36" s="1895"/>
      <c r="S36" s="1896"/>
      <c r="T36" s="1896"/>
      <c r="U36" s="1896"/>
      <c r="V36" s="1896"/>
      <c r="W36" s="1897"/>
      <c r="X36" s="1898"/>
      <c r="Y36" s="1898"/>
      <c r="Z36" s="1898"/>
      <c r="AA36" s="1898"/>
      <c r="AB36" s="1898"/>
      <c r="AC36" s="1898"/>
      <c r="AD36" s="1899"/>
      <c r="AE36" s="1894"/>
      <c r="AF36" s="1894"/>
      <c r="AG36" s="1894"/>
      <c r="AH36" s="1894"/>
      <c r="AI36" s="1894"/>
      <c r="AJ36" s="1894"/>
      <c r="AK36" s="1894"/>
      <c r="AL36" s="1894"/>
      <c r="AM36" s="1900"/>
      <c r="AN36" s="463"/>
    </row>
    <row r="37" spans="1:40" ht="15.75" x14ac:dyDescent="0.15">
      <c r="A37" s="457"/>
      <c r="B37" s="462"/>
      <c r="C37" s="1883"/>
      <c r="D37" s="1884"/>
      <c r="E37" s="1884"/>
      <c r="F37" s="1884"/>
      <c r="G37" s="1884"/>
      <c r="H37" s="1884"/>
      <c r="I37" s="1884"/>
      <c r="J37" s="1884"/>
      <c r="K37" s="1885"/>
      <c r="L37" s="474" t="s">
        <v>752</v>
      </c>
      <c r="M37" s="2022">
        <v>9</v>
      </c>
      <c r="N37" s="2022"/>
      <c r="O37" s="2022"/>
      <c r="P37" s="457" t="s">
        <v>753</v>
      </c>
      <c r="Q37" s="475" t="s">
        <v>754</v>
      </c>
      <c r="R37" s="1895"/>
      <c r="S37" s="1896"/>
      <c r="T37" s="1896"/>
      <c r="U37" s="1896"/>
      <c r="V37" s="1896"/>
      <c r="W37" s="1897"/>
      <c r="X37" s="1898"/>
      <c r="Y37" s="1898"/>
      <c r="Z37" s="1898"/>
      <c r="AA37" s="1898"/>
      <c r="AB37" s="1898"/>
      <c r="AC37" s="1898"/>
      <c r="AD37" s="1899"/>
      <c r="AE37" s="1894"/>
      <c r="AF37" s="1894"/>
      <c r="AG37" s="1894"/>
      <c r="AH37" s="1894"/>
      <c r="AI37" s="1894"/>
      <c r="AJ37" s="1894"/>
      <c r="AK37" s="1894"/>
      <c r="AL37" s="1894"/>
      <c r="AM37" s="1900"/>
      <c r="AN37" s="463"/>
    </row>
    <row r="38" spans="1:40" ht="13.5" customHeight="1" x14ac:dyDescent="0.15">
      <c r="A38" s="457"/>
      <c r="B38" s="462"/>
      <c r="C38" s="1857" t="s">
        <v>755</v>
      </c>
      <c r="D38" s="1857"/>
      <c r="E38" s="1857"/>
      <c r="F38" s="1857"/>
      <c r="G38" s="1857"/>
      <c r="H38" s="1857"/>
      <c r="I38" s="1857"/>
      <c r="J38" s="1857"/>
      <c r="K38" s="1857"/>
      <c r="L38" s="1863" t="s">
        <v>756</v>
      </c>
      <c r="M38" s="1864"/>
      <c r="N38" s="2012" t="s">
        <v>791</v>
      </c>
      <c r="O38" s="2013"/>
      <c r="P38" s="476" t="s">
        <v>757</v>
      </c>
      <c r="Q38" s="477"/>
      <c r="R38" s="477"/>
      <c r="S38" s="477"/>
      <c r="T38" s="477"/>
      <c r="U38" s="477"/>
      <c r="V38" s="477"/>
      <c r="W38" s="477"/>
      <c r="X38" s="477"/>
      <c r="Y38" s="477"/>
      <c r="Z38" s="477"/>
      <c r="AA38" s="477"/>
      <c r="AB38" s="477"/>
      <c r="AC38" s="477"/>
      <c r="AD38" s="477"/>
      <c r="AE38" s="477"/>
      <c r="AF38" s="477"/>
      <c r="AG38" s="477"/>
      <c r="AH38" s="477"/>
      <c r="AI38" s="477"/>
      <c r="AJ38" s="477"/>
      <c r="AK38" s="477"/>
      <c r="AL38" s="477"/>
      <c r="AM38" s="478"/>
      <c r="AN38" s="463"/>
    </row>
    <row r="39" spans="1:40" x14ac:dyDescent="0.15">
      <c r="A39" s="457"/>
      <c r="B39" s="462"/>
      <c r="C39" s="1857"/>
      <c r="D39" s="1857"/>
      <c r="E39" s="1857"/>
      <c r="F39" s="1857"/>
      <c r="G39" s="1857"/>
      <c r="H39" s="1857"/>
      <c r="I39" s="1857"/>
      <c r="J39" s="1857"/>
      <c r="K39" s="1857"/>
      <c r="L39" s="1865"/>
      <c r="M39" s="1864"/>
      <c r="N39" s="2014"/>
      <c r="O39" s="2015"/>
      <c r="P39" s="479" t="s">
        <v>792</v>
      </c>
      <c r="Q39" s="480"/>
      <c r="R39" s="480"/>
      <c r="S39" s="480"/>
      <c r="T39" s="480"/>
      <c r="U39" s="480"/>
      <c r="V39" s="480"/>
      <c r="W39" s="480"/>
      <c r="X39" s="480"/>
      <c r="Y39" s="480"/>
      <c r="Z39" s="480"/>
      <c r="AA39" s="480"/>
      <c r="AB39" s="480"/>
      <c r="AC39" s="480"/>
      <c r="AD39" s="480"/>
      <c r="AE39" s="480"/>
      <c r="AF39" s="480"/>
      <c r="AG39" s="480"/>
      <c r="AH39" s="480"/>
      <c r="AI39" s="480"/>
      <c r="AJ39" s="480"/>
      <c r="AK39" s="480"/>
      <c r="AL39" s="480"/>
      <c r="AM39" s="481"/>
      <c r="AN39" s="463"/>
    </row>
    <row r="40" spans="1:40" ht="27" customHeight="1" x14ac:dyDescent="0.15">
      <c r="A40" s="457"/>
      <c r="B40" s="462"/>
      <c r="C40" s="1857"/>
      <c r="D40" s="1857"/>
      <c r="E40" s="1857"/>
      <c r="F40" s="1857"/>
      <c r="G40" s="1857"/>
      <c r="H40" s="1857"/>
      <c r="I40" s="1857"/>
      <c r="J40" s="1857"/>
      <c r="K40" s="1857"/>
      <c r="L40" s="1870" t="s">
        <v>793</v>
      </c>
      <c r="M40" s="1871"/>
      <c r="N40" s="1872"/>
      <c r="O40" s="1873"/>
      <c r="P40" s="1874" t="s">
        <v>794</v>
      </c>
      <c r="Q40" s="1875"/>
      <c r="R40" s="1875"/>
      <c r="S40" s="1875"/>
      <c r="T40" s="1875"/>
      <c r="U40" s="1875"/>
      <c r="V40" s="1875"/>
      <c r="W40" s="1875"/>
      <c r="X40" s="1875"/>
      <c r="Y40" s="1875"/>
      <c r="Z40" s="1875"/>
      <c r="AA40" s="1875"/>
      <c r="AB40" s="1875"/>
      <c r="AC40" s="1875"/>
      <c r="AD40" s="1875"/>
      <c r="AE40" s="1875"/>
      <c r="AF40" s="1875"/>
      <c r="AG40" s="1875"/>
      <c r="AH40" s="1875"/>
      <c r="AI40" s="1875"/>
      <c r="AJ40" s="1875"/>
      <c r="AK40" s="1875"/>
      <c r="AL40" s="1875"/>
      <c r="AM40" s="1876"/>
      <c r="AN40" s="463"/>
    </row>
    <row r="41" spans="1:40" ht="16.5" customHeight="1" x14ac:dyDescent="0.15">
      <c r="A41" s="457"/>
      <c r="B41" s="462"/>
      <c r="C41" s="1857" t="s">
        <v>760</v>
      </c>
      <c r="D41" s="1857"/>
      <c r="E41" s="1857"/>
      <c r="F41" s="1857"/>
      <c r="G41" s="1857"/>
      <c r="H41" s="1857"/>
      <c r="I41" s="1857"/>
      <c r="J41" s="1857"/>
      <c r="K41" s="1857"/>
      <c r="L41" s="1858" t="s">
        <v>761</v>
      </c>
      <c r="M41" s="1859"/>
      <c r="N41" s="2008" t="s">
        <v>791</v>
      </c>
      <c r="O41" s="2009"/>
      <c r="P41" s="1858" t="s">
        <v>762</v>
      </c>
      <c r="Q41" s="1858"/>
      <c r="R41" s="1858"/>
      <c r="S41" s="1858"/>
      <c r="T41" s="1858"/>
      <c r="U41" s="1858"/>
      <c r="V41" s="1858"/>
      <c r="W41" s="1858"/>
      <c r="X41" s="1858"/>
      <c r="Y41" s="1858"/>
      <c r="Z41" s="1858"/>
      <c r="AA41" s="1858"/>
      <c r="AB41" s="1858"/>
      <c r="AC41" s="1851" t="s">
        <v>6</v>
      </c>
      <c r="AD41" s="1851"/>
      <c r="AE41" s="1851"/>
      <c r="AF41" s="1851"/>
      <c r="AG41" s="1851"/>
      <c r="AH41" s="1851"/>
      <c r="AI41" s="1851"/>
      <c r="AJ41" s="1851"/>
      <c r="AK41" s="1851"/>
      <c r="AL41" s="1851"/>
      <c r="AM41" s="1851"/>
      <c r="AN41" s="463"/>
    </row>
    <row r="42" spans="1:40" ht="30.75" customHeight="1" x14ac:dyDescent="0.15">
      <c r="A42" s="457"/>
      <c r="B42" s="462"/>
      <c r="C42" s="1857"/>
      <c r="D42" s="1857"/>
      <c r="E42" s="1857"/>
      <c r="F42" s="1857"/>
      <c r="G42" s="1857"/>
      <c r="H42" s="1857"/>
      <c r="I42" s="1857"/>
      <c r="J42" s="1857"/>
      <c r="K42" s="1857"/>
      <c r="L42" s="1860"/>
      <c r="M42" s="1859"/>
      <c r="N42" s="2010"/>
      <c r="O42" s="2009"/>
      <c r="P42" s="2011" t="s">
        <v>795</v>
      </c>
      <c r="Q42" s="2011"/>
      <c r="R42" s="2011"/>
      <c r="S42" s="2011"/>
      <c r="T42" s="2011"/>
      <c r="U42" s="2011"/>
      <c r="V42" s="2011"/>
      <c r="W42" s="2011"/>
      <c r="X42" s="2011"/>
      <c r="Y42" s="2011"/>
      <c r="Z42" s="2011"/>
      <c r="AA42" s="2011"/>
      <c r="AB42" s="2011"/>
      <c r="AC42" s="497" t="s">
        <v>796</v>
      </c>
      <c r="AD42" s="498" t="s">
        <v>797</v>
      </c>
      <c r="AE42" s="499" t="s">
        <v>798</v>
      </c>
      <c r="AF42" s="499" t="s">
        <v>798</v>
      </c>
      <c r="AG42" s="485" t="s">
        <v>328</v>
      </c>
      <c r="AH42" s="485"/>
      <c r="AI42" s="500">
        <v>8</v>
      </c>
      <c r="AJ42" s="485" t="s">
        <v>329</v>
      </c>
      <c r="AK42" s="485"/>
      <c r="AL42" s="500">
        <v>7</v>
      </c>
      <c r="AM42" s="486" t="s">
        <v>330</v>
      </c>
      <c r="AN42" s="463"/>
    </row>
    <row r="43" spans="1:40" ht="29.25" customHeight="1" x14ac:dyDescent="0.15">
      <c r="A43" s="457"/>
      <c r="B43" s="462"/>
      <c r="C43" s="1857"/>
      <c r="D43" s="1857"/>
      <c r="E43" s="1857"/>
      <c r="F43" s="1857"/>
      <c r="G43" s="1857"/>
      <c r="H43" s="1857"/>
      <c r="I43" s="1857"/>
      <c r="J43" s="1857"/>
      <c r="K43" s="1857"/>
      <c r="L43" s="1858" t="s">
        <v>763</v>
      </c>
      <c r="M43" s="1859"/>
      <c r="N43" s="1848"/>
      <c r="O43" s="1849"/>
      <c r="P43" s="1850" t="s">
        <v>764</v>
      </c>
      <c r="Q43" s="1850"/>
      <c r="R43" s="1850"/>
      <c r="S43" s="1850"/>
      <c r="T43" s="1850"/>
      <c r="U43" s="1850"/>
      <c r="V43" s="1850"/>
      <c r="W43" s="1850"/>
      <c r="X43" s="1850"/>
      <c r="Y43" s="1850"/>
      <c r="Z43" s="1850"/>
      <c r="AA43" s="1850"/>
      <c r="AB43" s="1850"/>
      <c r="AC43" s="1850"/>
      <c r="AD43" s="1850"/>
      <c r="AE43" s="1850"/>
      <c r="AF43" s="1850"/>
      <c r="AG43" s="1850"/>
      <c r="AH43" s="1850"/>
      <c r="AI43" s="1850"/>
      <c r="AJ43" s="1850"/>
      <c r="AK43" s="1850"/>
      <c r="AL43" s="1850"/>
      <c r="AM43" s="1850"/>
      <c r="AN43" s="463"/>
    </row>
    <row r="44" spans="1:40" ht="29.25" customHeight="1" x14ac:dyDescent="0.15">
      <c r="A44" s="457"/>
      <c r="B44" s="462"/>
      <c r="C44" s="1857"/>
      <c r="D44" s="1857"/>
      <c r="E44" s="1857"/>
      <c r="F44" s="1857"/>
      <c r="G44" s="1857"/>
      <c r="H44" s="1857"/>
      <c r="I44" s="1857"/>
      <c r="J44" s="1857"/>
      <c r="K44" s="1857"/>
      <c r="L44" s="1858" t="s">
        <v>765</v>
      </c>
      <c r="M44" s="1859"/>
      <c r="N44" s="1848"/>
      <c r="O44" s="1849"/>
      <c r="P44" s="1850" t="s">
        <v>766</v>
      </c>
      <c r="Q44" s="1850"/>
      <c r="R44" s="1850"/>
      <c r="S44" s="1850"/>
      <c r="T44" s="1850"/>
      <c r="U44" s="1850"/>
      <c r="V44" s="1850"/>
      <c r="W44" s="1850"/>
      <c r="X44" s="1850"/>
      <c r="Y44" s="1850"/>
      <c r="Z44" s="1850"/>
      <c r="AA44" s="1850"/>
      <c r="AB44" s="1850"/>
      <c r="AC44" s="1850"/>
      <c r="AD44" s="1850"/>
      <c r="AE44" s="1850"/>
      <c r="AF44" s="1850"/>
      <c r="AG44" s="1850"/>
      <c r="AH44" s="1850"/>
      <c r="AI44" s="1850"/>
      <c r="AJ44" s="1850"/>
      <c r="AK44" s="1850"/>
      <c r="AL44" s="1850"/>
      <c r="AM44" s="1850"/>
      <c r="AN44" s="463"/>
    </row>
    <row r="45" spans="1:40" ht="18.75" customHeight="1" x14ac:dyDescent="0.15">
      <c r="A45" s="457"/>
      <c r="B45" s="462"/>
      <c r="C45" s="1851" t="s">
        <v>767</v>
      </c>
      <c r="D45" s="1852" t="s">
        <v>768</v>
      </c>
      <c r="E45" s="1852"/>
      <c r="F45" s="1852"/>
      <c r="G45" s="1852"/>
      <c r="H45" s="1852"/>
      <c r="I45" s="1852"/>
      <c r="J45" s="1852"/>
      <c r="K45" s="1852"/>
      <c r="L45" s="1852"/>
      <c r="M45" s="1852"/>
      <c r="N45" s="1852"/>
      <c r="O45" s="1852"/>
      <c r="P45" s="1852"/>
      <c r="Q45" s="1852"/>
      <c r="R45" s="1852"/>
      <c r="S45" s="1852"/>
      <c r="T45" s="1845"/>
      <c r="U45" s="1845"/>
      <c r="V45" s="1845"/>
      <c r="W45" s="1845"/>
      <c r="X45" s="1845"/>
      <c r="Y45" s="1845"/>
      <c r="Z45" s="1845"/>
      <c r="AA45" s="1845"/>
      <c r="AB45" s="1845"/>
      <c r="AC45" s="1845"/>
      <c r="AD45" s="1845"/>
      <c r="AE45" s="1845"/>
      <c r="AF45" s="1845"/>
      <c r="AG45" s="1845"/>
      <c r="AH45" s="1845"/>
      <c r="AI45" s="1845"/>
      <c r="AJ45" s="1845"/>
      <c r="AK45" s="1845"/>
      <c r="AL45" s="1845"/>
      <c r="AM45" s="1845"/>
      <c r="AN45" s="463"/>
    </row>
    <row r="46" spans="1:40" ht="18.75" customHeight="1" x14ac:dyDescent="0.15">
      <c r="A46" s="457"/>
      <c r="B46" s="462"/>
      <c r="C46" s="1851"/>
      <c r="D46" s="1846" t="s">
        <v>723</v>
      </c>
      <c r="E46" s="1846"/>
      <c r="F46" s="1846"/>
      <c r="G46" s="1846"/>
      <c r="H46" s="1846"/>
      <c r="I46" s="1846"/>
      <c r="J46" s="1846"/>
      <c r="K46" s="1846"/>
      <c r="L46" s="1846"/>
      <c r="M46" s="1846"/>
      <c r="N46" s="1846"/>
      <c r="O46" s="1846"/>
      <c r="P46" s="1846"/>
      <c r="Q46" s="1846"/>
      <c r="R46" s="1846"/>
      <c r="S46" s="1846"/>
      <c r="T46" s="487"/>
      <c r="U46" s="488"/>
      <c r="V46" s="488"/>
      <c r="W46" s="488"/>
      <c r="X46" s="488"/>
      <c r="Y46" s="488"/>
      <c r="Z46" s="488"/>
      <c r="AA46" s="488"/>
      <c r="AB46" s="488"/>
      <c r="AC46" s="488"/>
      <c r="AD46" s="488"/>
      <c r="AE46" s="488"/>
      <c r="AF46" s="488"/>
      <c r="AG46" s="488"/>
      <c r="AH46" s="488"/>
      <c r="AI46" s="488"/>
      <c r="AJ46" s="489"/>
      <c r="AK46" s="1853"/>
      <c r="AL46" s="1854"/>
      <c r="AM46" s="1854"/>
      <c r="AN46" s="463"/>
    </row>
    <row r="47" spans="1:40" ht="42" customHeight="1" x14ac:dyDescent="0.15">
      <c r="A47" s="457"/>
      <c r="B47" s="462"/>
      <c r="C47" s="1851"/>
      <c r="D47" s="1855" t="s">
        <v>769</v>
      </c>
      <c r="E47" s="1846"/>
      <c r="F47" s="1846"/>
      <c r="G47" s="1846"/>
      <c r="H47" s="1846"/>
      <c r="I47" s="1846"/>
      <c r="J47" s="1846"/>
      <c r="K47" s="1846"/>
      <c r="L47" s="1846"/>
      <c r="M47" s="1846"/>
      <c r="N47" s="1846"/>
      <c r="O47" s="1846"/>
      <c r="P47" s="1846"/>
      <c r="Q47" s="1846"/>
      <c r="R47" s="1846"/>
      <c r="S47" s="1846"/>
      <c r="T47" s="1845"/>
      <c r="U47" s="1845"/>
      <c r="V47" s="1845"/>
      <c r="W47" s="1845"/>
      <c r="X47" s="1845"/>
      <c r="Y47" s="1845"/>
      <c r="Z47" s="1845"/>
      <c r="AA47" s="1845"/>
      <c r="AB47" s="1845"/>
      <c r="AC47" s="1845"/>
      <c r="AD47" s="1845"/>
      <c r="AE47" s="1845"/>
      <c r="AF47" s="1845"/>
      <c r="AG47" s="1845"/>
      <c r="AH47" s="1845"/>
      <c r="AI47" s="1845"/>
      <c r="AJ47" s="1845"/>
      <c r="AK47" s="1845"/>
      <c r="AL47" s="1845"/>
      <c r="AM47" s="1845"/>
      <c r="AN47" s="463"/>
    </row>
    <row r="48" spans="1:40" ht="18.75" customHeight="1" x14ac:dyDescent="0.15">
      <c r="A48" s="457"/>
      <c r="B48" s="462"/>
      <c r="C48" s="1851"/>
      <c r="D48" s="1856" t="s">
        <v>770</v>
      </c>
      <c r="E48" s="1856"/>
      <c r="F48" s="1856"/>
      <c r="G48" s="1856"/>
      <c r="H48" s="1856"/>
      <c r="I48" s="1856"/>
      <c r="J48" s="1856"/>
      <c r="K48" s="1856"/>
      <c r="L48" s="1856"/>
      <c r="M48" s="1856"/>
      <c r="N48" s="1856"/>
      <c r="O48" s="1856"/>
      <c r="P48" s="1856"/>
      <c r="Q48" s="1856"/>
      <c r="R48" s="1856"/>
      <c r="S48" s="1856"/>
      <c r="T48" s="1845"/>
      <c r="U48" s="1845"/>
      <c r="V48" s="1845"/>
      <c r="W48" s="1845"/>
      <c r="X48" s="1845"/>
      <c r="Y48" s="1845"/>
      <c r="Z48" s="1845"/>
      <c r="AA48" s="1845"/>
      <c r="AB48" s="1845"/>
      <c r="AC48" s="1845"/>
      <c r="AD48" s="1845"/>
      <c r="AE48" s="1845"/>
      <c r="AF48" s="1845"/>
      <c r="AG48" s="1845"/>
      <c r="AH48" s="1845"/>
      <c r="AI48" s="1845"/>
      <c r="AJ48" s="1845"/>
      <c r="AK48" s="1845"/>
      <c r="AL48" s="1845"/>
      <c r="AM48" s="1845"/>
      <c r="AN48" s="463"/>
    </row>
    <row r="49" spans="1:40" ht="18.75" customHeight="1" x14ac:dyDescent="0.15">
      <c r="A49" s="457"/>
      <c r="B49" s="462"/>
      <c r="C49" s="1851"/>
      <c r="D49" s="1846" t="s">
        <v>771</v>
      </c>
      <c r="E49" s="1846"/>
      <c r="F49" s="1846"/>
      <c r="G49" s="1846"/>
      <c r="H49" s="1846"/>
      <c r="I49" s="1846"/>
      <c r="J49" s="1846"/>
      <c r="K49" s="1846"/>
      <c r="L49" s="1846"/>
      <c r="M49" s="1846"/>
      <c r="N49" s="1846"/>
      <c r="O49" s="1846"/>
      <c r="P49" s="1846"/>
      <c r="Q49" s="1846"/>
      <c r="R49" s="1846"/>
      <c r="S49" s="1846"/>
      <c r="T49" s="1845" t="s">
        <v>772</v>
      </c>
      <c r="U49" s="1845"/>
      <c r="V49" s="1845"/>
      <c r="W49" s="1845"/>
      <c r="X49" s="1845"/>
      <c r="Y49" s="1845"/>
      <c r="Z49" s="1845"/>
      <c r="AA49" s="1845"/>
      <c r="AB49" s="1845"/>
      <c r="AC49" s="1845"/>
      <c r="AD49" s="1845"/>
      <c r="AE49" s="1845"/>
      <c r="AF49" s="1845"/>
      <c r="AG49" s="1845"/>
      <c r="AH49" s="1845"/>
      <c r="AI49" s="1845"/>
      <c r="AJ49" s="1845"/>
      <c r="AK49" s="1845"/>
      <c r="AL49" s="1845"/>
      <c r="AM49" s="1845"/>
      <c r="AN49" s="463"/>
    </row>
    <row r="50" spans="1:40" ht="9" customHeight="1" x14ac:dyDescent="0.15">
      <c r="A50" s="457"/>
      <c r="B50" s="490"/>
      <c r="C50" s="491"/>
      <c r="D50" s="492"/>
      <c r="E50" s="492"/>
      <c r="F50" s="492"/>
      <c r="G50" s="492"/>
      <c r="H50" s="492"/>
      <c r="I50" s="492"/>
      <c r="J50" s="492"/>
      <c r="K50" s="492"/>
      <c r="L50" s="492"/>
      <c r="M50" s="492"/>
      <c r="N50" s="492"/>
      <c r="O50" s="492"/>
      <c r="P50" s="492"/>
      <c r="Q50" s="492"/>
      <c r="R50" s="492"/>
      <c r="S50" s="492"/>
      <c r="T50" s="493"/>
      <c r="U50" s="493"/>
      <c r="V50" s="493"/>
      <c r="W50" s="493"/>
      <c r="X50" s="493"/>
      <c r="Y50" s="493"/>
      <c r="Z50" s="493"/>
      <c r="AA50" s="493"/>
      <c r="AB50" s="493"/>
      <c r="AC50" s="493"/>
      <c r="AD50" s="493"/>
      <c r="AE50" s="493"/>
      <c r="AF50" s="493"/>
      <c r="AG50" s="493"/>
      <c r="AH50" s="493"/>
      <c r="AI50" s="493"/>
      <c r="AJ50" s="493"/>
      <c r="AK50" s="493"/>
      <c r="AL50" s="493"/>
      <c r="AM50" s="493"/>
      <c r="AN50" s="494"/>
    </row>
    <row r="51" spans="1:40" ht="20.25" customHeight="1" x14ac:dyDescent="0.15">
      <c r="A51" s="457"/>
      <c r="B51" s="457"/>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1847"/>
      <c r="AE51" s="1847"/>
      <c r="AF51" s="1847"/>
      <c r="AG51" s="1847"/>
      <c r="AH51" s="1847"/>
      <c r="AI51" s="1847"/>
      <c r="AJ51" s="1847"/>
      <c r="AK51" s="1847"/>
      <c r="AL51" s="1847"/>
      <c r="AM51" s="1847"/>
    </row>
    <row r="52" spans="1:40" x14ac:dyDescent="0.15">
      <c r="A52" s="457"/>
      <c r="B52" s="457"/>
      <c r="C52" s="457"/>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row>
  </sheetData>
  <mergeCells count="114">
    <mergeCell ref="H5:AG5"/>
    <mergeCell ref="AB7:AC7"/>
    <mergeCell ref="AD7:AE7"/>
    <mergeCell ref="AG7:AH7"/>
    <mergeCell ref="AJ7:AK7"/>
    <mergeCell ref="Q10:T10"/>
    <mergeCell ref="V10:Y10"/>
    <mergeCell ref="Z10:AN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6"/>
  <pageMargins left="0.43" right="0.22" top="0.41" bottom="0.28999999999999998" header="0.26" footer="0.2"/>
  <pageSetup paperSize="9" scale="75"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AM31"/>
  <sheetViews>
    <sheetView workbookViewId="0"/>
  </sheetViews>
  <sheetFormatPr defaultColWidth="2.25" defaultRowHeight="13.5" x14ac:dyDescent="0.15"/>
  <cols>
    <col min="1" max="1" width="2.375" style="502" customWidth="1"/>
    <col min="2" max="2" width="2.5" style="502" customWidth="1"/>
    <col min="3" max="3" width="1.875" style="502" customWidth="1"/>
    <col min="4" max="38" width="2.5" style="502" customWidth="1"/>
    <col min="39" max="39" width="1.75" style="502" customWidth="1"/>
    <col min="40" max="256" width="2.25" style="502"/>
    <col min="257" max="257" width="2.375" style="502" customWidth="1"/>
    <col min="258" max="258" width="2.5" style="502" customWidth="1"/>
    <col min="259" max="259" width="1.875" style="502" customWidth="1"/>
    <col min="260" max="294" width="2.5" style="502" customWidth="1"/>
    <col min="295" max="295" width="1.75" style="502" customWidth="1"/>
    <col min="296" max="512" width="2.25" style="502"/>
    <col min="513" max="513" width="2.375" style="502" customWidth="1"/>
    <col min="514" max="514" width="2.5" style="502" customWidth="1"/>
    <col min="515" max="515" width="1.875" style="502" customWidth="1"/>
    <col min="516" max="550" width="2.5" style="502" customWidth="1"/>
    <col min="551" max="551" width="1.75" style="502" customWidth="1"/>
    <col min="552" max="768" width="2.25" style="502"/>
    <col min="769" max="769" width="2.375" style="502" customWidth="1"/>
    <col min="770" max="770" width="2.5" style="502" customWidth="1"/>
    <col min="771" max="771" width="1.875" style="502" customWidth="1"/>
    <col min="772" max="806" width="2.5" style="502" customWidth="1"/>
    <col min="807" max="807" width="1.75" style="502" customWidth="1"/>
    <col min="808" max="1024" width="2.25" style="502"/>
    <col min="1025" max="1025" width="2.375" style="502" customWidth="1"/>
    <col min="1026" max="1026" width="2.5" style="502" customWidth="1"/>
    <col min="1027" max="1027" width="1.875" style="502" customWidth="1"/>
    <col min="1028" max="1062" width="2.5" style="502" customWidth="1"/>
    <col min="1063" max="1063" width="1.75" style="502" customWidth="1"/>
    <col min="1064" max="1280" width="2.25" style="502"/>
    <col min="1281" max="1281" width="2.375" style="502" customWidth="1"/>
    <col min="1282" max="1282" width="2.5" style="502" customWidth="1"/>
    <col min="1283" max="1283" width="1.875" style="502" customWidth="1"/>
    <col min="1284" max="1318" width="2.5" style="502" customWidth="1"/>
    <col min="1319" max="1319" width="1.75" style="502" customWidth="1"/>
    <col min="1320" max="1536" width="2.25" style="502"/>
    <col min="1537" max="1537" width="2.375" style="502" customWidth="1"/>
    <col min="1538" max="1538" width="2.5" style="502" customWidth="1"/>
    <col min="1539" max="1539" width="1.875" style="502" customWidth="1"/>
    <col min="1540" max="1574" width="2.5" style="502" customWidth="1"/>
    <col min="1575" max="1575" width="1.75" style="502" customWidth="1"/>
    <col min="1576" max="1792" width="2.25" style="502"/>
    <col min="1793" max="1793" width="2.375" style="502" customWidth="1"/>
    <col min="1794" max="1794" width="2.5" style="502" customWidth="1"/>
    <col min="1795" max="1795" width="1.875" style="502" customWidth="1"/>
    <col min="1796" max="1830" width="2.5" style="502" customWidth="1"/>
    <col min="1831" max="1831" width="1.75" style="502" customWidth="1"/>
    <col min="1832" max="2048" width="2.25" style="502"/>
    <col min="2049" max="2049" width="2.375" style="502" customWidth="1"/>
    <col min="2050" max="2050" width="2.5" style="502" customWidth="1"/>
    <col min="2051" max="2051" width="1.875" style="502" customWidth="1"/>
    <col min="2052" max="2086" width="2.5" style="502" customWidth="1"/>
    <col min="2087" max="2087" width="1.75" style="502" customWidth="1"/>
    <col min="2088" max="2304" width="2.25" style="502"/>
    <col min="2305" max="2305" width="2.375" style="502" customWidth="1"/>
    <col min="2306" max="2306" width="2.5" style="502" customWidth="1"/>
    <col min="2307" max="2307" width="1.875" style="502" customWidth="1"/>
    <col min="2308" max="2342" width="2.5" style="502" customWidth="1"/>
    <col min="2343" max="2343" width="1.75" style="502" customWidth="1"/>
    <col min="2344" max="2560" width="2.25" style="502"/>
    <col min="2561" max="2561" width="2.375" style="502" customWidth="1"/>
    <col min="2562" max="2562" width="2.5" style="502" customWidth="1"/>
    <col min="2563" max="2563" width="1.875" style="502" customWidth="1"/>
    <col min="2564" max="2598" width="2.5" style="502" customWidth="1"/>
    <col min="2599" max="2599" width="1.75" style="502" customWidth="1"/>
    <col min="2600" max="2816" width="2.25" style="502"/>
    <col min="2817" max="2817" width="2.375" style="502" customWidth="1"/>
    <col min="2818" max="2818" width="2.5" style="502" customWidth="1"/>
    <col min="2819" max="2819" width="1.875" style="502" customWidth="1"/>
    <col min="2820" max="2854" width="2.5" style="502" customWidth="1"/>
    <col min="2855" max="2855" width="1.75" style="502" customWidth="1"/>
    <col min="2856" max="3072" width="2.25" style="502"/>
    <col min="3073" max="3073" width="2.375" style="502" customWidth="1"/>
    <col min="3074" max="3074" width="2.5" style="502" customWidth="1"/>
    <col min="3075" max="3075" width="1.875" style="502" customWidth="1"/>
    <col min="3076" max="3110" width="2.5" style="502" customWidth="1"/>
    <col min="3111" max="3111" width="1.75" style="502" customWidth="1"/>
    <col min="3112" max="3328" width="2.25" style="502"/>
    <col min="3329" max="3329" width="2.375" style="502" customWidth="1"/>
    <col min="3330" max="3330" width="2.5" style="502" customWidth="1"/>
    <col min="3331" max="3331" width="1.875" style="502" customWidth="1"/>
    <col min="3332" max="3366" width="2.5" style="502" customWidth="1"/>
    <col min="3367" max="3367" width="1.75" style="502" customWidth="1"/>
    <col min="3368" max="3584" width="2.25" style="502"/>
    <col min="3585" max="3585" width="2.375" style="502" customWidth="1"/>
    <col min="3586" max="3586" width="2.5" style="502" customWidth="1"/>
    <col min="3587" max="3587" width="1.875" style="502" customWidth="1"/>
    <col min="3588" max="3622" width="2.5" style="502" customWidth="1"/>
    <col min="3623" max="3623" width="1.75" style="502" customWidth="1"/>
    <col min="3624" max="3840" width="2.25" style="502"/>
    <col min="3841" max="3841" width="2.375" style="502" customWidth="1"/>
    <col min="3842" max="3842" width="2.5" style="502" customWidth="1"/>
    <col min="3843" max="3843" width="1.875" style="502" customWidth="1"/>
    <col min="3844" max="3878" width="2.5" style="502" customWidth="1"/>
    <col min="3879" max="3879" width="1.75" style="502" customWidth="1"/>
    <col min="3880" max="4096" width="2.25" style="502"/>
    <col min="4097" max="4097" width="2.375" style="502" customWidth="1"/>
    <col min="4098" max="4098" width="2.5" style="502" customWidth="1"/>
    <col min="4099" max="4099" width="1.875" style="502" customWidth="1"/>
    <col min="4100" max="4134" width="2.5" style="502" customWidth="1"/>
    <col min="4135" max="4135" width="1.75" style="502" customWidth="1"/>
    <col min="4136" max="4352" width="2.25" style="502"/>
    <col min="4353" max="4353" width="2.375" style="502" customWidth="1"/>
    <col min="4354" max="4354" width="2.5" style="502" customWidth="1"/>
    <col min="4355" max="4355" width="1.875" style="502" customWidth="1"/>
    <col min="4356" max="4390" width="2.5" style="502" customWidth="1"/>
    <col min="4391" max="4391" width="1.75" style="502" customWidth="1"/>
    <col min="4392" max="4608" width="2.25" style="502"/>
    <col min="4609" max="4609" width="2.375" style="502" customWidth="1"/>
    <col min="4610" max="4610" width="2.5" style="502" customWidth="1"/>
    <col min="4611" max="4611" width="1.875" style="502" customWidth="1"/>
    <col min="4612" max="4646" width="2.5" style="502" customWidth="1"/>
    <col min="4647" max="4647" width="1.75" style="502" customWidth="1"/>
    <col min="4648" max="4864" width="2.25" style="502"/>
    <col min="4865" max="4865" width="2.375" style="502" customWidth="1"/>
    <col min="4866" max="4866" width="2.5" style="502" customWidth="1"/>
    <col min="4867" max="4867" width="1.875" style="502" customWidth="1"/>
    <col min="4868" max="4902" width="2.5" style="502" customWidth="1"/>
    <col min="4903" max="4903" width="1.75" style="502" customWidth="1"/>
    <col min="4904" max="5120" width="2.25" style="502"/>
    <col min="5121" max="5121" width="2.375" style="502" customWidth="1"/>
    <col min="5122" max="5122" width="2.5" style="502" customWidth="1"/>
    <col min="5123" max="5123" width="1.875" style="502" customWidth="1"/>
    <col min="5124" max="5158" width="2.5" style="502" customWidth="1"/>
    <col min="5159" max="5159" width="1.75" style="502" customWidth="1"/>
    <col min="5160" max="5376" width="2.25" style="502"/>
    <col min="5377" max="5377" width="2.375" style="502" customWidth="1"/>
    <col min="5378" max="5378" width="2.5" style="502" customWidth="1"/>
    <col min="5379" max="5379" width="1.875" style="502" customWidth="1"/>
    <col min="5380" max="5414" width="2.5" style="502" customWidth="1"/>
    <col min="5415" max="5415" width="1.75" style="502" customWidth="1"/>
    <col min="5416" max="5632" width="2.25" style="502"/>
    <col min="5633" max="5633" width="2.375" style="502" customWidth="1"/>
    <col min="5634" max="5634" width="2.5" style="502" customWidth="1"/>
    <col min="5635" max="5635" width="1.875" style="502" customWidth="1"/>
    <col min="5636" max="5670" width="2.5" style="502" customWidth="1"/>
    <col min="5671" max="5671" width="1.75" style="502" customWidth="1"/>
    <col min="5672" max="5888" width="2.25" style="502"/>
    <col min="5889" max="5889" width="2.375" style="502" customWidth="1"/>
    <col min="5890" max="5890" width="2.5" style="502" customWidth="1"/>
    <col min="5891" max="5891" width="1.875" style="502" customWidth="1"/>
    <col min="5892" max="5926" width="2.5" style="502" customWidth="1"/>
    <col min="5927" max="5927" width="1.75" style="502" customWidth="1"/>
    <col min="5928" max="6144" width="2.25" style="502"/>
    <col min="6145" max="6145" width="2.375" style="502" customWidth="1"/>
    <col min="6146" max="6146" width="2.5" style="502" customWidth="1"/>
    <col min="6147" max="6147" width="1.875" style="502" customWidth="1"/>
    <col min="6148" max="6182" width="2.5" style="502" customWidth="1"/>
    <col min="6183" max="6183" width="1.75" style="502" customWidth="1"/>
    <col min="6184" max="6400" width="2.25" style="502"/>
    <col min="6401" max="6401" width="2.375" style="502" customWidth="1"/>
    <col min="6402" max="6402" width="2.5" style="502" customWidth="1"/>
    <col min="6403" max="6403" width="1.875" style="502" customWidth="1"/>
    <col min="6404" max="6438" width="2.5" style="502" customWidth="1"/>
    <col min="6439" max="6439" width="1.75" style="502" customWidth="1"/>
    <col min="6440" max="6656" width="2.25" style="502"/>
    <col min="6657" max="6657" width="2.375" style="502" customWidth="1"/>
    <col min="6658" max="6658" width="2.5" style="502" customWidth="1"/>
    <col min="6659" max="6659" width="1.875" style="502" customWidth="1"/>
    <col min="6660" max="6694" width="2.5" style="502" customWidth="1"/>
    <col min="6695" max="6695" width="1.75" style="502" customWidth="1"/>
    <col min="6696" max="6912" width="2.25" style="502"/>
    <col min="6913" max="6913" width="2.375" style="502" customWidth="1"/>
    <col min="6914" max="6914" width="2.5" style="502" customWidth="1"/>
    <col min="6915" max="6915" width="1.875" style="502" customWidth="1"/>
    <col min="6916" max="6950" width="2.5" style="502" customWidth="1"/>
    <col min="6951" max="6951" width="1.75" style="502" customWidth="1"/>
    <col min="6952" max="7168" width="2.25" style="502"/>
    <col min="7169" max="7169" width="2.375" style="502" customWidth="1"/>
    <col min="7170" max="7170" width="2.5" style="502" customWidth="1"/>
    <col min="7171" max="7171" width="1.875" style="502" customWidth="1"/>
    <col min="7172" max="7206" width="2.5" style="502" customWidth="1"/>
    <col min="7207" max="7207" width="1.75" style="502" customWidth="1"/>
    <col min="7208" max="7424" width="2.25" style="502"/>
    <col min="7425" max="7425" width="2.375" style="502" customWidth="1"/>
    <col min="7426" max="7426" width="2.5" style="502" customWidth="1"/>
    <col min="7427" max="7427" width="1.875" style="502" customWidth="1"/>
    <col min="7428" max="7462" width="2.5" style="502" customWidth="1"/>
    <col min="7463" max="7463" width="1.75" style="502" customWidth="1"/>
    <col min="7464" max="7680" width="2.25" style="502"/>
    <col min="7681" max="7681" width="2.375" style="502" customWidth="1"/>
    <col min="7682" max="7682" width="2.5" style="502" customWidth="1"/>
    <col min="7683" max="7683" width="1.875" style="502" customWidth="1"/>
    <col min="7684" max="7718" width="2.5" style="502" customWidth="1"/>
    <col min="7719" max="7719" width="1.75" style="502" customWidth="1"/>
    <col min="7720" max="7936" width="2.25" style="502"/>
    <col min="7937" max="7937" width="2.375" style="502" customWidth="1"/>
    <col min="7938" max="7938" width="2.5" style="502" customWidth="1"/>
    <col min="7939" max="7939" width="1.875" style="502" customWidth="1"/>
    <col min="7940" max="7974" width="2.5" style="502" customWidth="1"/>
    <col min="7975" max="7975" width="1.75" style="502" customWidth="1"/>
    <col min="7976" max="8192" width="2.25" style="502"/>
    <col min="8193" max="8193" width="2.375" style="502" customWidth="1"/>
    <col min="8194" max="8194" width="2.5" style="502" customWidth="1"/>
    <col min="8195" max="8195" width="1.875" style="502" customWidth="1"/>
    <col min="8196" max="8230" width="2.5" style="502" customWidth="1"/>
    <col min="8231" max="8231" width="1.75" style="502" customWidth="1"/>
    <col min="8232" max="8448" width="2.25" style="502"/>
    <col min="8449" max="8449" width="2.375" style="502" customWidth="1"/>
    <col min="8450" max="8450" width="2.5" style="502" customWidth="1"/>
    <col min="8451" max="8451" width="1.875" style="502" customWidth="1"/>
    <col min="8452" max="8486" width="2.5" style="502" customWidth="1"/>
    <col min="8487" max="8487" width="1.75" style="502" customWidth="1"/>
    <col min="8488" max="8704" width="2.25" style="502"/>
    <col min="8705" max="8705" width="2.375" style="502" customWidth="1"/>
    <col min="8706" max="8706" width="2.5" style="502" customWidth="1"/>
    <col min="8707" max="8707" width="1.875" style="502" customWidth="1"/>
    <col min="8708" max="8742" width="2.5" style="502" customWidth="1"/>
    <col min="8743" max="8743" width="1.75" style="502" customWidth="1"/>
    <col min="8744" max="8960" width="2.25" style="502"/>
    <col min="8961" max="8961" width="2.375" style="502" customWidth="1"/>
    <col min="8962" max="8962" width="2.5" style="502" customWidth="1"/>
    <col min="8963" max="8963" width="1.875" style="502" customWidth="1"/>
    <col min="8964" max="8998" width="2.5" style="502" customWidth="1"/>
    <col min="8999" max="8999" width="1.75" style="502" customWidth="1"/>
    <col min="9000" max="9216" width="2.25" style="502"/>
    <col min="9217" max="9217" width="2.375" style="502" customWidth="1"/>
    <col min="9218" max="9218" width="2.5" style="502" customWidth="1"/>
    <col min="9219" max="9219" width="1.875" style="502" customWidth="1"/>
    <col min="9220" max="9254" width="2.5" style="502" customWidth="1"/>
    <col min="9255" max="9255" width="1.75" style="502" customWidth="1"/>
    <col min="9256" max="9472" width="2.25" style="502"/>
    <col min="9473" max="9473" width="2.375" style="502" customWidth="1"/>
    <col min="9474" max="9474" width="2.5" style="502" customWidth="1"/>
    <col min="9475" max="9475" width="1.875" style="502" customWidth="1"/>
    <col min="9476" max="9510" width="2.5" style="502" customWidth="1"/>
    <col min="9511" max="9511" width="1.75" style="502" customWidth="1"/>
    <col min="9512" max="9728" width="2.25" style="502"/>
    <col min="9729" max="9729" width="2.375" style="502" customWidth="1"/>
    <col min="9730" max="9730" width="2.5" style="502" customWidth="1"/>
    <col min="9731" max="9731" width="1.875" style="502" customWidth="1"/>
    <col min="9732" max="9766" width="2.5" style="502" customWidth="1"/>
    <col min="9767" max="9767" width="1.75" style="502" customWidth="1"/>
    <col min="9768" max="9984" width="2.25" style="502"/>
    <col min="9985" max="9985" width="2.375" style="502" customWidth="1"/>
    <col min="9986" max="9986" width="2.5" style="502" customWidth="1"/>
    <col min="9987" max="9987" width="1.875" style="502" customWidth="1"/>
    <col min="9988" max="10022" width="2.5" style="502" customWidth="1"/>
    <col min="10023" max="10023" width="1.75" style="502" customWidth="1"/>
    <col min="10024" max="10240" width="2.25" style="502"/>
    <col min="10241" max="10241" width="2.375" style="502" customWidth="1"/>
    <col min="10242" max="10242" width="2.5" style="502" customWidth="1"/>
    <col min="10243" max="10243" width="1.875" style="502" customWidth="1"/>
    <col min="10244" max="10278" width="2.5" style="502" customWidth="1"/>
    <col min="10279" max="10279" width="1.75" style="502" customWidth="1"/>
    <col min="10280" max="10496" width="2.25" style="502"/>
    <col min="10497" max="10497" width="2.375" style="502" customWidth="1"/>
    <col min="10498" max="10498" width="2.5" style="502" customWidth="1"/>
    <col min="10499" max="10499" width="1.875" style="502" customWidth="1"/>
    <col min="10500" max="10534" width="2.5" style="502" customWidth="1"/>
    <col min="10535" max="10535" width="1.75" style="502" customWidth="1"/>
    <col min="10536" max="10752" width="2.25" style="502"/>
    <col min="10753" max="10753" width="2.375" style="502" customWidth="1"/>
    <col min="10754" max="10754" width="2.5" style="502" customWidth="1"/>
    <col min="10755" max="10755" width="1.875" style="502" customWidth="1"/>
    <col min="10756" max="10790" width="2.5" style="502" customWidth="1"/>
    <col min="10791" max="10791" width="1.75" style="502" customWidth="1"/>
    <col min="10792" max="11008" width="2.25" style="502"/>
    <col min="11009" max="11009" width="2.375" style="502" customWidth="1"/>
    <col min="11010" max="11010" width="2.5" style="502" customWidth="1"/>
    <col min="11011" max="11011" width="1.875" style="502" customWidth="1"/>
    <col min="11012" max="11046" width="2.5" style="502" customWidth="1"/>
    <col min="11047" max="11047" width="1.75" style="502" customWidth="1"/>
    <col min="11048" max="11264" width="2.25" style="502"/>
    <col min="11265" max="11265" width="2.375" style="502" customWidth="1"/>
    <col min="11266" max="11266" width="2.5" style="502" customWidth="1"/>
    <col min="11267" max="11267" width="1.875" style="502" customWidth="1"/>
    <col min="11268" max="11302" width="2.5" style="502" customWidth="1"/>
    <col min="11303" max="11303" width="1.75" style="502" customWidth="1"/>
    <col min="11304" max="11520" width="2.25" style="502"/>
    <col min="11521" max="11521" width="2.375" style="502" customWidth="1"/>
    <col min="11522" max="11522" width="2.5" style="502" customWidth="1"/>
    <col min="11523" max="11523" width="1.875" style="502" customWidth="1"/>
    <col min="11524" max="11558" width="2.5" style="502" customWidth="1"/>
    <col min="11559" max="11559" width="1.75" style="502" customWidth="1"/>
    <col min="11560" max="11776" width="2.25" style="502"/>
    <col min="11777" max="11777" width="2.375" style="502" customWidth="1"/>
    <col min="11778" max="11778" width="2.5" style="502" customWidth="1"/>
    <col min="11779" max="11779" width="1.875" style="502" customWidth="1"/>
    <col min="11780" max="11814" width="2.5" style="502" customWidth="1"/>
    <col min="11815" max="11815" width="1.75" style="502" customWidth="1"/>
    <col min="11816" max="12032" width="2.25" style="502"/>
    <col min="12033" max="12033" width="2.375" style="502" customWidth="1"/>
    <col min="12034" max="12034" width="2.5" style="502" customWidth="1"/>
    <col min="12035" max="12035" width="1.875" style="502" customWidth="1"/>
    <col min="12036" max="12070" width="2.5" style="502" customWidth="1"/>
    <col min="12071" max="12071" width="1.75" style="502" customWidth="1"/>
    <col min="12072" max="12288" width="2.25" style="502"/>
    <col min="12289" max="12289" width="2.375" style="502" customWidth="1"/>
    <col min="12290" max="12290" width="2.5" style="502" customWidth="1"/>
    <col min="12291" max="12291" width="1.875" style="502" customWidth="1"/>
    <col min="12292" max="12326" width="2.5" style="502" customWidth="1"/>
    <col min="12327" max="12327" width="1.75" style="502" customWidth="1"/>
    <col min="12328" max="12544" width="2.25" style="502"/>
    <col min="12545" max="12545" width="2.375" style="502" customWidth="1"/>
    <col min="12546" max="12546" width="2.5" style="502" customWidth="1"/>
    <col min="12547" max="12547" width="1.875" style="502" customWidth="1"/>
    <col min="12548" max="12582" width="2.5" style="502" customWidth="1"/>
    <col min="12583" max="12583" width="1.75" style="502" customWidth="1"/>
    <col min="12584" max="12800" width="2.25" style="502"/>
    <col min="12801" max="12801" width="2.375" style="502" customWidth="1"/>
    <col min="12802" max="12802" width="2.5" style="502" customWidth="1"/>
    <col min="12803" max="12803" width="1.875" style="502" customWidth="1"/>
    <col min="12804" max="12838" width="2.5" style="502" customWidth="1"/>
    <col min="12839" max="12839" width="1.75" style="502" customWidth="1"/>
    <col min="12840" max="13056" width="2.25" style="502"/>
    <col min="13057" max="13057" width="2.375" style="502" customWidth="1"/>
    <col min="13058" max="13058" width="2.5" style="502" customWidth="1"/>
    <col min="13059" max="13059" width="1.875" style="502" customWidth="1"/>
    <col min="13060" max="13094" width="2.5" style="502" customWidth="1"/>
    <col min="13095" max="13095" width="1.75" style="502" customWidth="1"/>
    <col min="13096" max="13312" width="2.25" style="502"/>
    <col min="13313" max="13313" width="2.375" style="502" customWidth="1"/>
    <col min="13314" max="13314" width="2.5" style="502" customWidth="1"/>
    <col min="13315" max="13315" width="1.875" style="502" customWidth="1"/>
    <col min="13316" max="13350" width="2.5" style="502" customWidth="1"/>
    <col min="13351" max="13351" width="1.75" style="502" customWidth="1"/>
    <col min="13352" max="13568" width="2.25" style="502"/>
    <col min="13569" max="13569" width="2.375" style="502" customWidth="1"/>
    <col min="13570" max="13570" width="2.5" style="502" customWidth="1"/>
    <col min="13571" max="13571" width="1.875" style="502" customWidth="1"/>
    <col min="13572" max="13606" width="2.5" style="502" customWidth="1"/>
    <col min="13607" max="13607" width="1.75" style="502" customWidth="1"/>
    <col min="13608" max="13824" width="2.25" style="502"/>
    <col min="13825" max="13825" width="2.375" style="502" customWidth="1"/>
    <col min="13826" max="13826" width="2.5" style="502" customWidth="1"/>
    <col min="13827" max="13827" width="1.875" style="502" customWidth="1"/>
    <col min="13828" max="13862" width="2.5" style="502" customWidth="1"/>
    <col min="13863" max="13863" width="1.75" style="502" customWidth="1"/>
    <col min="13864" max="14080" width="2.25" style="502"/>
    <col min="14081" max="14081" width="2.375" style="502" customWidth="1"/>
    <col min="14082" max="14082" width="2.5" style="502" customWidth="1"/>
    <col min="14083" max="14083" width="1.875" style="502" customWidth="1"/>
    <col min="14084" max="14118" width="2.5" style="502" customWidth="1"/>
    <col min="14119" max="14119" width="1.75" style="502" customWidth="1"/>
    <col min="14120" max="14336" width="2.25" style="502"/>
    <col min="14337" max="14337" width="2.375" style="502" customWidth="1"/>
    <col min="14338" max="14338" width="2.5" style="502" customWidth="1"/>
    <col min="14339" max="14339" width="1.875" style="502" customWidth="1"/>
    <col min="14340" max="14374" width="2.5" style="502" customWidth="1"/>
    <col min="14375" max="14375" width="1.75" style="502" customWidth="1"/>
    <col min="14376" max="14592" width="2.25" style="502"/>
    <col min="14593" max="14593" width="2.375" style="502" customWidth="1"/>
    <col min="14594" max="14594" width="2.5" style="502" customWidth="1"/>
    <col min="14595" max="14595" width="1.875" style="502" customWidth="1"/>
    <col min="14596" max="14630" width="2.5" style="502" customWidth="1"/>
    <col min="14631" max="14631" width="1.75" style="502" customWidth="1"/>
    <col min="14632" max="14848" width="2.25" style="502"/>
    <col min="14849" max="14849" width="2.375" style="502" customWidth="1"/>
    <col min="14850" max="14850" width="2.5" style="502" customWidth="1"/>
    <col min="14851" max="14851" width="1.875" style="502" customWidth="1"/>
    <col min="14852" max="14886" width="2.5" style="502" customWidth="1"/>
    <col min="14887" max="14887" width="1.75" style="502" customWidth="1"/>
    <col min="14888" max="15104" width="2.25" style="502"/>
    <col min="15105" max="15105" width="2.375" style="502" customWidth="1"/>
    <col min="15106" max="15106" width="2.5" style="502" customWidth="1"/>
    <col min="15107" max="15107" width="1.875" style="502" customWidth="1"/>
    <col min="15108" max="15142" width="2.5" style="502" customWidth="1"/>
    <col min="15143" max="15143" width="1.75" style="502" customWidth="1"/>
    <col min="15144" max="15360" width="2.25" style="502"/>
    <col min="15361" max="15361" width="2.375" style="502" customWidth="1"/>
    <col min="15362" max="15362" width="2.5" style="502" customWidth="1"/>
    <col min="15363" max="15363" width="1.875" style="502" customWidth="1"/>
    <col min="15364" max="15398" width="2.5" style="502" customWidth="1"/>
    <col min="15399" max="15399" width="1.75" style="502" customWidth="1"/>
    <col min="15400" max="15616" width="2.25" style="502"/>
    <col min="15617" max="15617" width="2.375" style="502" customWidth="1"/>
    <col min="15618" max="15618" width="2.5" style="502" customWidth="1"/>
    <col min="15619" max="15619" width="1.875" style="502" customWidth="1"/>
    <col min="15620" max="15654" width="2.5" style="502" customWidth="1"/>
    <col min="15655" max="15655" width="1.75" style="502" customWidth="1"/>
    <col min="15656" max="15872" width="2.25" style="502"/>
    <col min="15873" max="15873" width="2.375" style="502" customWidth="1"/>
    <col min="15874" max="15874" width="2.5" style="502" customWidth="1"/>
    <col min="15875" max="15875" width="1.875" style="502" customWidth="1"/>
    <col min="15876" max="15910" width="2.5" style="502" customWidth="1"/>
    <col min="15911" max="15911" width="1.75" style="502" customWidth="1"/>
    <col min="15912" max="16128" width="2.25" style="502"/>
    <col min="16129" max="16129" width="2.375" style="502" customWidth="1"/>
    <col min="16130" max="16130" width="2.5" style="502" customWidth="1"/>
    <col min="16131" max="16131" width="1.875" style="502" customWidth="1"/>
    <col min="16132" max="16166" width="2.5" style="502" customWidth="1"/>
    <col min="16167" max="16167" width="1.75" style="502" customWidth="1"/>
    <col min="16168" max="16384" width="2.25" style="502"/>
  </cols>
  <sheetData>
    <row r="1" spans="1:39" ht="18" customHeight="1" x14ac:dyDescent="0.15">
      <c r="A1" s="501" t="s">
        <v>799</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row>
    <row r="2" spans="1:39" ht="9.75" customHeight="1" x14ac:dyDescent="0.15">
      <c r="A2" s="501"/>
      <c r="B2" s="503"/>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5"/>
    </row>
    <row r="3" spans="1:39" ht="17.25" customHeight="1" x14ac:dyDescent="0.15">
      <c r="A3" s="501"/>
      <c r="B3" s="506"/>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7"/>
    </row>
    <row r="4" spans="1:39" ht="6.75" customHeight="1" x14ac:dyDescent="0.15">
      <c r="A4" s="501"/>
      <c r="B4" s="506"/>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8"/>
    </row>
    <row r="5" spans="1:39" ht="36" customHeight="1" x14ac:dyDescent="0.15">
      <c r="A5" s="501"/>
      <c r="B5" s="506"/>
      <c r="C5" s="501"/>
      <c r="D5" s="2002" t="s">
        <v>800</v>
      </c>
      <c r="E5" s="2088"/>
      <c r="F5" s="2088"/>
      <c r="G5" s="2088"/>
      <c r="H5" s="2088"/>
      <c r="I5" s="2088"/>
      <c r="J5" s="2088"/>
      <c r="K5" s="2088"/>
      <c r="L5" s="2088"/>
      <c r="M5" s="2088"/>
      <c r="N5" s="2088"/>
      <c r="O5" s="2088"/>
      <c r="P5" s="2088"/>
      <c r="Q5" s="2088"/>
      <c r="R5" s="2088"/>
      <c r="S5" s="2088"/>
      <c r="T5" s="2088"/>
      <c r="U5" s="2088"/>
      <c r="V5" s="2088"/>
      <c r="W5" s="2088"/>
      <c r="X5" s="2088"/>
      <c r="Y5" s="2088"/>
      <c r="Z5" s="2088"/>
      <c r="AA5" s="2088"/>
      <c r="AB5" s="2088"/>
      <c r="AC5" s="2088"/>
      <c r="AD5" s="2088"/>
      <c r="AE5" s="2088"/>
      <c r="AF5" s="2088"/>
      <c r="AG5" s="2088"/>
      <c r="AH5" s="2088"/>
      <c r="AI5" s="2088"/>
      <c r="AJ5" s="2088"/>
      <c r="AK5" s="2088"/>
      <c r="AL5" s="2088"/>
      <c r="AM5" s="508"/>
    </row>
    <row r="6" spans="1:39" ht="9.75" customHeight="1" x14ac:dyDescent="0.15">
      <c r="A6" s="501"/>
      <c r="B6" s="506"/>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8"/>
    </row>
    <row r="7" spans="1:39" ht="16.5" customHeight="1" x14ac:dyDescent="0.15">
      <c r="A7" s="501"/>
      <c r="B7" s="506"/>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2089"/>
      <c r="AC7" s="2089"/>
      <c r="AD7" s="2090"/>
      <c r="AE7" s="2090"/>
      <c r="AF7" s="501" t="s">
        <v>328</v>
      </c>
      <c r="AG7" s="2091"/>
      <c r="AH7" s="2091"/>
      <c r="AI7" s="501" t="s">
        <v>329</v>
      </c>
      <c r="AJ7" s="2090"/>
      <c r="AK7" s="2090"/>
      <c r="AL7" s="501" t="s">
        <v>330</v>
      </c>
      <c r="AM7" s="508"/>
    </row>
    <row r="8" spans="1:39" ht="17.25" customHeight="1" x14ac:dyDescent="0.15">
      <c r="A8" s="501"/>
      <c r="B8" s="506"/>
      <c r="C8" s="501"/>
      <c r="D8" s="501" t="s">
        <v>719</v>
      </c>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508"/>
    </row>
    <row r="9" spans="1:39" ht="13.5" customHeight="1" x14ac:dyDescent="0.15">
      <c r="A9" s="501"/>
      <c r="B9" s="506"/>
      <c r="C9" s="501"/>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8"/>
    </row>
    <row r="10" spans="1:39" ht="13.5" customHeight="1" x14ac:dyDescent="0.15">
      <c r="A10" s="501"/>
      <c r="B10" s="506"/>
      <c r="C10" s="501"/>
      <c r="D10" s="501"/>
      <c r="E10" s="501"/>
      <c r="F10" s="501"/>
      <c r="G10" s="501"/>
      <c r="H10" s="501"/>
      <c r="I10" s="501"/>
      <c r="J10" s="501"/>
      <c r="K10" s="501"/>
      <c r="L10" s="501"/>
      <c r="M10" s="501"/>
      <c r="N10" s="501"/>
      <c r="O10" s="501"/>
      <c r="P10" s="501"/>
      <c r="Q10" s="1996" t="s">
        <v>720</v>
      </c>
      <c r="R10" s="1996"/>
      <c r="S10" s="1996"/>
      <c r="T10" s="1996"/>
      <c r="U10" s="458"/>
      <c r="V10" s="1996" t="s">
        <v>48</v>
      </c>
      <c r="W10" s="1996"/>
      <c r="X10" s="1996"/>
      <c r="Y10" s="1996"/>
      <c r="Z10" s="1997"/>
      <c r="AA10" s="1997"/>
      <c r="AB10" s="1997"/>
      <c r="AC10" s="1997"/>
      <c r="AD10" s="1997"/>
      <c r="AE10" s="1997"/>
      <c r="AF10" s="1997"/>
      <c r="AG10" s="1997"/>
      <c r="AH10" s="1997"/>
      <c r="AI10" s="1997"/>
      <c r="AJ10" s="1997"/>
      <c r="AK10" s="1997"/>
      <c r="AL10" s="1997"/>
      <c r="AM10" s="507"/>
    </row>
    <row r="11" spans="1:39" ht="16.5" customHeight="1" x14ac:dyDescent="0.15">
      <c r="A11" s="501"/>
      <c r="B11" s="506"/>
      <c r="C11" s="501"/>
      <c r="D11" s="501"/>
      <c r="E11" s="501"/>
      <c r="F11" s="501"/>
      <c r="G11" s="501"/>
      <c r="H11" s="501"/>
      <c r="I11" s="501"/>
      <c r="J11" s="501"/>
      <c r="K11" s="501"/>
      <c r="L11" s="501"/>
      <c r="M11" s="501"/>
      <c r="N11" s="501"/>
      <c r="O11" s="501"/>
      <c r="P11" s="501"/>
      <c r="Q11" s="457" t="s">
        <v>721</v>
      </c>
      <c r="R11" s="458"/>
      <c r="S11" s="457"/>
      <c r="T11" s="457"/>
      <c r="U11" s="458"/>
      <c r="V11" s="1996" t="s">
        <v>135</v>
      </c>
      <c r="W11" s="1996"/>
      <c r="X11" s="1996"/>
      <c r="Y11" s="1996"/>
      <c r="Z11" s="1997"/>
      <c r="AA11" s="1997"/>
      <c r="AB11" s="1997"/>
      <c r="AC11" s="1997"/>
      <c r="AD11" s="1997"/>
      <c r="AE11" s="1997"/>
      <c r="AF11" s="1997"/>
      <c r="AG11" s="1997"/>
      <c r="AH11" s="1997"/>
      <c r="AI11" s="1997"/>
      <c r="AJ11" s="1997"/>
      <c r="AK11" s="1997"/>
      <c r="AL11" s="1997"/>
      <c r="AM11" s="507"/>
    </row>
    <row r="12" spans="1:39" ht="16.5" customHeight="1" x14ac:dyDescent="0.15">
      <c r="A12" s="501"/>
      <c r="B12" s="506"/>
      <c r="C12" s="501"/>
      <c r="D12" s="501"/>
      <c r="E12" s="501"/>
      <c r="F12" s="501"/>
      <c r="G12" s="501"/>
      <c r="H12" s="501"/>
      <c r="I12" s="501"/>
      <c r="J12" s="501"/>
      <c r="K12" s="501"/>
      <c r="L12" s="501"/>
      <c r="M12" s="501"/>
      <c r="N12" s="501"/>
      <c r="O12" s="501"/>
      <c r="P12" s="501"/>
      <c r="Q12" s="457"/>
      <c r="R12" s="457"/>
      <c r="S12" s="457"/>
      <c r="T12" s="457"/>
      <c r="U12" s="458"/>
      <c r="V12" s="1998" t="s">
        <v>28</v>
      </c>
      <c r="W12" s="1998"/>
      <c r="X12" s="1998"/>
      <c r="Y12" s="1998"/>
      <c r="Z12" s="1999"/>
      <c r="AA12" s="1999"/>
      <c r="AB12" s="1999"/>
      <c r="AC12" s="1999"/>
      <c r="AD12" s="1999"/>
      <c r="AE12" s="1999"/>
      <c r="AF12" s="1999"/>
      <c r="AG12" s="1999"/>
      <c r="AH12" s="1999"/>
      <c r="AI12" s="1999"/>
      <c r="AJ12" s="1999"/>
      <c r="AK12" s="457"/>
      <c r="AL12" s="457"/>
      <c r="AM12" s="507"/>
    </row>
    <row r="13" spans="1:39" x14ac:dyDescent="0.15">
      <c r="A13" s="501"/>
      <c r="B13" s="506"/>
      <c r="C13" s="501"/>
      <c r="D13" s="501"/>
      <c r="E13" s="501"/>
      <c r="F13" s="501"/>
      <c r="G13" s="501"/>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501"/>
      <c r="AL13" s="501"/>
      <c r="AM13" s="508"/>
    </row>
    <row r="14" spans="1:39" ht="18.75" customHeight="1" x14ac:dyDescent="0.15">
      <c r="A14" s="501"/>
      <c r="B14" s="506"/>
      <c r="C14" s="509"/>
      <c r="E14" s="509" t="s">
        <v>801</v>
      </c>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10"/>
    </row>
    <row r="15" spans="1:39" ht="7.5" customHeight="1" x14ac:dyDescent="0.15">
      <c r="A15" s="501"/>
      <c r="B15" s="506"/>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8"/>
    </row>
    <row r="16" spans="1:39" ht="22.5" customHeight="1" x14ac:dyDescent="0.15">
      <c r="A16" s="501"/>
      <c r="B16" s="506"/>
      <c r="C16" s="501"/>
      <c r="D16" s="501"/>
      <c r="E16" s="501"/>
      <c r="F16" s="501"/>
      <c r="G16" s="501"/>
      <c r="H16" s="501"/>
      <c r="I16" s="501"/>
      <c r="J16" s="501"/>
      <c r="K16" s="501"/>
      <c r="L16" s="501"/>
      <c r="M16" s="2076" t="s">
        <v>723</v>
      </c>
      <c r="N16" s="2077"/>
      <c r="O16" s="2077"/>
      <c r="P16" s="2077"/>
      <c r="Q16" s="2077"/>
      <c r="R16" s="2077"/>
      <c r="S16" s="2077"/>
      <c r="T16" s="2077"/>
      <c r="U16" s="2077"/>
      <c r="V16" s="511"/>
      <c r="W16" s="512"/>
      <c r="X16" s="512"/>
      <c r="Y16" s="512"/>
      <c r="Z16" s="512"/>
      <c r="AA16" s="512"/>
      <c r="AB16" s="512"/>
      <c r="AC16" s="512"/>
      <c r="AD16" s="512"/>
      <c r="AE16" s="512"/>
      <c r="AF16" s="512"/>
      <c r="AG16" s="512"/>
      <c r="AH16" s="512"/>
      <c r="AI16" s="512"/>
      <c r="AJ16" s="512"/>
      <c r="AK16" s="512"/>
      <c r="AL16" s="513"/>
      <c r="AM16" s="507"/>
    </row>
    <row r="17" spans="1:39" ht="44.25" customHeight="1" x14ac:dyDescent="0.15">
      <c r="A17" s="501"/>
      <c r="B17" s="506"/>
      <c r="C17" s="501"/>
      <c r="D17" s="2078" t="s">
        <v>802</v>
      </c>
      <c r="E17" s="2079"/>
      <c r="F17" s="2079"/>
      <c r="G17" s="2079"/>
      <c r="H17" s="2079"/>
      <c r="I17" s="2079"/>
      <c r="J17" s="2079"/>
      <c r="K17" s="2079"/>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80"/>
      <c r="AM17" s="508"/>
    </row>
    <row r="18" spans="1:39" ht="29.25" customHeight="1" x14ac:dyDescent="0.15">
      <c r="A18" s="501"/>
      <c r="B18" s="506"/>
      <c r="C18" s="501"/>
      <c r="D18" s="2081" t="s">
        <v>803</v>
      </c>
      <c r="E18" s="2082"/>
      <c r="F18" s="2082"/>
      <c r="G18" s="2082"/>
      <c r="H18" s="2082"/>
      <c r="I18" s="2082"/>
      <c r="J18" s="2082"/>
      <c r="K18" s="2082"/>
      <c r="L18" s="2082"/>
      <c r="M18" s="2082"/>
      <c r="N18" s="2082"/>
      <c r="O18" s="2082"/>
      <c r="P18" s="2082"/>
      <c r="Q18" s="2082"/>
      <c r="R18" s="2082"/>
      <c r="S18" s="2082"/>
      <c r="T18" s="2082"/>
      <c r="U18" s="2082"/>
      <c r="V18" s="2082"/>
      <c r="W18" s="2082"/>
      <c r="X18" s="2082"/>
      <c r="Y18" s="2082"/>
      <c r="Z18" s="2082"/>
      <c r="AA18" s="2082"/>
      <c r="AB18" s="2082"/>
      <c r="AC18" s="2082"/>
      <c r="AD18" s="2082"/>
      <c r="AE18" s="2082"/>
      <c r="AF18" s="2082"/>
      <c r="AG18" s="2082"/>
      <c r="AH18" s="2082"/>
      <c r="AI18" s="2082"/>
      <c r="AJ18" s="2082"/>
      <c r="AK18" s="2082"/>
      <c r="AL18" s="2083"/>
      <c r="AM18" s="508"/>
    </row>
    <row r="19" spans="1:39" ht="29.25" customHeight="1" x14ac:dyDescent="0.15">
      <c r="A19" s="501"/>
      <c r="B19" s="506"/>
      <c r="C19" s="501"/>
      <c r="D19" s="2084" t="s">
        <v>804</v>
      </c>
      <c r="E19" s="2085"/>
      <c r="F19" s="2085"/>
      <c r="G19" s="2085"/>
      <c r="H19" s="2085"/>
      <c r="I19" s="2085"/>
      <c r="J19" s="2085"/>
      <c r="K19" s="2085"/>
      <c r="L19" s="2085"/>
      <c r="M19" s="2085"/>
      <c r="N19" s="2085"/>
      <c r="O19" s="2085"/>
      <c r="P19" s="2085"/>
      <c r="Q19" s="2085"/>
      <c r="R19" s="2085"/>
      <c r="S19" s="2085"/>
      <c r="T19" s="2085"/>
      <c r="U19" s="2085"/>
      <c r="V19" s="2085"/>
      <c r="W19" s="2085"/>
      <c r="X19" s="2085"/>
      <c r="Y19" s="2085"/>
      <c r="Z19" s="2085"/>
      <c r="AA19" s="2085"/>
      <c r="AB19" s="2085"/>
      <c r="AC19" s="2085"/>
      <c r="AD19" s="2085"/>
      <c r="AE19" s="2085"/>
      <c r="AF19" s="2085"/>
      <c r="AG19" s="2085"/>
      <c r="AH19" s="2085"/>
      <c r="AI19" s="2085"/>
      <c r="AJ19" s="2085"/>
      <c r="AK19" s="2085"/>
      <c r="AL19" s="2086"/>
      <c r="AM19" s="508"/>
    </row>
    <row r="20" spans="1:39" ht="51" customHeight="1" x14ac:dyDescent="0.15">
      <c r="A20" s="501"/>
      <c r="B20" s="506"/>
      <c r="C20" s="501"/>
      <c r="D20" s="2087" t="s">
        <v>805</v>
      </c>
      <c r="E20" s="2085"/>
      <c r="F20" s="2085"/>
      <c r="G20" s="2085"/>
      <c r="H20" s="2085"/>
      <c r="I20" s="2085"/>
      <c r="J20" s="2085"/>
      <c r="K20" s="2085"/>
      <c r="L20" s="2085"/>
      <c r="M20" s="2085"/>
      <c r="N20" s="2085"/>
      <c r="O20" s="2085"/>
      <c r="P20" s="2085"/>
      <c r="Q20" s="2085"/>
      <c r="R20" s="2085"/>
      <c r="S20" s="2085"/>
      <c r="T20" s="2085"/>
      <c r="U20" s="2085"/>
      <c r="V20" s="2085"/>
      <c r="W20" s="2085"/>
      <c r="X20" s="2085"/>
      <c r="Y20" s="2085"/>
      <c r="Z20" s="2085"/>
      <c r="AA20" s="2085"/>
      <c r="AB20" s="2085"/>
      <c r="AC20" s="2085"/>
      <c r="AD20" s="2085"/>
      <c r="AE20" s="2085"/>
      <c r="AF20" s="2085"/>
      <c r="AG20" s="2085"/>
      <c r="AH20" s="2085"/>
      <c r="AI20" s="2085"/>
      <c r="AJ20" s="2085"/>
      <c r="AK20" s="2085"/>
      <c r="AL20" s="2086"/>
      <c r="AM20" s="508"/>
    </row>
    <row r="21" spans="1:39" ht="29.25" customHeight="1" x14ac:dyDescent="0.15">
      <c r="A21" s="501"/>
      <c r="B21" s="506"/>
      <c r="C21" s="501"/>
      <c r="D21" s="2084" t="s">
        <v>806</v>
      </c>
      <c r="E21" s="2085"/>
      <c r="F21" s="2085"/>
      <c r="G21" s="2085"/>
      <c r="H21" s="2085"/>
      <c r="I21" s="2085"/>
      <c r="J21" s="2085"/>
      <c r="K21" s="2085"/>
      <c r="L21" s="2085"/>
      <c r="M21" s="2085"/>
      <c r="N21" s="2085"/>
      <c r="O21" s="2085"/>
      <c r="P21" s="2085"/>
      <c r="Q21" s="2085"/>
      <c r="R21" s="2085"/>
      <c r="S21" s="2085"/>
      <c r="T21" s="2085"/>
      <c r="U21" s="2085"/>
      <c r="V21" s="2085"/>
      <c r="W21" s="2085"/>
      <c r="X21" s="2085"/>
      <c r="Y21" s="2085"/>
      <c r="Z21" s="2085"/>
      <c r="AA21" s="2085"/>
      <c r="AB21" s="2085"/>
      <c r="AC21" s="2085"/>
      <c r="AD21" s="2085"/>
      <c r="AE21" s="2085"/>
      <c r="AF21" s="2085"/>
      <c r="AG21" s="2085"/>
      <c r="AH21" s="2085"/>
      <c r="AI21" s="2085"/>
      <c r="AJ21" s="2085"/>
      <c r="AK21" s="2085"/>
      <c r="AL21" s="2086"/>
      <c r="AM21" s="508"/>
    </row>
    <row r="22" spans="1:39" ht="29.25" customHeight="1" x14ac:dyDescent="0.15">
      <c r="A22" s="501"/>
      <c r="B22" s="506"/>
      <c r="C22" s="501"/>
      <c r="D22" s="2084" t="s">
        <v>807</v>
      </c>
      <c r="E22" s="2085"/>
      <c r="F22" s="2085"/>
      <c r="G22" s="2085"/>
      <c r="H22" s="2085"/>
      <c r="I22" s="2085"/>
      <c r="J22" s="2085"/>
      <c r="K22" s="2085"/>
      <c r="L22" s="2085"/>
      <c r="M22" s="2085"/>
      <c r="N22" s="2085"/>
      <c r="O22" s="2085"/>
      <c r="P22" s="2085"/>
      <c r="Q22" s="2085"/>
      <c r="R22" s="2085"/>
      <c r="S22" s="2085"/>
      <c r="T22" s="2085"/>
      <c r="U22" s="2085"/>
      <c r="V22" s="2085"/>
      <c r="W22" s="2085"/>
      <c r="X22" s="2085"/>
      <c r="Y22" s="2085"/>
      <c r="Z22" s="2085"/>
      <c r="AA22" s="2085"/>
      <c r="AB22" s="2085"/>
      <c r="AC22" s="2085"/>
      <c r="AD22" s="2085"/>
      <c r="AE22" s="2085"/>
      <c r="AF22" s="2085"/>
      <c r="AG22" s="2085"/>
      <c r="AH22" s="2085"/>
      <c r="AI22" s="2085"/>
      <c r="AJ22" s="2085"/>
      <c r="AK22" s="2085"/>
      <c r="AL22" s="2086"/>
      <c r="AM22" s="508"/>
    </row>
    <row r="23" spans="1:39" ht="29.25" customHeight="1" x14ac:dyDescent="0.15">
      <c r="A23" s="501"/>
      <c r="B23" s="506"/>
      <c r="C23" s="501"/>
      <c r="D23" s="2073" t="s">
        <v>808</v>
      </c>
      <c r="E23" s="2074"/>
      <c r="F23" s="2074"/>
      <c r="G23" s="2074"/>
      <c r="H23" s="2074"/>
      <c r="I23" s="2074"/>
      <c r="J23" s="2074"/>
      <c r="K23" s="2074"/>
      <c r="L23" s="2074"/>
      <c r="M23" s="2074"/>
      <c r="N23" s="2074"/>
      <c r="O23" s="2074"/>
      <c r="P23" s="2074"/>
      <c r="Q23" s="2074"/>
      <c r="R23" s="2074"/>
      <c r="S23" s="2074"/>
      <c r="T23" s="2074"/>
      <c r="U23" s="2074"/>
      <c r="V23" s="2074"/>
      <c r="W23" s="2074"/>
      <c r="X23" s="2074"/>
      <c r="Y23" s="2074"/>
      <c r="Z23" s="2074"/>
      <c r="AA23" s="2074"/>
      <c r="AB23" s="2074"/>
      <c r="AC23" s="2074"/>
      <c r="AD23" s="2074"/>
      <c r="AE23" s="2074"/>
      <c r="AF23" s="2074"/>
      <c r="AG23" s="2074"/>
      <c r="AH23" s="2074"/>
      <c r="AI23" s="2074"/>
      <c r="AJ23" s="2074"/>
      <c r="AK23" s="2074"/>
      <c r="AL23" s="2075"/>
      <c r="AM23" s="508"/>
    </row>
    <row r="24" spans="1:39" ht="18" customHeight="1" x14ac:dyDescent="0.15">
      <c r="A24" s="501"/>
      <c r="B24" s="506"/>
      <c r="C24" s="501"/>
      <c r="D24" s="501"/>
      <c r="E24" s="501"/>
      <c r="F24" s="501"/>
      <c r="G24" s="501"/>
      <c r="H24" s="501"/>
      <c r="I24" s="501"/>
      <c r="J24" s="501"/>
      <c r="K24" s="501"/>
      <c r="L24" s="501"/>
      <c r="M24" s="501"/>
      <c r="N24" s="514"/>
      <c r="O24" s="514"/>
      <c r="P24" s="514"/>
      <c r="Q24" s="514"/>
      <c r="R24" s="514"/>
      <c r="S24" s="514"/>
      <c r="T24" s="514"/>
      <c r="U24" s="514"/>
      <c r="V24" s="514"/>
      <c r="W24" s="501"/>
      <c r="X24" s="501"/>
      <c r="Y24" s="501"/>
      <c r="Z24" s="501"/>
      <c r="AA24" s="501"/>
      <c r="AB24" s="501"/>
      <c r="AC24" s="501"/>
      <c r="AD24" s="501"/>
      <c r="AE24" s="501"/>
      <c r="AF24" s="501"/>
      <c r="AG24" s="501"/>
      <c r="AH24" s="501"/>
      <c r="AI24" s="501"/>
      <c r="AJ24" s="501"/>
      <c r="AK24" s="501"/>
      <c r="AL24" s="501"/>
      <c r="AM24" s="508"/>
    </row>
    <row r="25" spans="1:39" ht="29.25" customHeight="1" x14ac:dyDescent="0.15">
      <c r="A25" s="501"/>
      <c r="B25" s="506"/>
      <c r="C25" s="501"/>
      <c r="D25" s="2068" t="s">
        <v>809</v>
      </c>
      <c r="E25" s="2068"/>
      <c r="F25" s="2068"/>
      <c r="G25" s="2068"/>
      <c r="H25" s="2068"/>
      <c r="I25" s="2068"/>
      <c r="J25" s="2068"/>
      <c r="K25" s="2068"/>
      <c r="L25" s="2068"/>
      <c r="M25" s="2068"/>
      <c r="N25" s="2068"/>
      <c r="O25" s="2068"/>
      <c r="P25" s="2068"/>
      <c r="Q25" s="2068"/>
      <c r="R25" s="2068"/>
      <c r="S25" s="2068"/>
      <c r="T25" s="2068"/>
      <c r="U25" s="2068"/>
      <c r="V25" s="2068"/>
      <c r="W25" s="2068"/>
      <c r="X25" s="2068"/>
      <c r="Y25" s="2068"/>
      <c r="Z25" s="2068"/>
      <c r="AA25" s="2068"/>
      <c r="AB25" s="2068"/>
      <c r="AC25" s="2068"/>
      <c r="AD25" s="2068"/>
      <c r="AE25" s="2068"/>
      <c r="AF25" s="2068"/>
      <c r="AG25" s="2068"/>
      <c r="AH25" s="2068"/>
      <c r="AI25" s="2068"/>
      <c r="AJ25" s="2068"/>
      <c r="AK25" s="2068"/>
      <c r="AL25" s="2068"/>
      <c r="AM25" s="508"/>
    </row>
    <row r="26" spans="1:39" ht="80.25" customHeight="1" x14ac:dyDescent="0.15">
      <c r="A26" s="501"/>
      <c r="B26" s="506"/>
      <c r="C26" s="501"/>
      <c r="D26" s="2069" t="s">
        <v>810</v>
      </c>
      <c r="E26" s="2069"/>
      <c r="F26" s="2069"/>
      <c r="G26" s="2069"/>
      <c r="H26" s="2069"/>
      <c r="I26" s="2069"/>
      <c r="J26" s="2069"/>
      <c r="K26" s="2069"/>
      <c r="L26" s="2069"/>
      <c r="M26" s="2069"/>
      <c r="N26" s="2069"/>
      <c r="O26" s="2069"/>
      <c r="P26" s="2069"/>
      <c r="Q26" s="2069"/>
      <c r="R26" s="2069"/>
      <c r="S26" s="2069"/>
      <c r="T26" s="2069"/>
      <c r="U26" s="2069"/>
      <c r="V26" s="2069"/>
      <c r="W26" s="2069"/>
      <c r="X26" s="2069"/>
      <c r="Y26" s="2069"/>
      <c r="Z26" s="2069"/>
      <c r="AA26" s="2069"/>
      <c r="AB26" s="2069"/>
      <c r="AC26" s="2069"/>
      <c r="AD26" s="2069"/>
      <c r="AE26" s="2069"/>
      <c r="AF26" s="2069"/>
      <c r="AG26" s="2069"/>
      <c r="AH26" s="2069"/>
      <c r="AI26" s="2069"/>
      <c r="AJ26" s="2069"/>
      <c r="AK26" s="2069"/>
      <c r="AL26" s="2069"/>
      <c r="AM26" s="508"/>
    </row>
    <row r="27" spans="1:39" ht="80.25" customHeight="1" x14ac:dyDescent="0.15">
      <c r="A27" s="501"/>
      <c r="B27" s="506"/>
      <c r="C27" s="501"/>
      <c r="D27" s="2069" t="s">
        <v>811</v>
      </c>
      <c r="E27" s="2069"/>
      <c r="F27" s="2069"/>
      <c r="G27" s="2069"/>
      <c r="H27" s="2069"/>
      <c r="I27" s="2069"/>
      <c r="J27" s="2069"/>
      <c r="K27" s="2069"/>
      <c r="L27" s="2069"/>
      <c r="M27" s="2069"/>
      <c r="N27" s="2069"/>
      <c r="O27" s="2069"/>
      <c r="P27" s="2069"/>
      <c r="Q27" s="2069"/>
      <c r="R27" s="2069"/>
      <c r="S27" s="2069"/>
      <c r="T27" s="2069"/>
      <c r="U27" s="2069"/>
      <c r="V27" s="2069"/>
      <c r="W27" s="2069"/>
      <c r="X27" s="2069"/>
      <c r="Y27" s="2069"/>
      <c r="Z27" s="2069"/>
      <c r="AA27" s="2069"/>
      <c r="AB27" s="2069"/>
      <c r="AC27" s="2069"/>
      <c r="AD27" s="2069"/>
      <c r="AE27" s="2069"/>
      <c r="AF27" s="2069"/>
      <c r="AG27" s="2069"/>
      <c r="AH27" s="2069"/>
      <c r="AI27" s="2069"/>
      <c r="AJ27" s="2069"/>
      <c r="AK27" s="2069"/>
      <c r="AL27" s="2069"/>
      <c r="AM27" s="508"/>
    </row>
    <row r="28" spans="1:39" ht="11.25" customHeight="1" x14ac:dyDescent="0.15">
      <c r="A28" s="501"/>
      <c r="B28" s="506"/>
      <c r="C28" s="501"/>
      <c r="D28" s="501"/>
      <c r="E28" s="501"/>
      <c r="F28" s="501"/>
      <c r="G28" s="501"/>
      <c r="H28" s="501"/>
      <c r="I28" s="501"/>
      <c r="J28" s="501"/>
      <c r="K28" s="501"/>
      <c r="L28" s="501"/>
      <c r="M28" s="501"/>
      <c r="N28" s="514"/>
      <c r="O28" s="514"/>
      <c r="P28" s="514"/>
      <c r="Q28" s="514"/>
      <c r="R28" s="514"/>
      <c r="S28" s="514"/>
      <c r="T28" s="514"/>
      <c r="U28" s="514"/>
      <c r="V28" s="514"/>
      <c r="W28" s="501"/>
      <c r="X28" s="501"/>
      <c r="Y28" s="501"/>
      <c r="Z28" s="501"/>
      <c r="AA28" s="501"/>
      <c r="AB28" s="501"/>
      <c r="AC28" s="501"/>
      <c r="AD28" s="501"/>
      <c r="AE28" s="501"/>
      <c r="AF28" s="501"/>
      <c r="AG28" s="501"/>
      <c r="AH28" s="501"/>
      <c r="AI28" s="501"/>
      <c r="AJ28" s="501"/>
      <c r="AK28" s="501"/>
      <c r="AL28" s="501"/>
      <c r="AM28" s="508"/>
    </row>
    <row r="29" spans="1:39" s="519" customFormat="1" ht="85.5" customHeight="1" x14ac:dyDescent="0.15">
      <c r="A29" s="515"/>
      <c r="B29" s="516"/>
      <c r="C29" s="517"/>
      <c r="D29" s="2070" t="s">
        <v>812</v>
      </c>
      <c r="E29" s="2071"/>
      <c r="F29" s="2071"/>
      <c r="G29" s="2071"/>
      <c r="H29" s="2071"/>
      <c r="I29" s="2071"/>
      <c r="J29" s="2071"/>
      <c r="K29" s="2071"/>
      <c r="L29" s="2071"/>
      <c r="M29" s="2071"/>
      <c r="N29" s="2071"/>
      <c r="O29" s="2071"/>
      <c r="P29" s="2071"/>
      <c r="Q29" s="2071"/>
      <c r="R29" s="2071"/>
      <c r="S29" s="2071"/>
      <c r="T29" s="2071"/>
      <c r="U29" s="2071"/>
      <c r="V29" s="2071"/>
      <c r="W29" s="2071"/>
      <c r="X29" s="2071"/>
      <c r="Y29" s="2071"/>
      <c r="Z29" s="2071"/>
      <c r="AA29" s="2071"/>
      <c r="AB29" s="2071"/>
      <c r="AC29" s="2071"/>
      <c r="AD29" s="2071"/>
      <c r="AE29" s="2071"/>
      <c r="AF29" s="2071"/>
      <c r="AG29" s="2071"/>
      <c r="AH29" s="2071"/>
      <c r="AI29" s="2071"/>
      <c r="AJ29" s="2071"/>
      <c r="AK29" s="2071"/>
      <c r="AL29" s="2071"/>
      <c r="AM29" s="518"/>
    </row>
    <row r="30" spans="1:39" ht="18.75" customHeight="1" x14ac:dyDescent="0.15">
      <c r="A30" s="501"/>
      <c r="B30" s="501"/>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2072"/>
      <c r="AE30" s="2072"/>
      <c r="AF30" s="2072"/>
      <c r="AG30" s="2072"/>
      <c r="AH30" s="2072"/>
      <c r="AI30" s="2072"/>
      <c r="AJ30" s="2072"/>
      <c r="AK30" s="2072"/>
      <c r="AL30" s="2072"/>
      <c r="AM30" s="2072"/>
    </row>
    <row r="31" spans="1:39" x14ac:dyDescent="0.15">
      <c r="A31" s="501"/>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6"/>
  <pageMargins left="0.43" right="0.22" top="0.59" bottom="0.56000000000000005" header="0.39"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F0"/>
  </sheetPr>
  <dimension ref="D7:AQ37"/>
  <sheetViews>
    <sheetView view="pageBreakPreview" zoomScaleNormal="100" workbookViewId="0"/>
  </sheetViews>
  <sheetFormatPr defaultColWidth="2.25" defaultRowHeight="13.5" x14ac:dyDescent="0.15"/>
  <cols>
    <col min="1" max="3" width="2.25" style="502" customWidth="1"/>
    <col min="4" max="4" width="2.375" style="502" customWidth="1"/>
    <col min="5" max="5" width="2.5" style="502" customWidth="1"/>
    <col min="6" max="6" width="1.875" style="502" customWidth="1"/>
    <col min="7" max="41" width="2.5" style="502" customWidth="1"/>
    <col min="42" max="42" width="1.75" style="502" customWidth="1"/>
    <col min="43" max="256" width="2.25" style="502"/>
    <col min="257" max="259" width="2.25" style="502" customWidth="1"/>
    <col min="260" max="260" width="2.375" style="502" customWidth="1"/>
    <col min="261" max="261" width="2.5" style="502" customWidth="1"/>
    <col min="262" max="262" width="1.875" style="502" customWidth="1"/>
    <col min="263" max="297" width="2.5" style="502" customWidth="1"/>
    <col min="298" max="298" width="1.75" style="502" customWidth="1"/>
    <col min="299" max="512" width="2.25" style="502"/>
    <col min="513" max="515" width="2.25" style="502" customWidth="1"/>
    <col min="516" max="516" width="2.375" style="502" customWidth="1"/>
    <col min="517" max="517" width="2.5" style="502" customWidth="1"/>
    <col min="518" max="518" width="1.875" style="502" customWidth="1"/>
    <col min="519" max="553" width="2.5" style="502" customWidth="1"/>
    <col min="554" max="554" width="1.75" style="502" customWidth="1"/>
    <col min="555" max="768" width="2.25" style="502"/>
    <col min="769" max="771" width="2.25" style="502" customWidth="1"/>
    <col min="772" max="772" width="2.375" style="502" customWidth="1"/>
    <col min="773" max="773" width="2.5" style="502" customWidth="1"/>
    <col min="774" max="774" width="1.875" style="502" customWidth="1"/>
    <col min="775" max="809" width="2.5" style="502" customWidth="1"/>
    <col min="810" max="810" width="1.75" style="502" customWidth="1"/>
    <col min="811" max="1024" width="2.25" style="502"/>
    <col min="1025" max="1027" width="2.25" style="502" customWidth="1"/>
    <col min="1028" max="1028" width="2.375" style="502" customWidth="1"/>
    <col min="1029" max="1029" width="2.5" style="502" customWidth="1"/>
    <col min="1030" max="1030" width="1.875" style="502" customWidth="1"/>
    <col min="1031" max="1065" width="2.5" style="502" customWidth="1"/>
    <col min="1066" max="1066" width="1.75" style="502" customWidth="1"/>
    <col min="1067" max="1280" width="2.25" style="502"/>
    <col min="1281" max="1283" width="2.25" style="502" customWidth="1"/>
    <col min="1284" max="1284" width="2.375" style="502" customWidth="1"/>
    <col min="1285" max="1285" width="2.5" style="502" customWidth="1"/>
    <col min="1286" max="1286" width="1.875" style="502" customWidth="1"/>
    <col min="1287" max="1321" width="2.5" style="502" customWidth="1"/>
    <col min="1322" max="1322" width="1.75" style="502" customWidth="1"/>
    <col min="1323" max="1536" width="2.25" style="502"/>
    <col min="1537" max="1539" width="2.25" style="502" customWidth="1"/>
    <col min="1540" max="1540" width="2.375" style="502" customWidth="1"/>
    <col min="1541" max="1541" width="2.5" style="502" customWidth="1"/>
    <col min="1542" max="1542" width="1.875" style="502" customWidth="1"/>
    <col min="1543" max="1577" width="2.5" style="502" customWidth="1"/>
    <col min="1578" max="1578" width="1.75" style="502" customWidth="1"/>
    <col min="1579" max="1792" width="2.25" style="502"/>
    <col min="1793" max="1795" width="2.25" style="502" customWidth="1"/>
    <col min="1796" max="1796" width="2.375" style="502" customWidth="1"/>
    <col min="1797" max="1797" width="2.5" style="502" customWidth="1"/>
    <col min="1798" max="1798" width="1.875" style="502" customWidth="1"/>
    <col min="1799" max="1833" width="2.5" style="502" customWidth="1"/>
    <col min="1834" max="1834" width="1.75" style="502" customWidth="1"/>
    <col min="1835" max="2048" width="2.25" style="502"/>
    <col min="2049" max="2051" width="2.25" style="502" customWidth="1"/>
    <col min="2052" max="2052" width="2.375" style="502" customWidth="1"/>
    <col min="2053" max="2053" width="2.5" style="502" customWidth="1"/>
    <col min="2054" max="2054" width="1.875" style="502" customWidth="1"/>
    <col min="2055" max="2089" width="2.5" style="502" customWidth="1"/>
    <col min="2090" max="2090" width="1.75" style="502" customWidth="1"/>
    <col min="2091" max="2304" width="2.25" style="502"/>
    <col min="2305" max="2307" width="2.25" style="502" customWidth="1"/>
    <col min="2308" max="2308" width="2.375" style="502" customWidth="1"/>
    <col min="2309" max="2309" width="2.5" style="502" customWidth="1"/>
    <col min="2310" max="2310" width="1.875" style="502" customWidth="1"/>
    <col min="2311" max="2345" width="2.5" style="502" customWidth="1"/>
    <col min="2346" max="2346" width="1.75" style="502" customWidth="1"/>
    <col min="2347" max="2560" width="2.25" style="502"/>
    <col min="2561" max="2563" width="2.25" style="502" customWidth="1"/>
    <col min="2564" max="2564" width="2.375" style="502" customWidth="1"/>
    <col min="2565" max="2565" width="2.5" style="502" customWidth="1"/>
    <col min="2566" max="2566" width="1.875" style="502" customWidth="1"/>
    <col min="2567" max="2601" width="2.5" style="502" customWidth="1"/>
    <col min="2602" max="2602" width="1.75" style="502" customWidth="1"/>
    <col min="2603" max="2816" width="2.25" style="502"/>
    <col min="2817" max="2819" width="2.25" style="502" customWidth="1"/>
    <col min="2820" max="2820" width="2.375" style="502" customWidth="1"/>
    <col min="2821" max="2821" width="2.5" style="502" customWidth="1"/>
    <col min="2822" max="2822" width="1.875" style="502" customWidth="1"/>
    <col min="2823" max="2857" width="2.5" style="502" customWidth="1"/>
    <col min="2858" max="2858" width="1.75" style="502" customWidth="1"/>
    <col min="2859" max="3072" width="2.25" style="502"/>
    <col min="3073" max="3075" width="2.25" style="502" customWidth="1"/>
    <col min="3076" max="3076" width="2.375" style="502" customWidth="1"/>
    <col min="3077" max="3077" width="2.5" style="502" customWidth="1"/>
    <col min="3078" max="3078" width="1.875" style="502" customWidth="1"/>
    <col min="3079" max="3113" width="2.5" style="502" customWidth="1"/>
    <col min="3114" max="3114" width="1.75" style="502" customWidth="1"/>
    <col min="3115" max="3328" width="2.25" style="502"/>
    <col min="3329" max="3331" width="2.25" style="502" customWidth="1"/>
    <col min="3332" max="3332" width="2.375" style="502" customWidth="1"/>
    <col min="3333" max="3333" width="2.5" style="502" customWidth="1"/>
    <col min="3334" max="3334" width="1.875" style="502" customWidth="1"/>
    <col min="3335" max="3369" width="2.5" style="502" customWidth="1"/>
    <col min="3370" max="3370" width="1.75" style="502" customWidth="1"/>
    <col min="3371" max="3584" width="2.25" style="502"/>
    <col min="3585" max="3587" width="2.25" style="502" customWidth="1"/>
    <col min="3588" max="3588" width="2.375" style="502" customWidth="1"/>
    <col min="3589" max="3589" width="2.5" style="502" customWidth="1"/>
    <col min="3590" max="3590" width="1.875" style="502" customWidth="1"/>
    <col min="3591" max="3625" width="2.5" style="502" customWidth="1"/>
    <col min="3626" max="3626" width="1.75" style="502" customWidth="1"/>
    <col min="3627" max="3840" width="2.25" style="502"/>
    <col min="3841" max="3843" width="2.25" style="502" customWidth="1"/>
    <col min="3844" max="3844" width="2.375" style="502" customWidth="1"/>
    <col min="3845" max="3845" width="2.5" style="502" customWidth="1"/>
    <col min="3846" max="3846" width="1.875" style="502" customWidth="1"/>
    <col min="3847" max="3881" width="2.5" style="502" customWidth="1"/>
    <col min="3882" max="3882" width="1.75" style="502" customWidth="1"/>
    <col min="3883" max="4096" width="2.25" style="502"/>
    <col min="4097" max="4099" width="2.25" style="502" customWidth="1"/>
    <col min="4100" max="4100" width="2.375" style="502" customWidth="1"/>
    <col min="4101" max="4101" width="2.5" style="502" customWidth="1"/>
    <col min="4102" max="4102" width="1.875" style="502" customWidth="1"/>
    <col min="4103" max="4137" width="2.5" style="502" customWidth="1"/>
    <col min="4138" max="4138" width="1.75" style="502" customWidth="1"/>
    <col min="4139" max="4352" width="2.25" style="502"/>
    <col min="4353" max="4355" width="2.25" style="502" customWidth="1"/>
    <col min="4356" max="4356" width="2.375" style="502" customWidth="1"/>
    <col min="4357" max="4357" width="2.5" style="502" customWidth="1"/>
    <col min="4358" max="4358" width="1.875" style="502" customWidth="1"/>
    <col min="4359" max="4393" width="2.5" style="502" customWidth="1"/>
    <col min="4394" max="4394" width="1.75" style="502" customWidth="1"/>
    <col min="4395" max="4608" width="2.25" style="502"/>
    <col min="4609" max="4611" width="2.25" style="502" customWidth="1"/>
    <col min="4612" max="4612" width="2.375" style="502" customWidth="1"/>
    <col min="4613" max="4613" width="2.5" style="502" customWidth="1"/>
    <col min="4614" max="4614" width="1.875" style="502" customWidth="1"/>
    <col min="4615" max="4649" width="2.5" style="502" customWidth="1"/>
    <col min="4650" max="4650" width="1.75" style="502" customWidth="1"/>
    <col min="4651" max="4864" width="2.25" style="502"/>
    <col min="4865" max="4867" width="2.25" style="502" customWidth="1"/>
    <col min="4868" max="4868" width="2.375" style="502" customWidth="1"/>
    <col min="4869" max="4869" width="2.5" style="502" customWidth="1"/>
    <col min="4870" max="4870" width="1.875" style="502" customWidth="1"/>
    <col min="4871" max="4905" width="2.5" style="502" customWidth="1"/>
    <col min="4906" max="4906" width="1.75" style="502" customWidth="1"/>
    <col min="4907" max="5120" width="2.25" style="502"/>
    <col min="5121" max="5123" width="2.25" style="502" customWidth="1"/>
    <col min="5124" max="5124" width="2.375" style="502" customWidth="1"/>
    <col min="5125" max="5125" width="2.5" style="502" customWidth="1"/>
    <col min="5126" max="5126" width="1.875" style="502" customWidth="1"/>
    <col min="5127" max="5161" width="2.5" style="502" customWidth="1"/>
    <col min="5162" max="5162" width="1.75" style="502" customWidth="1"/>
    <col min="5163" max="5376" width="2.25" style="502"/>
    <col min="5377" max="5379" width="2.25" style="502" customWidth="1"/>
    <col min="5380" max="5380" width="2.375" style="502" customWidth="1"/>
    <col min="5381" max="5381" width="2.5" style="502" customWidth="1"/>
    <col min="5382" max="5382" width="1.875" style="502" customWidth="1"/>
    <col min="5383" max="5417" width="2.5" style="502" customWidth="1"/>
    <col min="5418" max="5418" width="1.75" style="502" customWidth="1"/>
    <col min="5419" max="5632" width="2.25" style="502"/>
    <col min="5633" max="5635" width="2.25" style="502" customWidth="1"/>
    <col min="5636" max="5636" width="2.375" style="502" customWidth="1"/>
    <col min="5637" max="5637" width="2.5" style="502" customWidth="1"/>
    <col min="5638" max="5638" width="1.875" style="502" customWidth="1"/>
    <col min="5639" max="5673" width="2.5" style="502" customWidth="1"/>
    <col min="5674" max="5674" width="1.75" style="502" customWidth="1"/>
    <col min="5675" max="5888" width="2.25" style="502"/>
    <col min="5889" max="5891" width="2.25" style="502" customWidth="1"/>
    <col min="5892" max="5892" width="2.375" style="502" customWidth="1"/>
    <col min="5893" max="5893" width="2.5" style="502" customWidth="1"/>
    <col min="5894" max="5894" width="1.875" style="502" customWidth="1"/>
    <col min="5895" max="5929" width="2.5" style="502" customWidth="1"/>
    <col min="5930" max="5930" width="1.75" style="502" customWidth="1"/>
    <col min="5931" max="6144" width="2.25" style="502"/>
    <col min="6145" max="6147" width="2.25" style="502" customWidth="1"/>
    <col min="6148" max="6148" width="2.375" style="502" customWidth="1"/>
    <col min="6149" max="6149" width="2.5" style="502" customWidth="1"/>
    <col min="6150" max="6150" width="1.875" style="502" customWidth="1"/>
    <col min="6151" max="6185" width="2.5" style="502" customWidth="1"/>
    <col min="6186" max="6186" width="1.75" style="502" customWidth="1"/>
    <col min="6187" max="6400" width="2.25" style="502"/>
    <col min="6401" max="6403" width="2.25" style="502" customWidth="1"/>
    <col min="6404" max="6404" width="2.375" style="502" customWidth="1"/>
    <col min="6405" max="6405" width="2.5" style="502" customWidth="1"/>
    <col min="6406" max="6406" width="1.875" style="502" customWidth="1"/>
    <col min="6407" max="6441" width="2.5" style="502" customWidth="1"/>
    <col min="6442" max="6442" width="1.75" style="502" customWidth="1"/>
    <col min="6443" max="6656" width="2.25" style="502"/>
    <col min="6657" max="6659" width="2.25" style="502" customWidth="1"/>
    <col min="6660" max="6660" width="2.375" style="502" customWidth="1"/>
    <col min="6661" max="6661" width="2.5" style="502" customWidth="1"/>
    <col min="6662" max="6662" width="1.875" style="502" customWidth="1"/>
    <col min="6663" max="6697" width="2.5" style="502" customWidth="1"/>
    <col min="6698" max="6698" width="1.75" style="502" customWidth="1"/>
    <col min="6699" max="6912" width="2.25" style="502"/>
    <col min="6913" max="6915" width="2.25" style="502" customWidth="1"/>
    <col min="6916" max="6916" width="2.375" style="502" customWidth="1"/>
    <col min="6917" max="6917" width="2.5" style="502" customWidth="1"/>
    <col min="6918" max="6918" width="1.875" style="502" customWidth="1"/>
    <col min="6919" max="6953" width="2.5" style="502" customWidth="1"/>
    <col min="6954" max="6954" width="1.75" style="502" customWidth="1"/>
    <col min="6955" max="7168" width="2.25" style="502"/>
    <col min="7169" max="7171" width="2.25" style="502" customWidth="1"/>
    <col min="7172" max="7172" width="2.375" style="502" customWidth="1"/>
    <col min="7173" max="7173" width="2.5" style="502" customWidth="1"/>
    <col min="7174" max="7174" width="1.875" style="502" customWidth="1"/>
    <col min="7175" max="7209" width="2.5" style="502" customWidth="1"/>
    <col min="7210" max="7210" width="1.75" style="502" customWidth="1"/>
    <col min="7211" max="7424" width="2.25" style="502"/>
    <col min="7425" max="7427" width="2.25" style="502" customWidth="1"/>
    <col min="7428" max="7428" width="2.375" style="502" customWidth="1"/>
    <col min="7429" max="7429" width="2.5" style="502" customWidth="1"/>
    <col min="7430" max="7430" width="1.875" style="502" customWidth="1"/>
    <col min="7431" max="7465" width="2.5" style="502" customWidth="1"/>
    <col min="7466" max="7466" width="1.75" style="502" customWidth="1"/>
    <col min="7467" max="7680" width="2.25" style="502"/>
    <col min="7681" max="7683" width="2.25" style="502" customWidth="1"/>
    <col min="7684" max="7684" width="2.375" style="502" customWidth="1"/>
    <col min="7685" max="7685" width="2.5" style="502" customWidth="1"/>
    <col min="7686" max="7686" width="1.875" style="502" customWidth="1"/>
    <col min="7687" max="7721" width="2.5" style="502" customWidth="1"/>
    <col min="7722" max="7722" width="1.75" style="502" customWidth="1"/>
    <col min="7723" max="7936" width="2.25" style="502"/>
    <col min="7937" max="7939" width="2.25" style="502" customWidth="1"/>
    <col min="7940" max="7940" width="2.375" style="502" customWidth="1"/>
    <col min="7941" max="7941" width="2.5" style="502" customWidth="1"/>
    <col min="7942" max="7942" width="1.875" style="502" customWidth="1"/>
    <col min="7943" max="7977" width="2.5" style="502" customWidth="1"/>
    <col min="7978" max="7978" width="1.75" style="502" customWidth="1"/>
    <col min="7979" max="8192" width="2.25" style="502"/>
    <col min="8193" max="8195" width="2.25" style="502" customWidth="1"/>
    <col min="8196" max="8196" width="2.375" style="502" customWidth="1"/>
    <col min="8197" max="8197" width="2.5" style="502" customWidth="1"/>
    <col min="8198" max="8198" width="1.875" style="502" customWidth="1"/>
    <col min="8199" max="8233" width="2.5" style="502" customWidth="1"/>
    <col min="8234" max="8234" width="1.75" style="502" customWidth="1"/>
    <col min="8235" max="8448" width="2.25" style="502"/>
    <col min="8449" max="8451" width="2.25" style="502" customWidth="1"/>
    <col min="8452" max="8452" width="2.375" style="502" customWidth="1"/>
    <col min="8453" max="8453" width="2.5" style="502" customWidth="1"/>
    <col min="8454" max="8454" width="1.875" style="502" customWidth="1"/>
    <col min="8455" max="8489" width="2.5" style="502" customWidth="1"/>
    <col min="8490" max="8490" width="1.75" style="502" customWidth="1"/>
    <col min="8491" max="8704" width="2.25" style="502"/>
    <col min="8705" max="8707" width="2.25" style="502" customWidth="1"/>
    <col min="8708" max="8708" width="2.375" style="502" customWidth="1"/>
    <col min="8709" max="8709" width="2.5" style="502" customWidth="1"/>
    <col min="8710" max="8710" width="1.875" style="502" customWidth="1"/>
    <col min="8711" max="8745" width="2.5" style="502" customWidth="1"/>
    <col min="8746" max="8746" width="1.75" style="502" customWidth="1"/>
    <col min="8747" max="8960" width="2.25" style="502"/>
    <col min="8961" max="8963" width="2.25" style="502" customWidth="1"/>
    <col min="8964" max="8964" width="2.375" style="502" customWidth="1"/>
    <col min="8965" max="8965" width="2.5" style="502" customWidth="1"/>
    <col min="8966" max="8966" width="1.875" style="502" customWidth="1"/>
    <col min="8967" max="9001" width="2.5" style="502" customWidth="1"/>
    <col min="9002" max="9002" width="1.75" style="502" customWidth="1"/>
    <col min="9003" max="9216" width="2.25" style="502"/>
    <col min="9217" max="9219" width="2.25" style="502" customWidth="1"/>
    <col min="9220" max="9220" width="2.375" style="502" customWidth="1"/>
    <col min="9221" max="9221" width="2.5" style="502" customWidth="1"/>
    <col min="9222" max="9222" width="1.875" style="502" customWidth="1"/>
    <col min="9223" max="9257" width="2.5" style="502" customWidth="1"/>
    <col min="9258" max="9258" width="1.75" style="502" customWidth="1"/>
    <col min="9259" max="9472" width="2.25" style="502"/>
    <col min="9473" max="9475" width="2.25" style="502" customWidth="1"/>
    <col min="9476" max="9476" width="2.375" style="502" customWidth="1"/>
    <col min="9477" max="9477" width="2.5" style="502" customWidth="1"/>
    <col min="9478" max="9478" width="1.875" style="502" customWidth="1"/>
    <col min="9479" max="9513" width="2.5" style="502" customWidth="1"/>
    <col min="9514" max="9514" width="1.75" style="502" customWidth="1"/>
    <col min="9515" max="9728" width="2.25" style="502"/>
    <col min="9729" max="9731" width="2.25" style="502" customWidth="1"/>
    <col min="9732" max="9732" width="2.375" style="502" customWidth="1"/>
    <col min="9733" max="9733" width="2.5" style="502" customWidth="1"/>
    <col min="9734" max="9734" width="1.875" style="502" customWidth="1"/>
    <col min="9735" max="9769" width="2.5" style="502" customWidth="1"/>
    <col min="9770" max="9770" width="1.75" style="502" customWidth="1"/>
    <col min="9771" max="9984" width="2.25" style="502"/>
    <col min="9985" max="9987" width="2.25" style="502" customWidth="1"/>
    <col min="9988" max="9988" width="2.375" style="502" customWidth="1"/>
    <col min="9989" max="9989" width="2.5" style="502" customWidth="1"/>
    <col min="9990" max="9990" width="1.875" style="502" customWidth="1"/>
    <col min="9991" max="10025" width="2.5" style="502" customWidth="1"/>
    <col min="10026" max="10026" width="1.75" style="502" customWidth="1"/>
    <col min="10027" max="10240" width="2.25" style="502"/>
    <col min="10241" max="10243" width="2.25" style="502" customWidth="1"/>
    <col min="10244" max="10244" width="2.375" style="502" customWidth="1"/>
    <col min="10245" max="10245" width="2.5" style="502" customWidth="1"/>
    <col min="10246" max="10246" width="1.875" style="502" customWidth="1"/>
    <col min="10247" max="10281" width="2.5" style="502" customWidth="1"/>
    <col min="10282" max="10282" width="1.75" style="502" customWidth="1"/>
    <col min="10283" max="10496" width="2.25" style="502"/>
    <col min="10497" max="10499" width="2.25" style="502" customWidth="1"/>
    <col min="10500" max="10500" width="2.375" style="502" customWidth="1"/>
    <col min="10501" max="10501" width="2.5" style="502" customWidth="1"/>
    <col min="10502" max="10502" width="1.875" style="502" customWidth="1"/>
    <col min="10503" max="10537" width="2.5" style="502" customWidth="1"/>
    <col min="10538" max="10538" width="1.75" style="502" customWidth="1"/>
    <col min="10539" max="10752" width="2.25" style="502"/>
    <col min="10753" max="10755" width="2.25" style="502" customWidth="1"/>
    <col min="10756" max="10756" width="2.375" style="502" customWidth="1"/>
    <col min="10757" max="10757" width="2.5" style="502" customWidth="1"/>
    <col min="10758" max="10758" width="1.875" style="502" customWidth="1"/>
    <col min="10759" max="10793" width="2.5" style="502" customWidth="1"/>
    <col min="10794" max="10794" width="1.75" style="502" customWidth="1"/>
    <col min="10795" max="11008" width="2.25" style="502"/>
    <col min="11009" max="11011" width="2.25" style="502" customWidth="1"/>
    <col min="11012" max="11012" width="2.375" style="502" customWidth="1"/>
    <col min="11013" max="11013" width="2.5" style="502" customWidth="1"/>
    <col min="11014" max="11014" width="1.875" style="502" customWidth="1"/>
    <col min="11015" max="11049" width="2.5" style="502" customWidth="1"/>
    <col min="11050" max="11050" width="1.75" style="502" customWidth="1"/>
    <col min="11051" max="11264" width="2.25" style="502"/>
    <col min="11265" max="11267" width="2.25" style="502" customWidth="1"/>
    <col min="11268" max="11268" width="2.375" style="502" customWidth="1"/>
    <col min="11269" max="11269" width="2.5" style="502" customWidth="1"/>
    <col min="11270" max="11270" width="1.875" style="502" customWidth="1"/>
    <col min="11271" max="11305" width="2.5" style="502" customWidth="1"/>
    <col min="11306" max="11306" width="1.75" style="502" customWidth="1"/>
    <col min="11307" max="11520" width="2.25" style="502"/>
    <col min="11521" max="11523" width="2.25" style="502" customWidth="1"/>
    <col min="11524" max="11524" width="2.375" style="502" customWidth="1"/>
    <col min="11525" max="11525" width="2.5" style="502" customWidth="1"/>
    <col min="11526" max="11526" width="1.875" style="502" customWidth="1"/>
    <col min="11527" max="11561" width="2.5" style="502" customWidth="1"/>
    <col min="11562" max="11562" width="1.75" style="502" customWidth="1"/>
    <col min="11563" max="11776" width="2.25" style="502"/>
    <col min="11777" max="11779" width="2.25" style="502" customWidth="1"/>
    <col min="11780" max="11780" width="2.375" style="502" customWidth="1"/>
    <col min="11781" max="11781" width="2.5" style="502" customWidth="1"/>
    <col min="11782" max="11782" width="1.875" style="502" customWidth="1"/>
    <col min="11783" max="11817" width="2.5" style="502" customWidth="1"/>
    <col min="11818" max="11818" width="1.75" style="502" customWidth="1"/>
    <col min="11819" max="12032" width="2.25" style="502"/>
    <col min="12033" max="12035" width="2.25" style="502" customWidth="1"/>
    <col min="12036" max="12036" width="2.375" style="502" customWidth="1"/>
    <col min="12037" max="12037" width="2.5" style="502" customWidth="1"/>
    <col min="12038" max="12038" width="1.875" style="502" customWidth="1"/>
    <col min="12039" max="12073" width="2.5" style="502" customWidth="1"/>
    <col min="12074" max="12074" width="1.75" style="502" customWidth="1"/>
    <col min="12075" max="12288" width="2.25" style="502"/>
    <col min="12289" max="12291" width="2.25" style="502" customWidth="1"/>
    <col min="12292" max="12292" width="2.375" style="502" customWidth="1"/>
    <col min="12293" max="12293" width="2.5" style="502" customWidth="1"/>
    <col min="12294" max="12294" width="1.875" style="502" customWidth="1"/>
    <col min="12295" max="12329" width="2.5" style="502" customWidth="1"/>
    <col min="12330" max="12330" width="1.75" style="502" customWidth="1"/>
    <col min="12331" max="12544" width="2.25" style="502"/>
    <col min="12545" max="12547" width="2.25" style="502" customWidth="1"/>
    <col min="12548" max="12548" width="2.375" style="502" customWidth="1"/>
    <col min="12549" max="12549" width="2.5" style="502" customWidth="1"/>
    <col min="12550" max="12550" width="1.875" style="502" customWidth="1"/>
    <col min="12551" max="12585" width="2.5" style="502" customWidth="1"/>
    <col min="12586" max="12586" width="1.75" style="502" customWidth="1"/>
    <col min="12587" max="12800" width="2.25" style="502"/>
    <col min="12801" max="12803" width="2.25" style="502" customWidth="1"/>
    <col min="12804" max="12804" width="2.375" style="502" customWidth="1"/>
    <col min="12805" max="12805" width="2.5" style="502" customWidth="1"/>
    <col min="12806" max="12806" width="1.875" style="502" customWidth="1"/>
    <col min="12807" max="12841" width="2.5" style="502" customWidth="1"/>
    <col min="12842" max="12842" width="1.75" style="502" customWidth="1"/>
    <col min="12843" max="13056" width="2.25" style="502"/>
    <col min="13057" max="13059" width="2.25" style="502" customWidth="1"/>
    <col min="13060" max="13060" width="2.375" style="502" customWidth="1"/>
    <col min="13061" max="13061" width="2.5" style="502" customWidth="1"/>
    <col min="13062" max="13062" width="1.875" style="502" customWidth="1"/>
    <col min="13063" max="13097" width="2.5" style="502" customWidth="1"/>
    <col min="13098" max="13098" width="1.75" style="502" customWidth="1"/>
    <col min="13099" max="13312" width="2.25" style="502"/>
    <col min="13313" max="13315" width="2.25" style="502" customWidth="1"/>
    <col min="13316" max="13316" width="2.375" style="502" customWidth="1"/>
    <col min="13317" max="13317" width="2.5" style="502" customWidth="1"/>
    <col min="13318" max="13318" width="1.875" style="502" customWidth="1"/>
    <col min="13319" max="13353" width="2.5" style="502" customWidth="1"/>
    <col min="13354" max="13354" width="1.75" style="502" customWidth="1"/>
    <col min="13355" max="13568" width="2.25" style="502"/>
    <col min="13569" max="13571" width="2.25" style="502" customWidth="1"/>
    <col min="13572" max="13572" width="2.375" style="502" customWidth="1"/>
    <col min="13573" max="13573" width="2.5" style="502" customWidth="1"/>
    <col min="13574" max="13574" width="1.875" style="502" customWidth="1"/>
    <col min="13575" max="13609" width="2.5" style="502" customWidth="1"/>
    <col min="13610" max="13610" width="1.75" style="502" customWidth="1"/>
    <col min="13611" max="13824" width="2.25" style="502"/>
    <col min="13825" max="13827" width="2.25" style="502" customWidth="1"/>
    <col min="13828" max="13828" width="2.375" style="502" customWidth="1"/>
    <col min="13829" max="13829" width="2.5" style="502" customWidth="1"/>
    <col min="13830" max="13830" width="1.875" style="502" customWidth="1"/>
    <col min="13831" max="13865" width="2.5" style="502" customWidth="1"/>
    <col min="13866" max="13866" width="1.75" style="502" customWidth="1"/>
    <col min="13867" max="14080" width="2.25" style="502"/>
    <col min="14081" max="14083" width="2.25" style="502" customWidth="1"/>
    <col min="14084" max="14084" width="2.375" style="502" customWidth="1"/>
    <col min="14085" max="14085" width="2.5" style="502" customWidth="1"/>
    <col min="14086" max="14086" width="1.875" style="502" customWidth="1"/>
    <col min="14087" max="14121" width="2.5" style="502" customWidth="1"/>
    <col min="14122" max="14122" width="1.75" style="502" customWidth="1"/>
    <col min="14123" max="14336" width="2.25" style="502"/>
    <col min="14337" max="14339" width="2.25" style="502" customWidth="1"/>
    <col min="14340" max="14340" width="2.375" style="502" customWidth="1"/>
    <col min="14341" max="14341" width="2.5" style="502" customWidth="1"/>
    <col min="14342" max="14342" width="1.875" style="502" customWidth="1"/>
    <col min="14343" max="14377" width="2.5" style="502" customWidth="1"/>
    <col min="14378" max="14378" width="1.75" style="502" customWidth="1"/>
    <col min="14379" max="14592" width="2.25" style="502"/>
    <col min="14593" max="14595" width="2.25" style="502" customWidth="1"/>
    <col min="14596" max="14596" width="2.375" style="502" customWidth="1"/>
    <col min="14597" max="14597" width="2.5" style="502" customWidth="1"/>
    <col min="14598" max="14598" width="1.875" style="502" customWidth="1"/>
    <col min="14599" max="14633" width="2.5" style="502" customWidth="1"/>
    <col min="14634" max="14634" width="1.75" style="502" customWidth="1"/>
    <col min="14635" max="14848" width="2.25" style="502"/>
    <col min="14849" max="14851" width="2.25" style="502" customWidth="1"/>
    <col min="14852" max="14852" width="2.375" style="502" customWidth="1"/>
    <col min="14853" max="14853" width="2.5" style="502" customWidth="1"/>
    <col min="14854" max="14854" width="1.875" style="502" customWidth="1"/>
    <col min="14855" max="14889" width="2.5" style="502" customWidth="1"/>
    <col min="14890" max="14890" width="1.75" style="502" customWidth="1"/>
    <col min="14891" max="15104" width="2.25" style="502"/>
    <col min="15105" max="15107" width="2.25" style="502" customWidth="1"/>
    <col min="15108" max="15108" width="2.375" style="502" customWidth="1"/>
    <col min="15109" max="15109" width="2.5" style="502" customWidth="1"/>
    <col min="15110" max="15110" width="1.875" style="502" customWidth="1"/>
    <col min="15111" max="15145" width="2.5" style="502" customWidth="1"/>
    <col min="15146" max="15146" width="1.75" style="502" customWidth="1"/>
    <col min="15147" max="15360" width="2.25" style="502"/>
    <col min="15361" max="15363" width="2.25" style="502" customWidth="1"/>
    <col min="15364" max="15364" width="2.375" style="502" customWidth="1"/>
    <col min="15365" max="15365" width="2.5" style="502" customWidth="1"/>
    <col min="15366" max="15366" width="1.875" style="502" customWidth="1"/>
    <col min="15367" max="15401" width="2.5" style="502" customWidth="1"/>
    <col min="15402" max="15402" width="1.75" style="502" customWidth="1"/>
    <col min="15403" max="15616" width="2.25" style="502"/>
    <col min="15617" max="15619" width="2.25" style="502" customWidth="1"/>
    <col min="15620" max="15620" width="2.375" style="502" customWidth="1"/>
    <col min="15621" max="15621" width="2.5" style="502" customWidth="1"/>
    <col min="15622" max="15622" width="1.875" style="502" customWidth="1"/>
    <col min="15623" max="15657" width="2.5" style="502" customWidth="1"/>
    <col min="15658" max="15658" width="1.75" style="502" customWidth="1"/>
    <col min="15659" max="15872" width="2.25" style="502"/>
    <col min="15873" max="15875" width="2.25" style="502" customWidth="1"/>
    <col min="15876" max="15876" width="2.375" style="502" customWidth="1"/>
    <col min="15877" max="15877" width="2.5" style="502" customWidth="1"/>
    <col min="15878" max="15878" width="1.875" style="502" customWidth="1"/>
    <col min="15879" max="15913" width="2.5" style="502" customWidth="1"/>
    <col min="15914" max="15914" width="1.75" style="502" customWidth="1"/>
    <col min="15915" max="16128" width="2.25" style="502"/>
    <col min="16129" max="16131" width="2.25" style="502" customWidth="1"/>
    <col min="16132" max="16132" width="2.375" style="502" customWidth="1"/>
    <col min="16133" max="16133" width="2.5" style="502" customWidth="1"/>
    <col min="16134" max="16134" width="1.875" style="502" customWidth="1"/>
    <col min="16135" max="16169" width="2.5" style="502" customWidth="1"/>
    <col min="16170" max="16170" width="1.75" style="502" customWidth="1"/>
    <col min="16171" max="16384" width="2.25" style="502"/>
  </cols>
  <sheetData>
    <row r="7" spans="4:43" ht="18" customHeight="1" x14ac:dyDescent="0.15">
      <c r="D7" s="501" t="s">
        <v>799</v>
      </c>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row>
    <row r="8" spans="4:43" ht="9.75" customHeight="1" x14ac:dyDescent="0.15">
      <c r="D8" s="501"/>
      <c r="E8" s="503"/>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04"/>
      <c r="AO8" s="504"/>
      <c r="AP8" s="505"/>
    </row>
    <row r="9" spans="4:43" ht="17.25" customHeight="1" x14ac:dyDescent="0.15">
      <c r="D9" s="501"/>
      <c r="E9" s="506"/>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7"/>
    </row>
    <row r="10" spans="4:43" ht="6.75" customHeight="1" x14ac:dyDescent="0.15">
      <c r="D10" s="501"/>
      <c r="E10" s="506"/>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8"/>
    </row>
    <row r="11" spans="4:43" ht="36" customHeight="1" x14ac:dyDescent="0.15">
      <c r="D11" s="501"/>
      <c r="E11" s="506"/>
      <c r="F11" s="501"/>
      <c r="G11" s="2002" t="s">
        <v>800</v>
      </c>
      <c r="H11" s="2088"/>
      <c r="I11" s="2088"/>
      <c r="J11" s="2088"/>
      <c r="K11" s="2088"/>
      <c r="L11" s="2088"/>
      <c r="M11" s="2088"/>
      <c r="N11" s="2088"/>
      <c r="O11" s="2088"/>
      <c r="P11" s="2088"/>
      <c r="Q11" s="2088"/>
      <c r="R11" s="2088"/>
      <c r="S11" s="2088"/>
      <c r="T11" s="2088"/>
      <c r="U11" s="2088"/>
      <c r="V11" s="2088"/>
      <c r="W11" s="2088"/>
      <c r="X11" s="2088"/>
      <c r="Y11" s="2088"/>
      <c r="Z11" s="2088"/>
      <c r="AA11" s="2088"/>
      <c r="AB11" s="2088"/>
      <c r="AC11" s="2088"/>
      <c r="AD11" s="2088"/>
      <c r="AE11" s="2088"/>
      <c r="AF11" s="2088"/>
      <c r="AG11" s="2088"/>
      <c r="AH11" s="2088"/>
      <c r="AI11" s="2088"/>
      <c r="AJ11" s="2088"/>
      <c r="AK11" s="2088"/>
      <c r="AL11" s="2088"/>
      <c r="AM11" s="2088"/>
      <c r="AN11" s="2088"/>
      <c r="AO11" s="2088"/>
      <c r="AP11" s="508"/>
    </row>
    <row r="12" spans="4:43" ht="9.75" customHeight="1" x14ac:dyDescent="0.15">
      <c r="D12" s="501"/>
      <c r="E12" s="506"/>
      <c r="F12" s="501"/>
      <c r="G12" s="501"/>
      <c r="H12" s="501"/>
      <c r="I12" s="501"/>
      <c r="J12" s="501"/>
      <c r="K12" s="501"/>
      <c r="L12" s="501"/>
      <c r="M12" s="501"/>
      <c r="N12" s="501"/>
      <c r="O12" s="501"/>
      <c r="P12" s="501"/>
      <c r="Q12" s="501"/>
      <c r="R12" s="501"/>
      <c r="S12" s="501"/>
      <c r="T12" s="501"/>
      <c r="U12" s="501"/>
      <c r="V12" s="501"/>
      <c r="W12" s="501"/>
      <c r="X12" s="501"/>
      <c r="Y12" s="501"/>
      <c r="Z12" s="501"/>
      <c r="AA12" s="501"/>
      <c r="AB12" s="501"/>
      <c r="AC12" s="501"/>
      <c r="AD12" s="501"/>
      <c r="AE12" s="501"/>
      <c r="AF12" s="501"/>
      <c r="AG12" s="501"/>
      <c r="AH12" s="501"/>
      <c r="AI12" s="501"/>
      <c r="AJ12" s="501"/>
      <c r="AK12" s="501"/>
      <c r="AL12" s="501"/>
      <c r="AM12" s="501"/>
      <c r="AN12" s="501"/>
      <c r="AO12" s="501"/>
      <c r="AP12" s="508"/>
    </row>
    <row r="13" spans="4:43" ht="16.5" customHeight="1" x14ac:dyDescent="0.15">
      <c r="D13" s="501"/>
      <c r="E13" s="506"/>
      <c r="F13" s="501"/>
      <c r="G13" s="501"/>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2094" t="s">
        <v>813</v>
      </c>
      <c r="AF13" s="2094"/>
      <c r="AG13" s="2095">
        <v>2</v>
      </c>
      <c r="AH13" s="2095"/>
      <c r="AI13" s="501" t="s">
        <v>328</v>
      </c>
      <c r="AJ13" s="2095">
        <v>4</v>
      </c>
      <c r="AK13" s="2095"/>
      <c r="AL13" s="501" t="s">
        <v>329</v>
      </c>
      <c r="AM13" s="2095">
        <v>1</v>
      </c>
      <c r="AN13" s="2095"/>
      <c r="AO13" s="501" t="s">
        <v>330</v>
      </c>
      <c r="AP13" s="508"/>
    </row>
    <row r="14" spans="4:43" ht="17.25" customHeight="1" x14ac:dyDescent="0.15">
      <c r="D14" s="501"/>
      <c r="E14" s="506"/>
      <c r="F14" s="501"/>
      <c r="G14" s="501" t="s">
        <v>814</v>
      </c>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1"/>
      <c r="AP14" s="508"/>
    </row>
    <row r="15" spans="4:43" ht="13.5" customHeight="1" x14ac:dyDescent="0.15">
      <c r="D15" s="501"/>
      <c r="E15" s="506"/>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8"/>
    </row>
    <row r="16" spans="4:43" ht="13.5" customHeight="1" x14ac:dyDescent="0.15">
      <c r="D16" s="501"/>
      <c r="E16" s="506"/>
      <c r="F16" s="501"/>
      <c r="G16" s="501"/>
      <c r="H16" s="501"/>
      <c r="I16" s="501"/>
      <c r="J16" s="501"/>
      <c r="K16" s="501"/>
      <c r="L16" s="501"/>
      <c r="M16" s="501"/>
      <c r="N16" s="501"/>
      <c r="O16" s="501"/>
      <c r="P16" s="501"/>
      <c r="Q16" s="501"/>
      <c r="R16" s="501"/>
      <c r="S16" s="501"/>
      <c r="T16" s="1996" t="s">
        <v>720</v>
      </c>
      <c r="U16" s="1996"/>
      <c r="V16" s="1996"/>
      <c r="W16" s="1996"/>
      <c r="X16" s="458"/>
      <c r="Y16" s="1996" t="s">
        <v>48</v>
      </c>
      <c r="Z16" s="1996"/>
      <c r="AA16" s="1996"/>
      <c r="AB16" s="1996"/>
      <c r="AC16" s="2093" t="s">
        <v>815</v>
      </c>
      <c r="AD16" s="2093"/>
      <c r="AE16" s="2093"/>
      <c r="AF16" s="2093"/>
      <c r="AG16" s="2093"/>
      <c r="AH16" s="2093"/>
      <c r="AI16" s="2093"/>
      <c r="AJ16" s="2093"/>
      <c r="AK16" s="2093"/>
      <c r="AL16" s="2093"/>
      <c r="AM16" s="2093"/>
      <c r="AN16" s="2093"/>
      <c r="AO16" s="2093"/>
      <c r="AP16" s="520"/>
      <c r="AQ16" s="521"/>
    </row>
    <row r="17" spans="4:42" ht="16.5" customHeight="1" x14ac:dyDescent="0.15">
      <c r="D17" s="501"/>
      <c r="E17" s="506"/>
      <c r="F17" s="501"/>
      <c r="G17" s="501"/>
      <c r="H17" s="501"/>
      <c r="I17" s="501"/>
      <c r="J17" s="501"/>
      <c r="K17" s="501"/>
      <c r="L17" s="501"/>
      <c r="M17" s="501"/>
      <c r="N17" s="501"/>
      <c r="O17" s="501"/>
      <c r="P17" s="501"/>
      <c r="Q17" s="501"/>
      <c r="R17" s="501"/>
      <c r="S17" s="501"/>
      <c r="T17" s="457" t="s">
        <v>721</v>
      </c>
      <c r="U17" s="458"/>
      <c r="V17" s="457"/>
      <c r="W17" s="457"/>
      <c r="X17" s="458"/>
      <c r="Y17" s="1996" t="s">
        <v>135</v>
      </c>
      <c r="Z17" s="1996"/>
      <c r="AA17" s="1996"/>
      <c r="AB17" s="1996"/>
      <c r="AC17" s="2043" t="s">
        <v>816</v>
      </c>
      <c r="AD17" s="2043"/>
      <c r="AE17" s="2043"/>
      <c r="AF17" s="2043"/>
      <c r="AG17" s="2043"/>
      <c r="AH17" s="2043"/>
      <c r="AI17" s="2043"/>
      <c r="AJ17" s="2043"/>
      <c r="AK17" s="2043"/>
      <c r="AL17" s="2043"/>
      <c r="AM17" s="2043"/>
      <c r="AN17" s="2043"/>
      <c r="AO17" s="2043"/>
      <c r="AP17" s="507"/>
    </row>
    <row r="18" spans="4:42" ht="16.5" customHeight="1" x14ac:dyDescent="0.15">
      <c r="D18" s="501"/>
      <c r="E18" s="506"/>
      <c r="F18" s="501"/>
      <c r="G18" s="501"/>
      <c r="H18" s="501"/>
      <c r="I18" s="501"/>
      <c r="J18" s="501"/>
      <c r="K18" s="501"/>
      <c r="L18" s="501"/>
      <c r="M18" s="501"/>
      <c r="N18" s="501"/>
      <c r="O18" s="501"/>
      <c r="P18" s="501"/>
      <c r="Q18" s="501"/>
      <c r="R18" s="501"/>
      <c r="S18" s="501"/>
      <c r="T18" s="457"/>
      <c r="U18" s="457"/>
      <c r="V18" s="457"/>
      <c r="W18" s="457"/>
      <c r="X18" s="458"/>
      <c r="Y18" s="1998" t="s">
        <v>28</v>
      </c>
      <c r="Z18" s="1998"/>
      <c r="AA18" s="1998"/>
      <c r="AB18" s="1998"/>
      <c r="AC18" s="2065" t="s">
        <v>774</v>
      </c>
      <c r="AD18" s="2065"/>
      <c r="AE18" s="2065"/>
      <c r="AF18" s="2065"/>
      <c r="AG18" s="2065"/>
      <c r="AH18" s="2065"/>
      <c r="AI18" s="2065"/>
      <c r="AJ18" s="2065"/>
      <c r="AK18" s="2065"/>
      <c r="AL18" s="2065"/>
      <c r="AM18" s="2065"/>
      <c r="AN18" s="495"/>
      <c r="AP18" s="507"/>
    </row>
    <row r="19" spans="4:42" x14ac:dyDescent="0.15">
      <c r="D19" s="501"/>
      <c r="E19" s="506"/>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8"/>
    </row>
    <row r="20" spans="4:42" ht="18.75" customHeight="1" x14ac:dyDescent="0.15">
      <c r="D20" s="501"/>
      <c r="E20" s="506"/>
      <c r="F20" s="509"/>
      <c r="H20" s="509" t="s">
        <v>801</v>
      </c>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09"/>
      <c r="AK20" s="509"/>
      <c r="AL20" s="509"/>
      <c r="AM20" s="509"/>
      <c r="AN20" s="509"/>
      <c r="AO20" s="509"/>
      <c r="AP20" s="510"/>
    </row>
    <row r="21" spans="4:42" ht="7.5" customHeight="1" x14ac:dyDescent="0.15">
      <c r="D21" s="501"/>
      <c r="E21" s="506"/>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8"/>
    </row>
    <row r="22" spans="4:42" ht="22.5" customHeight="1" x14ac:dyDescent="0.15">
      <c r="D22" s="501"/>
      <c r="E22" s="506"/>
      <c r="F22" s="501"/>
      <c r="G22" s="501"/>
      <c r="H22" s="501"/>
      <c r="I22" s="501"/>
      <c r="J22" s="501"/>
      <c r="K22" s="501"/>
      <c r="L22" s="501"/>
      <c r="M22" s="501"/>
      <c r="N22" s="501"/>
      <c r="O22" s="501"/>
      <c r="P22" s="2076" t="s">
        <v>723</v>
      </c>
      <c r="Q22" s="2077"/>
      <c r="R22" s="2077"/>
      <c r="S22" s="2077"/>
      <c r="T22" s="2077"/>
      <c r="U22" s="2077"/>
      <c r="V22" s="2077"/>
      <c r="W22" s="2077"/>
      <c r="X22" s="2077"/>
      <c r="Y22" s="511"/>
      <c r="Z22" s="512"/>
      <c r="AA22" s="512"/>
      <c r="AB22" s="512"/>
      <c r="AC22" s="512"/>
      <c r="AD22" s="512"/>
      <c r="AE22" s="512"/>
      <c r="AF22" s="512"/>
      <c r="AG22" s="512"/>
      <c r="AH22" s="512"/>
      <c r="AI22" s="512"/>
      <c r="AJ22" s="512"/>
      <c r="AK22" s="512"/>
      <c r="AL22" s="512"/>
      <c r="AM22" s="512"/>
      <c r="AN22" s="512"/>
      <c r="AO22" s="513"/>
      <c r="AP22" s="507"/>
    </row>
    <row r="23" spans="4:42" ht="44.25" customHeight="1" x14ac:dyDescent="0.15">
      <c r="D23" s="501"/>
      <c r="E23" s="506"/>
      <c r="F23" s="501"/>
      <c r="G23" s="2078" t="s">
        <v>817</v>
      </c>
      <c r="H23" s="2079"/>
      <c r="I23" s="2079"/>
      <c r="J23" s="2079"/>
      <c r="K23" s="2079"/>
      <c r="L23" s="2079"/>
      <c r="M23" s="2079"/>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80"/>
      <c r="AP23" s="508"/>
    </row>
    <row r="24" spans="4:42" ht="29.25" customHeight="1" x14ac:dyDescent="0.15">
      <c r="D24" s="501"/>
      <c r="E24" s="506"/>
      <c r="F24" s="501"/>
      <c r="G24" s="2081" t="s">
        <v>803</v>
      </c>
      <c r="H24" s="2082"/>
      <c r="I24" s="2082"/>
      <c r="J24" s="2082"/>
      <c r="K24" s="2082"/>
      <c r="L24" s="2082"/>
      <c r="M24" s="2082"/>
      <c r="N24" s="2082"/>
      <c r="O24" s="2082"/>
      <c r="P24" s="2082"/>
      <c r="Q24" s="2082"/>
      <c r="R24" s="2082"/>
      <c r="S24" s="2082"/>
      <c r="T24" s="2082"/>
      <c r="U24" s="2082"/>
      <c r="V24" s="2082"/>
      <c r="W24" s="2082"/>
      <c r="X24" s="2082"/>
      <c r="Y24" s="2082"/>
      <c r="Z24" s="2082"/>
      <c r="AA24" s="2082"/>
      <c r="AB24" s="2082"/>
      <c r="AC24" s="2082"/>
      <c r="AD24" s="2082"/>
      <c r="AE24" s="2082"/>
      <c r="AF24" s="2082"/>
      <c r="AG24" s="2082"/>
      <c r="AH24" s="2082"/>
      <c r="AI24" s="2082"/>
      <c r="AJ24" s="2082"/>
      <c r="AK24" s="2082"/>
      <c r="AL24" s="2082"/>
      <c r="AM24" s="2082"/>
      <c r="AN24" s="2082"/>
      <c r="AO24" s="2083"/>
      <c r="AP24" s="508"/>
    </row>
    <row r="25" spans="4:42" ht="29.25" customHeight="1" x14ac:dyDescent="0.15">
      <c r="D25" s="501"/>
      <c r="E25" s="506"/>
      <c r="F25" s="501"/>
      <c r="G25" s="2084" t="s">
        <v>804</v>
      </c>
      <c r="H25" s="2085"/>
      <c r="I25" s="2085"/>
      <c r="J25" s="2085"/>
      <c r="K25" s="2085"/>
      <c r="L25" s="2085"/>
      <c r="M25" s="2085"/>
      <c r="N25" s="2085"/>
      <c r="O25" s="2085"/>
      <c r="P25" s="2085"/>
      <c r="Q25" s="2085"/>
      <c r="R25" s="2085"/>
      <c r="S25" s="2085"/>
      <c r="T25" s="2085"/>
      <c r="U25" s="2085"/>
      <c r="V25" s="2085"/>
      <c r="W25" s="2085"/>
      <c r="X25" s="2085"/>
      <c r="Y25" s="2085"/>
      <c r="Z25" s="2085"/>
      <c r="AA25" s="2085"/>
      <c r="AB25" s="2085"/>
      <c r="AC25" s="2085"/>
      <c r="AD25" s="2085"/>
      <c r="AE25" s="2085"/>
      <c r="AF25" s="2085"/>
      <c r="AG25" s="2085"/>
      <c r="AH25" s="2085"/>
      <c r="AI25" s="2085"/>
      <c r="AJ25" s="2085"/>
      <c r="AK25" s="2085"/>
      <c r="AL25" s="2085"/>
      <c r="AM25" s="2085"/>
      <c r="AN25" s="2085"/>
      <c r="AO25" s="2086"/>
      <c r="AP25" s="508"/>
    </row>
    <row r="26" spans="4:42" ht="51" customHeight="1" x14ac:dyDescent="0.15">
      <c r="D26" s="501"/>
      <c r="E26" s="506"/>
      <c r="F26" s="501"/>
      <c r="G26" s="2087" t="s">
        <v>805</v>
      </c>
      <c r="H26" s="2085"/>
      <c r="I26" s="2085"/>
      <c r="J26" s="2085"/>
      <c r="K26" s="2085"/>
      <c r="L26" s="2085"/>
      <c r="M26" s="2085"/>
      <c r="N26" s="2085"/>
      <c r="O26" s="2085"/>
      <c r="P26" s="2085"/>
      <c r="Q26" s="2085"/>
      <c r="R26" s="2085"/>
      <c r="S26" s="2085"/>
      <c r="T26" s="2085"/>
      <c r="U26" s="2085"/>
      <c r="V26" s="2085"/>
      <c r="W26" s="2085"/>
      <c r="X26" s="2085"/>
      <c r="Y26" s="2085"/>
      <c r="Z26" s="2085"/>
      <c r="AA26" s="2085"/>
      <c r="AB26" s="2085"/>
      <c r="AC26" s="2085"/>
      <c r="AD26" s="2085"/>
      <c r="AE26" s="2085"/>
      <c r="AF26" s="2085"/>
      <c r="AG26" s="2085"/>
      <c r="AH26" s="2085"/>
      <c r="AI26" s="2085"/>
      <c r="AJ26" s="2085"/>
      <c r="AK26" s="2085"/>
      <c r="AL26" s="2085"/>
      <c r="AM26" s="2085"/>
      <c r="AN26" s="2085"/>
      <c r="AO26" s="2086"/>
      <c r="AP26" s="508"/>
    </row>
    <row r="27" spans="4:42" ht="29.25" customHeight="1" x14ac:dyDescent="0.15">
      <c r="D27" s="501"/>
      <c r="E27" s="506"/>
      <c r="F27" s="501"/>
      <c r="G27" s="2084" t="s">
        <v>806</v>
      </c>
      <c r="H27" s="2085"/>
      <c r="I27" s="2085"/>
      <c r="J27" s="2085"/>
      <c r="K27" s="2085"/>
      <c r="L27" s="2085"/>
      <c r="M27" s="2085"/>
      <c r="N27" s="2085"/>
      <c r="O27" s="2085"/>
      <c r="P27" s="2085"/>
      <c r="Q27" s="2085"/>
      <c r="R27" s="2085"/>
      <c r="S27" s="2085"/>
      <c r="T27" s="2085"/>
      <c r="U27" s="2085"/>
      <c r="V27" s="2085"/>
      <c r="W27" s="2085"/>
      <c r="X27" s="2085"/>
      <c r="Y27" s="2085"/>
      <c r="Z27" s="2085"/>
      <c r="AA27" s="2085"/>
      <c r="AB27" s="2085"/>
      <c r="AC27" s="2085"/>
      <c r="AD27" s="2085"/>
      <c r="AE27" s="2085"/>
      <c r="AF27" s="2085"/>
      <c r="AG27" s="2085"/>
      <c r="AH27" s="2085"/>
      <c r="AI27" s="2085"/>
      <c r="AJ27" s="2085"/>
      <c r="AK27" s="2085"/>
      <c r="AL27" s="2085"/>
      <c r="AM27" s="2085"/>
      <c r="AN27" s="2085"/>
      <c r="AO27" s="2086"/>
      <c r="AP27" s="508"/>
    </row>
    <row r="28" spans="4:42" ht="29.25" customHeight="1" x14ac:dyDescent="0.15">
      <c r="D28" s="501"/>
      <c r="E28" s="506"/>
      <c r="F28" s="501"/>
      <c r="G28" s="2084" t="s">
        <v>818</v>
      </c>
      <c r="H28" s="2085"/>
      <c r="I28" s="2085"/>
      <c r="J28" s="2085"/>
      <c r="K28" s="2085"/>
      <c r="L28" s="2085"/>
      <c r="M28" s="2085"/>
      <c r="N28" s="2085"/>
      <c r="O28" s="2085"/>
      <c r="P28" s="2085"/>
      <c r="Q28" s="2085"/>
      <c r="R28" s="2085"/>
      <c r="S28" s="2085"/>
      <c r="T28" s="2085"/>
      <c r="U28" s="2085"/>
      <c r="V28" s="2085"/>
      <c r="W28" s="2085"/>
      <c r="X28" s="2085"/>
      <c r="Y28" s="2085"/>
      <c r="Z28" s="2085"/>
      <c r="AA28" s="2085"/>
      <c r="AB28" s="2085"/>
      <c r="AC28" s="2085"/>
      <c r="AD28" s="2085"/>
      <c r="AE28" s="2085"/>
      <c r="AF28" s="2085"/>
      <c r="AG28" s="2085"/>
      <c r="AH28" s="2085"/>
      <c r="AI28" s="2085"/>
      <c r="AJ28" s="2085"/>
      <c r="AK28" s="2085"/>
      <c r="AL28" s="2085"/>
      <c r="AM28" s="2085"/>
      <c r="AN28" s="2085"/>
      <c r="AO28" s="2086"/>
      <c r="AP28" s="508"/>
    </row>
    <row r="29" spans="4:42" ht="29.25" customHeight="1" x14ac:dyDescent="0.15">
      <c r="D29" s="501"/>
      <c r="E29" s="506"/>
      <c r="F29" s="501"/>
      <c r="G29" s="2073" t="s">
        <v>808</v>
      </c>
      <c r="H29" s="2074"/>
      <c r="I29" s="2074"/>
      <c r="J29" s="2074"/>
      <c r="K29" s="2074"/>
      <c r="L29" s="2074"/>
      <c r="M29" s="2074"/>
      <c r="N29" s="2074"/>
      <c r="O29" s="2074"/>
      <c r="P29" s="2074"/>
      <c r="Q29" s="2074"/>
      <c r="R29" s="2074"/>
      <c r="S29" s="2074"/>
      <c r="T29" s="2074"/>
      <c r="U29" s="2074"/>
      <c r="V29" s="2074"/>
      <c r="W29" s="2074"/>
      <c r="X29" s="2074"/>
      <c r="Y29" s="2074"/>
      <c r="Z29" s="2074"/>
      <c r="AA29" s="2074"/>
      <c r="AB29" s="2074"/>
      <c r="AC29" s="2074"/>
      <c r="AD29" s="2074"/>
      <c r="AE29" s="2074"/>
      <c r="AF29" s="2074"/>
      <c r="AG29" s="2074"/>
      <c r="AH29" s="2074"/>
      <c r="AI29" s="2074"/>
      <c r="AJ29" s="2074"/>
      <c r="AK29" s="2074"/>
      <c r="AL29" s="2074"/>
      <c r="AM29" s="2074"/>
      <c r="AN29" s="2074"/>
      <c r="AO29" s="2075"/>
      <c r="AP29" s="508"/>
    </row>
    <row r="30" spans="4:42" ht="18" customHeight="1" x14ac:dyDescent="0.15">
      <c r="D30" s="501"/>
      <c r="E30" s="506"/>
      <c r="F30" s="501"/>
      <c r="G30" s="501"/>
      <c r="H30" s="501"/>
      <c r="I30" s="501"/>
      <c r="J30" s="501"/>
      <c r="K30" s="501"/>
      <c r="L30" s="501"/>
      <c r="M30" s="501"/>
      <c r="N30" s="501"/>
      <c r="O30" s="501"/>
      <c r="P30" s="501"/>
      <c r="Q30" s="514"/>
      <c r="R30" s="514"/>
      <c r="S30" s="514"/>
      <c r="T30" s="514"/>
      <c r="U30" s="514"/>
      <c r="V30" s="514"/>
      <c r="W30" s="514"/>
      <c r="X30" s="514"/>
      <c r="Y30" s="514"/>
      <c r="Z30" s="501"/>
      <c r="AA30" s="501"/>
      <c r="AB30" s="501"/>
      <c r="AC30" s="501"/>
      <c r="AD30" s="501"/>
      <c r="AE30" s="501"/>
      <c r="AF30" s="501"/>
      <c r="AG30" s="501"/>
      <c r="AH30" s="501"/>
      <c r="AI30" s="501"/>
      <c r="AJ30" s="501"/>
      <c r="AK30" s="501"/>
      <c r="AL30" s="501"/>
      <c r="AM30" s="501"/>
      <c r="AN30" s="501"/>
      <c r="AO30" s="501"/>
      <c r="AP30" s="508"/>
    </row>
    <row r="31" spans="4:42" ht="29.25" customHeight="1" x14ac:dyDescent="0.15">
      <c r="D31" s="501"/>
      <c r="E31" s="506"/>
      <c r="F31" s="501"/>
      <c r="G31" s="2068" t="s">
        <v>809</v>
      </c>
      <c r="H31" s="2068"/>
      <c r="I31" s="2068"/>
      <c r="J31" s="2068"/>
      <c r="K31" s="2068"/>
      <c r="L31" s="2068"/>
      <c r="M31" s="2068"/>
      <c r="N31" s="2068"/>
      <c r="O31" s="2068"/>
      <c r="P31" s="2068"/>
      <c r="Q31" s="2068"/>
      <c r="R31" s="2068"/>
      <c r="S31" s="2068"/>
      <c r="T31" s="2068"/>
      <c r="U31" s="2068"/>
      <c r="V31" s="2068"/>
      <c r="W31" s="2068"/>
      <c r="X31" s="2068"/>
      <c r="Y31" s="2068"/>
      <c r="Z31" s="2068"/>
      <c r="AA31" s="2068"/>
      <c r="AB31" s="2068"/>
      <c r="AC31" s="2068"/>
      <c r="AD31" s="2068"/>
      <c r="AE31" s="2068"/>
      <c r="AF31" s="2068"/>
      <c r="AG31" s="2068"/>
      <c r="AH31" s="2068"/>
      <c r="AI31" s="2068"/>
      <c r="AJ31" s="2068"/>
      <c r="AK31" s="2068"/>
      <c r="AL31" s="2068"/>
      <c r="AM31" s="2068"/>
      <c r="AN31" s="2068"/>
      <c r="AO31" s="2068"/>
      <c r="AP31" s="508"/>
    </row>
    <row r="32" spans="4:42" ht="80.25" customHeight="1" x14ac:dyDescent="0.15">
      <c r="D32" s="501"/>
      <c r="E32" s="506"/>
      <c r="F32" s="501"/>
      <c r="G32" s="2092" t="s">
        <v>819</v>
      </c>
      <c r="H32" s="2069"/>
      <c r="I32" s="2069"/>
      <c r="J32" s="2069"/>
      <c r="K32" s="2069"/>
      <c r="L32" s="2069"/>
      <c r="M32" s="2069"/>
      <c r="N32" s="2069"/>
      <c r="O32" s="2069"/>
      <c r="P32" s="2069"/>
      <c r="Q32" s="2069"/>
      <c r="R32" s="2069"/>
      <c r="S32" s="2069"/>
      <c r="T32" s="2069"/>
      <c r="U32" s="2069"/>
      <c r="V32" s="2069"/>
      <c r="W32" s="2069"/>
      <c r="X32" s="2069"/>
      <c r="Y32" s="2069"/>
      <c r="Z32" s="2069"/>
      <c r="AA32" s="2069"/>
      <c r="AB32" s="2069"/>
      <c r="AC32" s="2069"/>
      <c r="AD32" s="2069"/>
      <c r="AE32" s="2069"/>
      <c r="AF32" s="2069"/>
      <c r="AG32" s="2069"/>
      <c r="AH32" s="2069"/>
      <c r="AI32" s="2069"/>
      <c r="AJ32" s="2069"/>
      <c r="AK32" s="2069"/>
      <c r="AL32" s="2069"/>
      <c r="AM32" s="2069"/>
      <c r="AN32" s="2069"/>
      <c r="AO32" s="2069"/>
      <c r="AP32" s="508"/>
    </row>
    <row r="33" spans="4:42" ht="80.25" customHeight="1" x14ac:dyDescent="0.15">
      <c r="D33" s="501"/>
      <c r="E33" s="506"/>
      <c r="F33" s="501"/>
      <c r="G33" s="2092" t="s">
        <v>820</v>
      </c>
      <c r="H33" s="2069"/>
      <c r="I33" s="2069"/>
      <c r="J33" s="2069"/>
      <c r="K33" s="2069"/>
      <c r="L33" s="2069"/>
      <c r="M33" s="2069"/>
      <c r="N33" s="2069"/>
      <c r="O33" s="2069"/>
      <c r="P33" s="2069"/>
      <c r="Q33" s="2069"/>
      <c r="R33" s="2069"/>
      <c r="S33" s="2069"/>
      <c r="T33" s="2069"/>
      <c r="U33" s="2069"/>
      <c r="V33" s="2069"/>
      <c r="W33" s="2069"/>
      <c r="X33" s="2069"/>
      <c r="Y33" s="2069"/>
      <c r="Z33" s="2069"/>
      <c r="AA33" s="2069"/>
      <c r="AB33" s="2069"/>
      <c r="AC33" s="2069"/>
      <c r="AD33" s="2069"/>
      <c r="AE33" s="2069"/>
      <c r="AF33" s="2069"/>
      <c r="AG33" s="2069"/>
      <c r="AH33" s="2069"/>
      <c r="AI33" s="2069"/>
      <c r="AJ33" s="2069"/>
      <c r="AK33" s="2069"/>
      <c r="AL33" s="2069"/>
      <c r="AM33" s="2069"/>
      <c r="AN33" s="2069"/>
      <c r="AO33" s="2069"/>
      <c r="AP33" s="508"/>
    </row>
    <row r="34" spans="4:42" ht="11.25" customHeight="1" x14ac:dyDescent="0.15">
      <c r="D34" s="501"/>
      <c r="E34" s="506"/>
      <c r="F34" s="501"/>
      <c r="G34" s="501"/>
      <c r="H34" s="501"/>
      <c r="I34" s="501"/>
      <c r="J34" s="501"/>
      <c r="K34" s="501"/>
      <c r="L34" s="501"/>
      <c r="M34" s="501"/>
      <c r="N34" s="501"/>
      <c r="O34" s="501"/>
      <c r="P34" s="501"/>
      <c r="Q34" s="514"/>
      <c r="R34" s="514"/>
      <c r="S34" s="514"/>
      <c r="T34" s="514"/>
      <c r="U34" s="514"/>
      <c r="V34" s="514"/>
      <c r="W34" s="514"/>
      <c r="X34" s="514"/>
      <c r="Y34" s="514"/>
      <c r="Z34" s="501"/>
      <c r="AA34" s="501"/>
      <c r="AB34" s="501"/>
      <c r="AC34" s="501"/>
      <c r="AD34" s="501"/>
      <c r="AE34" s="501"/>
      <c r="AF34" s="501"/>
      <c r="AG34" s="501"/>
      <c r="AH34" s="501"/>
      <c r="AI34" s="501"/>
      <c r="AJ34" s="501"/>
      <c r="AK34" s="501"/>
      <c r="AL34" s="501"/>
      <c r="AM34" s="501"/>
      <c r="AN34" s="501"/>
      <c r="AO34" s="501"/>
      <c r="AP34" s="508"/>
    </row>
    <row r="35" spans="4:42" s="519" customFormat="1" ht="85.5" customHeight="1" x14ac:dyDescent="0.15">
      <c r="D35" s="515"/>
      <c r="E35" s="516"/>
      <c r="F35" s="517"/>
      <c r="G35" s="2070" t="s">
        <v>812</v>
      </c>
      <c r="H35" s="2071"/>
      <c r="I35" s="2071"/>
      <c r="J35" s="2071"/>
      <c r="K35" s="2071"/>
      <c r="L35" s="2071"/>
      <c r="M35" s="2071"/>
      <c r="N35" s="2071"/>
      <c r="O35" s="2071"/>
      <c r="P35" s="2071"/>
      <c r="Q35" s="2071"/>
      <c r="R35" s="2071"/>
      <c r="S35" s="2071"/>
      <c r="T35" s="2071"/>
      <c r="U35" s="2071"/>
      <c r="V35" s="2071"/>
      <c r="W35" s="2071"/>
      <c r="X35" s="2071"/>
      <c r="Y35" s="2071"/>
      <c r="Z35" s="2071"/>
      <c r="AA35" s="2071"/>
      <c r="AB35" s="2071"/>
      <c r="AC35" s="2071"/>
      <c r="AD35" s="2071"/>
      <c r="AE35" s="2071"/>
      <c r="AF35" s="2071"/>
      <c r="AG35" s="2071"/>
      <c r="AH35" s="2071"/>
      <c r="AI35" s="2071"/>
      <c r="AJ35" s="2071"/>
      <c r="AK35" s="2071"/>
      <c r="AL35" s="2071"/>
      <c r="AM35" s="2071"/>
      <c r="AN35" s="2071"/>
      <c r="AO35" s="2071"/>
      <c r="AP35" s="518"/>
    </row>
    <row r="36" spans="4:42" ht="18.75" customHeight="1" x14ac:dyDescent="0.15">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2072"/>
      <c r="AH36" s="2072"/>
      <c r="AI36" s="2072"/>
      <c r="AJ36" s="2072"/>
      <c r="AK36" s="2072"/>
      <c r="AL36" s="2072"/>
      <c r="AM36" s="2072"/>
      <c r="AN36" s="2072"/>
      <c r="AO36" s="2072"/>
      <c r="AP36" s="2072"/>
    </row>
    <row r="37" spans="4:42" x14ac:dyDescent="0.15">
      <c r="D37" s="501"/>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1"/>
      <c r="AH37" s="501"/>
      <c r="AI37" s="501"/>
      <c r="AJ37" s="501"/>
      <c r="AK37" s="501"/>
      <c r="AL37" s="501"/>
      <c r="AM37" s="501"/>
      <c r="AN37" s="501"/>
      <c r="AO37" s="501"/>
      <c r="AP37" s="501"/>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6"/>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Q40"/>
  <sheetViews>
    <sheetView zoomScaleNormal="100" workbookViewId="0">
      <selection activeCell="B19" sqref="B19:K19"/>
    </sheetView>
  </sheetViews>
  <sheetFormatPr defaultRowHeight="24.95" customHeight="1" x14ac:dyDescent="0.15"/>
  <cols>
    <col min="1" max="1" width="3.625" style="523" customWidth="1"/>
    <col min="2" max="11" width="2.375" style="523" customWidth="1"/>
    <col min="12" max="12" width="38.5" style="523" customWidth="1"/>
    <col min="13" max="13" width="21.125" style="556" customWidth="1"/>
    <col min="14" max="14" width="13.375" style="557" customWidth="1"/>
    <col min="15" max="15" width="19.375" style="523" customWidth="1"/>
    <col min="16" max="16" width="22.125" style="523" customWidth="1"/>
    <col min="17" max="17" width="4.25" style="522" customWidth="1"/>
    <col min="18" max="256" width="9" style="523"/>
    <col min="257" max="257" width="3.625" style="523" customWidth="1"/>
    <col min="258" max="267" width="2.375" style="523" customWidth="1"/>
    <col min="268" max="268" width="38.5" style="523" customWidth="1"/>
    <col min="269" max="269" width="21.125" style="523" customWidth="1"/>
    <col min="270" max="270" width="13.375" style="523" customWidth="1"/>
    <col min="271" max="271" width="19.375" style="523" customWidth="1"/>
    <col min="272" max="272" width="22.125" style="523" customWidth="1"/>
    <col min="273" max="273" width="4.25" style="523" customWidth="1"/>
    <col min="274" max="512" width="9" style="523"/>
    <col min="513" max="513" width="3.625" style="523" customWidth="1"/>
    <col min="514" max="523" width="2.375" style="523" customWidth="1"/>
    <col min="524" max="524" width="38.5" style="523" customWidth="1"/>
    <col min="525" max="525" width="21.125" style="523" customWidth="1"/>
    <col min="526" max="526" width="13.375" style="523" customWidth="1"/>
    <col min="527" max="527" width="19.375" style="523" customWidth="1"/>
    <col min="528" max="528" width="22.125" style="523" customWidth="1"/>
    <col min="529" max="529" width="4.25" style="523" customWidth="1"/>
    <col min="530" max="768" width="9" style="523"/>
    <col min="769" max="769" width="3.625" style="523" customWidth="1"/>
    <col min="770" max="779" width="2.375" style="523" customWidth="1"/>
    <col min="780" max="780" width="38.5" style="523" customWidth="1"/>
    <col min="781" max="781" width="21.125" style="523" customWidth="1"/>
    <col min="782" max="782" width="13.375" style="523" customWidth="1"/>
    <col min="783" max="783" width="19.375" style="523" customWidth="1"/>
    <col min="784" max="784" width="22.125" style="523" customWidth="1"/>
    <col min="785" max="785" width="4.25" style="523" customWidth="1"/>
    <col min="786" max="1024" width="9" style="523"/>
    <col min="1025" max="1025" width="3.625" style="523" customWidth="1"/>
    <col min="1026" max="1035" width="2.375" style="523" customWidth="1"/>
    <col min="1036" max="1036" width="38.5" style="523" customWidth="1"/>
    <col min="1037" max="1037" width="21.125" style="523" customWidth="1"/>
    <col min="1038" max="1038" width="13.375" style="523" customWidth="1"/>
    <col min="1039" max="1039" width="19.375" style="523" customWidth="1"/>
    <col min="1040" max="1040" width="22.125" style="523" customWidth="1"/>
    <col min="1041" max="1041" width="4.25" style="523" customWidth="1"/>
    <col min="1042" max="1280" width="9" style="523"/>
    <col min="1281" max="1281" width="3.625" style="523" customWidth="1"/>
    <col min="1282" max="1291" width="2.375" style="523" customWidth="1"/>
    <col min="1292" max="1292" width="38.5" style="523" customWidth="1"/>
    <col min="1293" max="1293" width="21.125" style="523" customWidth="1"/>
    <col min="1294" max="1294" width="13.375" style="523" customWidth="1"/>
    <col min="1295" max="1295" width="19.375" style="523" customWidth="1"/>
    <col min="1296" max="1296" width="22.125" style="523" customWidth="1"/>
    <col min="1297" max="1297" width="4.25" style="523" customWidth="1"/>
    <col min="1298" max="1536" width="9" style="523"/>
    <col min="1537" max="1537" width="3.625" style="523" customWidth="1"/>
    <col min="1538" max="1547" width="2.375" style="523" customWidth="1"/>
    <col min="1548" max="1548" width="38.5" style="523" customWidth="1"/>
    <col min="1549" max="1549" width="21.125" style="523" customWidth="1"/>
    <col min="1550" max="1550" width="13.375" style="523" customWidth="1"/>
    <col min="1551" max="1551" width="19.375" style="523" customWidth="1"/>
    <col min="1552" max="1552" width="22.125" style="523" customWidth="1"/>
    <col min="1553" max="1553" width="4.25" style="523" customWidth="1"/>
    <col min="1554" max="1792" width="9" style="523"/>
    <col min="1793" max="1793" width="3.625" style="523" customWidth="1"/>
    <col min="1794" max="1803" width="2.375" style="523" customWidth="1"/>
    <col min="1804" max="1804" width="38.5" style="523" customWidth="1"/>
    <col min="1805" max="1805" width="21.125" style="523" customWidth="1"/>
    <col min="1806" max="1806" width="13.375" style="523" customWidth="1"/>
    <col min="1807" max="1807" width="19.375" style="523" customWidth="1"/>
    <col min="1808" max="1808" width="22.125" style="523" customWidth="1"/>
    <col min="1809" max="1809" width="4.25" style="523" customWidth="1"/>
    <col min="1810" max="2048" width="9" style="523"/>
    <col min="2049" max="2049" width="3.625" style="523" customWidth="1"/>
    <col min="2050" max="2059" width="2.375" style="523" customWidth="1"/>
    <col min="2060" max="2060" width="38.5" style="523" customWidth="1"/>
    <col min="2061" max="2061" width="21.125" style="523" customWidth="1"/>
    <col min="2062" max="2062" width="13.375" style="523" customWidth="1"/>
    <col min="2063" max="2063" width="19.375" style="523" customWidth="1"/>
    <col min="2064" max="2064" width="22.125" style="523" customWidth="1"/>
    <col min="2065" max="2065" width="4.25" style="523" customWidth="1"/>
    <col min="2066" max="2304" width="9" style="523"/>
    <col min="2305" max="2305" width="3.625" style="523" customWidth="1"/>
    <col min="2306" max="2315" width="2.375" style="523" customWidth="1"/>
    <col min="2316" max="2316" width="38.5" style="523" customWidth="1"/>
    <col min="2317" max="2317" width="21.125" style="523" customWidth="1"/>
    <col min="2318" max="2318" width="13.375" style="523" customWidth="1"/>
    <col min="2319" max="2319" width="19.375" style="523" customWidth="1"/>
    <col min="2320" max="2320" width="22.125" style="523" customWidth="1"/>
    <col min="2321" max="2321" width="4.25" style="523" customWidth="1"/>
    <col min="2322" max="2560" width="9" style="523"/>
    <col min="2561" max="2561" width="3.625" style="523" customWidth="1"/>
    <col min="2562" max="2571" width="2.375" style="523" customWidth="1"/>
    <col min="2572" max="2572" width="38.5" style="523" customWidth="1"/>
    <col min="2573" max="2573" width="21.125" style="523" customWidth="1"/>
    <col min="2574" max="2574" width="13.375" style="523" customWidth="1"/>
    <col min="2575" max="2575" width="19.375" style="523" customWidth="1"/>
    <col min="2576" max="2576" width="22.125" style="523" customWidth="1"/>
    <col min="2577" max="2577" width="4.25" style="523" customWidth="1"/>
    <col min="2578" max="2816" width="9" style="523"/>
    <col min="2817" max="2817" width="3.625" style="523" customWidth="1"/>
    <col min="2818" max="2827" width="2.375" style="523" customWidth="1"/>
    <col min="2828" max="2828" width="38.5" style="523" customWidth="1"/>
    <col min="2829" max="2829" width="21.125" style="523" customWidth="1"/>
    <col min="2830" max="2830" width="13.375" style="523" customWidth="1"/>
    <col min="2831" max="2831" width="19.375" style="523" customWidth="1"/>
    <col min="2832" max="2832" width="22.125" style="523" customWidth="1"/>
    <col min="2833" max="2833" width="4.25" style="523" customWidth="1"/>
    <col min="2834" max="3072" width="9" style="523"/>
    <col min="3073" max="3073" width="3.625" style="523" customWidth="1"/>
    <col min="3074" max="3083" width="2.375" style="523" customWidth="1"/>
    <col min="3084" max="3084" width="38.5" style="523" customWidth="1"/>
    <col min="3085" max="3085" width="21.125" style="523" customWidth="1"/>
    <col min="3086" max="3086" width="13.375" style="523" customWidth="1"/>
    <col min="3087" max="3087" width="19.375" style="523" customWidth="1"/>
    <col min="3088" max="3088" width="22.125" style="523" customWidth="1"/>
    <col min="3089" max="3089" width="4.25" style="523" customWidth="1"/>
    <col min="3090" max="3328" width="9" style="523"/>
    <col min="3329" max="3329" width="3.625" style="523" customWidth="1"/>
    <col min="3330" max="3339" width="2.375" style="523" customWidth="1"/>
    <col min="3340" max="3340" width="38.5" style="523" customWidth="1"/>
    <col min="3341" max="3341" width="21.125" style="523" customWidth="1"/>
    <col min="3342" max="3342" width="13.375" style="523" customWidth="1"/>
    <col min="3343" max="3343" width="19.375" style="523" customWidth="1"/>
    <col min="3344" max="3344" width="22.125" style="523" customWidth="1"/>
    <col min="3345" max="3345" width="4.25" style="523" customWidth="1"/>
    <col min="3346" max="3584" width="9" style="523"/>
    <col min="3585" max="3585" width="3.625" style="523" customWidth="1"/>
    <col min="3586" max="3595" width="2.375" style="523" customWidth="1"/>
    <col min="3596" max="3596" width="38.5" style="523" customWidth="1"/>
    <col min="3597" max="3597" width="21.125" style="523" customWidth="1"/>
    <col min="3598" max="3598" width="13.375" style="523" customWidth="1"/>
    <col min="3599" max="3599" width="19.375" style="523" customWidth="1"/>
    <col min="3600" max="3600" width="22.125" style="523" customWidth="1"/>
    <col min="3601" max="3601" width="4.25" style="523" customWidth="1"/>
    <col min="3602" max="3840" width="9" style="523"/>
    <col min="3841" max="3841" width="3.625" style="523" customWidth="1"/>
    <col min="3842" max="3851" width="2.375" style="523" customWidth="1"/>
    <col min="3852" max="3852" width="38.5" style="523" customWidth="1"/>
    <col min="3853" max="3853" width="21.125" style="523" customWidth="1"/>
    <col min="3854" max="3854" width="13.375" style="523" customWidth="1"/>
    <col min="3855" max="3855" width="19.375" style="523" customWidth="1"/>
    <col min="3856" max="3856" width="22.125" style="523" customWidth="1"/>
    <col min="3857" max="3857" width="4.25" style="523" customWidth="1"/>
    <col min="3858" max="4096" width="9" style="523"/>
    <col min="4097" max="4097" width="3.625" style="523" customWidth="1"/>
    <col min="4098" max="4107" width="2.375" style="523" customWidth="1"/>
    <col min="4108" max="4108" width="38.5" style="523" customWidth="1"/>
    <col min="4109" max="4109" width="21.125" style="523" customWidth="1"/>
    <col min="4110" max="4110" width="13.375" style="523" customWidth="1"/>
    <col min="4111" max="4111" width="19.375" style="523" customWidth="1"/>
    <col min="4112" max="4112" width="22.125" style="523" customWidth="1"/>
    <col min="4113" max="4113" width="4.25" style="523" customWidth="1"/>
    <col min="4114" max="4352" width="9" style="523"/>
    <col min="4353" max="4353" width="3.625" style="523" customWidth="1"/>
    <col min="4354" max="4363" width="2.375" style="523" customWidth="1"/>
    <col min="4364" max="4364" width="38.5" style="523" customWidth="1"/>
    <col min="4365" max="4365" width="21.125" style="523" customWidth="1"/>
    <col min="4366" max="4366" width="13.375" style="523" customWidth="1"/>
    <col min="4367" max="4367" width="19.375" style="523" customWidth="1"/>
    <col min="4368" max="4368" width="22.125" style="523" customWidth="1"/>
    <col min="4369" max="4369" width="4.25" style="523" customWidth="1"/>
    <col min="4370" max="4608" width="9" style="523"/>
    <col min="4609" max="4609" width="3.625" style="523" customWidth="1"/>
    <col min="4610" max="4619" width="2.375" style="523" customWidth="1"/>
    <col min="4620" max="4620" width="38.5" style="523" customWidth="1"/>
    <col min="4621" max="4621" width="21.125" style="523" customWidth="1"/>
    <col min="4622" max="4622" width="13.375" style="523" customWidth="1"/>
    <col min="4623" max="4623" width="19.375" style="523" customWidth="1"/>
    <col min="4624" max="4624" width="22.125" style="523" customWidth="1"/>
    <col min="4625" max="4625" width="4.25" style="523" customWidth="1"/>
    <col min="4626" max="4864" width="9" style="523"/>
    <col min="4865" max="4865" width="3.625" style="523" customWidth="1"/>
    <col min="4866" max="4875" width="2.375" style="523" customWidth="1"/>
    <col min="4876" max="4876" width="38.5" style="523" customWidth="1"/>
    <col min="4877" max="4877" width="21.125" style="523" customWidth="1"/>
    <col min="4878" max="4878" width="13.375" style="523" customWidth="1"/>
    <col min="4879" max="4879" width="19.375" style="523" customWidth="1"/>
    <col min="4880" max="4880" width="22.125" style="523" customWidth="1"/>
    <col min="4881" max="4881" width="4.25" style="523" customWidth="1"/>
    <col min="4882" max="5120" width="9" style="523"/>
    <col min="5121" max="5121" width="3.625" style="523" customWidth="1"/>
    <col min="5122" max="5131" width="2.375" style="523" customWidth="1"/>
    <col min="5132" max="5132" width="38.5" style="523" customWidth="1"/>
    <col min="5133" max="5133" width="21.125" style="523" customWidth="1"/>
    <col min="5134" max="5134" width="13.375" style="523" customWidth="1"/>
    <col min="5135" max="5135" width="19.375" style="523" customWidth="1"/>
    <col min="5136" max="5136" width="22.125" style="523" customWidth="1"/>
    <col min="5137" max="5137" width="4.25" style="523" customWidth="1"/>
    <col min="5138" max="5376" width="9" style="523"/>
    <col min="5377" max="5377" width="3.625" style="523" customWidth="1"/>
    <col min="5378" max="5387" width="2.375" style="523" customWidth="1"/>
    <col min="5388" max="5388" width="38.5" style="523" customWidth="1"/>
    <col min="5389" max="5389" width="21.125" style="523" customWidth="1"/>
    <col min="5390" max="5390" width="13.375" style="523" customWidth="1"/>
    <col min="5391" max="5391" width="19.375" style="523" customWidth="1"/>
    <col min="5392" max="5392" width="22.125" style="523" customWidth="1"/>
    <col min="5393" max="5393" width="4.25" style="523" customWidth="1"/>
    <col min="5394" max="5632" width="9" style="523"/>
    <col min="5633" max="5633" width="3.625" style="523" customWidth="1"/>
    <col min="5634" max="5643" width="2.375" style="523" customWidth="1"/>
    <col min="5644" max="5644" width="38.5" style="523" customWidth="1"/>
    <col min="5645" max="5645" width="21.125" style="523" customWidth="1"/>
    <col min="5646" max="5646" width="13.375" style="523" customWidth="1"/>
    <col min="5647" max="5647" width="19.375" style="523" customWidth="1"/>
    <col min="5648" max="5648" width="22.125" style="523" customWidth="1"/>
    <col min="5649" max="5649" width="4.25" style="523" customWidth="1"/>
    <col min="5650" max="5888" width="9" style="523"/>
    <col min="5889" max="5889" width="3.625" style="523" customWidth="1"/>
    <col min="5890" max="5899" width="2.375" style="523" customWidth="1"/>
    <col min="5900" max="5900" width="38.5" style="523" customWidth="1"/>
    <col min="5901" max="5901" width="21.125" style="523" customWidth="1"/>
    <col min="5902" max="5902" width="13.375" style="523" customWidth="1"/>
    <col min="5903" max="5903" width="19.375" style="523" customWidth="1"/>
    <col min="5904" max="5904" width="22.125" style="523" customWidth="1"/>
    <col min="5905" max="5905" width="4.25" style="523" customWidth="1"/>
    <col min="5906" max="6144" width="9" style="523"/>
    <col min="6145" max="6145" width="3.625" style="523" customWidth="1"/>
    <col min="6146" max="6155" width="2.375" style="523" customWidth="1"/>
    <col min="6156" max="6156" width="38.5" style="523" customWidth="1"/>
    <col min="6157" max="6157" width="21.125" style="523" customWidth="1"/>
    <col min="6158" max="6158" width="13.375" style="523" customWidth="1"/>
    <col min="6159" max="6159" width="19.375" style="523" customWidth="1"/>
    <col min="6160" max="6160" width="22.125" style="523" customWidth="1"/>
    <col min="6161" max="6161" width="4.25" style="523" customWidth="1"/>
    <col min="6162" max="6400" width="9" style="523"/>
    <col min="6401" max="6401" width="3.625" style="523" customWidth="1"/>
    <col min="6402" max="6411" width="2.375" style="523" customWidth="1"/>
    <col min="6412" max="6412" width="38.5" style="523" customWidth="1"/>
    <col min="6413" max="6413" width="21.125" style="523" customWidth="1"/>
    <col min="6414" max="6414" width="13.375" style="523" customWidth="1"/>
    <col min="6415" max="6415" width="19.375" style="523" customWidth="1"/>
    <col min="6416" max="6416" width="22.125" style="523" customWidth="1"/>
    <col min="6417" max="6417" width="4.25" style="523" customWidth="1"/>
    <col min="6418" max="6656" width="9" style="523"/>
    <col min="6657" max="6657" width="3.625" style="523" customWidth="1"/>
    <col min="6658" max="6667" width="2.375" style="523" customWidth="1"/>
    <col min="6668" max="6668" width="38.5" style="523" customWidth="1"/>
    <col min="6669" max="6669" width="21.125" style="523" customWidth="1"/>
    <col min="6670" max="6670" width="13.375" style="523" customWidth="1"/>
    <col min="6671" max="6671" width="19.375" style="523" customWidth="1"/>
    <col min="6672" max="6672" width="22.125" style="523" customWidth="1"/>
    <col min="6673" max="6673" width="4.25" style="523" customWidth="1"/>
    <col min="6674" max="6912" width="9" style="523"/>
    <col min="6913" max="6913" width="3.625" style="523" customWidth="1"/>
    <col min="6914" max="6923" width="2.375" style="523" customWidth="1"/>
    <col min="6924" max="6924" width="38.5" style="523" customWidth="1"/>
    <col min="6925" max="6925" width="21.125" style="523" customWidth="1"/>
    <col min="6926" max="6926" width="13.375" style="523" customWidth="1"/>
    <col min="6927" max="6927" width="19.375" style="523" customWidth="1"/>
    <col min="6928" max="6928" width="22.125" style="523" customWidth="1"/>
    <col min="6929" max="6929" width="4.25" style="523" customWidth="1"/>
    <col min="6930" max="7168" width="9" style="523"/>
    <col min="7169" max="7169" width="3.625" style="523" customWidth="1"/>
    <col min="7170" max="7179" width="2.375" style="523" customWidth="1"/>
    <col min="7180" max="7180" width="38.5" style="523" customWidth="1"/>
    <col min="7181" max="7181" width="21.125" style="523" customWidth="1"/>
    <col min="7182" max="7182" width="13.375" style="523" customWidth="1"/>
    <col min="7183" max="7183" width="19.375" style="523" customWidth="1"/>
    <col min="7184" max="7184" width="22.125" style="523" customWidth="1"/>
    <col min="7185" max="7185" width="4.25" style="523" customWidth="1"/>
    <col min="7186" max="7424" width="9" style="523"/>
    <col min="7425" max="7425" width="3.625" style="523" customWidth="1"/>
    <col min="7426" max="7435" width="2.375" style="523" customWidth="1"/>
    <col min="7436" max="7436" width="38.5" style="523" customWidth="1"/>
    <col min="7437" max="7437" width="21.125" style="523" customWidth="1"/>
    <col min="7438" max="7438" width="13.375" style="523" customWidth="1"/>
    <col min="7439" max="7439" width="19.375" style="523" customWidth="1"/>
    <col min="7440" max="7440" width="22.125" style="523" customWidth="1"/>
    <col min="7441" max="7441" width="4.25" style="523" customWidth="1"/>
    <col min="7442" max="7680" width="9" style="523"/>
    <col min="7681" max="7681" width="3.625" style="523" customWidth="1"/>
    <col min="7682" max="7691" width="2.375" style="523" customWidth="1"/>
    <col min="7692" max="7692" width="38.5" style="523" customWidth="1"/>
    <col min="7693" max="7693" width="21.125" style="523" customWidth="1"/>
    <col min="7694" max="7694" width="13.375" style="523" customWidth="1"/>
    <col min="7695" max="7695" width="19.375" style="523" customWidth="1"/>
    <col min="7696" max="7696" width="22.125" style="523" customWidth="1"/>
    <col min="7697" max="7697" width="4.25" style="523" customWidth="1"/>
    <col min="7698" max="7936" width="9" style="523"/>
    <col min="7937" max="7937" width="3.625" style="523" customWidth="1"/>
    <col min="7938" max="7947" width="2.375" style="523" customWidth="1"/>
    <col min="7948" max="7948" width="38.5" style="523" customWidth="1"/>
    <col min="7949" max="7949" width="21.125" style="523" customWidth="1"/>
    <col min="7950" max="7950" width="13.375" style="523" customWidth="1"/>
    <col min="7951" max="7951" width="19.375" style="523" customWidth="1"/>
    <col min="7952" max="7952" width="22.125" style="523" customWidth="1"/>
    <col min="7953" max="7953" width="4.25" style="523" customWidth="1"/>
    <col min="7954" max="8192" width="9" style="523"/>
    <col min="8193" max="8193" width="3.625" style="523" customWidth="1"/>
    <col min="8194" max="8203" width="2.375" style="523" customWidth="1"/>
    <col min="8204" max="8204" width="38.5" style="523" customWidth="1"/>
    <col min="8205" max="8205" width="21.125" style="523" customWidth="1"/>
    <col min="8206" max="8206" width="13.375" style="523" customWidth="1"/>
    <col min="8207" max="8207" width="19.375" style="523" customWidth="1"/>
    <col min="8208" max="8208" width="22.125" style="523" customWidth="1"/>
    <col min="8209" max="8209" width="4.25" style="523" customWidth="1"/>
    <col min="8210" max="8448" width="9" style="523"/>
    <col min="8449" max="8449" width="3.625" style="523" customWidth="1"/>
    <col min="8450" max="8459" width="2.375" style="523" customWidth="1"/>
    <col min="8460" max="8460" width="38.5" style="523" customWidth="1"/>
    <col min="8461" max="8461" width="21.125" style="523" customWidth="1"/>
    <col min="8462" max="8462" width="13.375" style="523" customWidth="1"/>
    <col min="8463" max="8463" width="19.375" style="523" customWidth="1"/>
    <col min="8464" max="8464" width="22.125" style="523" customWidth="1"/>
    <col min="8465" max="8465" width="4.25" style="523" customWidth="1"/>
    <col min="8466" max="8704" width="9" style="523"/>
    <col min="8705" max="8705" width="3.625" style="523" customWidth="1"/>
    <col min="8706" max="8715" width="2.375" style="523" customWidth="1"/>
    <col min="8716" max="8716" width="38.5" style="523" customWidth="1"/>
    <col min="8717" max="8717" width="21.125" style="523" customWidth="1"/>
    <col min="8718" max="8718" width="13.375" style="523" customWidth="1"/>
    <col min="8719" max="8719" width="19.375" style="523" customWidth="1"/>
    <col min="8720" max="8720" width="22.125" style="523" customWidth="1"/>
    <col min="8721" max="8721" width="4.25" style="523" customWidth="1"/>
    <col min="8722" max="8960" width="9" style="523"/>
    <col min="8961" max="8961" width="3.625" style="523" customWidth="1"/>
    <col min="8962" max="8971" width="2.375" style="523" customWidth="1"/>
    <col min="8972" max="8972" width="38.5" style="523" customWidth="1"/>
    <col min="8973" max="8973" width="21.125" style="523" customWidth="1"/>
    <col min="8974" max="8974" width="13.375" style="523" customWidth="1"/>
    <col min="8975" max="8975" width="19.375" style="523" customWidth="1"/>
    <col min="8976" max="8976" width="22.125" style="523" customWidth="1"/>
    <col min="8977" max="8977" width="4.25" style="523" customWidth="1"/>
    <col min="8978" max="9216" width="9" style="523"/>
    <col min="9217" max="9217" width="3.625" style="523" customWidth="1"/>
    <col min="9218" max="9227" width="2.375" style="523" customWidth="1"/>
    <col min="9228" max="9228" width="38.5" style="523" customWidth="1"/>
    <col min="9229" max="9229" width="21.125" style="523" customWidth="1"/>
    <col min="9230" max="9230" width="13.375" style="523" customWidth="1"/>
    <col min="9231" max="9231" width="19.375" style="523" customWidth="1"/>
    <col min="9232" max="9232" width="22.125" style="523" customWidth="1"/>
    <col min="9233" max="9233" width="4.25" style="523" customWidth="1"/>
    <col min="9234" max="9472" width="9" style="523"/>
    <col min="9473" max="9473" width="3.625" style="523" customWidth="1"/>
    <col min="9474" max="9483" width="2.375" style="523" customWidth="1"/>
    <col min="9484" max="9484" width="38.5" style="523" customWidth="1"/>
    <col min="9485" max="9485" width="21.125" style="523" customWidth="1"/>
    <col min="9486" max="9486" width="13.375" style="523" customWidth="1"/>
    <col min="9487" max="9487" width="19.375" style="523" customWidth="1"/>
    <col min="9488" max="9488" width="22.125" style="523" customWidth="1"/>
    <col min="9489" max="9489" width="4.25" style="523" customWidth="1"/>
    <col min="9490" max="9728" width="9" style="523"/>
    <col min="9729" max="9729" width="3.625" style="523" customWidth="1"/>
    <col min="9730" max="9739" width="2.375" style="523" customWidth="1"/>
    <col min="9740" max="9740" width="38.5" style="523" customWidth="1"/>
    <col min="9741" max="9741" width="21.125" style="523" customWidth="1"/>
    <col min="9742" max="9742" width="13.375" style="523" customWidth="1"/>
    <col min="9743" max="9743" width="19.375" style="523" customWidth="1"/>
    <col min="9744" max="9744" width="22.125" style="523" customWidth="1"/>
    <col min="9745" max="9745" width="4.25" style="523" customWidth="1"/>
    <col min="9746" max="9984" width="9" style="523"/>
    <col min="9985" max="9985" width="3.625" style="523" customWidth="1"/>
    <col min="9986" max="9995" width="2.375" style="523" customWidth="1"/>
    <col min="9996" max="9996" width="38.5" style="523" customWidth="1"/>
    <col min="9997" max="9997" width="21.125" style="523" customWidth="1"/>
    <col min="9998" max="9998" width="13.375" style="523" customWidth="1"/>
    <col min="9999" max="9999" width="19.375" style="523" customWidth="1"/>
    <col min="10000" max="10000" width="22.125" style="523" customWidth="1"/>
    <col min="10001" max="10001" width="4.25" style="523" customWidth="1"/>
    <col min="10002" max="10240" width="9" style="523"/>
    <col min="10241" max="10241" width="3.625" style="523" customWidth="1"/>
    <col min="10242" max="10251" width="2.375" style="523" customWidth="1"/>
    <col min="10252" max="10252" width="38.5" style="523" customWidth="1"/>
    <col min="10253" max="10253" width="21.125" style="523" customWidth="1"/>
    <col min="10254" max="10254" width="13.375" style="523" customWidth="1"/>
    <col min="10255" max="10255" width="19.375" style="523" customWidth="1"/>
    <col min="10256" max="10256" width="22.125" style="523" customWidth="1"/>
    <col min="10257" max="10257" width="4.25" style="523" customWidth="1"/>
    <col min="10258" max="10496" width="9" style="523"/>
    <col min="10497" max="10497" width="3.625" style="523" customWidth="1"/>
    <col min="10498" max="10507" width="2.375" style="523" customWidth="1"/>
    <col min="10508" max="10508" width="38.5" style="523" customWidth="1"/>
    <col min="10509" max="10509" width="21.125" style="523" customWidth="1"/>
    <col min="10510" max="10510" width="13.375" style="523" customWidth="1"/>
    <col min="10511" max="10511" width="19.375" style="523" customWidth="1"/>
    <col min="10512" max="10512" width="22.125" style="523" customWidth="1"/>
    <col min="10513" max="10513" width="4.25" style="523" customWidth="1"/>
    <col min="10514" max="10752" width="9" style="523"/>
    <col min="10753" max="10753" width="3.625" style="523" customWidth="1"/>
    <col min="10754" max="10763" width="2.375" style="523" customWidth="1"/>
    <col min="10764" max="10764" width="38.5" style="523" customWidth="1"/>
    <col min="10765" max="10765" width="21.125" style="523" customWidth="1"/>
    <col min="10766" max="10766" width="13.375" style="523" customWidth="1"/>
    <col min="10767" max="10767" width="19.375" style="523" customWidth="1"/>
    <col min="10768" max="10768" width="22.125" style="523" customWidth="1"/>
    <col min="10769" max="10769" width="4.25" style="523" customWidth="1"/>
    <col min="10770" max="11008" width="9" style="523"/>
    <col min="11009" max="11009" width="3.625" style="523" customWidth="1"/>
    <col min="11010" max="11019" width="2.375" style="523" customWidth="1"/>
    <col min="11020" max="11020" width="38.5" style="523" customWidth="1"/>
    <col min="11021" max="11021" width="21.125" style="523" customWidth="1"/>
    <col min="11022" max="11022" width="13.375" style="523" customWidth="1"/>
    <col min="11023" max="11023" width="19.375" style="523" customWidth="1"/>
    <col min="11024" max="11024" width="22.125" style="523" customWidth="1"/>
    <col min="11025" max="11025" width="4.25" style="523" customWidth="1"/>
    <col min="11026" max="11264" width="9" style="523"/>
    <col min="11265" max="11265" width="3.625" style="523" customWidth="1"/>
    <col min="11266" max="11275" width="2.375" style="523" customWidth="1"/>
    <col min="11276" max="11276" width="38.5" style="523" customWidth="1"/>
    <col min="11277" max="11277" width="21.125" style="523" customWidth="1"/>
    <col min="11278" max="11278" width="13.375" style="523" customWidth="1"/>
    <col min="11279" max="11279" width="19.375" style="523" customWidth="1"/>
    <col min="11280" max="11280" width="22.125" style="523" customWidth="1"/>
    <col min="11281" max="11281" width="4.25" style="523" customWidth="1"/>
    <col min="11282" max="11520" width="9" style="523"/>
    <col min="11521" max="11521" width="3.625" style="523" customWidth="1"/>
    <col min="11522" max="11531" width="2.375" style="523" customWidth="1"/>
    <col min="11532" max="11532" width="38.5" style="523" customWidth="1"/>
    <col min="11533" max="11533" width="21.125" style="523" customWidth="1"/>
    <col min="11534" max="11534" width="13.375" style="523" customWidth="1"/>
    <col min="11535" max="11535" width="19.375" style="523" customWidth="1"/>
    <col min="11536" max="11536" width="22.125" style="523" customWidth="1"/>
    <col min="11537" max="11537" width="4.25" style="523" customWidth="1"/>
    <col min="11538" max="11776" width="9" style="523"/>
    <col min="11777" max="11777" width="3.625" style="523" customWidth="1"/>
    <col min="11778" max="11787" width="2.375" style="523" customWidth="1"/>
    <col min="11788" max="11788" width="38.5" style="523" customWidth="1"/>
    <col min="11789" max="11789" width="21.125" style="523" customWidth="1"/>
    <col min="11790" max="11790" width="13.375" style="523" customWidth="1"/>
    <col min="11791" max="11791" width="19.375" style="523" customWidth="1"/>
    <col min="11792" max="11792" width="22.125" style="523" customWidth="1"/>
    <col min="11793" max="11793" width="4.25" style="523" customWidth="1"/>
    <col min="11794" max="12032" width="9" style="523"/>
    <col min="12033" max="12033" width="3.625" style="523" customWidth="1"/>
    <col min="12034" max="12043" width="2.375" style="523" customWidth="1"/>
    <col min="12044" max="12044" width="38.5" style="523" customWidth="1"/>
    <col min="12045" max="12045" width="21.125" style="523" customWidth="1"/>
    <col min="12046" max="12046" width="13.375" style="523" customWidth="1"/>
    <col min="12047" max="12047" width="19.375" style="523" customWidth="1"/>
    <col min="12048" max="12048" width="22.125" style="523" customWidth="1"/>
    <col min="12049" max="12049" width="4.25" style="523" customWidth="1"/>
    <col min="12050" max="12288" width="9" style="523"/>
    <col min="12289" max="12289" width="3.625" style="523" customWidth="1"/>
    <col min="12290" max="12299" width="2.375" style="523" customWidth="1"/>
    <col min="12300" max="12300" width="38.5" style="523" customWidth="1"/>
    <col min="12301" max="12301" width="21.125" style="523" customWidth="1"/>
    <col min="12302" max="12302" width="13.375" style="523" customWidth="1"/>
    <col min="12303" max="12303" width="19.375" style="523" customWidth="1"/>
    <col min="12304" max="12304" width="22.125" style="523" customWidth="1"/>
    <col min="12305" max="12305" width="4.25" style="523" customWidth="1"/>
    <col min="12306" max="12544" width="9" style="523"/>
    <col min="12545" max="12545" width="3.625" style="523" customWidth="1"/>
    <col min="12546" max="12555" width="2.375" style="523" customWidth="1"/>
    <col min="12556" max="12556" width="38.5" style="523" customWidth="1"/>
    <col min="12557" max="12557" width="21.125" style="523" customWidth="1"/>
    <col min="12558" max="12558" width="13.375" style="523" customWidth="1"/>
    <col min="12559" max="12559" width="19.375" style="523" customWidth="1"/>
    <col min="12560" max="12560" width="22.125" style="523" customWidth="1"/>
    <col min="12561" max="12561" width="4.25" style="523" customWidth="1"/>
    <col min="12562" max="12800" width="9" style="523"/>
    <col min="12801" max="12801" width="3.625" style="523" customWidth="1"/>
    <col min="12802" max="12811" width="2.375" style="523" customWidth="1"/>
    <col min="12812" max="12812" width="38.5" style="523" customWidth="1"/>
    <col min="12813" max="12813" width="21.125" style="523" customWidth="1"/>
    <col min="12814" max="12814" width="13.375" style="523" customWidth="1"/>
    <col min="12815" max="12815" width="19.375" style="523" customWidth="1"/>
    <col min="12816" max="12816" width="22.125" style="523" customWidth="1"/>
    <col min="12817" max="12817" width="4.25" style="523" customWidth="1"/>
    <col min="12818" max="13056" width="9" style="523"/>
    <col min="13057" max="13057" width="3.625" style="523" customWidth="1"/>
    <col min="13058" max="13067" width="2.375" style="523" customWidth="1"/>
    <col min="13068" max="13068" width="38.5" style="523" customWidth="1"/>
    <col min="13069" max="13069" width="21.125" style="523" customWidth="1"/>
    <col min="13070" max="13070" width="13.375" style="523" customWidth="1"/>
    <col min="13071" max="13071" width="19.375" style="523" customWidth="1"/>
    <col min="13072" max="13072" width="22.125" style="523" customWidth="1"/>
    <col min="13073" max="13073" width="4.25" style="523" customWidth="1"/>
    <col min="13074" max="13312" width="9" style="523"/>
    <col min="13313" max="13313" width="3.625" style="523" customWidth="1"/>
    <col min="13314" max="13323" width="2.375" style="523" customWidth="1"/>
    <col min="13324" max="13324" width="38.5" style="523" customWidth="1"/>
    <col min="13325" max="13325" width="21.125" style="523" customWidth="1"/>
    <col min="13326" max="13326" width="13.375" style="523" customWidth="1"/>
    <col min="13327" max="13327" width="19.375" style="523" customWidth="1"/>
    <col min="13328" max="13328" width="22.125" style="523" customWidth="1"/>
    <col min="13329" max="13329" width="4.25" style="523" customWidth="1"/>
    <col min="13330" max="13568" width="9" style="523"/>
    <col min="13569" max="13569" width="3.625" style="523" customWidth="1"/>
    <col min="13570" max="13579" width="2.375" style="523" customWidth="1"/>
    <col min="13580" max="13580" width="38.5" style="523" customWidth="1"/>
    <col min="13581" max="13581" width="21.125" style="523" customWidth="1"/>
    <col min="13582" max="13582" width="13.375" style="523" customWidth="1"/>
    <col min="13583" max="13583" width="19.375" style="523" customWidth="1"/>
    <col min="13584" max="13584" width="22.125" style="523" customWidth="1"/>
    <col min="13585" max="13585" width="4.25" style="523" customWidth="1"/>
    <col min="13586" max="13824" width="9" style="523"/>
    <col min="13825" max="13825" width="3.625" style="523" customWidth="1"/>
    <col min="13826" max="13835" width="2.375" style="523" customWidth="1"/>
    <col min="13836" max="13836" width="38.5" style="523" customWidth="1"/>
    <col min="13837" max="13837" width="21.125" style="523" customWidth="1"/>
    <col min="13838" max="13838" width="13.375" style="523" customWidth="1"/>
    <col min="13839" max="13839" width="19.375" style="523" customWidth="1"/>
    <col min="13840" max="13840" width="22.125" style="523" customWidth="1"/>
    <col min="13841" max="13841" width="4.25" style="523" customWidth="1"/>
    <col min="13842" max="14080" width="9" style="523"/>
    <col min="14081" max="14081" width="3.625" style="523" customWidth="1"/>
    <col min="14082" max="14091" width="2.375" style="523" customWidth="1"/>
    <col min="14092" max="14092" width="38.5" style="523" customWidth="1"/>
    <col min="14093" max="14093" width="21.125" style="523" customWidth="1"/>
    <col min="14094" max="14094" width="13.375" style="523" customWidth="1"/>
    <col min="14095" max="14095" width="19.375" style="523" customWidth="1"/>
    <col min="14096" max="14096" width="22.125" style="523" customWidth="1"/>
    <col min="14097" max="14097" width="4.25" style="523" customWidth="1"/>
    <col min="14098" max="14336" width="9" style="523"/>
    <col min="14337" max="14337" width="3.625" style="523" customWidth="1"/>
    <col min="14338" max="14347" width="2.375" style="523" customWidth="1"/>
    <col min="14348" max="14348" width="38.5" style="523" customWidth="1"/>
    <col min="14349" max="14349" width="21.125" style="523" customWidth="1"/>
    <col min="14350" max="14350" width="13.375" style="523" customWidth="1"/>
    <col min="14351" max="14351" width="19.375" style="523" customWidth="1"/>
    <col min="14352" max="14352" width="22.125" style="523" customWidth="1"/>
    <col min="14353" max="14353" width="4.25" style="523" customWidth="1"/>
    <col min="14354" max="14592" width="9" style="523"/>
    <col min="14593" max="14593" width="3.625" style="523" customWidth="1"/>
    <col min="14594" max="14603" width="2.375" style="523" customWidth="1"/>
    <col min="14604" max="14604" width="38.5" style="523" customWidth="1"/>
    <col min="14605" max="14605" width="21.125" style="523" customWidth="1"/>
    <col min="14606" max="14606" width="13.375" style="523" customWidth="1"/>
    <col min="14607" max="14607" width="19.375" style="523" customWidth="1"/>
    <col min="14608" max="14608" width="22.125" style="523" customWidth="1"/>
    <col min="14609" max="14609" width="4.25" style="523" customWidth="1"/>
    <col min="14610" max="14848" width="9" style="523"/>
    <col min="14849" max="14849" width="3.625" style="523" customWidth="1"/>
    <col min="14850" max="14859" width="2.375" style="523" customWidth="1"/>
    <col min="14860" max="14860" width="38.5" style="523" customWidth="1"/>
    <col min="14861" max="14861" width="21.125" style="523" customWidth="1"/>
    <col min="14862" max="14862" width="13.375" style="523" customWidth="1"/>
    <col min="14863" max="14863" width="19.375" style="523" customWidth="1"/>
    <col min="14864" max="14864" width="22.125" style="523" customWidth="1"/>
    <col min="14865" max="14865" width="4.25" style="523" customWidth="1"/>
    <col min="14866" max="15104" width="9" style="523"/>
    <col min="15105" max="15105" width="3.625" style="523" customWidth="1"/>
    <col min="15106" max="15115" width="2.375" style="523" customWidth="1"/>
    <col min="15116" max="15116" width="38.5" style="523" customWidth="1"/>
    <col min="15117" max="15117" width="21.125" style="523" customWidth="1"/>
    <col min="15118" max="15118" width="13.375" style="523" customWidth="1"/>
    <col min="15119" max="15119" width="19.375" style="523" customWidth="1"/>
    <col min="15120" max="15120" width="22.125" style="523" customWidth="1"/>
    <col min="15121" max="15121" width="4.25" style="523" customWidth="1"/>
    <col min="15122" max="15360" width="9" style="523"/>
    <col min="15361" max="15361" width="3.625" style="523" customWidth="1"/>
    <col min="15362" max="15371" width="2.375" style="523" customWidth="1"/>
    <col min="15372" max="15372" width="38.5" style="523" customWidth="1"/>
    <col min="15373" max="15373" width="21.125" style="523" customWidth="1"/>
    <col min="15374" max="15374" width="13.375" style="523" customWidth="1"/>
    <col min="15375" max="15375" width="19.375" style="523" customWidth="1"/>
    <col min="15376" max="15376" width="22.125" style="523" customWidth="1"/>
    <col min="15377" max="15377" width="4.25" style="523" customWidth="1"/>
    <col min="15378" max="15616" width="9" style="523"/>
    <col min="15617" max="15617" width="3.625" style="523" customWidth="1"/>
    <col min="15618" max="15627" width="2.375" style="523" customWidth="1"/>
    <col min="15628" max="15628" width="38.5" style="523" customWidth="1"/>
    <col min="15629" max="15629" width="21.125" style="523" customWidth="1"/>
    <col min="15630" max="15630" width="13.375" style="523" customWidth="1"/>
    <col min="15631" max="15631" width="19.375" style="523" customWidth="1"/>
    <col min="15632" max="15632" width="22.125" style="523" customWidth="1"/>
    <col min="15633" max="15633" width="4.25" style="523" customWidth="1"/>
    <col min="15634" max="15872" width="9" style="523"/>
    <col min="15873" max="15873" width="3.625" style="523" customWidth="1"/>
    <col min="15874" max="15883" width="2.375" style="523" customWidth="1"/>
    <col min="15884" max="15884" width="38.5" style="523" customWidth="1"/>
    <col min="15885" max="15885" width="21.125" style="523" customWidth="1"/>
    <col min="15886" max="15886" width="13.375" style="523" customWidth="1"/>
    <col min="15887" max="15887" width="19.375" style="523" customWidth="1"/>
    <col min="15888" max="15888" width="22.125" style="523" customWidth="1"/>
    <col min="15889" max="15889" width="4.25" style="523" customWidth="1"/>
    <col min="15890" max="16128" width="9" style="523"/>
    <col min="16129" max="16129" width="3.625" style="523" customWidth="1"/>
    <col min="16130" max="16139" width="2.375" style="523" customWidth="1"/>
    <col min="16140" max="16140" width="38.5" style="523" customWidth="1"/>
    <col min="16141" max="16141" width="21.125" style="523" customWidth="1"/>
    <col min="16142" max="16142" width="13.375" style="523" customWidth="1"/>
    <col min="16143" max="16143" width="19.375" style="523" customWidth="1"/>
    <col min="16144" max="16144" width="22.125" style="523" customWidth="1"/>
    <col min="16145" max="16145" width="4.25" style="523" customWidth="1"/>
    <col min="16146" max="16384" width="9" style="523"/>
  </cols>
  <sheetData>
    <row r="1" spans="1:16" ht="26.25" customHeight="1" x14ac:dyDescent="0.15">
      <c r="A1" s="2102" t="s">
        <v>821</v>
      </c>
      <c r="B1" s="2103"/>
      <c r="C1" s="2103"/>
      <c r="D1" s="2103"/>
      <c r="E1" s="2103"/>
      <c r="F1" s="2103"/>
      <c r="G1" s="2103"/>
      <c r="H1" s="2103"/>
      <c r="I1" s="2103"/>
      <c r="J1" s="2103"/>
      <c r="K1" s="2103"/>
      <c r="L1" s="2103"/>
      <c r="M1" s="2103"/>
      <c r="N1" s="2103"/>
      <c r="O1" s="2103"/>
      <c r="P1" s="2103"/>
    </row>
    <row r="2" spans="1:16" ht="4.5" customHeight="1" thickBot="1" x14ac:dyDescent="0.2">
      <c r="B2" s="2104"/>
      <c r="C2" s="2104"/>
      <c r="D2" s="2104"/>
      <c r="E2" s="2104"/>
      <c r="F2" s="2104"/>
      <c r="G2" s="2104"/>
      <c r="H2" s="2104"/>
      <c r="I2" s="2104"/>
      <c r="J2" s="2104"/>
      <c r="K2" s="2104"/>
      <c r="L2" s="2104"/>
      <c r="M2" s="2104"/>
      <c r="N2" s="2104"/>
      <c r="O2" s="2104"/>
      <c r="P2" s="522"/>
    </row>
    <row r="3" spans="1:16" s="528" customFormat="1" ht="24.95" customHeight="1" thickBot="1" x14ac:dyDescent="0.2">
      <c r="A3" s="524" t="s">
        <v>822</v>
      </c>
      <c r="B3" s="2105" t="s">
        <v>52</v>
      </c>
      <c r="C3" s="2106"/>
      <c r="D3" s="2106"/>
      <c r="E3" s="2106"/>
      <c r="F3" s="2106"/>
      <c r="G3" s="2106"/>
      <c r="H3" s="2106"/>
      <c r="I3" s="2106"/>
      <c r="J3" s="2106"/>
      <c r="K3" s="2107"/>
      <c r="L3" s="525" t="s">
        <v>823</v>
      </c>
      <c r="M3" s="526" t="s">
        <v>21</v>
      </c>
      <c r="N3" s="527" t="s">
        <v>80</v>
      </c>
      <c r="O3" s="2108" t="s">
        <v>824</v>
      </c>
      <c r="P3" s="2109"/>
    </row>
    <row r="4" spans="1:16" s="528" customFormat="1" ht="25.5" customHeight="1" thickTop="1" x14ac:dyDescent="0.15">
      <c r="A4" s="529">
        <v>1</v>
      </c>
      <c r="B4" s="530"/>
      <c r="C4" s="531"/>
      <c r="D4" s="531"/>
      <c r="E4" s="531"/>
      <c r="F4" s="531"/>
      <c r="G4" s="531"/>
      <c r="H4" s="531"/>
      <c r="I4" s="531"/>
      <c r="J4" s="531"/>
      <c r="K4" s="532"/>
      <c r="L4" s="533"/>
      <c r="M4" s="534"/>
      <c r="N4" s="535" t="s">
        <v>825</v>
      </c>
      <c r="O4" s="2110"/>
      <c r="P4" s="2111"/>
    </row>
    <row r="5" spans="1:16" s="528" customFormat="1" ht="25.5" customHeight="1" x14ac:dyDescent="0.15">
      <c r="A5" s="536">
        <v>2</v>
      </c>
      <c r="B5" s="537"/>
      <c r="C5" s="538"/>
      <c r="D5" s="538"/>
      <c r="E5" s="538"/>
      <c r="F5" s="538"/>
      <c r="G5" s="538"/>
      <c r="H5" s="538"/>
      <c r="I5" s="538"/>
      <c r="J5" s="538"/>
      <c r="K5" s="539"/>
      <c r="L5" s="540"/>
      <c r="M5" s="541"/>
      <c r="N5" s="535" t="s">
        <v>825</v>
      </c>
      <c r="O5" s="2098"/>
      <c r="P5" s="2099"/>
    </row>
    <row r="6" spans="1:16" s="528" customFormat="1" ht="25.5" customHeight="1" x14ac:dyDescent="0.15">
      <c r="A6" s="536">
        <v>3</v>
      </c>
      <c r="B6" s="537"/>
      <c r="C6" s="538"/>
      <c r="D6" s="538"/>
      <c r="E6" s="538"/>
      <c r="F6" s="538"/>
      <c r="G6" s="538"/>
      <c r="H6" s="538"/>
      <c r="I6" s="538"/>
      <c r="J6" s="538"/>
      <c r="K6" s="539"/>
      <c r="L6" s="541"/>
      <c r="M6" s="541"/>
      <c r="N6" s="535" t="s">
        <v>825</v>
      </c>
      <c r="O6" s="2098"/>
      <c r="P6" s="2099"/>
    </row>
    <row r="7" spans="1:16" s="528" customFormat="1" ht="25.5" customHeight="1" x14ac:dyDescent="0.15">
      <c r="A7" s="536">
        <v>4</v>
      </c>
      <c r="B7" s="537"/>
      <c r="C7" s="538"/>
      <c r="D7" s="538"/>
      <c r="E7" s="538"/>
      <c r="F7" s="538"/>
      <c r="G7" s="538"/>
      <c r="H7" s="538"/>
      <c r="I7" s="538"/>
      <c r="J7" s="538"/>
      <c r="K7" s="539"/>
      <c r="L7" s="541"/>
      <c r="M7" s="541"/>
      <c r="N7" s="535" t="s">
        <v>825</v>
      </c>
      <c r="O7" s="2098"/>
      <c r="P7" s="2099"/>
    </row>
    <row r="8" spans="1:16" s="528" customFormat="1" ht="25.5" customHeight="1" x14ac:dyDescent="0.15">
      <c r="A8" s="536">
        <v>5</v>
      </c>
      <c r="B8" s="542"/>
      <c r="C8" s="543"/>
      <c r="D8" s="543"/>
      <c r="E8" s="543"/>
      <c r="F8" s="543"/>
      <c r="G8" s="543"/>
      <c r="H8" s="543"/>
      <c r="I8" s="543"/>
      <c r="J8" s="543"/>
      <c r="K8" s="544"/>
      <c r="L8" s="541"/>
      <c r="M8" s="545"/>
      <c r="N8" s="535" t="s">
        <v>825</v>
      </c>
      <c r="O8" s="2098"/>
      <c r="P8" s="2099"/>
    </row>
    <row r="9" spans="1:16" s="528" customFormat="1" ht="25.5" customHeight="1" x14ac:dyDescent="0.15">
      <c r="A9" s="536">
        <v>6</v>
      </c>
      <c r="B9" s="542"/>
      <c r="C9" s="543"/>
      <c r="D9" s="543"/>
      <c r="E9" s="543"/>
      <c r="F9" s="543"/>
      <c r="G9" s="543"/>
      <c r="H9" s="543"/>
      <c r="I9" s="543"/>
      <c r="J9" s="543"/>
      <c r="K9" s="544"/>
      <c r="L9" s="541"/>
      <c r="M9" s="541"/>
      <c r="N9" s="535" t="s">
        <v>825</v>
      </c>
      <c r="O9" s="2098"/>
      <c r="P9" s="2099"/>
    </row>
    <row r="10" spans="1:16" s="528" customFormat="1" ht="25.5" customHeight="1" x14ac:dyDescent="0.15">
      <c r="A10" s="536">
        <v>7</v>
      </c>
      <c r="B10" s="542"/>
      <c r="C10" s="543"/>
      <c r="D10" s="543"/>
      <c r="E10" s="543"/>
      <c r="F10" s="543"/>
      <c r="G10" s="543"/>
      <c r="H10" s="543"/>
      <c r="I10" s="543"/>
      <c r="J10" s="543"/>
      <c r="K10" s="544"/>
      <c r="L10" s="541"/>
      <c r="M10" s="541"/>
      <c r="N10" s="535" t="s">
        <v>825</v>
      </c>
      <c r="O10" s="2098"/>
      <c r="P10" s="2099"/>
    </row>
    <row r="11" spans="1:16" s="528" customFormat="1" ht="25.5" customHeight="1" x14ac:dyDescent="0.15">
      <c r="A11" s="536">
        <v>8</v>
      </c>
      <c r="B11" s="537"/>
      <c r="C11" s="546"/>
      <c r="D11" s="546"/>
      <c r="E11" s="546"/>
      <c r="F11" s="546"/>
      <c r="G11" s="546"/>
      <c r="H11" s="546"/>
      <c r="I11" s="546"/>
      <c r="J11" s="546"/>
      <c r="K11" s="547"/>
      <c r="L11" s="541"/>
      <c r="M11" s="545"/>
      <c r="N11" s="535" t="s">
        <v>825</v>
      </c>
      <c r="O11" s="2098"/>
      <c r="P11" s="2099"/>
    </row>
    <row r="12" spans="1:16" s="528" customFormat="1" ht="25.5" customHeight="1" x14ac:dyDescent="0.15">
      <c r="A12" s="536">
        <v>9</v>
      </c>
      <c r="B12" s="537"/>
      <c r="C12" s="546"/>
      <c r="D12" s="546"/>
      <c r="E12" s="546"/>
      <c r="F12" s="546"/>
      <c r="G12" s="546"/>
      <c r="H12" s="546"/>
      <c r="I12" s="546"/>
      <c r="J12" s="546"/>
      <c r="K12" s="547"/>
      <c r="L12" s="541"/>
      <c r="M12" s="545"/>
      <c r="N12" s="535" t="s">
        <v>825</v>
      </c>
      <c r="O12" s="2098"/>
      <c r="P12" s="2099"/>
    </row>
    <row r="13" spans="1:16" s="528" customFormat="1" ht="25.5" customHeight="1" x14ac:dyDescent="0.15">
      <c r="A13" s="536">
        <v>10</v>
      </c>
      <c r="B13" s="537"/>
      <c r="C13" s="546"/>
      <c r="D13" s="546"/>
      <c r="E13" s="546"/>
      <c r="F13" s="546"/>
      <c r="G13" s="546"/>
      <c r="H13" s="546"/>
      <c r="I13" s="546"/>
      <c r="J13" s="546"/>
      <c r="K13" s="547"/>
      <c r="L13" s="548"/>
      <c r="M13" s="545"/>
      <c r="N13" s="535" t="s">
        <v>825</v>
      </c>
      <c r="O13" s="2100"/>
      <c r="P13" s="2101"/>
    </row>
    <row r="14" spans="1:16" s="528" customFormat="1" ht="25.5" customHeight="1" x14ac:dyDescent="0.15">
      <c r="A14" s="536">
        <v>11</v>
      </c>
      <c r="B14" s="537"/>
      <c r="C14" s="546"/>
      <c r="D14" s="546"/>
      <c r="E14" s="546"/>
      <c r="F14" s="546"/>
      <c r="G14" s="546"/>
      <c r="H14" s="546"/>
      <c r="I14" s="546"/>
      <c r="J14" s="546"/>
      <c r="K14" s="547"/>
      <c r="L14" s="548"/>
      <c r="M14" s="545"/>
      <c r="N14" s="535" t="s">
        <v>825</v>
      </c>
      <c r="O14" s="2100"/>
      <c r="P14" s="2101"/>
    </row>
    <row r="15" spans="1:16" s="528" customFormat="1" ht="25.5" customHeight="1" x14ac:dyDescent="0.15">
      <c r="A15" s="536">
        <v>12</v>
      </c>
      <c r="B15" s="537"/>
      <c r="C15" s="546"/>
      <c r="D15" s="546"/>
      <c r="E15" s="546"/>
      <c r="F15" s="546"/>
      <c r="G15" s="546"/>
      <c r="H15" s="546"/>
      <c r="I15" s="546"/>
      <c r="J15" s="546"/>
      <c r="K15" s="547"/>
      <c r="L15" s="548"/>
      <c r="M15" s="545"/>
      <c r="N15" s="535" t="s">
        <v>825</v>
      </c>
      <c r="O15" s="2100"/>
      <c r="P15" s="2101"/>
    </row>
    <row r="16" spans="1:16" s="528" customFormat="1" ht="25.5" customHeight="1" x14ac:dyDescent="0.15">
      <c r="A16" s="536">
        <v>13</v>
      </c>
      <c r="B16" s="537"/>
      <c r="C16" s="546"/>
      <c r="D16" s="546"/>
      <c r="E16" s="546"/>
      <c r="F16" s="546"/>
      <c r="G16" s="546"/>
      <c r="H16" s="546"/>
      <c r="I16" s="546"/>
      <c r="J16" s="546"/>
      <c r="K16" s="547"/>
      <c r="L16" s="548"/>
      <c r="M16" s="545"/>
      <c r="N16" s="535" t="s">
        <v>825</v>
      </c>
      <c r="O16" s="2100"/>
      <c r="P16" s="2101"/>
    </row>
    <row r="17" spans="1:17" s="528" customFormat="1" ht="25.5" customHeight="1" x14ac:dyDescent="0.15">
      <c r="A17" s="536">
        <v>14</v>
      </c>
      <c r="B17" s="537"/>
      <c r="C17" s="546"/>
      <c r="D17" s="546"/>
      <c r="E17" s="546"/>
      <c r="F17" s="546"/>
      <c r="G17" s="546"/>
      <c r="H17" s="546"/>
      <c r="I17" s="546"/>
      <c r="J17" s="546"/>
      <c r="K17" s="547"/>
      <c r="L17" s="548"/>
      <c r="M17" s="545"/>
      <c r="N17" s="535" t="s">
        <v>825</v>
      </c>
      <c r="O17" s="2100"/>
      <c r="P17" s="2101"/>
    </row>
    <row r="18" spans="1:17" s="528" customFormat="1" ht="25.5" customHeight="1" x14ac:dyDescent="0.15">
      <c r="A18" s="536">
        <v>15</v>
      </c>
      <c r="B18" s="537"/>
      <c r="C18" s="546"/>
      <c r="D18" s="546"/>
      <c r="E18" s="546"/>
      <c r="F18" s="546"/>
      <c r="G18" s="546"/>
      <c r="H18" s="546"/>
      <c r="I18" s="546"/>
      <c r="J18" s="546"/>
      <c r="K18" s="547"/>
      <c r="L18" s="548"/>
      <c r="M18" s="545"/>
      <c r="N18" s="535" t="s">
        <v>825</v>
      </c>
      <c r="O18" s="2100"/>
      <c r="P18" s="2101"/>
    </row>
    <row r="19" spans="1:17" s="528" customFormat="1" ht="25.5" customHeight="1" x14ac:dyDescent="0.15">
      <c r="A19" s="536">
        <v>16</v>
      </c>
      <c r="B19" s="537"/>
      <c r="C19" s="546"/>
      <c r="D19" s="546"/>
      <c r="E19" s="546"/>
      <c r="F19" s="546"/>
      <c r="G19" s="546"/>
      <c r="H19" s="546"/>
      <c r="I19" s="546"/>
      <c r="J19" s="546"/>
      <c r="K19" s="547"/>
      <c r="L19" s="548"/>
      <c r="M19" s="545"/>
      <c r="N19" s="535" t="s">
        <v>825</v>
      </c>
      <c r="O19" s="2100"/>
      <c r="P19" s="2101"/>
    </row>
    <row r="20" spans="1:17" s="528" customFormat="1" ht="25.5" customHeight="1" x14ac:dyDescent="0.15">
      <c r="A20" s="536">
        <v>17</v>
      </c>
      <c r="B20" s="537"/>
      <c r="C20" s="546"/>
      <c r="D20" s="546"/>
      <c r="E20" s="546"/>
      <c r="F20" s="546"/>
      <c r="G20" s="546"/>
      <c r="H20" s="546"/>
      <c r="I20" s="546"/>
      <c r="J20" s="546"/>
      <c r="K20" s="547"/>
      <c r="L20" s="548"/>
      <c r="M20" s="545"/>
      <c r="N20" s="535" t="s">
        <v>825</v>
      </c>
      <c r="O20" s="2100"/>
      <c r="P20" s="2101"/>
    </row>
    <row r="21" spans="1:17" s="528" customFormat="1" ht="25.5" customHeight="1" x14ac:dyDescent="0.15">
      <c r="A21" s="536">
        <v>18</v>
      </c>
      <c r="B21" s="537"/>
      <c r="C21" s="546"/>
      <c r="D21" s="546"/>
      <c r="E21" s="546"/>
      <c r="F21" s="546"/>
      <c r="G21" s="546"/>
      <c r="H21" s="546"/>
      <c r="I21" s="546"/>
      <c r="J21" s="546"/>
      <c r="K21" s="547"/>
      <c r="L21" s="548"/>
      <c r="M21" s="545"/>
      <c r="N21" s="535" t="s">
        <v>825</v>
      </c>
      <c r="O21" s="2100"/>
      <c r="P21" s="2101"/>
    </row>
    <row r="22" spans="1:17" s="528" customFormat="1" ht="25.5" customHeight="1" x14ac:dyDescent="0.15">
      <c r="A22" s="536">
        <v>19</v>
      </c>
      <c r="B22" s="537"/>
      <c r="C22" s="546"/>
      <c r="D22" s="546"/>
      <c r="E22" s="546"/>
      <c r="F22" s="546"/>
      <c r="G22" s="546"/>
      <c r="H22" s="546"/>
      <c r="I22" s="546"/>
      <c r="J22" s="546"/>
      <c r="K22" s="547"/>
      <c r="L22" s="548"/>
      <c r="M22" s="545"/>
      <c r="N22" s="535" t="s">
        <v>825</v>
      </c>
      <c r="O22" s="2100"/>
      <c r="P22" s="2101"/>
    </row>
    <row r="23" spans="1:17" s="528" customFormat="1" ht="25.5" customHeight="1" thickBot="1" x14ac:dyDescent="0.2">
      <c r="A23" s="549">
        <v>20</v>
      </c>
      <c r="B23" s="550"/>
      <c r="C23" s="551"/>
      <c r="D23" s="551"/>
      <c r="E23" s="551"/>
      <c r="F23" s="551"/>
      <c r="G23" s="551"/>
      <c r="H23" s="551"/>
      <c r="I23" s="551"/>
      <c r="J23" s="551"/>
      <c r="K23" s="552"/>
      <c r="L23" s="553"/>
      <c r="M23" s="554"/>
      <c r="N23" s="555" t="s">
        <v>825</v>
      </c>
      <c r="O23" s="2096"/>
      <c r="P23" s="2097"/>
    </row>
    <row r="24" spans="1:17" s="528" customFormat="1" ht="11.25" customHeight="1" x14ac:dyDescent="0.15">
      <c r="B24" s="556"/>
      <c r="C24" s="556"/>
      <c r="D24" s="556"/>
      <c r="E24" s="556"/>
      <c r="F24" s="556"/>
      <c r="G24" s="556"/>
      <c r="H24" s="556"/>
      <c r="I24" s="556"/>
      <c r="J24" s="556"/>
      <c r="K24" s="556"/>
      <c r="M24" s="556"/>
      <c r="N24" s="557"/>
      <c r="Q24" s="558"/>
    </row>
    <row r="25" spans="1:17" s="528" customFormat="1" ht="24.95" customHeight="1" x14ac:dyDescent="0.15">
      <c r="M25" s="556"/>
      <c r="N25" s="557"/>
      <c r="Q25" s="558"/>
    </row>
    <row r="26" spans="1:17" s="528" customFormat="1" ht="24.95" customHeight="1" x14ac:dyDescent="0.15">
      <c r="M26" s="556"/>
      <c r="N26" s="557"/>
      <c r="Q26" s="558"/>
    </row>
    <row r="27" spans="1:17" s="528" customFormat="1" ht="24.95" customHeight="1" x14ac:dyDescent="0.15">
      <c r="M27" s="556"/>
      <c r="N27" s="557"/>
      <c r="Q27" s="558"/>
    </row>
    <row r="28" spans="1:17" s="528" customFormat="1" ht="24.95" customHeight="1" x14ac:dyDescent="0.15">
      <c r="M28" s="556"/>
      <c r="N28" s="557"/>
      <c r="Q28" s="558"/>
    </row>
    <row r="29" spans="1:17" s="528" customFormat="1" ht="24.95" customHeight="1" x14ac:dyDescent="0.15">
      <c r="M29" s="556"/>
      <c r="N29" s="557"/>
      <c r="Q29" s="558"/>
    </row>
    <row r="30" spans="1:17" s="528" customFormat="1" ht="24.95" customHeight="1" x14ac:dyDescent="0.15">
      <c r="M30" s="556"/>
      <c r="N30" s="557"/>
      <c r="Q30" s="558"/>
    </row>
    <row r="31" spans="1:17" s="528" customFormat="1" ht="24.95" customHeight="1" x14ac:dyDescent="0.15">
      <c r="M31" s="556"/>
      <c r="N31" s="557"/>
      <c r="Q31" s="558"/>
    </row>
    <row r="32" spans="1:17" s="528" customFormat="1" ht="24.95" customHeight="1" x14ac:dyDescent="0.15">
      <c r="M32" s="556"/>
      <c r="N32" s="557"/>
      <c r="Q32" s="558"/>
    </row>
    <row r="33" spans="13:17" s="528" customFormat="1" ht="24.95" customHeight="1" x14ac:dyDescent="0.15">
      <c r="M33" s="556"/>
      <c r="N33" s="557"/>
      <c r="Q33" s="558"/>
    </row>
    <row r="34" spans="13:17" s="528" customFormat="1" ht="24.95" customHeight="1" x14ac:dyDescent="0.15">
      <c r="M34" s="556"/>
      <c r="N34" s="557"/>
      <c r="Q34" s="558"/>
    </row>
    <row r="35" spans="13:17" s="528" customFormat="1" ht="24.95" customHeight="1" x14ac:dyDescent="0.15">
      <c r="M35" s="556"/>
      <c r="N35" s="557"/>
      <c r="Q35" s="558"/>
    </row>
    <row r="36" spans="13:17" s="528" customFormat="1" ht="24.95" customHeight="1" x14ac:dyDescent="0.15">
      <c r="M36" s="556"/>
      <c r="N36" s="557"/>
      <c r="Q36" s="558"/>
    </row>
    <row r="37" spans="13:17" s="528" customFormat="1" ht="24.95" customHeight="1" x14ac:dyDescent="0.15">
      <c r="M37" s="556"/>
      <c r="N37" s="557"/>
      <c r="Q37" s="558"/>
    </row>
    <row r="38" spans="13:17" s="528" customFormat="1" ht="24.95" customHeight="1" x14ac:dyDescent="0.15">
      <c r="M38" s="556"/>
      <c r="N38" s="557"/>
      <c r="Q38" s="558"/>
    </row>
    <row r="39" spans="13:17" s="528" customFormat="1" ht="24.95" customHeight="1" x14ac:dyDescent="0.15">
      <c r="M39" s="556"/>
      <c r="N39" s="557"/>
      <c r="Q39" s="558"/>
    </row>
    <row r="40" spans="13:17" s="528" customFormat="1" ht="24.95" customHeight="1" x14ac:dyDescent="0.15">
      <c r="M40" s="556"/>
      <c r="N40" s="557"/>
      <c r="Q40" s="558"/>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6"/>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34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A1:Q40"/>
  <sheetViews>
    <sheetView zoomScaleNormal="100" workbookViewId="0">
      <selection activeCell="M18" sqref="M18"/>
    </sheetView>
  </sheetViews>
  <sheetFormatPr defaultRowHeight="24.95" customHeight="1" x14ac:dyDescent="0.15"/>
  <cols>
    <col min="1" max="1" width="3.625" style="523" customWidth="1"/>
    <col min="2" max="11" width="2.375" style="523" customWidth="1"/>
    <col min="12" max="12" width="38.5" style="523" customWidth="1"/>
    <col min="13" max="13" width="21.125" style="556" customWidth="1"/>
    <col min="14" max="14" width="13.375" style="557" customWidth="1"/>
    <col min="15" max="15" width="19.375" style="523" customWidth="1"/>
    <col min="16" max="16" width="22.125" style="523" customWidth="1"/>
    <col min="17" max="17" width="4.25" style="522" customWidth="1"/>
    <col min="18" max="256" width="9" style="523"/>
    <col min="257" max="257" width="3.625" style="523" customWidth="1"/>
    <col min="258" max="267" width="2.375" style="523" customWidth="1"/>
    <col min="268" max="268" width="38.5" style="523" customWidth="1"/>
    <col min="269" max="269" width="21.125" style="523" customWidth="1"/>
    <col min="270" max="270" width="13.375" style="523" customWidth="1"/>
    <col min="271" max="271" width="19.375" style="523" customWidth="1"/>
    <col min="272" max="272" width="22.125" style="523" customWidth="1"/>
    <col min="273" max="273" width="4.25" style="523" customWidth="1"/>
    <col min="274" max="512" width="9" style="523"/>
    <col min="513" max="513" width="3.625" style="523" customWidth="1"/>
    <col min="514" max="523" width="2.375" style="523" customWidth="1"/>
    <col min="524" max="524" width="38.5" style="523" customWidth="1"/>
    <col min="525" max="525" width="21.125" style="523" customWidth="1"/>
    <col min="526" max="526" width="13.375" style="523" customWidth="1"/>
    <col min="527" max="527" width="19.375" style="523" customWidth="1"/>
    <col min="528" max="528" width="22.125" style="523" customWidth="1"/>
    <col min="529" max="529" width="4.25" style="523" customWidth="1"/>
    <col min="530" max="768" width="9" style="523"/>
    <col min="769" max="769" width="3.625" style="523" customWidth="1"/>
    <col min="770" max="779" width="2.375" style="523" customWidth="1"/>
    <col min="780" max="780" width="38.5" style="523" customWidth="1"/>
    <col min="781" max="781" width="21.125" style="523" customWidth="1"/>
    <col min="782" max="782" width="13.375" style="523" customWidth="1"/>
    <col min="783" max="783" width="19.375" style="523" customWidth="1"/>
    <col min="784" max="784" width="22.125" style="523" customWidth="1"/>
    <col min="785" max="785" width="4.25" style="523" customWidth="1"/>
    <col min="786" max="1024" width="9" style="523"/>
    <col min="1025" max="1025" width="3.625" style="523" customWidth="1"/>
    <col min="1026" max="1035" width="2.375" style="523" customWidth="1"/>
    <col min="1036" max="1036" width="38.5" style="523" customWidth="1"/>
    <col min="1037" max="1037" width="21.125" style="523" customWidth="1"/>
    <col min="1038" max="1038" width="13.375" style="523" customWidth="1"/>
    <col min="1039" max="1039" width="19.375" style="523" customWidth="1"/>
    <col min="1040" max="1040" width="22.125" style="523" customWidth="1"/>
    <col min="1041" max="1041" width="4.25" style="523" customWidth="1"/>
    <col min="1042" max="1280" width="9" style="523"/>
    <col min="1281" max="1281" width="3.625" style="523" customWidth="1"/>
    <col min="1282" max="1291" width="2.375" style="523" customWidth="1"/>
    <col min="1292" max="1292" width="38.5" style="523" customWidth="1"/>
    <col min="1293" max="1293" width="21.125" style="523" customWidth="1"/>
    <col min="1294" max="1294" width="13.375" style="523" customWidth="1"/>
    <col min="1295" max="1295" width="19.375" style="523" customWidth="1"/>
    <col min="1296" max="1296" width="22.125" style="523" customWidth="1"/>
    <col min="1297" max="1297" width="4.25" style="523" customWidth="1"/>
    <col min="1298" max="1536" width="9" style="523"/>
    <col min="1537" max="1537" width="3.625" style="523" customWidth="1"/>
    <col min="1538" max="1547" width="2.375" style="523" customWidth="1"/>
    <col min="1548" max="1548" width="38.5" style="523" customWidth="1"/>
    <col min="1549" max="1549" width="21.125" style="523" customWidth="1"/>
    <col min="1550" max="1550" width="13.375" style="523" customWidth="1"/>
    <col min="1551" max="1551" width="19.375" style="523" customWidth="1"/>
    <col min="1552" max="1552" width="22.125" style="523" customWidth="1"/>
    <col min="1553" max="1553" width="4.25" style="523" customWidth="1"/>
    <col min="1554" max="1792" width="9" style="523"/>
    <col min="1793" max="1793" width="3.625" style="523" customWidth="1"/>
    <col min="1794" max="1803" width="2.375" style="523" customWidth="1"/>
    <col min="1804" max="1804" width="38.5" style="523" customWidth="1"/>
    <col min="1805" max="1805" width="21.125" style="523" customWidth="1"/>
    <col min="1806" max="1806" width="13.375" style="523" customWidth="1"/>
    <col min="1807" max="1807" width="19.375" style="523" customWidth="1"/>
    <col min="1808" max="1808" width="22.125" style="523" customWidth="1"/>
    <col min="1809" max="1809" width="4.25" style="523" customWidth="1"/>
    <col min="1810" max="2048" width="9" style="523"/>
    <col min="2049" max="2049" width="3.625" style="523" customWidth="1"/>
    <col min="2050" max="2059" width="2.375" style="523" customWidth="1"/>
    <col min="2060" max="2060" width="38.5" style="523" customWidth="1"/>
    <col min="2061" max="2061" width="21.125" style="523" customWidth="1"/>
    <col min="2062" max="2062" width="13.375" style="523" customWidth="1"/>
    <col min="2063" max="2063" width="19.375" style="523" customWidth="1"/>
    <col min="2064" max="2064" width="22.125" style="523" customWidth="1"/>
    <col min="2065" max="2065" width="4.25" style="523" customWidth="1"/>
    <col min="2066" max="2304" width="9" style="523"/>
    <col min="2305" max="2305" width="3.625" style="523" customWidth="1"/>
    <col min="2306" max="2315" width="2.375" style="523" customWidth="1"/>
    <col min="2316" max="2316" width="38.5" style="523" customWidth="1"/>
    <col min="2317" max="2317" width="21.125" style="523" customWidth="1"/>
    <col min="2318" max="2318" width="13.375" style="523" customWidth="1"/>
    <col min="2319" max="2319" width="19.375" style="523" customWidth="1"/>
    <col min="2320" max="2320" width="22.125" style="523" customWidth="1"/>
    <col min="2321" max="2321" width="4.25" style="523" customWidth="1"/>
    <col min="2322" max="2560" width="9" style="523"/>
    <col min="2561" max="2561" width="3.625" style="523" customWidth="1"/>
    <col min="2562" max="2571" width="2.375" style="523" customWidth="1"/>
    <col min="2572" max="2572" width="38.5" style="523" customWidth="1"/>
    <col min="2573" max="2573" width="21.125" style="523" customWidth="1"/>
    <col min="2574" max="2574" width="13.375" style="523" customWidth="1"/>
    <col min="2575" max="2575" width="19.375" style="523" customWidth="1"/>
    <col min="2576" max="2576" width="22.125" style="523" customWidth="1"/>
    <col min="2577" max="2577" width="4.25" style="523" customWidth="1"/>
    <col min="2578" max="2816" width="9" style="523"/>
    <col min="2817" max="2817" width="3.625" style="523" customWidth="1"/>
    <col min="2818" max="2827" width="2.375" style="523" customWidth="1"/>
    <col min="2828" max="2828" width="38.5" style="523" customWidth="1"/>
    <col min="2829" max="2829" width="21.125" style="523" customWidth="1"/>
    <col min="2830" max="2830" width="13.375" style="523" customWidth="1"/>
    <col min="2831" max="2831" width="19.375" style="523" customWidth="1"/>
    <col min="2832" max="2832" width="22.125" style="523" customWidth="1"/>
    <col min="2833" max="2833" width="4.25" style="523" customWidth="1"/>
    <col min="2834" max="3072" width="9" style="523"/>
    <col min="3073" max="3073" width="3.625" style="523" customWidth="1"/>
    <col min="3074" max="3083" width="2.375" style="523" customWidth="1"/>
    <col min="3084" max="3084" width="38.5" style="523" customWidth="1"/>
    <col min="3085" max="3085" width="21.125" style="523" customWidth="1"/>
    <col min="3086" max="3086" width="13.375" style="523" customWidth="1"/>
    <col min="3087" max="3087" width="19.375" style="523" customWidth="1"/>
    <col min="3088" max="3088" width="22.125" style="523" customWidth="1"/>
    <col min="3089" max="3089" width="4.25" style="523" customWidth="1"/>
    <col min="3090" max="3328" width="9" style="523"/>
    <col min="3329" max="3329" width="3.625" style="523" customWidth="1"/>
    <col min="3330" max="3339" width="2.375" style="523" customWidth="1"/>
    <col min="3340" max="3340" width="38.5" style="523" customWidth="1"/>
    <col min="3341" max="3341" width="21.125" style="523" customWidth="1"/>
    <col min="3342" max="3342" width="13.375" style="523" customWidth="1"/>
    <col min="3343" max="3343" width="19.375" style="523" customWidth="1"/>
    <col min="3344" max="3344" width="22.125" style="523" customWidth="1"/>
    <col min="3345" max="3345" width="4.25" style="523" customWidth="1"/>
    <col min="3346" max="3584" width="9" style="523"/>
    <col min="3585" max="3585" width="3.625" style="523" customWidth="1"/>
    <col min="3586" max="3595" width="2.375" style="523" customWidth="1"/>
    <col min="3596" max="3596" width="38.5" style="523" customWidth="1"/>
    <col min="3597" max="3597" width="21.125" style="523" customWidth="1"/>
    <col min="3598" max="3598" width="13.375" style="523" customWidth="1"/>
    <col min="3599" max="3599" width="19.375" style="523" customWidth="1"/>
    <col min="3600" max="3600" width="22.125" style="523" customWidth="1"/>
    <col min="3601" max="3601" width="4.25" style="523" customWidth="1"/>
    <col min="3602" max="3840" width="9" style="523"/>
    <col min="3841" max="3841" width="3.625" style="523" customWidth="1"/>
    <col min="3842" max="3851" width="2.375" style="523" customWidth="1"/>
    <col min="3852" max="3852" width="38.5" style="523" customWidth="1"/>
    <col min="3853" max="3853" width="21.125" style="523" customWidth="1"/>
    <col min="3854" max="3854" width="13.375" style="523" customWidth="1"/>
    <col min="3855" max="3855" width="19.375" style="523" customWidth="1"/>
    <col min="3856" max="3856" width="22.125" style="523" customWidth="1"/>
    <col min="3857" max="3857" width="4.25" style="523" customWidth="1"/>
    <col min="3858" max="4096" width="9" style="523"/>
    <col min="4097" max="4097" width="3.625" style="523" customWidth="1"/>
    <col min="4098" max="4107" width="2.375" style="523" customWidth="1"/>
    <col min="4108" max="4108" width="38.5" style="523" customWidth="1"/>
    <col min="4109" max="4109" width="21.125" style="523" customWidth="1"/>
    <col min="4110" max="4110" width="13.375" style="523" customWidth="1"/>
    <col min="4111" max="4111" width="19.375" style="523" customWidth="1"/>
    <col min="4112" max="4112" width="22.125" style="523" customWidth="1"/>
    <col min="4113" max="4113" width="4.25" style="523" customWidth="1"/>
    <col min="4114" max="4352" width="9" style="523"/>
    <col min="4353" max="4353" width="3.625" style="523" customWidth="1"/>
    <col min="4354" max="4363" width="2.375" style="523" customWidth="1"/>
    <col min="4364" max="4364" width="38.5" style="523" customWidth="1"/>
    <col min="4365" max="4365" width="21.125" style="523" customWidth="1"/>
    <col min="4366" max="4366" width="13.375" style="523" customWidth="1"/>
    <col min="4367" max="4367" width="19.375" style="523" customWidth="1"/>
    <col min="4368" max="4368" width="22.125" style="523" customWidth="1"/>
    <col min="4369" max="4369" width="4.25" style="523" customWidth="1"/>
    <col min="4370" max="4608" width="9" style="523"/>
    <col min="4609" max="4609" width="3.625" style="523" customWidth="1"/>
    <col min="4610" max="4619" width="2.375" style="523" customWidth="1"/>
    <col min="4620" max="4620" width="38.5" style="523" customWidth="1"/>
    <col min="4621" max="4621" width="21.125" style="523" customWidth="1"/>
    <col min="4622" max="4622" width="13.375" style="523" customWidth="1"/>
    <col min="4623" max="4623" width="19.375" style="523" customWidth="1"/>
    <col min="4624" max="4624" width="22.125" style="523" customWidth="1"/>
    <col min="4625" max="4625" width="4.25" style="523" customWidth="1"/>
    <col min="4626" max="4864" width="9" style="523"/>
    <col min="4865" max="4865" width="3.625" style="523" customWidth="1"/>
    <col min="4866" max="4875" width="2.375" style="523" customWidth="1"/>
    <col min="4876" max="4876" width="38.5" style="523" customWidth="1"/>
    <col min="4877" max="4877" width="21.125" style="523" customWidth="1"/>
    <col min="4878" max="4878" width="13.375" style="523" customWidth="1"/>
    <col min="4879" max="4879" width="19.375" style="523" customWidth="1"/>
    <col min="4880" max="4880" width="22.125" style="523" customWidth="1"/>
    <col min="4881" max="4881" width="4.25" style="523" customWidth="1"/>
    <col min="4882" max="5120" width="9" style="523"/>
    <col min="5121" max="5121" width="3.625" style="523" customWidth="1"/>
    <col min="5122" max="5131" width="2.375" style="523" customWidth="1"/>
    <col min="5132" max="5132" width="38.5" style="523" customWidth="1"/>
    <col min="5133" max="5133" width="21.125" style="523" customWidth="1"/>
    <col min="5134" max="5134" width="13.375" style="523" customWidth="1"/>
    <col min="5135" max="5135" width="19.375" style="523" customWidth="1"/>
    <col min="5136" max="5136" width="22.125" style="523" customWidth="1"/>
    <col min="5137" max="5137" width="4.25" style="523" customWidth="1"/>
    <col min="5138" max="5376" width="9" style="523"/>
    <col min="5377" max="5377" width="3.625" style="523" customWidth="1"/>
    <col min="5378" max="5387" width="2.375" style="523" customWidth="1"/>
    <col min="5388" max="5388" width="38.5" style="523" customWidth="1"/>
    <col min="5389" max="5389" width="21.125" style="523" customWidth="1"/>
    <col min="5390" max="5390" width="13.375" style="523" customWidth="1"/>
    <col min="5391" max="5391" width="19.375" style="523" customWidth="1"/>
    <col min="5392" max="5392" width="22.125" style="523" customWidth="1"/>
    <col min="5393" max="5393" width="4.25" style="523" customWidth="1"/>
    <col min="5394" max="5632" width="9" style="523"/>
    <col min="5633" max="5633" width="3.625" style="523" customWidth="1"/>
    <col min="5634" max="5643" width="2.375" style="523" customWidth="1"/>
    <col min="5644" max="5644" width="38.5" style="523" customWidth="1"/>
    <col min="5645" max="5645" width="21.125" style="523" customWidth="1"/>
    <col min="5646" max="5646" width="13.375" style="523" customWidth="1"/>
    <col min="5647" max="5647" width="19.375" style="523" customWidth="1"/>
    <col min="5648" max="5648" width="22.125" style="523" customWidth="1"/>
    <col min="5649" max="5649" width="4.25" style="523" customWidth="1"/>
    <col min="5650" max="5888" width="9" style="523"/>
    <col min="5889" max="5889" width="3.625" style="523" customWidth="1"/>
    <col min="5890" max="5899" width="2.375" style="523" customWidth="1"/>
    <col min="5900" max="5900" width="38.5" style="523" customWidth="1"/>
    <col min="5901" max="5901" width="21.125" style="523" customWidth="1"/>
    <col min="5902" max="5902" width="13.375" style="523" customWidth="1"/>
    <col min="5903" max="5903" width="19.375" style="523" customWidth="1"/>
    <col min="5904" max="5904" width="22.125" style="523" customWidth="1"/>
    <col min="5905" max="5905" width="4.25" style="523" customWidth="1"/>
    <col min="5906" max="6144" width="9" style="523"/>
    <col min="6145" max="6145" width="3.625" style="523" customWidth="1"/>
    <col min="6146" max="6155" width="2.375" style="523" customWidth="1"/>
    <col min="6156" max="6156" width="38.5" style="523" customWidth="1"/>
    <col min="6157" max="6157" width="21.125" style="523" customWidth="1"/>
    <col min="6158" max="6158" width="13.375" style="523" customWidth="1"/>
    <col min="6159" max="6159" width="19.375" style="523" customWidth="1"/>
    <col min="6160" max="6160" width="22.125" style="523" customWidth="1"/>
    <col min="6161" max="6161" width="4.25" style="523" customWidth="1"/>
    <col min="6162" max="6400" width="9" style="523"/>
    <col min="6401" max="6401" width="3.625" style="523" customWidth="1"/>
    <col min="6402" max="6411" width="2.375" style="523" customWidth="1"/>
    <col min="6412" max="6412" width="38.5" style="523" customWidth="1"/>
    <col min="6413" max="6413" width="21.125" style="523" customWidth="1"/>
    <col min="6414" max="6414" width="13.375" style="523" customWidth="1"/>
    <col min="6415" max="6415" width="19.375" style="523" customWidth="1"/>
    <col min="6416" max="6416" width="22.125" style="523" customWidth="1"/>
    <col min="6417" max="6417" width="4.25" style="523" customWidth="1"/>
    <col min="6418" max="6656" width="9" style="523"/>
    <col min="6657" max="6657" width="3.625" style="523" customWidth="1"/>
    <col min="6658" max="6667" width="2.375" style="523" customWidth="1"/>
    <col min="6668" max="6668" width="38.5" style="523" customWidth="1"/>
    <col min="6669" max="6669" width="21.125" style="523" customWidth="1"/>
    <col min="6670" max="6670" width="13.375" style="523" customWidth="1"/>
    <col min="6671" max="6671" width="19.375" style="523" customWidth="1"/>
    <col min="6672" max="6672" width="22.125" style="523" customWidth="1"/>
    <col min="6673" max="6673" width="4.25" style="523" customWidth="1"/>
    <col min="6674" max="6912" width="9" style="523"/>
    <col min="6913" max="6913" width="3.625" style="523" customWidth="1"/>
    <col min="6914" max="6923" width="2.375" style="523" customWidth="1"/>
    <col min="6924" max="6924" width="38.5" style="523" customWidth="1"/>
    <col min="6925" max="6925" width="21.125" style="523" customWidth="1"/>
    <col min="6926" max="6926" width="13.375" style="523" customWidth="1"/>
    <col min="6927" max="6927" width="19.375" style="523" customWidth="1"/>
    <col min="6928" max="6928" width="22.125" style="523" customWidth="1"/>
    <col min="6929" max="6929" width="4.25" style="523" customWidth="1"/>
    <col min="6930" max="7168" width="9" style="523"/>
    <col min="7169" max="7169" width="3.625" style="523" customWidth="1"/>
    <col min="7170" max="7179" width="2.375" style="523" customWidth="1"/>
    <col min="7180" max="7180" width="38.5" style="523" customWidth="1"/>
    <col min="7181" max="7181" width="21.125" style="523" customWidth="1"/>
    <col min="7182" max="7182" width="13.375" style="523" customWidth="1"/>
    <col min="7183" max="7183" width="19.375" style="523" customWidth="1"/>
    <col min="7184" max="7184" width="22.125" style="523" customWidth="1"/>
    <col min="7185" max="7185" width="4.25" style="523" customWidth="1"/>
    <col min="7186" max="7424" width="9" style="523"/>
    <col min="7425" max="7425" width="3.625" style="523" customWidth="1"/>
    <col min="7426" max="7435" width="2.375" style="523" customWidth="1"/>
    <col min="7436" max="7436" width="38.5" style="523" customWidth="1"/>
    <col min="7437" max="7437" width="21.125" style="523" customWidth="1"/>
    <col min="7438" max="7438" width="13.375" style="523" customWidth="1"/>
    <col min="7439" max="7439" width="19.375" style="523" customWidth="1"/>
    <col min="7440" max="7440" width="22.125" style="523" customWidth="1"/>
    <col min="7441" max="7441" width="4.25" style="523" customWidth="1"/>
    <col min="7442" max="7680" width="9" style="523"/>
    <col min="7681" max="7681" width="3.625" style="523" customWidth="1"/>
    <col min="7682" max="7691" width="2.375" style="523" customWidth="1"/>
    <col min="7692" max="7692" width="38.5" style="523" customWidth="1"/>
    <col min="7693" max="7693" width="21.125" style="523" customWidth="1"/>
    <col min="7694" max="7694" width="13.375" style="523" customWidth="1"/>
    <col min="7695" max="7695" width="19.375" style="523" customWidth="1"/>
    <col min="7696" max="7696" width="22.125" style="523" customWidth="1"/>
    <col min="7697" max="7697" width="4.25" style="523" customWidth="1"/>
    <col min="7698" max="7936" width="9" style="523"/>
    <col min="7937" max="7937" width="3.625" style="523" customWidth="1"/>
    <col min="7938" max="7947" width="2.375" style="523" customWidth="1"/>
    <col min="7948" max="7948" width="38.5" style="523" customWidth="1"/>
    <col min="7949" max="7949" width="21.125" style="523" customWidth="1"/>
    <col min="7950" max="7950" width="13.375" style="523" customWidth="1"/>
    <col min="7951" max="7951" width="19.375" style="523" customWidth="1"/>
    <col min="7952" max="7952" width="22.125" style="523" customWidth="1"/>
    <col min="7953" max="7953" width="4.25" style="523" customWidth="1"/>
    <col min="7954" max="8192" width="9" style="523"/>
    <col min="8193" max="8193" width="3.625" style="523" customWidth="1"/>
    <col min="8194" max="8203" width="2.375" style="523" customWidth="1"/>
    <col min="8204" max="8204" width="38.5" style="523" customWidth="1"/>
    <col min="8205" max="8205" width="21.125" style="523" customWidth="1"/>
    <col min="8206" max="8206" width="13.375" style="523" customWidth="1"/>
    <col min="8207" max="8207" width="19.375" style="523" customWidth="1"/>
    <col min="8208" max="8208" width="22.125" style="523" customWidth="1"/>
    <col min="8209" max="8209" width="4.25" style="523" customWidth="1"/>
    <col min="8210" max="8448" width="9" style="523"/>
    <col min="8449" max="8449" width="3.625" style="523" customWidth="1"/>
    <col min="8450" max="8459" width="2.375" style="523" customWidth="1"/>
    <col min="8460" max="8460" width="38.5" style="523" customWidth="1"/>
    <col min="8461" max="8461" width="21.125" style="523" customWidth="1"/>
    <col min="8462" max="8462" width="13.375" style="523" customWidth="1"/>
    <col min="8463" max="8463" width="19.375" style="523" customWidth="1"/>
    <col min="8464" max="8464" width="22.125" style="523" customWidth="1"/>
    <col min="8465" max="8465" width="4.25" style="523" customWidth="1"/>
    <col min="8466" max="8704" width="9" style="523"/>
    <col min="8705" max="8705" width="3.625" style="523" customWidth="1"/>
    <col min="8706" max="8715" width="2.375" style="523" customWidth="1"/>
    <col min="8716" max="8716" width="38.5" style="523" customWidth="1"/>
    <col min="8717" max="8717" width="21.125" style="523" customWidth="1"/>
    <col min="8718" max="8718" width="13.375" style="523" customWidth="1"/>
    <col min="8719" max="8719" width="19.375" style="523" customWidth="1"/>
    <col min="8720" max="8720" width="22.125" style="523" customWidth="1"/>
    <col min="8721" max="8721" width="4.25" style="523" customWidth="1"/>
    <col min="8722" max="8960" width="9" style="523"/>
    <col min="8961" max="8961" width="3.625" style="523" customWidth="1"/>
    <col min="8962" max="8971" width="2.375" style="523" customWidth="1"/>
    <col min="8972" max="8972" width="38.5" style="523" customWidth="1"/>
    <col min="8973" max="8973" width="21.125" style="523" customWidth="1"/>
    <col min="8974" max="8974" width="13.375" style="523" customWidth="1"/>
    <col min="8975" max="8975" width="19.375" style="523" customWidth="1"/>
    <col min="8976" max="8976" width="22.125" style="523" customWidth="1"/>
    <col min="8977" max="8977" width="4.25" style="523" customWidth="1"/>
    <col min="8978" max="9216" width="9" style="523"/>
    <col min="9217" max="9217" width="3.625" style="523" customWidth="1"/>
    <col min="9218" max="9227" width="2.375" style="523" customWidth="1"/>
    <col min="9228" max="9228" width="38.5" style="523" customWidth="1"/>
    <col min="9229" max="9229" width="21.125" style="523" customWidth="1"/>
    <col min="9230" max="9230" width="13.375" style="523" customWidth="1"/>
    <col min="9231" max="9231" width="19.375" style="523" customWidth="1"/>
    <col min="9232" max="9232" width="22.125" style="523" customWidth="1"/>
    <col min="9233" max="9233" width="4.25" style="523" customWidth="1"/>
    <col min="9234" max="9472" width="9" style="523"/>
    <col min="9473" max="9473" width="3.625" style="523" customWidth="1"/>
    <col min="9474" max="9483" width="2.375" style="523" customWidth="1"/>
    <col min="9484" max="9484" width="38.5" style="523" customWidth="1"/>
    <col min="9485" max="9485" width="21.125" style="523" customWidth="1"/>
    <col min="9486" max="9486" width="13.375" style="523" customWidth="1"/>
    <col min="9487" max="9487" width="19.375" style="523" customWidth="1"/>
    <col min="9488" max="9488" width="22.125" style="523" customWidth="1"/>
    <col min="9489" max="9489" width="4.25" style="523" customWidth="1"/>
    <col min="9490" max="9728" width="9" style="523"/>
    <col min="9729" max="9729" width="3.625" style="523" customWidth="1"/>
    <col min="9730" max="9739" width="2.375" style="523" customWidth="1"/>
    <col min="9740" max="9740" width="38.5" style="523" customWidth="1"/>
    <col min="9741" max="9741" width="21.125" style="523" customWidth="1"/>
    <col min="9742" max="9742" width="13.375" style="523" customWidth="1"/>
    <col min="9743" max="9743" width="19.375" style="523" customWidth="1"/>
    <col min="9744" max="9744" width="22.125" style="523" customWidth="1"/>
    <col min="9745" max="9745" width="4.25" style="523" customWidth="1"/>
    <col min="9746" max="9984" width="9" style="523"/>
    <col min="9985" max="9985" width="3.625" style="523" customWidth="1"/>
    <col min="9986" max="9995" width="2.375" style="523" customWidth="1"/>
    <col min="9996" max="9996" width="38.5" style="523" customWidth="1"/>
    <col min="9997" max="9997" width="21.125" style="523" customWidth="1"/>
    <col min="9998" max="9998" width="13.375" style="523" customWidth="1"/>
    <col min="9999" max="9999" width="19.375" style="523" customWidth="1"/>
    <col min="10000" max="10000" width="22.125" style="523" customWidth="1"/>
    <col min="10001" max="10001" width="4.25" style="523" customWidth="1"/>
    <col min="10002" max="10240" width="9" style="523"/>
    <col min="10241" max="10241" width="3.625" style="523" customWidth="1"/>
    <col min="10242" max="10251" width="2.375" style="523" customWidth="1"/>
    <col min="10252" max="10252" width="38.5" style="523" customWidth="1"/>
    <col min="10253" max="10253" width="21.125" style="523" customWidth="1"/>
    <col min="10254" max="10254" width="13.375" style="523" customWidth="1"/>
    <col min="10255" max="10255" width="19.375" style="523" customWidth="1"/>
    <col min="10256" max="10256" width="22.125" style="523" customWidth="1"/>
    <col min="10257" max="10257" width="4.25" style="523" customWidth="1"/>
    <col min="10258" max="10496" width="9" style="523"/>
    <col min="10497" max="10497" width="3.625" style="523" customWidth="1"/>
    <col min="10498" max="10507" width="2.375" style="523" customWidth="1"/>
    <col min="10508" max="10508" width="38.5" style="523" customWidth="1"/>
    <col min="10509" max="10509" width="21.125" style="523" customWidth="1"/>
    <col min="10510" max="10510" width="13.375" style="523" customWidth="1"/>
    <col min="10511" max="10511" width="19.375" style="523" customWidth="1"/>
    <col min="10512" max="10512" width="22.125" style="523" customWidth="1"/>
    <col min="10513" max="10513" width="4.25" style="523" customWidth="1"/>
    <col min="10514" max="10752" width="9" style="523"/>
    <col min="10753" max="10753" width="3.625" style="523" customWidth="1"/>
    <col min="10754" max="10763" width="2.375" style="523" customWidth="1"/>
    <col min="10764" max="10764" width="38.5" style="523" customWidth="1"/>
    <col min="10765" max="10765" width="21.125" style="523" customWidth="1"/>
    <col min="10766" max="10766" width="13.375" style="523" customWidth="1"/>
    <col min="10767" max="10767" width="19.375" style="523" customWidth="1"/>
    <col min="10768" max="10768" width="22.125" style="523" customWidth="1"/>
    <col min="10769" max="10769" width="4.25" style="523" customWidth="1"/>
    <col min="10770" max="11008" width="9" style="523"/>
    <col min="11009" max="11009" width="3.625" style="523" customWidth="1"/>
    <col min="11010" max="11019" width="2.375" style="523" customWidth="1"/>
    <col min="11020" max="11020" width="38.5" style="523" customWidth="1"/>
    <col min="11021" max="11021" width="21.125" style="523" customWidth="1"/>
    <col min="11022" max="11022" width="13.375" style="523" customWidth="1"/>
    <col min="11023" max="11023" width="19.375" style="523" customWidth="1"/>
    <col min="11024" max="11024" width="22.125" style="523" customWidth="1"/>
    <col min="11025" max="11025" width="4.25" style="523" customWidth="1"/>
    <col min="11026" max="11264" width="9" style="523"/>
    <col min="11265" max="11265" width="3.625" style="523" customWidth="1"/>
    <col min="11266" max="11275" width="2.375" style="523" customWidth="1"/>
    <col min="11276" max="11276" width="38.5" style="523" customWidth="1"/>
    <col min="11277" max="11277" width="21.125" style="523" customWidth="1"/>
    <col min="11278" max="11278" width="13.375" style="523" customWidth="1"/>
    <col min="11279" max="11279" width="19.375" style="523" customWidth="1"/>
    <col min="11280" max="11280" width="22.125" style="523" customWidth="1"/>
    <col min="11281" max="11281" width="4.25" style="523" customWidth="1"/>
    <col min="11282" max="11520" width="9" style="523"/>
    <col min="11521" max="11521" width="3.625" style="523" customWidth="1"/>
    <col min="11522" max="11531" width="2.375" style="523" customWidth="1"/>
    <col min="11532" max="11532" width="38.5" style="523" customWidth="1"/>
    <col min="11533" max="11533" width="21.125" style="523" customWidth="1"/>
    <col min="11534" max="11534" width="13.375" style="523" customWidth="1"/>
    <col min="11535" max="11535" width="19.375" style="523" customWidth="1"/>
    <col min="11536" max="11536" width="22.125" style="523" customWidth="1"/>
    <col min="11537" max="11537" width="4.25" style="523" customWidth="1"/>
    <col min="11538" max="11776" width="9" style="523"/>
    <col min="11777" max="11777" width="3.625" style="523" customWidth="1"/>
    <col min="11778" max="11787" width="2.375" style="523" customWidth="1"/>
    <col min="11788" max="11788" width="38.5" style="523" customWidth="1"/>
    <col min="11789" max="11789" width="21.125" style="523" customWidth="1"/>
    <col min="11790" max="11790" width="13.375" style="523" customWidth="1"/>
    <col min="11791" max="11791" width="19.375" style="523" customWidth="1"/>
    <col min="11792" max="11792" width="22.125" style="523" customWidth="1"/>
    <col min="11793" max="11793" width="4.25" style="523" customWidth="1"/>
    <col min="11794" max="12032" width="9" style="523"/>
    <col min="12033" max="12033" width="3.625" style="523" customWidth="1"/>
    <col min="12034" max="12043" width="2.375" style="523" customWidth="1"/>
    <col min="12044" max="12044" width="38.5" style="523" customWidth="1"/>
    <col min="12045" max="12045" width="21.125" style="523" customWidth="1"/>
    <col min="12046" max="12046" width="13.375" style="523" customWidth="1"/>
    <col min="12047" max="12047" width="19.375" style="523" customWidth="1"/>
    <col min="12048" max="12048" width="22.125" style="523" customWidth="1"/>
    <col min="12049" max="12049" width="4.25" style="523" customWidth="1"/>
    <col min="12050" max="12288" width="9" style="523"/>
    <col min="12289" max="12289" width="3.625" style="523" customWidth="1"/>
    <col min="12290" max="12299" width="2.375" style="523" customWidth="1"/>
    <col min="12300" max="12300" width="38.5" style="523" customWidth="1"/>
    <col min="12301" max="12301" width="21.125" style="523" customWidth="1"/>
    <col min="12302" max="12302" width="13.375" style="523" customWidth="1"/>
    <col min="12303" max="12303" width="19.375" style="523" customWidth="1"/>
    <col min="12304" max="12304" width="22.125" style="523" customWidth="1"/>
    <col min="12305" max="12305" width="4.25" style="523" customWidth="1"/>
    <col min="12306" max="12544" width="9" style="523"/>
    <col min="12545" max="12545" width="3.625" style="523" customWidth="1"/>
    <col min="12546" max="12555" width="2.375" style="523" customWidth="1"/>
    <col min="12556" max="12556" width="38.5" style="523" customWidth="1"/>
    <col min="12557" max="12557" width="21.125" style="523" customWidth="1"/>
    <col min="12558" max="12558" width="13.375" style="523" customWidth="1"/>
    <col min="12559" max="12559" width="19.375" style="523" customWidth="1"/>
    <col min="12560" max="12560" width="22.125" style="523" customWidth="1"/>
    <col min="12561" max="12561" width="4.25" style="523" customWidth="1"/>
    <col min="12562" max="12800" width="9" style="523"/>
    <col min="12801" max="12801" width="3.625" style="523" customWidth="1"/>
    <col min="12802" max="12811" width="2.375" style="523" customWidth="1"/>
    <col min="12812" max="12812" width="38.5" style="523" customWidth="1"/>
    <col min="12813" max="12813" width="21.125" style="523" customWidth="1"/>
    <col min="12814" max="12814" width="13.375" style="523" customWidth="1"/>
    <col min="12815" max="12815" width="19.375" style="523" customWidth="1"/>
    <col min="12816" max="12816" width="22.125" style="523" customWidth="1"/>
    <col min="12817" max="12817" width="4.25" style="523" customWidth="1"/>
    <col min="12818" max="13056" width="9" style="523"/>
    <col min="13057" max="13057" width="3.625" style="523" customWidth="1"/>
    <col min="13058" max="13067" width="2.375" style="523" customWidth="1"/>
    <col min="13068" max="13068" width="38.5" style="523" customWidth="1"/>
    <col min="13069" max="13069" width="21.125" style="523" customWidth="1"/>
    <col min="13070" max="13070" width="13.375" style="523" customWidth="1"/>
    <col min="13071" max="13071" width="19.375" style="523" customWidth="1"/>
    <col min="13072" max="13072" width="22.125" style="523" customWidth="1"/>
    <col min="13073" max="13073" width="4.25" style="523" customWidth="1"/>
    <col min="13074" max="13312" width="9" style="523"/>
    <col min="13313" max="13313" width="3.625" style="523" customWidth="1"/>
    <col min="13314" max="13323" width="2.375" style="523" customWidth="1"/>
    <col min="13324" max="13324" width="38.5" style="523" customWidth="1"/>
    <col min="13325" max="13325" width="21.125" style="523" customWidth="1"/>
    <col min="13326" max="13326" width="13.375" style="523" customWidth="1"/>
    <col min="13327" max="13327" width="19.375" style="523" customWidth="1"/>
    <col min="13328" max="13328" width="22.125" style="523" customWidth="1"/>
    <col min="13329" max="13329" width="4.25" style="523" customWidth="1"/>
    <col min="13330" max="13568" width="9" style="523"/>
    <col min="13569" max="13569" width="3.625" style="523" customWidth="1"/>
    <col min="13570" max="13579" width="2.375" style="523" customWidth="1"/>
    <col min="13580" max="13580" width="38.5" style="523" customWidth="1"/>
    <col min="13581" max="13581" width="21.125" style="523" customWidth="1"/>
    <col min="13582" max="13582" width="13.375" style="523" customWidth="1"/>
    <col min="13583" max="13583" width="19.375" style="523" customWidth="1"/>
    <col min="13584" max="13584" width="22.125" style="523" customWidth="1"/>
    <col min="13585" max="13585" width="4.25" style="523" customWidth="1"/>
    <col min="13586" max="13824" width="9" style="523"/>
    <col min="13825" max="13825" width="3.625" style="523" customWidth="1"/>
    <col min="13826" max="13835" width="2.375" style="523" customWidth="1"/>
    <col min="13836" max="13836" width="38.5" style="523" customWidth="1"/>
    <col min="13837" max="13837" width="21.125" style="523" customWidth="1"/>
    <col min="13838" max="13838" width="13.375" style="523" customWidth="1"/>
    <col min="13839" max="13839" width="19.375" style="523" customWidth="1"/>
    <col min="13840" max="13840" width="22.125" style="523" customWidth="1"/>
    <col min="13841" max="13841" width="4.25" style="523" customWidth="1"/>
    <col min="13842" max="14080" width="9" style="523"/>
    <col min="14081" max="14081" width="3.625" style="523" customWidth="1"/>
    <col min="14082" max="14091" width="2.375" style="523" customWidth="1"/>
    <col min="14092" max="14092" width="38.5" style="523" customWidth="1"/>
    <col min="14093" max="14093" width="21.125" style="523" customWidth="1"/>
    <col min="14094" max="14094" width="13.375" style="523" customWidth="1"/>
    <col min="14095" max="14095" width="19.375" style="523" customWidth="1"/>
    <col min="14096" max="14096" width="22.125" style="523" customWidth="1"/>
    <col min="14097" max="14097" width="4.25" style="523" customWidth="1"/>
    <col min="14098" max="14336" width="9" style="523"/>
    <col min="14337" max="14337" width="3.625" style="523" customWidth="1"/>
    <col min="14338" max="14347" width="2.375" style="523" customWidth="1"/>
    <col min="14348" max="14348" width="38.5" style="523" customWidth="1"/>
    <col min="14349" max="14349" width="21.125" style="523" customWidth="1"/>
    <col min="14350" max="14350" width="13.375" style="523" customWidth="1"/>
    <col min="14351" max="14351" width="19.375" style="523" customWidth="1"/>
    <col min="14352" max="14352" width="22.125" style="523" customWidth="1"/>
    <col min="14353" max="14353" width="4.25" style="523" customWidth="1"/>
    <col min="14354" max="14592" width="9" style="523"/>
    <col min="14593" max="14593" width="3.625" style="523" customWidth="1"/>
    <col min="14594" max="14603" width="2.375" style="523" customWidth="1"/>
    <col min="14604" max="14604" width="38.5" style="523" customWidth="1"/>
    <col min="14605" max="14605" width="21.125" style="523" customWidth="1"/>
    <col min="14606" max="14606" width="13.375" style="523" customWidth="1"/>
    <col min="14607" max="14607" width="19.375" style="523" customWidth="1"/>
    <col min="14608" max="14608" width="22.125" style="523" customWidth="1"/>
    <col min="14609" max="14609" width="4.25" style="523" customWidth="1"/>
    <col min="14610" max="14848" width="9" style="523"/>
    <col min="14849" max="14849" width="3.625" style="523" customWidth="1"/>
    <col min="14850" max="14859" width="2.375" style="523" customWidth="1"/>
    <col min="14860" max="14860" width="38.5" style="523" customWidth="1"/>
    <col min="14861" max="14861" width="21.125" style="523" customWidth="1"/>
    <col min="14862" max="14862" width="13.375" style="523" customWidth="1"/>
    <col min="14863" max="14863" width="19.375" style="523" customWidth="1"/>
    <col min="14864" max="14864" width="22.125" style="523" customWidth="1"/>
    <col min="14865" max="14865" width="4.25" style="523" customWidth="1"/>
    <col min="14866" max="15104" width="9" style="523"/>
    <col min="15105" max="15105" width="3.625" style="523" customWidth="1"/>
    <col min="15106" max="15115" width="2.375" style="523" customWidth="1"/>
    <col min="15116" max="15116" width="38.5" style="523" customWidth="1"/>
    <col min="15117" max="15117" width="21.125" style="523" customWidth="1"/>
    <col min="15118" max="15118" width="13.375" style="523" customWidth="1"/>
    <col min="15119" max="15119" width="19.375" style="523" customWidth="1"/>
    <col min="15120" max="15120" width="22.125" style="523" customWidth="1"/>
    <col min="15121" max="15121" width="4.25" style="523" customWidth="1"/>
    <col min="15122" max="15360" width="9" style="523"/>
    <col min="15361" max="15361" width="3.625" style="523" customWidth="1"/>
    <col min="15362" max="15371" width="2.375" style="523" customWidth="1"/>
    <col min="15372" max="15372" width="38.5" style="523" customWidth="1"/>
    <col min="15373" max="15373" width="21.125" style="523" customWidth="1"/>
    <col min="15374" max="15374" width="13.375" style="523" customWidth="1"/>
    <col min="15375" max="15375" width="19.375" style="523" customWidth="1"/>
    <col min="15376" max="15376" width="22.125" style="523" customWidth="1"/>
    <col min="15377" max="15377" width="4.25" style="523" customWidth="1"/>
    <col min="15378" max="15616" width="9" style="523"/>
    <col min="15617" max="15617" width="3.625" style="523" customWidth="1"/>
    <col min="15618" max="15627" width="2.375" style="523" customWidth="1"/>
    <col min="15628" max="15628" width="38.5" style="523" customWidth="1"/>
    <col min="15629" max="15629" width="21.125" style="523" customWidth="1"/>
    <col min="15630" max="15630" width="13.375" style="523" customWidth="1"/>
    <col min="15631" max="15631" width="19.375" style="523" customWidth="1"/>
    <col min="15632" max="15632" width="22.125" style="523" customWidth="1"/>
    <col min="15633" max="15633" width="4.25" style="523" customWidth="1"/>
    <col min="15634" max="15872" width="9" style="523"/>
    <col min="15873" max="15873" width="3.625" style="523" customWidth="1"/>
    <col min="15874" max="15883" width="2.375" style="523" customWidth="1"/>
    <col min="15884" max="15884" width="38.5" style="523" customWidth="1"/>
    <col min="15885" max="15885" width="21.125" style="523" customWidth="1"/>
    <col min="15886" max="15886" width="13.375" style="523" customWidth="1"/>
    <col min="15887" max="15887" width="19.375" style="523" customWidth="1"/>
    <col min="15888" max="15888" width="22.125" style="523" customWidth="1"/>
    <col min="15889" max="15889" width="4.25" style="523" customWidth="1"/>
    <col min="15890" max="16128" width="9" style="523"/>
    <col min="16129" max="16129" width="3.625" style="523" customWidth="1"/>
    <col min="16130" max="16139" width="2.375" style="523" customWidth="1"/>
    <col min="16140" max="16140" width="38.5" style="523" customWidth="1"/>
    <col min="16141" max="16141" width="21.125" style="523" customWidth="1"/>
    <col min="16142" max="16142" width="13.375" style="523" customWidth="1"/>
    <col min="16143" max="16143" width="19.375" style="523" customWidth="1"/>
    <col min="16144" max="16144" width="22.125" style="523" customWidth="1"/>
    <col min="16145" max="16145" width="4.25" style="523" customWidth="1"/>
    <col min="16146" max="16384" width="9" style="523"/>
  </cols>
  <sheetData>
    <row r="1" spans="1:16" ht="26.25" customHeight="1" x14ac:dyDescent="0.15">
      <c r="A1" s="2102" t="s">
        <v>821</v>
      </c>
      <c r="B1" s="2103"/>
      <c r="C1" s="2103"/>
      <c r="D1" s="2103"/>
      <c r="E1" s="2103"/>
      <c r="F1" s="2103"/>
      <c r="G1" s="2103"/>
      <c r="H1" s="2103"/>
      <c r="I1" s="2103"/>
      <c r="J1" s="2103"/>
      <c r="K1" s="2103"/>
      <c r="L1" s="2103"/>
      <c r="M1" s="2103"/>
      <c r="N1" s="2103"/>
      <c r="O1" s="2103"/>
      <c r="P1" s="2103"/>
    </row>
    <row r="2" spans="1:16" ht="4.5" customHeight="1" thickBot="1" x14ac:dyDescent="0.2">
      <c r="B2" s="2104"/>
      <c r="C2" s="2104"/>
      <c r="D2" s="2104"/>
      <c r="E2" s="2104"/>
      <c r="F2" s="2104"/>
      <c r="G2" s="2104"/>
      <c r="H2" s="2104"/>
      <c r="I2" s="2104"/>
      <c r="J2" s="2104"/>
      <c r="K2" s="2104"/>
      <c r="L2" s="2104"/>
      <c r="M2" s="2104"/>
      <c r="N2" s="2104"/>
      <c r="O2" s="2104"/>
      <c r="P2" s="522"/>
    </row>
    <row r="3" spans="1:16" s="528" customFormat="1" ht="24.95" customHeight="1" thickBot="1" x14ac:dyDescent="0.2">
      <c r="A3" s="524" t="s">
        <v>822</v>
      </c>
      <c r="B3" s="2105" t="s">
        <v>52</v>
      </c>
      <c r="C3" s="2106"/>
      <c r="D3" s="2106"/>
      <c r="E3" s="2106"/>
      <c r="F3" s="2106"/>
      <c r="G3" s="2106"/>
      <c r="H3" s="2106"/>
      <c r="I3" s="2106"/>
      <c r="J3" s="2106"/>
      <c r="K3" s="2107"/>
      <c r="L3" s="525" t="s">
        <v>823</v>
      </c>
      <c r="M3" s="526" t="s">
        <v>21</v>
      </c>
      <c r="N3" s="527" t="s">
        <v>80</v>
      </c>
      <c r="O3" s="2108" t="s">
        <v>824</v>
      </c>
      <c r="P3" s="2109"/>
    </row>
    <row r="4" spans="1:16" s="528" customFormat="1" ht="25.5" customHeight="1" thickTop="1" x14ac:dyDescent="0.15">
      <c r="A4" s="529">
        <v>1</v>
      </c>
      <c r="B4" s="530">
        <v>1</v>
      </c>
      <c r="C4" s="531">
        <v>3</v>
      </c>
      <c r="D4" s="531">
        <v>1</v>
      </c>
      <c r="E4" s="531">
        <v>1</v>
      </c>
      <c r="F4" s="531">
        <v>1</v>
      </c>
      <c r="G4" s="531">
        <v>1</v>
      </c>
      <c r="H4" s="531">
        <v>1</v>
      </c>
      <c r="I4" s="531">
        <v>1</v>
      </c>
      <c r="J4" s="531">
        <v>1</v>
      </c>
      <c r="K4" s="532">
        <v>1</v>
      </c>
      <c r="L4" s="533" t="s">
        <v>826</v>
      </c>
      <c r="M4" s="534" t="s">
        <v>827</v>
      </c>
      <c r="N4" s="535">
        <v>38991</v>
      </c>
      <c r="O4" s="2110" t="s">
        <v>828</v>
      </c>
      <c r="P4" s="2111"/>
    </row>
    <row r="5" spans="1:16" s="528" customFormat="1" ht="25.5" customHeight="1" x14ac:dyDescent="0.15">
      <c r="A5" s="536">
        <v>2</v>
      </c>
      <c r="B5" s="537">
        <v>1</v>
      </c>
      <c r="C5" s="538">
        <v>3</v>
      </c>
      <c r="D5" s="538">
        <v>1</v>
      </c>
      <c r="E5" s="538">
        <v>1</v>
      </c>
      <c r="F5" s="538">
        <v>1</v>
      </c>
      <c r="G5" s="538">
        <v>1</v>
      </c>
      <c r="H5" s="538">
        <v>1</v>
      </c>
      <c r="I5" s="538">
        <v>1</v>
      </c>
      <c r="J5" s="538">
        <v>1</v>
      </c>
      <c r="K5" s="539">
        <v>1</v>
      </c>
      <c r="L5" s="540" t="s">
        <v>829</v>
      </c>
      <c r="M5" s="541" t="s">
        <v>830</v>
      </c>
      <c r="N5" s="535">
        <v>38991</v>
      </c>
      <c r="O5" s="2098" t="s">
        <v>828</v>
      </c>
      <c r="P5" s="2099"/>
    </row>
    <row r="6" spans="1:16" s="528" customFormat="1" ht="25.5" customHeight="1" x14ac:dyDescent="0.15">
      <c r="A6" s="536">
        <v>3</v>
      </c>
      <c r="B6" s="537">
        <v>1</v>
      </c>
      <c r="C6" s="538">
        <v>3</v>
      </c>
      <c r="D6" s="538">
        <v>1</v>
      </c>
      <c r="E6" s="538">
        <v>1</v>
      </c>
      <c r="F6" s="538">
        <v>1</v>
      </c>
      <c r="G6" s="538">
        <v>1</v>
      </c>
      <c r="H6" s="538">
        <v>1</v>
      </c>
      <c r="I6" s="538">
        <v>1</v>
      </c>
      <c r="J6" s="538">
        <v>1</v>
      </c>
      <c r="K6" s="539">
        <v>1</v>
      </c>
      <c r="L6" s="541" t="s">
        <v>829</v>
      </c>
      <c r="M6" s="541" t="s">
        <v>831</v>
      </c>
      <c r="N6" s="535">
        <v>40817</v>
      </c>
      <c r="O6" s="2098" t="s">
        <v>828</v>
      </c>
      <c r="P6" s="2099"/>
    </row>
    <row r="7" spans="1:16" s="528" customFormat="1" ht="25.5" customHeight="1" x14ac:dyDescent="0.15">
      <c r="A7" s="536">
        <v>4</v>
      </c>
      <c r="B7" s="537">
        <v>1</v>
      </c>
      <c r="C7" s="538">
        <v>3</v>
      </c>
      <c r="D7" s="538">
        <v>1</v>
      </c>
      <c r="E7" s="538">
        <v>1</v>
      </c>
      <c r="F7" s="538">
        <v>1</v>
      </c>
      <c r="G7" s="538">
        <v>1</v>
      </c>
      <c r="H7" s="538">
        <v>1</v>
      </c>
      <c r="I7" s="538">
        <v>1</v>
      </c>
      <c r="J7" s="538">
        <v>1</v>
      </c>
      <c r="K7" s="539">
        <v>1</v>
      </c>
      <c r="L7" s="541" t="s">
        <v>832</v>
      </c>
      <c r="M7" s="541" t="s">
        <v>833</v>
      </c>
      <c r="N7" s="535">
        <v>39083</v>
      </c>
      <c r="O7" s="2098" t="s">
        <v>828</v>
      </c>
      <c r="P7" s="2099"/>
    </row>
    <row r="8" spans="1:16" s="528" customFormat="1" ht="25.5" customHeight="1" x14ac:dyDescent="0.15">
      <c r="A8" s="536">
        <v>5</v>
      </c>
      <c r="B8" s="542">
        <v>1</v>
      </c>
      <c r="C8" s="543">
        <v>3</v>
      </c>
      <c r="D8" s="543">
        <v>1</v>
      </c>
      <c r="E8" s="543">
        <v>2</v>
      </c>
      <c r="F8" s="543">
        <v>2</v>
      </c>
      <c r="G8" s="543">
        <v>2</v>
      </c>
      <c r="H8" s="543">
        <v>2</v>
      </c>
      <c r="I8" s="543">
        <v>2</v>
      </c>
      <c r="J8" s="543">
        <v>2</v>
      </c>
      <c r="K8" s="544">
        <v>2</v>
      </c>
      <c r="L8" s="541" t="s">
        <v>834</v>
      </c>
      <c r="M8" s="545" t="s">
        <v>835</v>
      </c>
      <c r="N8" s="535">
        <v>38991</v>
      </c>
      <c r="O8" s="2098" t="s">
        <v>836</v>
      </c>
      <c r="P8" s="2099"/>
    </row>
    <row r="9" spans="1:16" s="528" customFormat="1" ht="25.5" customHeight="1" x14ac:dyDescent="0.15">
      <c r="A9" s="536">
        <v>6</v>
      </c>
      <c r="B9" s="542">
        <v>1</v>
      </c>
      <c r="C9" s="543">
        <v>3</v>
      </c>
      <c r="D9" s="543">
        <v>1</v>
      </c>
      <c r="E9" s="543">
        <v>2</v>
      </c>
      <c r="F9" s="543">
        <v>2</v>
      </c>
      <c r="G9" s="543">
        <v>2</v>
      </c>
      <c r="H9" s="543">
        <v>2</v>
      </c>
      <c r="I9" s="543">
        <v>2</v>
      </c>
      <c r="J9" s="543">
        <v>2</v>
      </c>
      <c r="K9" s="544">
        <v>2</v>
      </c>
      <c r="L9" s="541" t="s">
        <v>834</v>
      </c>
      <c r="M9" s="541" t="s">
        <v>830</v>
      </c>
      <c r="N9" s="535">
        <v>38991</v>
      </c>
      <c r="O9" s="2098" t="s">
        <v>836</v>
      </c>
      <c r="P9" s="2099"/>
    </row>
    <row r="10" spans="1:16" s="528" customFormat="1" ht="25.5" customHeight="1" x14ac:dyDescent="0.15">
      <c r="A10" s="536">
        <v>7</v>
      </c>
      <c r="B10" s="542">
        <v>1</v>
      </c>
      <c r="C10" s="543">
        <v>3</v>
      </c>
      <c r="D10" s="543">
        <v>1</v>
      </c>
      <c r="E10" s="543">
        <v>2</v>
      </c>
      <c r="F10" s="543">
        <v>2</v>
      </c>
      <c r="G10" s="543">
        <v>2</v>
      </c>
      <c r="H10" s="543">
        <v>2</v>
      </c>
      <c r="I10" s="543">
        <v>2</v>
      </c>
      <c r="J10" s="543">
        <v>2</v>
      </c>
      <c r="K10" s="544">
        <v>2</v>
      </c>
      <c r="L10" s="541" t="s">
        <v>834</v>
      </c>
      <c r="M10" s="541" t="s">
        <v>831</v>
      </c>
      <c r="N10" s="535">
        <v>40817</v>
      </c>
      <c r="O10" s="2098" t="s">
        <v>836</v>
      </c>
      <c r="P10" s="2099"/>
    </row>
    <row r="11" spans="1:16" s="528" customFormat="1" ht="25.5" customHeight="1" x14ac:dyDescent="0.15">
      <c r="A11" s="536">
        <v>8</v>
      </c>
      <c r="B11" s="537">
        <v>1</v>
      </c>
      <c r="C11" s="546">
        <v>3</v>
      </c>
      <c r="D11" s="546">
        <v>1</v>
      </c>
      <c r="E11" s="546">
        <v>3</v>
      </c>
      <c r="F11" s="546">
        <v>3</v>
      </c>
      <c r="G11" s="546">
        <v>3</v>
      </c>
      <c r="H11" s="546">
        <v>3</v>
      </c>
      <c r="I11" s="546">
        <v>3</v>
      </c>
      <c r="J11" s="546">
        <v>3</v>
      </c>
      <c r="K11" s="547">
        <v>3</v>
      </c>
      <c r="L11" s="541" t="s">
        <v>837</v>
      </c>
      <c r="M11" s="545" t="s">
        <v>838</v>
      </c>
      <c r="N11" s="535">
        <v>40817</v>
      </c>
      <c r="O11" s="2098" t="s">
        <v>839</v>
      </c>
      <c r="P11" s="2099"/>
    </row>
    <row r="12" spans="1:16" s="528" customFormat="1" ht="25.5" customHeight="1" x14ac:dyDescent="0.15">
      <c r="A12" s="536">
        <v>9</v>
      </c>
      <c r="B12" s="537">
        <v>1</v>
      </c>
      <c r="C12" s="546">
        <v>3</v>
      </c>
      <c r="D12" s="546">
        <v>1</v>
      </c>
      <c r="E12" s="546">
        <v>3</v>
      </c>
      <c r="F12" s="546">
        <v>3</v>
      </c>
      <c r="G12" s="546">
        <v>3</v>
      </c>
      <c r="H12" s="546">
        <v>3</v>
      </c>
      <c r="I12" s="546">
        <v>3</v>
      </c>
      <c r="J12" s="546">
        <v>3</v>
      </c>
      <c r="K12" s="547">
        <v>3</v>
      </c>
      <c r="L12" s="541" t="s">
        <v>837</v>
      </c>
      <c r="M12" s="545" t="s">
        <v>831</v>
      </c>
      <c r="N12" s="535">
        <v>40817</v>
      </c>
      <c r="O12" s="2098" t="s">
        <v>839</v>
      </c>
      <c r="P12" s="2099"/>
    </row>
    <row r="13" spans="1:16" s="528" customFormat="1" ht="25.5" customHeight="1" x14ac:dyDescent="0.15">
      <c r="A13" s="536">
        <v>10</v>
      </c>
      <c r="B13" s="537"/>
      <c r="C13" s="546"/>
      <c r="D13" s="546"/>
      <c r="E13" s="546"/>
      <c r="F13" s="546"/>
      <c r="G13" s="546"/>
      <c r="H13" s="546"/>
      <c r="I13" s="546"/>
      <c r="J13" s="546"/>
      <c r="K13" s="547"/>
      <c r="L13" s="548"/>
      <c r="M13" s="545"/>
      <c r="N13" s="535" t="s">
        <v>825</v>
      </c>
      <c r="O13" s="2100"/>
      <c r="P13" s="2101"/>
    </row>
    <row r="14" spans="1:16" s="528" customFormat="1" ht="25.5" customHeight="1" x14ac:dyDescent="0.15">
      <c r="A14" s="536">
        <v>11</v>
      </c>
      <c r="B14" s="537"/>
      <c r="C14" s="546"/>
      <c r="D14" s="546"/>
      <c r="E14" s="546"/>
      <c r="F14" s="546"/>
      <c r="G14" s="546"/>
      <c r="H14" s="546"/>
      <c r="I14" s="546"/>
      <c r="J14" s="546"/>
      <c r="K14" s="547"/>
      <c r="L14" s="548"/>
      <c r="M14" s="545"/>
      <c r="N14" s="535" t="s">
        <v>825</v>
      </c>
      <c r="O14" s="2100"/>
      <c r="P14" s="2101"/>
    </row>
    <row r="15" spans="1:16" s="528" customFormat="1" ht="25.5" customHeight="1" x14ac:dyDescent="0.15">
      <c r="A15" s="536">
        <v>12</v>
      </c>
      <c r="B15" s="537"/>
      <c r="C15" s="546"/>
      <c r="D15" s="546"/>
      <c r="E15" s="546"/>
      <c r="F15" s="546"/>
      <c r="G15" s="546"/>
      <c r="H15" s="546"/>
      <c r="I15" s="546"/>
      <c r="J15" s="546"/>
      <c r="K15" s="547"/>
      <c r="L15" s="548"/>
      <c r="M15" s="545"/>
      <c r="N15" s="535" t="s">
        <v>825</v>
      </c>
      <c r="O15" s="2100"/>
      <c r="P15" s="2101"/>
    </row>
    <row r="16" spans="1:16" s="528" customFormat="1" ht="25.5" customHeight="1" x14ac:dyDescent="0.15">
      <c r="A16" s="536">
        <v>13</v>
      </c>
      <c r="B16" s="537"/>
      <c r="C16" s="546"/>
      <c r="D16" s="546"/>
      <c r="E16" s="546"/>
      <c r="F16" s="546"/>
      <c r="G16" s="546"/>
      <c r="H16" s="546"/>
      <c r="I16" s="546"/>
      <c r="J16" s="546"/>
      <c r="K16" s="547"/>
      <c r="L16" s="548"/>
      <c r="M16" s="545"/>
      <c r="N16" s="535" t="s">
        <v>825</v>
      </c>
      <c r="O16" s="2100"/>
      <c r="P16" s="2101"/>
    </row>
    <row r="17" spans="1:17" s="528" customFormat="1" ht="25.5" customHeight="1" x14ac:dyDescent="0.15">
      <c r="A17" s="536">
        <v>14</v>
      </c>
      <c r="B17" s="537"/>
      <c r="C17" s="546"/>
      <c r="D17" s="546"/>
      <c r="E17" s="546"/>
      <c r="F17" s="546"/>
      <c r="G17" s="546"/>
      <c r="H17" s="546"/>
      <c r="I17" s="546"/>
      <c r="J17" s="546"/>
      <c r="K17" s="547"/>
      <c r="L17" s="548"/>
      <c r="M17" s="545"/>
      <c r="N17" s="535" t="s">
        <v>825</v>
      </c>
      <c r="O17" s="2100"/>
      <c r="P17" s="2101"/>
    </row>
    <row r="18" spans="1:17" s="528" customFormat="1" ht="25.5" customHeight="1" x14ac:dyDescent="0.15">
      <c r="A18" s="536">
        <v>15</v>
      </c>
      <c r="B18" s="537"/>
      <c r="C18" s="546"/>
      <c r="D18" s="546"/>
      <c r="E18" s="546"/>
      <c r="F18" s="546"/>
      <c r="G18" s="546"/>
      <c r="H18" s="546"/>
      <c r="I18" s="546"/>
      <c r="J18" s="546"/>
      <c r="K18" s="547"/>
      <c r="L18" s="548"/>
      <c r="M18" s="545"/>
      <c r="N18" s="535" t="s">
        <v>825</v>
      </c>
      <c r="O18" s="2100"/>
      <c r="P18" s="2101"/>
    </row>
    <row r="19" spans="1:17" s="528" customFormat="1" ht="25.5" customHeight="1" x14ac:dyDescent="0.15">
      <c r="A19" s="536">
        <v>16</v>
      </c>
      <c r="B19" s="537"/>
      <c r="C19" s="546"/>
      <c r="D19" s="546"/>
      <c r="E19" s="546"/>
      <c r="F19" s="546"/>
      <c r="G19" s="546"/>
      <c r="H19" s="546"/>
      <c r="I19" s="546"/>
      <c r="J19" s="546"/>
      <c r="K19" s="547"/>
      <c r="L19" s="548"/>
      <c r="M19" s="545"/>
      <c r="N19" s="535" t="s">
        <v>825</v>
      </c>
      <c r="O19" s="2100"/>
      <c r="P19" s="2101"/>
    </row>
    <row r="20" spans="1:17" s="528" customFormat="1" ht="25.5" customHeight="1" x14ac:dyDescent="0.15">
      <c r="A20" s="536">
        <v>17</v>
      </c>
      <c r="B20" s="537"/>
      <c r="C20" s="546"/>
      <c r="D20" s="546"/>
      <c r="E20" s="546"/>
      <c r="F20" s="546"/>
      <c r="G20" s="546"/>
      <c r="H20" s="546"/>
      <c r="I20" s="546"/>
      <c r="J20" s="546"/>
      <c r="K20" s="547"/>
      <c r="L20" s="548"/>
      <c r="M20" s="545"/>
      <c r="N20" s="535" t="s">
        <v>825</v>
      </c>
      <c r="O20" s="2100"/>
      <c r="P20" s="2101"/>
    </row>
    <row r="21" spans="1:17" s="528" customFormat="1" ht="25.5" customHeight="1" x14ac:dyDescent="0.15">
      <c r="A21" s="536">
        <v>18</v>
      </c>
      <c r="B21" s="537"/>
      <c r="C21" s="546"/>
      <c r="D21" s="546"/>
      <c r="E21" s="546"/>
      <c r="F21" s="546"/>
      <c r="G21" s="546"/>
      <c r="H21" s="546"/>
      <c r="I21" s="546"/>
      <c r="J21" s="546"/>
      <c r="K21" s="547"/>
      <c r="L21" s="548"/>
      <c r="M21" s="545"/>
      <c r="N21" s="535" t="s">
        <v>825</v>
      </c>
      <c r="O21" s="2100"/>
      <c r="P21" s="2101"/>
    </row>
    <row r="22" spans="1:17" s="528" customFormat="1" ht="25.5" customHeight="1" x14ac:dyDescent="0.15">
      <c r="A22" s="536">
        <v>19</v>
      </c>
      <c r="B22" s="537"/>
      <c r="C22" s="546"/>
      <c r="D22" s="546"/>
      <c r="E22" s="546"/>
      <c r="F22" s="546"/>
      <c r="G22" s="546"/>
      <c r="H22" s="546"/>
      <c r="I22" s="546"/>
      <c r="J22" s="546"/>
      <c r="K22" s="547"/>
      <c r="L22" s="548"/>
      <c r="M22" s="545"/>
      <c r="N22" s="535" t="s">
        <v>825</v>
      </c>
      <c r="O22" s="2100"/>
      <c r="P22" s="2101"/>
    </row>
    <row r="23" spans="1:17" s="528" customFormat="1" ht="25.5" customHeight="1" thickBot="1" x14ac:dyDescent="0.2">
      <c r="A23" s="549">
        <v>20</v>
      </c>
      <c r="B23" s="550"/>
      <c r="C23" s="551"/>
      <c r="D23" s="551"/>
      <c r="E23" s="551"/>
      <c r="F23" s="551"/>
      <c r="G23" s="551"/>
      <c r="H23" s="551"/>
      <c r="I23" s="551"/>
      <c r="J23" s="551"/>
      <c r="K23" s="552"/>
      <c r="L23" s="553"/>
      <c r="M23" s="554"/>
      <c r="N23" s="555" t="s">
        <v>825</v>
      </c>
      <c r="O23" s="2096"/>
      <c r="P23" s="2097"/>
    </row>
    <row r="24" spans="1:17" s="528" customFormat="1" ht="11.25" customHeight="1" x14ac:dyDescent="0.15">
      <c r="B24" s="556"/>
      <c r="C24" s="556"/>
      <c r="D24" s="556"/>
      <c r="E24" s="556"/>
      <c r="F24" s="556"/>
      <c r="G24" s="556"/>
      <c r="H24" s="556"/>
      <c r="I24" s="556"/>
      <c r="J24" s="556"/>
      <c r="K24" s="556"/>
      <c r="M24" s="556"/>
      <c r="N24" s="557"/>
      <c r="Q24" s="558"/>
    </row>
    <row r="25" spans="1:17" s="528" customFormat="1" ht="24.95" customHeight="1" x14ac:dyDescent="0.15">
      <c r="M25" s="556"/>
      <c r="N25" s="557"/>
      <c r="Q25" s="558"/>
    </row>
    <row r="26" spans="1:17" s="528" customFormat="1" ht="24.95" customHeight="1" x14ac:dyDescent="0.15">
      <c r="M26" s="556"/>
      <c r="N26" s="557"/>
      <c r="Q26" s="558"/>
    </row>
    <row r="27" spans="1:17" s="528" customFormat="1" ht="24.95" customHeight="1" x14ac:dyDescent="0.15">
      <c r="M27" s="556"/>
      <c r="N27" s="557"/>
      <c r="Q27" s="558"/>
    </row>
    <row r="28" spans="1:17" s="528" customFormat="1" ht="24.95" customHeight="1" x14ac:dyDescent="0.15">
      <c r="M28" s="556"/>
      <c r="N28" s="557"/>
      <c r="Q28" s="558"/>
    </row>
    <row r="29" spans="1:17" s="528" customFormat="1" ht="24.95" customHeight="1" x14ac:dyDescent="0.15">
      <c r="M29" s="556"/>
      <c r="N29" s="557"/>
      <c r="Q29" s="558"/>
    </row>
    <row r="30" spans="1:17" s="528" customFormat="1" ht="24.95" customHeight="1" x14ac:dyDescent="0.15">
      <c r="M30" s="556"/>
      <c r="N30" s="557"/>
      <c r="Q30" s="558"/>
    </row>
    <row r="31" spans="1:17" s="528" customFormat="1" ht="24.95" customHeight="1" x14ac:dyDescent="0.15">
      <c r="M31" s="556"/>
      <c r="N31" s="557"/>
      <c r="Q31" s="558"/>
    </row>
    <row r="32" spans="1:17" s="528" customFormat="1" ht="24.95" customHeight="1" x14ac:dyDescent="0.15">
      <c r="M32" s="556"/>
      <c r="N32" s="557"/>
      <c r="Q32" s="558"/>
    </row>
    <row r="33" spans="13:17" s="528" customFormat="1" ht="24.95" customHeight="1" x14ac:dyDescent="0.15">
      <c r="M33" s="556"/>
      <c r="N33" s="557"/>
      <c r="Q33" s="558"/>
    </row>
    <row r="34" spans="13:17" s="528" customFormat="1" ht="24.95" customHeight="1" x14ac:dyDescent="0.15">
      <c r="M34" s="556"/>
      <c r="N34" s="557"/>
      <c r="Q34" s="558"/>
    </row>
    <row r="35" spans="13:17" s="528" customFormat="1" ht="24.95" customHeight="1" x14ac:dyDescent="0.15">
      <c r="M35" s="556"/>
      <c r="N35" s="557"/>
      <c r="Q35" s="558"/>
    </row>
    <row r="36" spans="13:17" s="528" customFormat="1" ht="24.95" customHeight="1" x14ac:dyDescent="0.15">
      <c r="M36" s="556"/>
      <c r="N36" s="557"/>
      <c r="Q36" s="558"/>
    </row>
    <row r="37" spans="13:17" s="528" customFormat="1" ht="24.95" customHeight="1" x14ac:dyDescent="0.15">
      <c r="M37" s="556"/>
      <c r="N37" s="557"/>
      <c r="Q37" s="558"/>
    </row>
    <row r="38" spans="13:17" s="528" customFormat="1" ht="24.95" customHeight="1" x14ac:dyDescent="0.15">
      <c r="M38" s="556"/>
      <c r="N38" s="557"/>
      <c r="Q38" s="558"/>
    </row>
    <row r="39" spans="13:17" s="528" customFormat="1" ht="24.95" customHeight="1" x14ac:dyDescent="0.15">
      <c r="M39" s="556"/>
      <c r="N39" s="557"/>
      <c r="Q39" s="558"/>
    </row>
    <row r="40" spans="13:17" s="528" customFormat="1" ht="24.95" customHeight="1" x14ac:dyDescent="0.15">
      <c r="M40" s="556"/>
      <c r="N40" s="557"/>
      <c r="Q40" s="558"/>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6"/>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35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42"/>
  <sheetViews>
    <sheetView view="pageBreakPreview" zoomScaleNormal="100" zoomScaleSheetLayoutView="100" workbookViewId="0">
      <selection activeCell="A2" sqref="A2"/>
    </sheetView>
  </sheetViews>
  <sheetFormatPr defaultColWidth="9" defaultRowHeight="13.5" x14ac:dyDescent="0.15"/>
  <cols>
    <col min="1" max="3" width="9" style="91"/>
    <col min="4" max="9" width="7.75" style="91" customWidth="1"/>
    <col min="10" max="10" width="15.625" style="91" customWidth="1"/>
    <col min="11" max="16384" width="9" style="91"/>
  </cols>
  <sheetData>
    <row r="1" spans="1:10" x14ac:dyDescent="0.15">
      <c r="A1" s="1090" t="s">
        <v>1190</v>
      </c>
      <c r="B1" s="1090"/>
      <c r="C1" s="1090"/>
      <c r="D1" s="1090"/>
      <c r="E1" s="1090"/>
      <c r="F1" s="1090"/>
      <c r="G1" s="400"/>
      <c r="H1" s="1091"/>
      <c r="I1" s="1091"/>
    </row>
    <row r="2" spans="1:10" ht="14.25" x14ac:dyDescent="0.15">
      <c r="A2" s="401"/>
      <c r="B2" s="401"/>
      <c r="C2" s="401"/>
      <c r="D2" s="401"/>
      <c r="E2" s="401"/>
      <c r="F2" s="1092" t="s">
        <v>594</v>
      </c>
      <c r="G2" s="1092"/>
      <c r="H2" s="1092"/>
      <c r="I2" s="1092"/>
      <c r="J2" s="1092"/>
    </row>
    <row r="3" spans="1:10" ht="18" customHeight="1" x14ac:dyDescent="0.15">
      <c r="A3" s="1093" t="s">
        <v>591</v>
      </c>
      <c r="B3" s="1093"/>
      <c r="C3" s="1093"/>
      <c r="D3" s="1093"/>
      <c r="E3" s="1093"/>
      <c r="F3" s="1093"/>
      <c r="G3" s="1093"/>
      <c r="H3" s="1093"/>
      <c r="I3" s="1093"/>
      <c r="J3" s="1093"/>
    </row>
    <row r="4" spans="1:10" ht="9.75" customHeight="1" x14ac:dyDescent="0.15">
      <c r="A4" s="401"/>
      <c r="B4" s="401"/>
      <c r="C4" s="401"/>
      <c r="D4" s="401"/>
      <c r="E4" s="401"/>
      <c r="F4" s="401"/>
      <c r="G4" s="401"/>
      <c r="H4" s="401"/>
      <c r="I4" s="401"/>
      <c r="J4" s="401"/>
    </row>
    <row r="5" spans="1:10" x14ac:dyDescent="0.15">
      <c r="A5" s="402" t="s">
        <v>509</v>
      </c>
      <c r="B5" s="402"/>
      <c r="C5" s="402"/>
      <c r="D5" s="402"/>
      <c r="E5" s="402"/>
      <c r="F5" s="402"/>
      <c r="G5" s="402"/>
      <c r="H5" s="402"/>
      <c r="I5" s="402"/>
    </row>
    <row r="6" spans="1:10" ht="14.25" customHeight="1" x14ac:dyDescent="0.15">
      <c r="A6" s="403"/>
      <c r="B6" s="1072" t="s">
        <v>79</v>
      </c>
      <c r="C6" s="1073"/>
      <c r="D6" s="1074" t="s">
        <v>81</v>
      </c>
      <c r="E6" s="1074"/>
      <c r="F6" s="1074" t="s">
        <v>50</v>
      </c>
      <c r="G6" s="1074"/>
      <c r="H6" s="1074"/>
      <c r="I6" s="1074"/>
      <c r="J6" s="415" t="s">
        <v>510</v>
      </c>
    </row>
    <row r="7" spans="1:10" ht="20.25" customHeight="1" x14ac:dyDescent="0.15">
      <c r="A7" s="404">
        <v>1</v>
      </c>
      <c r="B7" s="1072"/>
      <c r="C7" s="1073"/>
      <c r="D7" s="1081"/>
      <c r="E7" s="1086"/>
      <c r="F7" s="1087"/>
      <c r="G7" s="1088"/>
      <c r="H7" s="1088"/>
      <c r="I7" s="1089"/>
      <c r="J7" s="415"/>
    </row>
    <row r="8" spans="1:10" ht="20.25" customHeight="1" x14ac:dyDescent="0.15">
      <c r="A8" s="404">
        <v>2</v>
      </c>
      <c r="B8" s="1072"/>
      <c r="C8" s="1073"/>
      <c r="D8" s="1081"/>
      <c r="E8" s="1086"/>
      <c r="F8" s="1080"/>
      <c r="G8" s="1080"/>
      <c r="H8" s="1080"/>
      <c r="I8" s="1080"/>
      <c r="J8" s="415"/>
    </row>
    <row r="9" spans="1:10" ht="20.25" customHeight="1" x14ac:dyDescent="0.15">
      <c r="A9" s="404">
        <v>3</v>
      </c>
      <c r="B9" s="1072"/>
      <c r="C9" s="1073"/>
      <c r="D9" s="1081"/>
      <c r="E9" s="1086"/>
      <c r="F9" s="1080"/>
      <c r="G9" s="1080"/>
      <c r="H9" s="1080"/>
      <c r="I9" s="1080"/>
      <c r="J9" s="415"/>
    </row>
    <row r="10" spans="1:10" ht="20.25" customHeight="1" x14ac:dyDescent="0.15">
      <c r="A10" s="404">
        <v>4</v>
      </c>
      <c r="B10" s="1072"/>
      <c r="C10" s="1073"/>
      <c r="D10" s="1081"/>
      <c r="E10" s="1086"/>
      <c r="F10" s="1087"/>
      <c r="G10" s="1088"/>
      <c r="H10" s="1088"/>
      <c r="I10" s="1089"/>
      <c r="J10" s="415"/>
    </row>
    <row r="11" spans="1:10" ht="20.25" customHeight="1" x14ac:dyDescent="0.15">
      <c r="A11" s="404">
        <v>5</v>
      </c>
      <c r="B11" s="1072"/>
      <c r="C11" s="1073"/>
      <c r="D11" s="1081"/>
      <c r="E11" s="1086"/>
      <c r="F11" s="1080"/>
      <c r="G11" s="1080"/>
      <c r="H11" s="1080"/>
      <c r="I11" s="1080"/>
      <c r="J11" s="415"/>
    </row>
    <row r="12" spans="1:10" ht="20.25" customHeight="1" x14ac:dyDescent="0.15">
      <c r="A12" s="404">
        <v>6</v>
      </c>
      <c r="B12" s="1072"/>
      <c r="C12" s="1073"/>
      <c r="D12" s="1081"/>
      <c r="E12" s="1086"/>
      <c r="F12" s="1080"/>
      <c r="G12" s="1080"/>
      <c r="H12" s="1080"/>
      <c r="I12" s="1080"/>
      <c r="J12" s="415"/>
    </row>
    <row r="13" spans="1:10" ht="20.25" customHeight="1" x14ac:dyDescent="0.15">
      <c r="A13" s="404">
        <v>7</v>
      </c>
      <c r="B13" s="1072"/>
      <c r="C13" s="1073"/>
      <c r="D13" s="1078"/>
      <c r="E13" s="1079"/>
      <c r="F13" s="1080"/>
      <c r="G13" s="1080"/>
      <c r="H13" s="1080"/>
      <c r="I13" s="1080"/>
      <c r="J13" s="415"/>
    </row>
    <row r="14" spans="1:10" ht="20.25" customHeight="1" x14ac:dyDescent="0.15">
      <c r="A14" s="404">
        <v>8</v>
      </c>
      <c r="B14" s="1072"/>
      <c r="C14" s="1073"/>
      <c r="D14" s="1078"/>
      <c r="E14" s="1079"/>
      <c r="F14" s="1080"/>
      <c r="G14" s="1080"/>
      <c r="H14" s="1080"/>
      <c r="I14" s="1080"/>
      <c r="J14" s="415"/>
    </row>
    <row r="15" spans="1:10" ht="20.25" customHeight="1" x14ac:dyDescent="0.15">
      <c r="A15" s="404">
        <v>9</v>
      </c>
      <c r="B15" s="1072"/>
      <c r="C15" s="1073"/>
      <c r="D15" s="1081"/>
      <c r="E15" s="1086"/>
      <c r="F15" s="1080"/>
      <c r="G15" s="1080"/>
      <c r="H15" s="1080"/>
      <c r="I15" s="1080"/>
      <c r="J15" s="415"/>
    </row>
    <row r="16" spans="1:10" ht="20.25" customHeight="1" x14ac:dyDescent="0.15">
      <c r="A16" s="404">
        <v>10</v>
      </c>
      <c r="B16" s="1072"/>
      <c r="C16" s="1073"/>
      <c r="D16" s="1081"/>
      <c r="E16" s="1086"/>
      <c r="F16" s="1080"/>
      <c r="G16" s="1080"/>
      <c r="H16" s="1080"/>
      <c r="I16" s="1080"/>
      <c r="J16" s="415"/>
    </row>
    <row r="17" spans="1:10" ht="20.25" customHeight="1" x14ac:dyDescent="0.15">
      <c r="A17" s="404">
        <v>11</v>
      </c>
      <c r="B17" s="1072"/>
      <c r="C17" s="1073"/>
      <c r="D17" s="1081"/>
      <c r="E17" s="1086"/>
      <c r="F17" s="1080"/>
      <c r="G17" s="1080"/>
      <c r="H17" s="1080"/>
      <c r="I17" s="1080"/>
      <c r="J17" s="415"/>
    </row>
    <row r="18" spans="1:10" ht="20.25" customHeight="1" x14ac:dyDescent="0.15">
      <c r="A18" s="404">
        <v>12</v>
      </c>
      <c r="B18" s="1072"/>
      <c r="C18" s="1073"/>
      <c r="D18" s="1078"/>
      <c r="E18" s="1079"/>
      <c r="F18" s="1080"/>
      <c r="G18" s="1080"/>
      <c r="H18" s="1080"/>
      <c r="I18" s="1080"/>
      <c r="J18" s="415"/>
    </row>
    <row r="19" spans="1:10" ht="20.25" customHeight="1" x14ac:dyDescent="0.15">
      <c r="A19" s="404">
        <v>13</v>
      </c>
      <c r="B19" s="1072"/>
      <c r="C19" s="1073"/>
      <c r="D19" s="1078"/>
      <c r="E19" s="1079"/>
      <c r="F19" s="1080"/>
      <c r="G19" s="1080"/>
      <c r="H19" s="1080"/>
      <c r="I19" s="1080"/>
      <c r="J19" s="415"/>
    </row>
    <row r="20" spans="1:10" ht="20.25" customHeight="1" x14ac:dyDescent="0.15">
      <c r="A20" s="404">
        <v>14</v>
      </c>
      <c r="B20" s="1072"/>
      <c r="C20" s="1073"/>
      <c r="D20" s="1081"/>
      <c r="E20" s="1086"/>
      <c r="F20" s="1080"/>
      <c r="G20" s="1080"/>
      <c r="H20" s="1080"/>
      <c r="I20" s="1080"/>
      <c r="J20" s="415"/>
    </row>
    <row r="21" spans="1:10" ht="20.25" customHeight="1" x14ac:dyDescent="0.15">
      <c r="A21" s="404">
        <v>15</v>
      </c>
      <c r="B21" s="1072"/>
      <c r="C21" s="1073"/>
      <c r="D21" s="1081"/>
      <c r="E21" s="1086"/>
      <c r="F21" s="1080"/>
      <c r="G21" s="1080"/>
      <c r="H21" s="1080"/>
      <c r="I21" s="1080"/>
      <c r="J21" s="415"/>
    </row>
    <row r="22" spans="1:10" ht="20.25" customHeight="1" x14ac:dyDescent="0.15">
      <c r="A22" s="404">
        <v>16</v>
      </c>
      <c r="B22" s="1072"/>
      <c r="C22" s="1073"/>
      <c r="D22" s="1081"/>
      <c r="E22" s="1086"/>
      <c r="F22" s="1080"/>
      <c r="G22" s="1080"/>
      <c r="H22" s="1080"/>
      <c r="I22" s="1080"/>
      <c r="J22" s="415"/>
    </row>
    <row r="23" spans="1:10" ht="20.25" customHeight="1" x14ac:dyDescent="0.15">
      <c r="A23" s="404">
        <v>17</v>
      </c>
      <c r="B23" s="1072"/>
      <c r="C23" s="1073"/>
      <c r="D23" s="1078"/>
      <c r="E23" s="1079"/>
      <c r="F23" s="1080"/>
      <c r="G23" s="1080"/>
      <c r="H23" s="1080"/>
      <c r="I23" s="1080"/>
      <c r="J23" s="415"/>
    </row>
    <row r="24" spans="1:10" ht="20.25" customHeight="1" x14ac:dyDescent="0.15">
      <c r="A24" s="404">
        <v>18</v>
      </c>
      <c r="B24" s="1072"/>
      <c r="C24" s="1073"/>
      <c r="D24" s="1081"/>
      <c r="E24" s="1082"/>
      <c r="F24" s="1083"/>
      <c r="G24" s="1084"/>
      <c r="H24" s="1084"/>
      <c r="I24" s="1085"/>
      <c r="J24" s="415"/>
    </row>
    <row r="25" spans="1:10" ht="20.25" customHeight="1" x14ac:dyDescent="0.15">
      <c r="A25" s="404">
        <v>19</v>
      </c>
      <c r="B25" s="1072"/>
      <c r="C25" s="1073"/>
      <c r="D25" s="1077"/>
      <c r="E25" s="1074"/>
      <c r="F25" s="1074"/>
      <c r="G25" s="1074"/>
      <c r="H25" s="1074"/>
      <c r="I25" s="1074"/>
      <c r="J25" s="415"/>
    </row>
    <row r="26" spans="1:10" ht="20.25" customHeight="1" x14ac:dyDescent="0.15">
      <c r="A26" s="404">
        <v>20</v>
      </c>
      <c r="B26" s="1072"/>
      <c r="C26" s="1073"/>
      <c r="D26" s="1074"/>
      <c r="E26" s="1074"/>
      <c r="F26" s="1074"/>
      <c r="G26" s="1074"/>
      <c r="H26" s="1074"/>
      <c r="I26" s="1074"/>
      <c r="J26" s="415"/>
    </row>
    <row r="27" spans="1:10" ht="20.25" customHeight="1" x14ac:dyDescent="0.15">
      <c r="A27" s="404">
        <v>21</v>
      </c>
      <c r="B27" s="1072"/>
      <c r="C27" s="1073"/>
      <c r="D27" s="1074"/>
      <c r="E27" s="1074"/>
      <c r="F27" s="1074"/>
      <c r="G27" s="1074"/>
      <c r="H27" s="1074"/>
      <c r="I27" s="1074"/>
      <c r="J27" s="415"/>
    </row>
    <row r="28" spans="1:10" ht="20.25" customHeight="1" x14ac:dyDescent="0.15">
      <c r="A28" s="404">
        <v>22</v>
      </c>
      <c r="B28" s="1072"/>
      <c r="C28" s="1073"/>
      <c r="D28" s="1074"/>
      <c r="E28" s="1074"/>
      <c r="F28" s="1074"/>
      <c r="G28" s="1074"/>
      <c r="H28" s="1074"/>
      <c r="I28" s="1074"/>
      <c r="J28" s="415"/>
    </row>
    <row r="29" spans="1:10" ht="20.25" customHeight="1" x14ac:dyDescent="0.15">
      <c r="A29" s="404">
        <v>23</v>
      </c>
      <c r="B29" s="1072"/>
      <c r="C29" s="1073"/>
      <c r="D29" s="1074"/>
      <c r="E29" s="1074"/>
      <c r="F29" s="1074"/>
      <c r="G29" s="1074"/>
      <c r="H29" s="1074"/>
      <c r="I29" s="1074"/>
      <c r="J29" s="415"/>
    </row>
    <row r="30" spans="1:10" ht="20.25" customHeight="1" x14ac:dyDescent="0.15">
      <c r="A30" s="404">
        <v>24</v>
      </c>
      <c r="B30" s="1072"/>
      <c r="C30" s="1073"/>
      <c r="D30" s="1075"/>
      <c r="E30" s="1076"/>
      <c r="F30" s="1074"/>
      <c r="G30" s="1074"/>
      <c r="H30" s="1074"/>
      <c r="I30" s="1074"/>
      <c r="J30" s="415"/>
    </row>
    <row r="31" spans="1:10" ht="20.25" customHeight="1" x14ac:dyDescent="0.15">
      <c r="A31" s="404">
        <v>25</v>
      </c>
      <c r="B31" s="1072"/>
      <c r="C31" s="1073"/>
      <c r="D31" s="1075"/>
      <c r="E31" s="1076"/>
      <c r="F31" s="1074"/>
      <c r="G31" s="1074"/>
      <c r="H31" s="1074"/>
      <c r="I31" s="1074"/>
      <c r="J31" s="415"/>
    </row>
    <row r="32" spans="1:10" ht="20.25" customHeight="1" x14ac:dyDescent="0.15">
      <c r="A32" s="404">
        <v>26</v>
      </c>
      <c r="B32" s="1072"/>
      <c r="C32" s="1073"/>
      <c r="D32" s="1075"/>
      <c r="E32" s="1076"/>
      <c r="F32" s="1074"/>
      <c r="G32" s="1074"/>
      <c r="H32" s="1074"/>
      <c r="I32" s="1074"/>
      <c r="J32" s="415"/>
    </row>
    <row r="33" spans="1:10" ht="20.25" customHeight="1" x14ac:dyDescent="0.15">
      <c r="A33" s="404">
        <v>27</v>
      </c>
      <c r="B33" s="1072"/>
      <c r="C33" s="1073"/>
      <c r="D33" s="1075"/>
      <c r="E33" s="1076"/>
      <c r="F33" s="1074"/>
      <c r="G33" s="1074"/>
      <c r="H33" s="1074"/>
      <c r="I33" s="1074"/>
      <c r="J33" s="415"/>
    </row>
    <row r="34" spans="1:10" ht="20.25" customHeight="1" x14ac:dyDescent="0.15">
      <c r="A34" s="404">
        <v>28</v>
      </c>
      <c r="B34" s="1072"/>
      <c r="C34" s="1073"/>
      <c r="D34" s="1075"/>
      <c r="E34" s="1076"/>
      <c r="F34" s="1074"/>
      <c r="G34" s="1074"/>
      <c r="H34" s="1074"/>
      <c r="I34" s="1074"/>
      <c r="J34" s="415"/>
    </row>
    <row r="35" spans="1:10" ht="20.25" customHeight="1" x14ac:dyDescent="0.15">
      <c r="A35" s="404">
        <v>29</v>
      </c>
      <c r="B35" s="1072"/>
      <c r="C35" s="1073"/>
      <c r="D35" s="1074"/>
      <c r="E35" s="1074"/>
      <c r="F35" s="1074"/>
      <c r="G35" s="1074"/>
      <c r="H35" s="1074"/>
      <c r="I35" s="1074"/>
      <c r="J35" s="415"/>
    </row>
    <row r="36" spans="1:10" ht="20.25" customHeight="1" x14ac:dyDescent="0.15">
      <c r="A36" s="404">
        <v>30</v>
      </c>
      <c r="B36" s="1072"/>
      <c r="C36" s="1073"/>
      <c r="D36" s="1074"/>
      <c r="E36" s="1074"/>
      <c r="F36" s="1074"/>
      <c r="G36" s="1074"/>
      <c r="H36" s="1074"/>
      <c r="I36" s="1074"/>
      <c r="J36" s="415"/>
    </row>
    <row r="37" spans="1:10" ht="27" customHeight="1" x14ac:dyDescent="0.15">
      <c r="A37" s="1069" t="s">
        <v>511</v>
      </c>
      <c r="B37" s="1069"/>
      <c r="C37" s="1069"/>
      <c r="D37" s="1069"/>
      <c r="E37" s="1069"/>
      <c r="F37" s="1069"/>
      <c r="G37" s="1069"/>
      <c r="H37" s="1069"/>
      <c r="I37" s="1069"/>
      <c r="J37" s="1069"/>
    </row>
    <row r="38" spans="1:10" ht="18" customHeight="1" x14ac:dyDescent="0.15">
      <c r="A38" s="1070" t="s">
        <v>93</v>
      </c>
      <c r="B38" s="1070"/>
      <c r="C38" s="1070"/>
      <c r="D38" s="1070"/>
      <c r="E38" s="1070"/>
      <c r="F38" s="1070"/>
      <c r="G38" s="1070"/>
      <c r="H38" s="1070"/>
      <c r="I38" s="1070"/>
      <c r="J38" s="1070"/>
    </row>
    <row r="39" spans="1:10" ht="33" customHeight="1" x14ac:dyDescent="0.15">
      <c r="A39" s="1071" t="s">
        <v>512</v>
      </c>
      <c r="B39" s="1071"/>
      <c r="C39" s="1071"/>
      <c r="D39" s="1071"/>
      <c r="E39" s="1071"/>
      <c r="F39" s="1071"/>
      <c r="G39" s="1071"/>
      <c r="H39" s="1071"/>
      <c r="I39" s="1071"/>
      <c r="J39" s="1071"/>
    </row>
    <row r="40" spans="1:10" ht="17.25" customHeight="1" x14ac:dyDescent="0.15">
      <c r="A40" s="1070" t="s">
        <v>94</v>
      </c>
      <c r="B40" s="1070"/>
      <c r="C40" s="1070"/>
      <c r="D40" s="1070"/>
      <c r="E40" s="1070"/>
      <c r="F40" s="1070"/>
      <c r="G40" s="1070"/>
      <c r="H40" s="1070"/>
      <c r="I40" s="1070"/>
      <c r="J40" s="1070"/>
    </row>
    <row r="41" spans="1:10" ht="18" customHeight="1" x14ac:dyDescent="0.15">
      <c r="A41" s="1071" t="s">
        <v>513</v>
      </c>
      <c r="B41" s="1071"/>
      <c r="C41" s="1071"/>
      <c r="D41" s="1071"/>
      <c r="E41" s="1071"/>
      <c r="F41" s="1071"/>
      <c r="G41" s="1071"/>
      <c r="H41" s="1071"/>
      <c r="I41" s="1071"/>
      <c r="J41" s="1071"/>
    </row>
    <row r="42" spans="1:10" ht="12.75" customHeight="1" x14ac:dyDescent="0.15">
      <c r="A42" s="1071"/>
      <c r="B42" s="1071"/>
      <c r="C42" s="1071"/>
      <c r="D42" s="1071"/>
      <c r="E42" s="1071"/>
      <c r="F42" s="1071"/>
      <c r="G42" s="1071"/>
      <c r="H42" s="1071"/>
      <c r="I42" s="1071"/>
      <c r="J42" s="1071"/>
    </row>
  </sheetData>
  <mergeCells count="102">
    <mergeCell ref="A1:F1"/>
    <mergeCell ref="H1:I1"/>
    <mergeCell ref="F2:J2"/>
    <mergeCell ref="A3:J3"/>
    <mergeCell ref="B6:C6"/>
    <mergeCell ref="D6:E6"/>
    <mergeCell ref="F6:I6"/>
    <mergeCell ref="B9:C9"/>
    <mergeCell ref="D9:E9"/>
    <mergeCell ref="F9:I9"/>
    <mergeCell ref="B10:C10"/>
    <mergeCell ref="D10:E10"/>
    <mergeCell ref="F10:I10"/>
    <mergeCell ref="B7:C7"/>
    <mergeCell ref="D7:E7"/>
    <mergeCell ref="F7:I7"/>
    <mergeCell ref="B8:C8"/>
    <mergeCell ref="D8:E8"/>
    <mergeCell ref="F8:I8"/>
    <mergeCell ref="B13:C13"/>
    <mergeCell ref="D13:E13"/>
    <mergeCell ref="F13:I13"/>
    <mergeCell ref="B14:C14"/>
    <mergeCell ref="D14:E14"/>
    <mergeCell ref="F14:I14"/>
    <mergeCell ref="B11:C11"/>
    <mergeCell ref="D11:E11"/>
    <mergeCell ref="F11:I11"/>
    <mergeCell ref="B12:C12"/>
    <mergeCell ref="D12:E12"/>
    <mergeCell ref="F12:I12"/>
    <mergeCell ref="B17:C17"/>
    <mergeCell ref="D17:E17"/>
    <mergeCell ref="F17:I17"/>
    <mergeCell ref="B18:C18"/>
    <mergeCell ref="D18:E18"/>
    <mergeCell ref="F18:I18"/>
    <mergeCell ref="B15:C15"/>
    <mergeCell ref="D15:E15"/>
    <mergeCell ref="F15:I15"/>
    <mergeCell ref="B16:C16"/>
    <mergeCell ref="D16:E16"/>
    <mergeCell ref="F16:I16"/>
    <mergeCell ref="B21:C21"/>
    <mergeCell ref="D21:E21"/>
    <mergeCell ref="F21:I21"/>
    <mergeCell ref="B22:C22"/>
    <mergeCell ref="D22:E22"/>
    <mergeCell ref="F22:I22"/>
    <mergeCell ref="B19:C19"/>
    <mergeCell ref="D19:E19"/>
    <mergeCell ref="F19:I19"/>
    <mergeCell ref="B20:C20"/>
    <mergeCell ref="D20:E20"/>
    <mergeCell ref="F20:I20"/>
    <mergeCell ref="B25:C25"/>
    <mergeCell ref="D25:E25"/>
    <mergeCell ref="F25:I25"/>
    <mergeCell ref="B26:C26"/>
    <mergeCell ref="D26:E26"/>
    <mergeCell ref="F26:I26"/>
    <mergeCell ref="B23:C23"/>
    <mergeCell ref="D23:E23"/>
    <mergeCell ref="F23:I23"/>
    <mergeCell ref="B24:C24"/>
    <mergeCell ref="D24:E24"/>
    <mergeCell ref="F24:I24"/>
    <mergeCell ref="B29:C29"/>
    <mergeCell ref="D29:E29"/>
    <mergeCell ref="F29:I29"/>
    <mergeCell ref="B30:C30"/>
    <mergeCell ref="D30:E30"/>
    <mergeCell ref="F30:I30"/>
    <mergeCell ref="B27:C27"/>
    <mergeCell ref="D27:E27"/>
    <mergeCell ref="F27:I27"/>
    <mergeCell ref="B28:C28"/>
    <mergeCell ref="D28:E28"/>
    <mergeCell ref="F28:I28"/>
    <mergeCell ref="B33:C33"/>
    <mergeCell ref="D33:E33"/>
    <mergeCell ref="F33:I33"/>
    <mergeCell ref="B34:C34"/>
    <mergeCell ref="D34:E34"/>
    <mergeCell ref="F34:I34"/>
    <mergeCell ref="B31:C31"/>
    <mergeCell ref="D31:E31"/>
    <mergeCell ref="F31:I31"/>
    <mergeCell ref="B32:C32"/>
    <mergeCell ref="D32:E32"/>
    <mergeCell ref="F32:I32"/>
    <mergeCell ref="A37:J37"/>
    <mergeCell ref="A38:J38"/>
    <mergeCell ref="A39:J39"/>
    <mergeCell ref="A40:J40"/>
    <mergeCell ref="A41:J42"/>
    <mergeCell ref="B35:C35"/>
    <mergeCell ref="D35:E35"/>
    <mergeCell ref="F35:I35"/>
    <mergeCell ref="B36:C36"/>
    <mergeCell ref="D36:E36"/>
    <mergeCell ref="F36:I36"/>
  </mergeCells>
  <phoneticPr fontId="6"/>
  <pageMargins left="0.70866141732283472" right="0.70866141732283472" top="0.94488188976377963" bottom="0.55118110236220474"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J21"/>
  <sheetViews>
    <sheetView view="pageBreakPreview" zoomScaleNormal="100" zoomScaleSheetLayoutView="100" workbookViewId="0"/>
  </sheetViews>
  <sheetFormatPr defaultRowHeight="13.5" x14ac:dyDescent="0.15"/>
  <cols>
    <col min="1" max="1" width="5.25" style="36" customWidth="1"/>
    <col min="2" max="3" width="9" style="36" customWidth="1"/>
    <col min="4" max="5" width="8.5" style="36" customWidth="1"/>
    <col min="6" max="6" width="8.375" style="36" customWidth="1"/>
    <col min="7" max="7" width="10.375" style="36" customWidth="1"/>
    <col min="8" max="8" width="15.5" style="36" customWidth="1"/>
    <col min="9" max="9" width="9.375" style="36" customWidth="1"/>
    <col min="10" max="10" width="7.875" style="36" customWidth="1"/>
    <col min="11" max="11" width="5.5" style="36" customWidth="1"/>
    <col min="12" max="256" width="9" style="36"/>
    <col min="257" max="257" width="5.25" style="36" customWidth="1"/>
    <col min="258" max="259" width="9" style="36" customWidth="1"/>
    <col min="260" max="261" width="8.5" style="36" customWidth="1"/>
    <col min="262" max="262" width="8.375" style="36" customWidth="1"/>
    <col min="263" max="263" width="10.375" style="36" customWidth="1"/>
    <col min="264" max="264" width="15.5" style="36" customWidth="1"/>
    <col min="265" max="265" width="9.375" style="36" customWidth="1"/>
    <col min="266" max="266" width="7.875" style="36" customWidth="1"/>
    <col min="267" max="267" width="5.5" style="36" customWidth="1"/>
    <col min="268" max="512" width="9" style="36"/>
    <col min="513" max="513" width="5.25" style="36" customWidth="1"/>
    <col min="514" max="515" width="9" style="36" customWidth="1"/>
    <col min="516" max="517" width="8.5" style="36" customWidth="1"/>
    <col min="518" max="518" width="8.375" style="36" customWidth="1"/>
    <col min="519" max="519" width="10.375" style="36" customWidth="1"/>
    <col min="520" max="520" width="15.5" style="36" customWidth="1"/>
    <col min="521" max="521" width="9.375" style="36" customWidth="1"/>
    <col min="522" max="522" width="7.875" style="36" customWidth="1"/>
    <col min="523" max="523" width="5.5" style="36" customWidth="1"/>
    <col min="524" max="768" width="9" style="36"/>
    <col min="769" max="769" width="5.25" style="36" customWidth="1"/>
    <col min="770" max="771" width="9" style="36" customWidth="1"/>
    <col min="772" max="773" width="8.5" style="36" customWidth="1"/>
    <col min="774" max="774" width="8.375" style="36" customWidth="1"/>
    <col min="775" max="775" width="10.375" style="36" customWidth="1"/>
    <col min="776" max="776" width="15.5" style="36" customWidth="1"/>
    <col min="777" max="777" width="9.375" style="36" customWidth="1"/>
    <col min="778" max="778" width="7.875" style="36" customWidth="1"/>
    <col min="779" max="779" width="5.5" style="36" customWidth="1"/>
    <col min="780" max="1024" width="9" style="36"/>
    <col min="1025" max="1025" width="5.25" style="36" customWidth="1"/>
    <col min="1026" max="1027" width="9" style="36" customWidth="1"/>
    <col min="1028" max="1029" width="8.5" style="36" customWidth="1"/>
    <col min="1030" max="1030" width="8.375" style="36" customWidth="1"/>
    <col min="1031" max="1031" width="10.375" style="36" customWidth="1"/>
    <col min="1032" max="1032" width="15.5" style="36" customWidth="1"/>
    <col min="1033" max="1033" width="9.375" style="36" customWidth="1"/>
    <col min="1034" max="1034" width="7.875" style="36" customWidth="1"/>
    <col min="1035" max="1035" width="5.5" style="36" customWidth="1"/>
    <col min="1036" max="1280" width="9" style="36"/>
    <col min="1281" max="1281" width="5.25" style="36" customWidth="1"/>
    <col min="1282" max="1283" width="9" style="36" customWidth="1"/>
    <col min="1284" max="1285" width="8.5" style="36" customWidth="1"/>
    <col min="1286" max="1286" width="8.375" style="36" customWidth="1"/>
    <col min="1287" max="1287" width="10.375" style="36" customWidth="1"/>
    <col min="1288" max="1288" width="15.5" style="36" customWidth="1"/>
    <col min="1289" max="1289" width="9.375" style="36" customWidth="1"/>
    <col min="1290" max="1290" width="7.875" style="36" customWidth="1"/>
    <col min="1291" max="1291" width="5.5" style="36" customWidth="1"/>
    <col min="1292" max="1536" width="9" style="36"/>
    <col min="1537" max="1537" width="5.25" style="36" customWidth="1"/>
    <col min="1538" max="1539" width="9" style="36" customWidth="1"/>
    <col min="1540" max="1541" width="8.5" style="36" customWidth="1"/>
    <col min="1542" max="1542" width="8.375" style="36" customWidth="1"/>
    <col min="1543" max="1543" width="10.375" style="36" customWidth="1"/>
    <col min="1544" max="1544" width="15.5" style="36" customWidth="1"/>
    <col min="1545" max="1545" width="9.375" style="36" customWidth="1"/>
    <col min="1546" max="1546" width="7.875" style="36" customWidth="1"/>
    <col min="1547" max="1547" width="5.5" style="36" customWidth="1"/>
    <col min="1548" max="1792" width="9" style="36"/>
    <col min="1793" max="1793" width="5.25" style="36" customWidth="1"/>
    <col min="1794" max="1795" width="9" style="36" customWidth="1"/>
    <col min="1796" max="1797" width="8.5" style="36" customWidth="1"/>
    <col min="1798" max="1798" width="8.375" style="36" customWidth="1"/>
    <col min="1799" max="1799" width="10.375" style="36" customWidth="1"/>
    <col min="1800" max="1800" width="15.5" style="36" customWidth="1"/>
    <col min="1801" max="1801" width="9.375" style="36" customWidth="1"/>
    <col min="1802" max="1802" width="7.875" style="36" customWidth="1"/>
    <col min="1803" max="1803" width="5.5" style="36" customWidth="1"/>
    <col min="1804" max="2048" width="9" style="36"/>
    <col min="2049" max="2049" width="5.25" style="36" customWidth="1"/>
    <col min="2050" max="2051" width="9" style="36" customWidth="1"/>
    <col min="2052" max="2053" width="8.5" style="36" customWidth="1"/>
    <col min="2054" max="2054" width="8.375" style="36" customWidth="1"/>
    <col min="2055" max="2055" width="10.375" style="36" customWidth="1"/>
    <col min="2056" max="2056" width="15.5" style="36" customWidth="1"/>
    <col min="2057" max="2057" width="9.375" style="36" customWidth="1"/>
    <col min="2058" max="2058" width="7.875" style="36" customWidth="1"/>
    <col min="2059" max="2059" width="5.5" style="36" customWidth="1"/>
    <col min="2060" max="2304" width="9" style="36"/>
    <col min="2305" max="2305" width="5.25" style="36" customWidth="1"/>
    <col min="2306" max="2307" width="9" style="36" customWidth="1"/>
    <col min="2308" max="2309" width="8.5" style="36" customWidth="1"/>
    <col min="2310" max="2310" width="8.375" style="36" customWidth="1"/>
    <col min="2311" max="2311" width="10.375" style="36" customWidth="1"/>
    <col min="2312" max="2312" width="15.5" style="36" customWidth="1"/>
    <col min="2313" max="2313" width="9.375" style="36" customWidth="1"/>
    <col min="2314" max="2314" width="7.875" style="36" customWidth="1"/>
    <col min="2315" max="2315" width="5.5" style="36" customWidth="1"/>
    <col min="2316" max="2560" width="9" style="36"/>
    <col min="2561" max="2561" width="5.25" style="36" customWidth="1"/>
    <col min="2562" max="2563" width="9" style="36" customWidth="1"/>
    <col min="2564" max="2565" width="8.5" style="36" customWidth="1"/>
    <col min="2566" max="2566" width="8.375" style="36" customWidth="1"/>
    <col min="2567" max="2567" width="10.375" style="36" customWidth="1"/>
    <col min="2568" max="2568" width="15.5" style="36" customWidth="1"/>
    <col min="2569" max="2569" width="9.375" style="36" customWidth="1"/>
    <col min="2570" max="2570" width="7.875" style="36" customWidth="1"/>
    <col min="2571" max="2571" width="5.5" style="36" customWidth="1"/>
    <col min="2572" max="2816" width="9" style="36"/>
    <col min="2817" max="2817" width="5.25" style="36" customWidth="1"/>
    <col min="2818" max="2819" width="9" style="36" customWidth="1"/>
    <col min="2820" max="2821" width="8.5" style="36" customWidth="1"/>
    <col min="2822" max="2822" width="8.375" style="36" customWidth="1"/>
    <col min="2823" max="2823" width="10.375" style="36" customWidth="1"/>
    <col min="2824" max="2824" width="15.5" style="36" customWidth="1"/>
    <col min="2825" max="2825" width="9.375" style="36" customWidth="1"/>
    <col min="2826" max="2826" width="7.875" style="36" customWidth="1"/>
    <col min="2827" max="2827" width="5.5" style="36" customWidth="1"/>
    <col min="2828" max="3072" width="9" style="36"/>
    <col min="3073" max="3073" width="5.25" style="36" customWidth="1"/>
    <col min="3074" max="3075" width="9" style="36" customWidth="1"/>
    <col min="3076" max="3077" width="8.5" style="36" customWidth="1"/>
    <col min="3078" max="3078" width="8.375" style="36" customWidth="1"/>
    <col min="3079" max="3079" width="10.375" style="36" customWidth="1"/>
    <col min="3080" max="3080" width="15.5" style="36" customWidth="1"/>
    <col min="3081" max="3081" width="9.375" style="36" customWidth="1"/>
    <col min="3082" max="3082" width="7.875" style="36" customWidth="1"/>
    <col min="3083" max="3083" width="5.5" style="36" customWidth="1"/>
    <col min="3084" max="3328" width="9" style="36"/>
    <col min="3329" max="3329" width="5.25" style="36" customWidth="1"/>
    <col min="3330" max="3331" width="9" style="36" customWidth="1"/>
    <col min="3332" max="3333" width="8.5" style="36" customWidth="1"/>
    <col min="3334" max="3334" width="8.375" style="36" customWidth="1"/>
    <col min="3335" max="3335" width="10.375" style="36" customWidth="1"/>
    <col min="3336" max="3336" width="15.5" style="36" customWidth="1"/>
    <col min="3337" max="3337" width="9.375" style="36" customWidth="1"/>
    <col min="3338" max="3338" width="7.875" style="36" customWidth="1"/>
    <col min="3339" max="3339" width="5.5" style="36" customWidth="1"/>
    <col min="3340" max="3584" width="9" style="36"/>
    <col min="3585" max="3585" width="5.25" style="36" customWidth="1"/>
    <col min="3586" max="3587" width="9" style="36" customWidth="1"/>
    <col min="3588" max="3589" width="8.5" style="36" customWidth="1"/>
    <col min="3590" max="3590" width="8.375" style="36" customWidth="1"/>
    <col min="3591" max="3591" width="10.375" style="36" customWidth="1"/>
    <col min="3592" max="3592" width="15.5" style="36" customWidth="1"/>
    <col min="3593" max="3593" width="9.375" style="36" customWidth="1"/>
    <col min="3594" max="3594" width="7.875" style="36" customWidth="1"/>
    <col min="3595" max="3595" width="5.5" style="36" customWidth="1"/>
    <col min="3596" max="3840" width="9" style="36"/>
    <col min="3841" max="3841" width="5.25" style="36" customWidth="1"/>
    <col min="3842" max="3843" width="9" style="36" customWidth="1"/>
    <col min="3844" max="3845" width="8.5" style="36" customWidth="1"/>
    <col min="3846" max="3846" width="8.375" style="36" customWidth="1"/>
    <col min="3847" max="3847" width="10.375" style="36" customWidth="1"/>
    <col min="3848" max="3848" width="15.5" style="36" customWidth="1"/>
    <col min="3849" max="3849" width="9.375" style="36" customWidth="1"/>
    <col min="3850" max="3850" width="7.875" style="36" customWidth="1"/>
    <col min="3851" max="3851" width="5.5" style="36" customWidth="1"/>
    <col min="3852" max="4096" width="9" style="36"/>
    <col min="4097" max="4097" width="5.25" style="36" customWidth="1"/>
    <col min="4098" max="4099" width="9" style="36" customWidth="1"/>
    <col min="4100" max="4101" width="8.5" style="36" customWidth="1"/>
    <col min="4102" max="4102" width="8.375" style="36" customWidth="1"/>
    <col min="4103" max="4103" width="10.375" style="36" customWidth="1"/>
    <col min="4104" max="4104" width="15.5" style="36" customWidth="1"/>
    <col min="4105" max="4105" width="9.375" style="36" customWidth="1"/>
    <col min="4106" max="4106" width="7.875" style="36" customWidth="1"/>
    <col min="4107" max="4107" width="5.5" style="36" customWidth="1"/>
    <col min="4108" max="4352" width="9" style="36"/>
    <col min="4353" max="4353" width="5.25" style="36" customWidth="1"/>
    <col min="4354" max="4355" width="9" style="36" customWidth="1"/>
    <col min="4356" max="4357" width="8.5" style="36" customWidth="1"/>
    <col min="4358" max="4358" width="8.375" style="36" customWidth="1"/>
    <col min="4359" max="4359" width="10.375" style="36" customWidth="1"/>
    <col min="4360" max="4360" width="15.5" style="36" customWidth="1"/>
    <col min="4361" max="4361" width="9.375" style="36" customWidth="1"/>
    <col min="4362" max="4362" width="7.875" style="36" customWidth="1"/>
    <col min="4363" max="4363" width="5.5" style="36" customWidth="1"/>
    <col min="4364" max="4608" width="9" style="36"/>
    <col min="4609" max="4609" width="5.25" style="36" customWidth="1"/>
    <col min="4610" max="4611" width="9" style="36" customWidth="1"/>
    <col min="4612" max="4613" width="8.5" style="36" customWidth="1"/>
    <col min="4614" max="4614" width="8.375" style="36" customWidth="1"/>
    <col min="4615" max="4615" width="10.375" style="36" customWidth="1"/>
    <col min="4616" max="4616" width="15.5" style="36" customWidth="1"/>
    <col min="4617" max="4617" width="9.375" style="36" customWidth="1"/>
    <col min="4618" max="4618" width="7.875" style="36" customWidth="1"/>
    <col min="4619" max="4619" width="5.5" style="36" customWidth="1"/>
    <col min="4620" max="4864" width="9" style="36"/>
    <col min="4865" max="4865" width="5.25" style="36" customWidth="1"/>
    <col min="4866" max="4867" width="9" style="36" customWidth="1"/>
    <col min="4868" max="4869" width="8.5" style="36" customWidth="1"/>
    <col min="4870" max="4870" width="8.375" style="36" customWidth="1"/>
    <col min="4871" max="4871" width="10.375" style="36" customWidth="1"/>
    <col min="4872" max="4872" width="15.5" style="36" customWidth="1"/>
    <col min="4873" max="4873" width="9.375" style="36" customWidth="1"/>
    <col min="4874" max="4874" width="7.875" style="36" customWidth="1"/>
    <col min="4875" max="4875" width="5.5" style="36" customWidth="1"/>
    <col min="4876" max="5120" width="9" style="36"/>
    <col min="5121" max="5121" width="5.25" style="36" customWidth="1"/>
    <col min="5122" max="5123" width="9" style="36" customWidth="1"/>
    <col min="5124" max="5125" width="8.5" style="36" customWidth="1"/>
    <col min="5126" max="5126" width="8.375" style="36" customWidth="1"/>
    <col min="5127" max="5127" width="10.375" style="36" customWidth="1"/>
    <col min="5128" max="5128" width="15.5" style="36" customWidth="1"/>
    <col min="5129" max="5129" width="9.375" style="36" customWidth="1"/>
    <col min="5130" max="5130" width="7.875" style="36" customWidth="1"/>
    <col min="5131" max="5131" width="5.5" style="36" customWidth="1"/>
    <col min="5132" max="5376" width="9" style="36"/>
    <col min="5377" max="5377" width="5.25" style="36" customWidth="1"/>
    <col min="5378" max="5379" width="9" style="36" customWidth="1"/>
    <col min="5380" max="5381" width="8.5" style="36" customWidth="1"/>
    <col min="5382" max="5382" width="8.375" style="36" customWidth="1"/>
    <col min="5383" max="5383" width="10.375" style="36" customWidth="1"/>
    <col min="5384" max="5384" width="15.5" style="36" customWidth="1"/>
    <col min="5385" max="5385" width="9.375" style="36" customWidth="1"/>
    <col min="5386" max="5386" width="7.875" style="36" customWidth="1"/>
    <col min="5387" max="5387" width="5.5" style="36" customWidth="1"/>
    <col min="5388" max="5632" width="9" style="36"/>
    <col min="5633" max="5633" width="5.25" style="36" customWidth="1"/>
    <col min="5634" max="5635" width="9" style="36" customWidth="1"/>
    <col min="5636" max="5637" width="8.5" style="36" customWidth="1"/>
    <col min="5638" max="5638" width="8.375" style="36" customWidth="1"/>
    <col min="5639" max="5639" width="10.375" style="36" customWidth="1"/>
    <col min="5640" max="5640" width="15.5" style="36" customWidth="1"/>
    <col min="5641" max="5641" width="9.375" style="36" customWidth="1"/>
    <col min="5642" max="5642" width="7.875" style="36" customWidth="1"/>
    <col min="5643" max="5643" width="5.5" style="36" customWidth="1"/>
    <col min="5644" max="5888" width="9" style="36"/>
    <col min="5889" max="5889" width="5.25" style="36" customWidth="1"/>
    <col min="5890" max="5891" width="9" style="36" customWidth="1"/>
    <col min="5892" max="5893" width="8.5" style="36" customWidth="1"/>
    <col min="5894" max="5894" width="8.375" style="36" customWidth="1"/>
    <col min="5895" max="5895" width="10.375" style="36" customWidth="1"/>
    <col min="5896" max="5896" width="15.5" style="36" customWidth="1"/>
    <col min="5897" max="5897" width="9.375" style="36" customWidth="1"/>
    <col min="5898" max="5898" width="7.875" style="36" customWidth="1"/>
    <col min="5899" max="5899" width="5.5" style="36" customWidth="1"/>
    <col min="5900" max="6144" width="9" style="36"/>
    <col min="6145" max="6145" width="5.25" style="36" customWidth="1"/>
    <col min="6146" max="6147" width="9" style="36" customWidth="1"/>
    <col min="6148" max="6149" width="8.5" style="36" customWidth="1"/>
    <col min="6150" max="6150" width="8.375" style="36" customWidth="1"/>
    <col min="6151" max="6151" width="10.375" style="36" customWidth="1"/>
    <col min="6152" max="6152" width="15.5" style="36" customWidth="1"/>
    <col min="6153" max="6153" width="9.375" style="36" customWidth="1"/>
    <col min="6154" max="6154" width="7.875" style="36" customWidth="1"/>
    <col min="6155" max="6155" width="5.5" style="36" customWidth="1"/>
    <col min="6156" max="6400" width="9" style="36"/>
    <col min="6401" max="6401" width="5.25" style="36" customWidth="1"/>
    <col min="6402" max="6403" width="9" style="36" customWidth="1"/>
    <col min="6404" max="6405" width="8.5" style="36" customWidth="1"/>
    <col min="6406" max="6406" width="8.375" style="36" customWidth="1"/>
    <col min="6407" max="6407" width="10.375" style="36" customWidth="1"/>
    <col min="6408" max="6408" width="15.5" style="36" customWidth="1"/>
    <col min="6409" max="6409" width="9.375" style="36" customWidth="1"/>
    <col min="6410" max="6410" width="7.875" style="36" customWidth="1"/>
    <col min="6411" max="6411" width="5.5" style="36" customWidth="1"/>
    <col min="6412" max="6656" width="9" style="36"/>
    <col min="6657" max="6657" width="5.25" style="36" customWidth="1"/>
    <col min="6658" max="6659" width="9" style="36" customWidth="1"/>
    <col min="6660" max="6661" width="8.5" style="36" customWidth="1"/>
    <col min="6662" max="6662" width="8.375" style="36" customWidth="1"/>
    <col min="6663" max="6663" width="10.375" style="36" customWidth="1"/>
    <col min="6664" max="6664" width="15.5" style="36" customWidth="1"/>
    <col min="6665" max="6665" width="9.375" style="36" customWidth="1"/>
    <col min="6666" max="6666" width="7.875" style="36" customWidth="1"/>
    <col min="6667" max="6667" width="5.5" style="36" customWidth="1"/>
    <col min="6668" max="6912" width="9" style="36"/>
    <col min="6913" max="6913" width="5.25" style="36" customWidth="1"/>
    <col min="6914" max="6915" width="9" style="36" customWidth="1"/>
    <col min="6916" max="6917" width="8.5" style="36" customWidth="1"/>
    <col min="6918" max="6918" width="8.375" style="36" customWidth="1"/>
    <col min="6919" max="6919" width="10.375" style="36" customWidth="1"/>
    <col min="6920" max="6920" width="15.5" style="36" customWidth="1"/>
    <col min="6921" max="6921" width="9.375" style="36" customWidth="1"/>
    <col min="6922" max="6922" width="7.875" style="36" customWidth="1"/>
    <col min="6923" max="6923" width="5.5" style="36" customWidth="1"/>
    <col min="6924" max="7168" width="9" style="36"/>
    <col min="7169" max="7169" width="5.25" style="36" customWidth="1"/>
    <col min="7170" max="7171" width="9" style="36" customWidth="1"/>
    <col min="7172" max="7173" width="8.5" style="36" customWidth="1"/>
    <col min="7174" max="7174" width="8.375" style="36" customWidth="1"/>
    <col min="7175" max="7175" width="10.375" style="36" customWidth="1"/>
    <col min="7176" max="7176" width="15.5" style="36" customWidth="1"/>
    <col min="7177" max="7177" width="9.375" style="36" customWidth="1"/>
    <col min="7178" max="7178" width="7.875" style="36" customWidth="1"/>
    <col min="7179" max="7179" width="5.5" style="36" customWidth="1"/>
    <col min="7180" max="7424" width="9" style="36"/>
    <col min="7425" max="7425" width="5.25" style="36" customWidth="1"/>
    <col min="7426" max="7427" width="9" style="36" customWidth="1"/>
    <col min="7428" max="7429" width="8.5" style="36" customWidth="1"/>
    <col min="7430" max="7430" width="8.375" style="36" customWidth="1"/>
    <col min="7431" max="7431" width="10.375" style="36" customWidth="1"/>
    <col min="7432" max="7432" width="15.5" style="36" customWidth="1"/>
    <col min="7433" max="7433" width="9.375" style="36" customWidth="1"/>
    <col min="7434" max="7434" width="7.875" style="36" customWidth="1"/>
    <col min="7435" max="7435" width="5.5" style="36" customWidth="1"/>
    <col min="7436" max="7680" width="9" style="36"/>
    <col min="7681" max="7681" width="5.25" style="36" customWidth="1"/>
    <col min="7682" max="7683" width="9" style="36" customWidth="1"/>
    <col min="7684" max="7685" width="8.5" style="36" customWidth="1"/>
    <col min="7686" max="7686" width="8.375" style="36" customWidth="1"/>
    <col min="7687" max="7687" width="10.375" style="36" customWidth="1"/>
    <col min="7688" max="7688" width="15.5" style="36" customWidth="1"/>
    <col min="7689" max="7689" width="9.375" style="36" customWidth="1"/>
    <col min="7690" max="7690" width="7.875" style="36" customWidth="1"/>
    <col min="7691" max="7691" width="5.5" style="36" customWidth="1"/>
    <col min="7692" max="7936" width="9" style="36"/>
    <col min="7937" max="7937" width="5.25" style="36" customWidth="1"/>
    <col min="7938" max="7939" width="9" style="36" customWidth="1"/>
    <col min="7940" max="7941" width="8.5" style="36" customWidth="1"/>
    <col min="7942" max="7942" width="8.375" style="36" customWidth="1"/>
    <col min="7943" max="7943" width="10.375" style="36" customWidth="1"/>
    <col min="7944" max="7944" width="15.5" style="36" customWidth="1"/>
    <col min="7945" max="7945" width="9.375" style="36" customWidth="1"/>
    <col min="7946" max="7946" width="7.875" style="36" customWidth="1"/>
    <col min="7947" max="7947" width="5.5" style="36" customWidth="1"/>
    <col min="7948" max="8192" width="9" style="36"/>
    <col min="8193" max="8193" width="5.25" style="36" customWidth="1"/>
    <col min="8194" max="8195" width="9" style="36" customWidth="1"/>
    <col min="8196" max="8197" width="8.5" style="36" customWidth="1"/>
    <col min="8198" max="8198" width="8.375" style="36" customWidth="1"/>
    <col min="8199" max="8199" width="10.375" style="36" customWidth="1"/>
    <col min="8200" max="8200" width="15.5" style="36" customWidth="1"/>
    <col min="8201" max="8201" width="9.375" style="36" customWidth="1"/>
    <col min="8202" max="8202" width="7.875" style="36" customWidth="1"/>
    <col min="8203" max="8203" width="5.5" style="36" customWidth="1"/>
    <col min="8204" max="8448" width="9" style="36"/>
    <col min="8449" max="8449" width="5.25" style="36" customWidth="1"/>
    <col min="8450" max="8451" width="9" style="36" customWidth="1"/>
    <col min="8452" max="8453" width="8.5" style="36" customWidth="1"/>
    <col min="8454" max="8454" width="8.375" style="36" customWidth="1"/>
    <col min="8455" max="8455" width="10.375" style="36" customWidth="1"/>
    <col min="8456" max="8456" width="15.5" style="36" customWidth="1"/>
    <col min="8457" max="8457" width="9.375" style="36" customWidth="1"/>
    <col min="8458" max="8458" width="7.875" style="36" customWidth="1"/>
    <col min="8459" max="8459" width="5.5" style="36" customWidth="1"/>
    <col min="8460" max="8704" width="9" style="36"/>
    <col min="8705" max="8705" width="5.25" style="36" customWidth="1"/>
    <col min="8706" max="8707" width="9" style="36" customWidth="1"/>
    <col min="8708" max="8709" width="8.5" style="36" customWidth="1"/>
    <col min="8710" max="8710" width="8.375" style="36" customWidth="1"/>
    <col min="8711" max="8711" width="10.375" style="36" customWidth="1"/>
    <col min="8712" max="8712" width="15.5" style="36" customWidth="1"/>
    <col min="8713" max="8713" width="9.375" style="36" customWidth="1"/>
    <col min="8714" max="8714" width="7.875" style="36" customWidth="1"/>
    <col min="8715" max="8715" width="5.5" style="36" customWidth="1"/>
    <col min="8716" max="8960" width="9" style="36"/>
    <col min="8961" max="8961" width="5.25" style="36" customWidth="1"/>
    <col min="8962" max="8963" width="9" style="36" customWidth="1"/>
    <col min="8964" max="8965" width="8.5" style="36" customWidth="1"/>
    <col min="8966" max="8966" width="8.375" style="36" customWidth="1"/>
    <col min="8967" max="8967" width="10.375" style="36" customWidth="1"/>
    <col min="8968" max="8968" width="15.5" style="36" customWidth="1"/>
    <col min="8969" max="8969" width="9.375" style="36" customWidth="1"/>
    <col min="8970" max="8970" width="7.875" style="36" customWidth="1"/>
    <col min="8971" max="8971" width="5.5" style="36" customWidth="1"/>
    <col min="8972" max="9216" width="9" style="36"/>
    <col min="9217" max="9217" width="5.25" style="36" customWidth="1"/>
    <col min="9218" max="9219" width="9" style="36" customWidth="1"/>
    <col min="9220" max="9221" width="8.5" style="36" customWidth="1"/>
    <col min="9222" max="9222" width="8.375" style="36" customWidth="1"/>
    <col min="9223" max="9223" width="10.375" style="36" customWidth="1"/>
    <col min="9224" max="9224" width="15.5" style="36" customWidth="1"/>
    <col min="9225" max="9225" width="9.375" style="36" customWidth="1"/>
    <col min="9226" max="9226" width="7.875" style="36" customWidth="1"/>
    <col min="9227" max="9227" width="5.5" style="36" customWidth="1"/>
    <col min="9228" max="9472" width="9" style="36"/>
    <col min="9473" max="9473" width="5.25" style="36" customWidth="1"/>
    <col min="9474" max="9475" width="9" style="36" customWidth="1"/>
    <col min="9476" max="9477" width="8.5" style="36" customWidth="1"/>
    <col min="9478" max="9478" width="8.375" style="36" customWidth="1"/>
    <col min="9479" max="9479" width="10.375" style="36" customWidth="1"/>
    <col min="9480" max="9480" width="15.5" style="36" customWidth="1"/>
    <col min="9481" max="9481" width="9.375" style="36" customWidth="1"/>
    <col min="9482" max="9482" width="7.875" style="36" customWidth="1"/>
    <col min="9483" max="9483" width="5.5" style="36" customWidth="1"/>
    <col min="9484" max="9728" width="9" style="36"/>
    <col min="9729" max="9729" width="5.25" style="36" customWidth="1"/>
    <col min="9730" max="9731" width="9" style="36" customWidth="1"/>
    <col min="9732" max="9733" width="8.5" style="36" customWidth="1"/>
    <col min="9734" max="9734" width="8.375" style="36" customWidth="1"/>
    <col min="9735" max="9735" width="10.375" style="36" customWidth="1"/>
    <col min="9736" max="9736" width="15.5" style="36" customWidth="1"/>
    <col min="9737" max="9737" width="9.375" style="36" customWidth="1"/>
    <col min="9738" max="9738" width="7.875" style="36" customWidth="1"/>
    <col min="9739" max="9739" width="5.5" style="36" customWidth="1"/>
    <col min="9740" max="9984" width="9" style="36"/>
    <col min="9985" max="9985" width="5.25" style="36" customWidth="1"/>
    <col min="9986" max="9987" width="9" style="36" customWidth="1"/>
    <col min="9988" max="9989" width="8.5" style="36" customWidth="1"/>
    <col min="9990" max="9990" width="8.375" style="36" customWidth="1"/>
    <col min="9991" max="9991" width="10.375" style="36" customWidth="1"/>
    <col min="9992" max="9992" width="15.5" style="36" customWidth="1"/>
    <col min="9993" max="9993" width="9.375" style="36" customWidth="1"/>
    <col min="9994" max="9994" width="7.875" style="36" customWidth="1"/>
    <col min="9995" max="9995" width="5.5" style="36" customWidth="1"/>
    <col min="9996" max="10240" width="9" style="36"/>
    <col min="10241" max="10241" width="5.25" style="36" customWidth="1"/>
    <col min="10242" max="10243" width="9" style="36" customWidth="1"/>
    <col min="10244" max="10245" width="8.5" style="36" customWidth="1"/>
    <col min="10246" max="10246" width="8.375" style="36" customWidth="1"/>
    <col min="10247" max="10247" width="10.375" style="36" customWidth="1"/>
    <col min="10248" max="10248" width="15.5" style="36" customWidth="1"/>
    <col min="10249" max="10249" width="9.375" style="36" customWidth="1"/>
    <col min="10250" max="10250" width="7.875" style="36" customWidth="1"/>
    <col min="10251" max="10251" width="5.5" style="36" customWidth="1"/>
    <col min="10252" max="10496" width="9" style="36"/>
    <col min="10497" max="10497" width="5.25" style="36" customWidth="1"/>
    <col min="10498" max="10499" width="9" style="36" customWidth="1"/>
    <col min="10500" max="10501" width="8.5" style="36" customWidth="1"/>
    <col min="10502" max="10502" width="8.375" style="36" customWidth="1"/>
    <col min="10503" max="10503" width="10.375" style="36" customWidth="1"/>
    <col min="10504" max="10504" width="15.5" style="36" customWidth="1"/>
    <col min="10505" max="10505" width="9.375" style="36" customWidth="1"/>
    <col min="10506" max="10506" width="7.875" style="36" customWidth="1"/>
    <col min="10507" max="10507" width="5.5" style="36" customWidth="1"/>
    <col min="10508" max="10752" width="9" style="36"/>
    <col min="10753" max="10753" width="5.25" style="36" customWidth="1"/>
    <col min="10754" max="10755" width="9" style="36" customWidth="1"/>
    <col min="10756" max="10757" width="8.5" style="36" customWidth="1"/>
    <col min="10758" max="10758" width="8.375" style="36" customWidth="1"/>
    <col min="10759" max="10759" width="10.375" style="36" customWidth="1"/>
    <col min="10760" max="10760" width="15.5" style="36" customWidth="1"/>
    <col min="10761" max="10761" width="9.375" style="36" customWidth="1"/>
    <col min="10762" max="10762" width="7.875" style="36" customWidth="1"/>
    <col min="10763" max="10763" width="5.5" style="36" customWidth="1"/>
    <col min="10764" max="11008" width="9" style="36"/>
    <col min="11009" max="11009" width="5.25" style="36" customWidth="1"/>
    <col min="11010" max="11011" width="9" style="36" customWidth="1"/>
    <col min="11012" max="11013" width="8.5" style="36" customWidth="1"/>
    <col min="11014" max="11014" width="8.375" style="36" customWidth="1"/>
    <col min="11015" max="11015" width="10.375" style="36" customWidth="1"/>
    <col min="11016" max="11016" width="15.5" style="36" customWidth="1"/>
    <col min="11017" max="11017" width="9.375" style="36" customWidth="1"/>
    <col min="11018" max="11018" width="7.875" style="36" customWidth="1"/>
    <col min="11019" max="11019" width="5.5" style="36" customWidth="1"/>
    <col min="11020" max="11264" width="9" style="36"/>
    <col min="11265" max="11265" width="5.25" style="36" customWidth="1"/>
    <col min="11266" max="11267" width="9" style="36" customWidth="1"/>
    <col min="11268" max="11269" width="8.5" style="36" customWidth="1"/>
    <col min="11270" max="11270" width="8.375" style="36" customWidth="1"/>
    <col min="11271" max="11271" width="10.375" style="36" customWidth="1"/>
    <col min="11272" max="11272" width="15.5" style="36" customWidth="1"/>
    <col min="11273" max="11273" width="9.375" style="36" customWidth="1"/>
    <col min="11274" max="11274" width="7.875" style="36" customWidth="1"/>
    <col min="11275" max="11275" width="5.5" style="36" customWidth="1"/>
    <col min="11276" max="11520" width="9" style="36"/>
    <col min="11521" max="11521" width="5.25" style="36" customWidth="1"/>
    <col min="11522" max="11523" width="9" style="36" customWidth="1"/>
    <col min="11524" max="11525" width="8.5" style="36" customWidth="1"/>
    <col min="11526" max="11526" width="8.375" style="36" customWidth="1"/>
    <col min="11527" max="11527" width="10.375" style="36" customWidth="1"/>
    <col min="11528" max="11528" width="15.5" style="36" customWidth="1"/>
    <col min="11529" max="11529" width="9.375" style="36" customWidth="1"/>
    <col min="11530" max="11530" width="7.875" style="36" customWidth="1"/>
    <col min="11531" max="11531" width="5.5" style="36" customWidth="1"/>
    <col min="11532" max="11776" width="9" style="36"/>
    <col min="11777" max="11777" width="5.25" style="36" customWidth="1"/>
    <col min="11778" max="11779" width="9" style="36" customWidth="1"/>
    <col min="11780" max="11781" width="8.5" style="36" customWidth="1"/>
    <col min="11782" max="11782" width="8.375" style="36" customWidth="1"/>
    <col min="11783" max="11783" width="10.375" style="36" customWidth="1"/>
    <col min="11784" max="11784" width="15.5" style="36" customWidth="1"/>
    <col min="11785" max="11785" width="9.375" style="36" customWidth="1"/>
    <col min="11786" max="11786" width="7.875" style="36" customWidth="1"/>
    <col min="11787" max="11787" width="5.5" style="36" customWidth="1"/>
    <col min="11788" max="12032" width="9" style="36"/>
    <col min="12033" max="12033" width="5.25" style="36" customWidth="1"/>
    <col min="12034" max="12035" width="9" style="36" customWidth="1"/>
    <col min="12036" max="12037" width="8.5" style="36" customWidth="1"/>
    <col min="12038" max="12038" width="8.375" style="36" customWidth="1"/>
    <col min="12039" max="12039" width="10.375" style="36" customWidth="1"/>
    <col min="12040" max="12040" width="15.5" style="36" customWidth="1"/>
    <col min="12041" max="12041" width="9.375" style="36" customWidth="1"/>
    <col min="12042" max="12042" width="7.875" style="36" customWidth="1"/>
    <col min="12043" max="12043" width="5.5" style="36" customWidth="1"/>
    <col min="12044" max="12288" width="9" style="36"/>
    <col min="12289" max="12289" width="5.25" style="36" customWidth="1"/>
    <col min="12290" max="12291" width="9" style="36" customWidth="1"/>
    <col min="12292" max="12293" width="8.5" style="36" customWidth="1"/>
    <col min="12294" max="12294" width="8.375" style="36" customWidth="1"/>
    <col min="12295" max="12295" width="10.375" style="36" customWidth="1"/>
    <col min="12296" max="12296" width="15.5" style="36" customWidth="1"/>
    <col min="12297" max="12297" width="9.375" style="36" customWidth="1"/>
    <col min="12298" max="12298" width="7.875" style="36" customWidth="1"/>
    <col min="12299" max="12299" width="5.5" style="36" customWidth="1"/>
    <col min="12300" max="12544" width="9" style="36"/>
    <col min="12545" max="12545" width="5.25" style="36" customWidth="1"/>
    <col min="12546" max="12547" width="9" style="36" customWidth="1"/>
    <col min="12548" max="12549" width="8.5" style="36" customWidth="1"/>
    <col min="12550" max="12550" width="8.375" style="36" customWidth="1"/>
    <col min="12551" max="12551" width="10.375" style="36" customWidth="1"/>
    <col min="12552" max="12552" width="15.5" style="36" customWidth="1"/>
    <col min="12553" max="12553" width="9.375" style="36" customWidth="1"/>
    <col min="12554" max="12554" width="7.875" style="36" customWidth="1"/>
    <col min="12555" max="12555" width="5.5" style="36" customWidth="1"/>
    <col min="12556" max="12800" width="9" style="36"/>
    <col min="12801" max="12801" width="5.25" style="36" customWidth="1"/>
    <col min="12802" max="12803" width="9" style="36" customWidth="1"/>
    <col min="12804" max="12805" width="8.5" style="36" customWidth="1"/>
    <col min="12806" max="12806" width="8.375" style="36" customWidth="1"/>
    <col min="12807" max="12807" width="10.375" style="36" customWidth="1"/>
    <col min="12808" max="12808" width="15.5" style="36" customWidth="1"/>
    <col min="12809" max="12809" width="9.375" style="36" customWidth="1"/>
    <col min="12810" max="12810" width="7.875" style="36" customWidth="1"/>
    <col min="12811" max="12811" width="5.5" style="36" customWidth="1"/>
    <col min="12812" max="13056" width="9" style="36"/>
    <col min="13057" max="13057" width="5.25" style="36" customWidth="1"/>
    <col min="13058" max="13059" width="9" style="36" customWidth="1"/>
    <col min="13060" max="13061" width="8.5" style="36" customWidth="1"/>
    <col min="13062" max="13062" width="8.375" style="36" customWidth="1"/>
    <col min="13063" max="13063" width="10.375" style="36" customWidth="1"/>
    <col min="13064" max="13064" width="15.5" style="36" customWidth="1"/>
    <col min="13065" max="13065" width="9.375" style="36" customWidth="1"/>
    <col min="13066" max="13066" width="7.875" style="36" customWidth="1"/>
    <col min="13067" max="13067" width="5.5" style="36" customWidth="1"/>
    <col min="13068" max="13312" width="9" style="36"/>
    <col min="13313" max="13313" width="5.25" style="36" customWidth="1"/>
    <col min="13314" max="13315" width="9" style="36" customWidth="1"/>
    <col min="13316" max="13317" width="8.5" style="36" customWidth="1"/>
    <col min="13318" max="13318" width="8.375" style="36" customWidth="1"/>
    <col min="13319" max="13319" width="10.375" style="36" customWidth="1"/>
    <col min="13320" max="13320" width="15.5" style="36" customWidth="1"/>
    <col min="13321" max="13321" width="9.375" style="36" customWidth="1"/>
    <col min="13322" max="13322" width="7.875" style="36" customWidth="1"/>
    <col min="13323" max="13323" width="5.5" style="36" customWidth="1"/>
    <col min="13324" max="13568" width="9" style="36"/>
    <col min="13569" max="13569" width="5.25" style="36" customWidth="1"/>
    <col min="13570" max="13571" width="9" style="36" customWidth="1"/>
    <col min="13572" max="13573" width="8.5" style="36" customWidth="1"/>
    <col min="13574" max="13574" width="8.375" style="36" customWidth="1"/>
    <col min="13575" max="13575" width="10.375" style="36" customWidth="1"/>
    <col min="13576" max="13576" width="15.5" style="36" customWidth="1"/>
    <col min="13577" max="13577" width="9.375" style="36" customWidth="1"/>
    <col min="13578" max="13578" width="7.875" style="36" customWidth="1"/>
    <col min="13579" max="13579" width="5.5" style="36" customWidth="1"/>
    <col min="13580" max="13824" width="9" style="36"/>
    <col min="13825" max="13825" width="5.25" style="36" customWidth="1"/>
    <col min="13826" max="13827" width="9" style="36" customWidth="1"/>
    <col min="13828" max="13829" width="8.5" style="36" customWidth="1"/>
    <col min="13830" max="13830" width="8.375" style="36" customWidth="1"/>
    <col min="13831" max="13831" width="10.375" style="36" customWidth="1"/>
    <col min="13832" max="13832" width="15.5" style="36" customWidth="1"/>
    <col min="13833" max="13833" width="9.375" style="36" customWidth="1"/>
    <col min="13834" max="13834" width="7.875" style="36" customWidth="1"/>
    <col min="13835" max="13835" width="5.5" style="36" customWidth="1"/>
    <col min="13836" max="14080" width="9" style="36"/>
    <col min="14081" max="14081" width="5.25" style="36" customWidth="1"/>
    <col min="14082" max="14083" width="9" style="36" customWidth="1"/>
    <col min="14084" max="14085" width="8.5" style="36" customWidth="1"/>
    <col min="14086" max="14086" width="8.375" style="36" customWidth="1"/>
    <col min="14087" max="14087" width="10.375" style="36" customWidth="1"/>
    <col min="14088" max="14088" width="15.5" style="36" customWidth="1"/>
    <col min="14089" max="14089" width="9.375" style="36" customWidth="1"/>
    <col min="14090" max="14090" width="7.875" style="36" customWidth="1"/>
    <col min="14091" max="14091" width="5.5" style="36" customWidth="1"/>
    <col min="14092" max="14336" width="9" style="36"/>
    <col min="14337" max="14337" width="5.25" style="36" customWidth="1"/>
    <col min="14338" max="14339" width="9" style="36" customWidth="1"/>
    <col min="14340" max="14341" width="8.5" style="36" customWidth="1"/>
    <col min="14342" max="14342" width="8.375" style="36" customWidth="1"/>
    <col min="14343" max="14343" width="10.375" style="36" customWidth="1"/>
    <col min="14344" max="14344" width="15.5" style="36" customWidth="1"/>
    <col min="14345" max="14345" width="9.375" style="36" customWidth="1"/>
    <col min="14346" max="14346" width="7.875" style="36" customWidth="1"/>
    <col min="14347" max="14347" width="5.5" style="36" customWidth="1"/>
    <col min="14348" max="14592" width="9" style="36"/>
    <col min="14593" max="14593" width="5.25" style="36" customWidth="1"/>
    <col min="14594" max="14595" width="9" style="36" customWidth="1"/>
    <col min="14596" max="14597" width="8.5" style="36" customWidth="1"/>
    <col min="14598" max="14598" width="8.375" style="36" customWidth="1"/>
    <col min="14599" max="14599" width="10.375" style="36" customWidth="1"/>
    <col min="14600" max="14600" width="15.5" style="36" customWidth="1"/>
    <col min="14601" max="14601" width="9.375" style="36" customWidth="1"/>
    <col min="14602" max="14602" width="7.875" style="36" customWidth="1"/>
    <col min="14603" max="14603" width="5.5" style="36" customWidth="1"/>
    <col min="14604" max="14848" width="9" style="36"/>
    <col min="14849" max="14849" width="5.25" style="36" customWidth="1"/>
    <col min="14850" max="14851" width="9" style="36" customWidth="1"/>
    <col min="14852" max="14853" width="8.5" style="36" customWidth="1"/>
    <col min="14854" max="14854" width="8.375" style="36" customWidth="1"/>
    <col min="14855" max="14855" width="10.375" style="36" customWidth="1"/>
    <col min="14856" max="14856" width="15.5" style="36" customWidth="1"/>
    <col min="14857" max="14857" width="9.375" style="36" customWidth="1"/>
    <col min="14858" max="14858" width="7.875" style="36" customWidth="1"/>
    <col min="14859" max="14859" width="5.5" style="36" customWidth="1"/>
    <col min="14860" max="15104" width="9" style="36"/>
    <col min="15105" max="15105" width="5.25" style="36" customWidth="1"/>
    <col min="15106" max="15107" width="9" style="36" customWidth="1"/>
    <col min="15108" max="15109" width="8.5" style="36" customWidth="1"/>
    <col min="15110" max="15110" width="8.375" style="36" customWidth="1"/>
    <col min="15111" max="15111" width="10.375" style="36" customWidth="1"/>
    <col min="15112" max="15112" width="15.5" style="36" customWidth="1"/>
    <col min="15113" max="15113" width="9.375" style="36" customWidth="1"/>
    <col min="15114" max="15114" width="7.875" style="36" customWidth="1"/>
    <col min="15115" max="15115" width="5.5" style="36" customWidth="1"/>
    <col min="15116" max="15360" width="9" style="36"/>
    <col min="15361" max="15361" width="5.25" style="36" customWidth="1"/>
    <col min="15362" max="15363" width="9" style="36" customWidth="1"/>
    <col min="15364" max="15365" width="8.5" style="36" customWidth="1"/>
    <col min="15366" max="15366" width="8.375" style="36" customWidth="1"/>
    <col min="15367" max="15367" width="10.375" style="36" customWidth="1"/>
    <col min="15368" max="15368" width="15.5" style="36" customWidth="1"/>
    <col min="15369" max="15369" width="9.375" style="36" customWidth="1"/>
    <col min="15370" max="15370" width="7.875" style="36" customWidth="1"/>
    <col min="15371" max="15371" width="5.5" style="36" customWidth="1"/>
    <col min="15372" max="15616" width="9" style="36"/>
    <col min="15617" max="15617" width="5.25" style="36" customWidth="1"/>
    <col min="15618" max="15619" width="9" style="36" customWidth="1"/>
    <col min="15620" max="15621" width="8.5" style="36" customWidth="1"/>
    <col min="15622" max="15622" width="8.375" style="36" customWidth="1"/>
    <col min="15623" max="15623" width="10.375" style="36" customWidth="1"/>
    <col min="15624" max="15624" width="15.5" style="36" customWidth="1"/>
    <col min="15625" max="15625" width="9.375" style="36" customWidth="1"/>
    <col min="15626" max="15626" width="7.875" style="36" customWidth="1"/>
    <col min="15627" max="15627" width="5.5" style="36" customWidth="1"/>
    <col min="15628" max="15872" width="9" style="36"/>
    <col min="15873" max="15873" width="5.25" style="36" customWidth="1"/>
    <col min="15874" max="15875" width="9" style="36" customWidth="1"/>
    <col min="15876" max="15877" width="8.5" style="36" customWidth="1"/>
    <col min="15878" max="15878" width="8.375" style="36" customWidth="1"/>
    <col min="15879" max="15879" width="10.375" style="36" customWidth="1"/>
    <col min="15880" max="15880" width="15.5" style="36" customWidth="1"/>
    <col min="15881" max="15881" width="9.375" style="36" customWidth="1"/>
    <col min="15882" max="15882" width="7.875" style="36" customWidth="1"/>
    <col min="15883" max="15883" width="5.5" style="36" customWidth="1"/>
    <col min="15884" max="16128" width="9" style="36"/>
    <col min="16129" max="16129" width="5.25" style="36" customWidth="1"/>
    <col min="16130" max="16131" width="9" style="36" customWidth="1"/>
    <col min="16132" max="16133" width="8.5" style="36" customWidth="1"/>
    <col min="16134" max="16134" width="8.375" style="36" customWidth="1"/>
    <col min="16135" max="16135" width="10.375" style="36" customWidth="1"/>
    <col min="16136" max="16136" width="15.5" style="36" customWidth="1"/>
    <col min="16137" max="16137" width="9.375" style="36" customWidth="1"/>
    <col min="16138" max="16138" width="7.875" style="36" customWidth="1"/>
    <col min="16139" max="16139" width="5.5" style="36" customWidth="1"/>
    <col min="16140" max="16384" width="9" style="36"/>
  </cols>
  <sheetData>
    <row r="1" spans="1:10" ht="30.75" customHeight="1" x14ac:dyDescent="0.15">
      <c r="H1" s="1094"/>
      <c r="I1" s="1094"/>
      <c r="J1" s="1094"/>
    </row>
    <row r="2" spans="1:10" ht="37.5" customHeight="1" x14ac:dyDescent="0.15"/>
    <row r="3" spans="1:10" ht="27.75" customHeight="1" x14ac:dyDescent="0.15">
      <c r="A3" s="50"/>
      <c r="G3" s="1095" t="s">
        <v>595</v>
      </c>
      <c r="H3" s="1095"/>
      <c r="I3" s="1095"/>
      <c r="J3" s="1095"/>
    </row>
    <row r="4" spans="1:10" ht="28.5" customHeight="1" x14ac:dyDescent="0.15">
      <c r="A4" s="1096" t="s">
        <v>173</v>
      </c>
      <c r="B4" s="1096"/>
      <c r="C4" s="1096"/>
      <c r="D4" s="1096"/>
      <c r="E4" s="1096"/>
      <c r="F4" s="1096"/>
      <c r="G4" s="1096"/>
      <c r="H4" s="1096"/>
      <c r="I4" s="1096"/>
      <c r="J4" s="1096"/>
    </row>
    <row r="5" spans="1:10" ht="28.5" customHeight="1" x14ac:dyDescent="0.15">
      <c r="A5" s="67"/>
      <c r="B5" s="67"/>
      <c r="C5" s="67"/>
      <c r="D5" s="67"/>
      <c r="E5" s="67"/>
      <c r="F5" s="67"/>
      <c r="G5" s="67"/>
      <c r="H5" s="67"/>
      <c r="I5" s="67"/>
      <c r="J5" s="67"/>
    </row>
    <row r="6" spans="1:10" ht="36.75" customHeight="1" x14ac:dyDescent="0.15">
      <c r="A6" s="67"/>
      <c r="B6" s="1112" t="s">
        <v>552</v>
      </c>
      <c r="C6" s="1113"/>
      <c r="D6" s="1097" t="s">
        <v>146</v>
      </c>
      <c r="E6" s="1098"/>
      <c r="F6" s="37"/>
      <c r="G6" s="37"/>
      <c r="H6" s="37"/>
      <c r="I6" s="37"/>
    </row>
    <row r="7" spans="1:10" ht="28.5" customHeight="1" thickBot="1" x14ac:dyDescent="0.2">
      <c r="A7" s="67"/>
      <c r="B7" s="1097" t="s">
        <v>548</v>
      </c>
      <c r="C7" s="1111"/>
      <c r="D7" s="51"/>
      <c r="E7" s="68" t="s">
        <v>51</v>
      </c>
      <c r="F7" s="37"/>
      <c r="G7" s="37"/>
      <c r="H7" s="37"/>
      <c r="I7" s="37"/>
    </row>
    <row r="8" spans="1:10" ht="28.5" customHeight="1" x14ac:dyDescent="0.15">
      <c r="A8" s="67"/>
      <c r="B8" s="1097" t="s">
        <v>549</v>
      </c>
      <c r="C8" s="1111"/>
      <c r="D8" s="51"/>
      <c r="E8" s="44" t="s">
        <v>51</v>
      </c>
      <c r="F8" s="1099" t="s">
        <v>86</v>
      </c>
      <c r="G8" s="1100"/>
      <c r="H8" s="1105">
        <f>D10*0.7</f>
        <v>0</v>
      </c>
      <c r="I8" s="1108" t="s">
        <v>51</v>
      </c>
    </row>
    <row r="9" spans="1:10" ht="28.5" customHeight="1" thickBot="1" x14ac:dyDescent="0.2">
      <c r="A9" s="67"/>
      <c r="B9" s="1097" t="s">
        <v>550</v>
      </c>
      <c r="C9" s="1111"/>
      <c r="D9" s="52"/>
      <c r="E9" s="38" t="s">
        <v>51</v>
      </c>
      <c r="F9" s="1101"/>
      <c r="G9" s="1102"/>
      <c r="H9" s="1106"/>
      <c r="I9" s="1109"/>
    </row>
    <row r="10" spans="1:10" ht="28.5" customHeight="1" thickTop="1" thickBot="1" x14ac:dyDescent="0.2">
      <c r="A10" s="67"/>
      <c r="B10" s="39" t="s">
        <v>26</v>
      </c>
      <c r="C10" s="40"/>
      <c r="D10" s="41">
        <f>SUM(D7:E9)</f>
        <v>0</v>
      </c>
      <c r="E10" s="42" t="s">
        <v>51</v>
      </c>
      <c r="F10" s="1103"/>
      <c r="G10" s="1104"/>
      <c r="H10" s="1107"/>
      <c r="I10" s="1110"/>
    </row>
    <row r="11" spans="1:10" ht="28.5" customHeight="1" thickBot="1" x14ac:dyDescent="0.2">
      <c r="A11" s="67"/>
      <c r="B11" s="45"/>
      <c r="C11" s="45"/>
      <c r="D11" s="46"/>
      <c r="E11" s="47"/>
      <c r="F11" s="48"/>
      <c r="G11" s="48"/>
      <c r="H11" s="49"/>
      <c r="I11" s="49"/>
    </row>
    <row r="12" spans="1:10" ht="28.5" customHeight="1" x14ac:dyDescent="0.15">
      <c r="A12" s="67"/>
      <c r="B12" s="45"/>
      <c r="C12" s="45"/>
      <c r="D12" s="46"/>
      <c r="E12" s="47"/>
      <c r="F12" s="1099" t="s">
        <v>87</v>
      </c>
      <c r="G12" s="1100"/>
      <c r="H12" s="1114">
        <f>ROUNDDOWN(H8/40,1)</f>
        <v>0</v>
      </c>
      <c r="I12" s="1108" t="s">
        <v>51</v>
      </c>
    </row>
    <row r="13" spans="1:10" ht="28.5" customHeight="1" x14ac:dyDescent="0.15">
      <c r="A13" s="67"/>
      <c r="B13" s="45"/>
      <c r="C13" s="45"/>
      <c r="D13" s="46"/>
      <c r="E13" s="47"/>
      <c r="F13" s="1101"/>
      <c r="G13" s="1102"/>
      <c r="H13" s="1115"/>
      <c r="I13" s="1109"/>
    </row>
    <row r="14" spans="1:10" ht="28.5" customHeight="1" thickBot="1" x14ac:dyDescent="0.2">
      <c r="A14" s="67"/>
      <c r="B14" s="45"/>
      <c r="C14" s="45"/>
      <c r="D14" s="46"/>
      <c r="E14" s="47"/>
      <c r="F14" s="1103"/>
      <c r="G14" s="1104"/>
      <c r="H14" s="1116"/>
      <c r="I14" s="1110"/>
    </row>
    <row r="15" spans="1:10" ht="28.5" customHeight="1" x14ac:dyDescent="0.15">
      <c r="A15" s="67"/>
      <c r="B15" s="45"/>
      <c r="C15" s="45"/>
      <c r="D15" s="46"/>
      <c r="E15" s="47"/>
      <c r="F15" s="48"/>
      <c r="G15" s="48"/>
      <c r="H15" s="1117" t="s">
        <v>95</v>
      </c>
      <c r="I15" s="1118"/>
    </row>
    <row r="16" spans="1:10" ht="28.5" customHeight="1" x14ac:dyDescent="0.15">
      <c r="A16" s="67"/>
      <c r="B16" s="45"/>
      <c r="C16" s="45"/>
      <c r="D16" s="46"/>
      <c r="E16" s="47"/>
      <c r="F16" s="48"/>
      <c r="G16" s="48"/>
      <c r="H16" s="49"/>
      <c r="I16" s="49"/>
    </row>
    <row r="17" spans="1:10" ht="18.75" customHeight="1" x14ac:dyDescent="0.15">
      <c r="A17" s="67"/>
      <c r="B17" s="67"/>
      <c r="C17" s="67"/>
      <c r="D17" s="67"/>
      <c r="E17" s="67"/>
      <c r="F17" s="67"/>
      <c r="G17" s="67"/>
      <c r="H17" s="67"/>
      <c r="I17" s="67"/>
      <c r="J17" s="67"/>
    </row>
    <row r="18" spans="1:10" ht="36.75" customHeight="1" x14ac:dyDescent="0.15">
      <c r="A18" s="1119" t="s">
        <v>551</v>
      </c>
      <c r="B18" s="1119"/>
      <c r="C18" s="1119"/>
      <c r="D18" s="1119"/>
      <c r="E18" s="1119"/>
      <c r="F18" s="1119"/>
      <c r="G18" s="1119"/>
      <c r="H18" s="1119"/>
      <c r="I18" s="1119"/>
      <c r="J18" s="1119"/>
    </row>
    <row r="19" spans="1:10" ht="13.5" customHeight="1" x14ac:dyDescent="0.15">
      <c r="A19" s="69"/>
      <c r="B19" s="70"/>
      <c r="C19" s="70"/>
      <c r="D19" s="70"/>
      <c r="E19" s="70"/>
      <c r="F19" s="70"/>
      <c r="G19" s="70"/>
    </row>
    <row r="20" spans="1:10" ht="13.5" customHeight="1" x14ac:dyDescent="0.15">
      <c r="A20" s="69"/>
      <c r="B20" s="69"/>
      <c r="C20" s="69"/>
      <c r="D20" s="69"/>
      <c r="E20" s="69"/>
      <c r="F20" s="69"/>
      <c r="G20" s="69"/>
      <c r="H20" s="43"/>
      <c r="I20" s="43"/>
      <c r="J20" s="43"/>
    </row>
    <row r="21" spans="1:10" ht="13.5" customHeight="1" x14ac:dyDescent="0.15">
      <c r="A21" s="69"/>
      <c r="B21" s="69"/>
      <c r="C21" s="70"/>
      <c r="D21" s="70"/>
      <c r="E21" s="70"/>
      <c r="F21" s="70"/>
      <c r="G21" s="70"/>
    </row>
  </sheetData>
  <mergeCells count="16">
    <mergeCell ref="F12:G14"/>
    <mergeCell ref="H12:H14"/>
    <mergeCell ref="I12:I14"/>
    <mergeCell ref="H15:I15"/>
    <mergeCell ref="A18:J18"/>
    <mergeCell ref="H1:J1"/>
    <mergeCell ref="G3:J3"/>
    <mergeCell ref="A4:J4"/>
    <mergeCell ref="D6:E6"/>
    <mergeCell ref="F8:G10"/>
    <mergeCell ref="H8:H10"/>
    <mergeCell ref="I8:I10"/>
    <mergeCell ref="B7:C7"/>
    <mergeCell ref="B8:C8"/>
    <mergeCell ref="B9:C9"/>
    <mergeCell ref="B6:C6"/>
  </mergeCells>
  <phoneticPr fontId="6"/>
  <printOptions horizontalCentered="1"/>
  <pageMargins left="0.70866141732283472" right="0.70866141732283472" top="0.55118110236220474" bottom="0.74803149606299213" header="0.31496062992125984" footer="0.31496062992125984"/>
  <pageSetup paperSize="9" scale="9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J18"/>
  <sheetViews>
    <sheetView view="pageBreakPreview" zoomScaleNormal="100" zoomScaleSheetLayoutView="100" workbookViewId="0"/>
  </sheetViews>
  <sheetFormatPr defaultRowHeight="13.5" x14ac:dyDescent="0.15"/>
  <cols>
    <col min="1" max="1" width="5.25" style="36" customWidth="1"/>
    <col min="2" max="3" width="9" style="36" customWidth="1"/>
    <col min="4" max="5" width="8.5" style="36" customWidth="1"/>
    <col min="6" max="6" width="8.375" style="36" customWidth="1"/>
    <col min="7" max="7" width="10.375" style="36" customWidth="1"/>
    <col min="8" max="8" width="15.5" style="36" customWidth="1"/>
    <col min="9" max="9" width="9.375" style="36" customWidth="1"/>
    <col min="10" max="10" width="7.875" style="36" customWidth="1"/>
    <col min="11" max="11" width="5.5" style="36" customWidth="1"/>
    <col min="12" max="256" width="9" style="36"/>
    <col min="257" max="257" width="5.25" style="36" customWidth="1"/>
    <col min="258" max="259" width="9" style="36" customWidth="1"/>
    <col min="260" max="261" width="8.5" style="36" customWidth="1"/>
    <col min="262" max="262" width="8.375" style="36" customWidth="1"/>
    <col min="263" max="263" width="10.375" style="36" customWidth="1"/>
    <col min="264" max="264" width="15.5" style="36" customWidth="1"/>
    <col min="265" max="265" width="9.375" style="36" customWidth="1"/>
    <col min="266" max="266" width="7.875" style="36" customWidth="1"/>
    <col min="267" max="267" width="5.5" style="36" customWidth="1"/>
    <col min="268" max="512" width="9" style="36"/>
    <col min="513" max="513" width="5.25" style="36" customWidth="1"/>
    <col min="514" max="515" width="9" style="36" customWidth="1"/>
    <col min="516" max="517" width="8.5" style="36" customWidth="1"/>
    <col min="518" max="518" width="8.375" style="36" customWidth="1"/>
    <col min="519" max="519" width="10.375" style="36" customWidth="1"/>
    <col min="520" max="520" width="15.5" style="36" customWidth="1"/>
    <col min="521" max="521" width="9.375" style="36" customWidth="1"/>
    <col min="522" max="522" width="7.875" style="36" customWidth="1"/>
    <col min="523" max="523" width="5.5" style="36" customWidth="1"/>
    <col min="524" max="768" width="9" style="36"/>
    <col min="769" max="769" width="5.25" style="36" customWidth="1"/>
    <col min="770" max="771" width="9" style="36" customWidth="1"/>
    <col min="772" max="773" width="8.5" style="36" customWidth="1"/>
    <col min="774" max="774" width="8.375" style="36" customWidth="1"/>
    <col min="775" max="775" width="10.375" style="36" customWidth="1"/>
    <col min="776" max="776" width="15.5" style="36" customWidth="1"/>
    <col min="777" max="777" width="9.375" style="36" customWidth="1"/>
    <col min="778" max="778" width="7.875" style="36" customWidth="1"/>
    <col min="779" max="779" width="5.5" style="36" customWidth="1"/>
    <col min="780" max="1024" width="9" style="36"/>
    <col min="1025" max="1025" width="5.25" style="36" customWidth="1"/>
    <col min="1026" max="1027" width="9" style="36" customWidth="1"/>
    <col min="1028" max="1029" width="8.5" style="36" customWidth="1"/>
    <col min="1030" max="1030" width="8.375" style="36" customWidth="1"/>
    <col min="1031" max="1031" width="10.375" style="36" customWidth="1"/>
    <col min="1032" max="1032" width="15.5" style="36" customWidth="1"/>
    <col min="1033" max="1033" width="9.375" style="36" customWidth="1"/>
    <col min="1034" max="1034" width="7.875" style="36" customWidth="1"/>
    <col min="1035" max="1035" width="5.5" style="36" customWidth="1"/>
    <col min="1036" max="1280" width="9" style="36"/>
    <col min="1281" max="1281" width="5.25" style="36" customWidth="1"/>
    <col min="1282" max="1283" width="9" style="36" customWidth="1"/>
    <col min="1284" max="1285" width="8.5" style="36" customWidth="1"/>
    <col min="1286" max="1286" width="8.375" style="36" customWidth="1"/>
    <col min="1287" max="1287" width="10.375" style="36" customWidth="1"/>
    <col min="1288" max="1288" width="15.5" style="36" customWidth="1"/>
    <col min="1289" max="1289" width="9.375" style="36" customWidth="1"/>
    <col min="1290" max="1290" width="7.875" style="36" customWidth="1"/>
    <col min="1291" max="1291" width="5.5" style="36" customWidth="1"/>
    <col min="1292" max="1536" width="9" style="36"/>
    <col min="1537" max="1537" width="5.25" style="36" customWidth="1"/>
    <col min="1538" max="1539" width="9" style="36" customWidth="1"/>
    <col min="1540" max="1541" width="8.5" style="36" customWidth="1"/>
    <col min="1542" max="1542" width="8.375" style="36" customWidth="1"/>
    <col min="1543" max="1543" width="10.375" style="36" customWidth="1"/>
    <col min="1544" max="1544" width="15.5" style="36" customWidth="1"/>
    <col min="1545" max="1545" width="9.375" style="36" customWidth="1"/>
    <col min="1546" max="1546" width="7.875" style="36" customWidth="1"/>
    <col min="1547" max="1547" width="5.5" style="36" customWidth="1"/>
    <col min="1548" max="1792" width="9" style="36"/>
    <col min="1793" max="1793" width="5.25" style="36" customWidth="1"/>
    <col min="1794" max="1795" width="9" style="36" customWidth="1"/>
    <col min="1796" max="1797" width="8.5" style="36" customWidth="1"/>
    <col min="1798" max="1798" width="8.375" style="36" customWidth="1"/>
    <col min="1799" max="1799" width="10.375" style="36" customWidth="1"/>
    <col min="1800" max="1800" width="15.5" style="36" customWidth="1"/>
    <col min="1801" max="1801" width="9.375" style="36" customWidth="1"/>
    <col min="1802" max="1802" width="7.875" style="36" customWidth="1"/>
    <col min="1803" max="1803" width="5.5" style="36" customWidth="1"/>
    <col min="1804" max="2048" width="9" style="36"/>
    <col min="2049" max="2049" width="5.25" style="36" customWidth="1"/>
    <col min="2050" max="2051" width="9" style="36" customWidth="1"/>
    <col min="2052" max="2053" width="8.5" style="36" customWidth="1"/>
    <col min="2054" max="2054" width="8.375" style="36" customWidth="1"/>
    <col min="2055" max="2055" width="10.375" style="36" customWidth="1"/>
    <col min="2056" max="2056" width="15.5" style="36" customWidth="1"/>
    <col min="2057" max="2057" width="9.375" style="36" customWidth="1"/>
    <col min="2058" max="2058" width="7.875" style="36" customWidth="1"/>
    <col min="2059" max="2059" width="5.5" style="36" customWidth="1"/>
    <col min="2060" max="2304" width="9" style="36"/>
    <col min="2305" max="2305" width="5.25" style="36" customWidth="1"/>
    <col min="2306" max="2307" width="9" style="36" customWidth="1"/>
    <col min="2308" max="2309" width="8.5" style="36" customWidth="1"/>
    <col min="2310" max="2310" width="8.375" style="36" customWidth="1"/>
    <col min="2311" max="2311" width="10.375" style="36" customWidth="1"/>
    <col min="2312" max="2312" width="15.5" style="36" customWidth="1"/>
    <col min="2313" max="2313" width="9.375" style="36" customWidth="1"/>
    <col min="2314" max="2314" width="7.875" style="36" customWidth="1"/>
    <col min="2315" max="2315" width="5.5" style="36" customWidth="1"/>
    <col min="2316" max="2560" width="9" style="36"/>
    <col min="2561" max="2561" width="5.25" style="36" customWidth="1"/>
    <col min="2562" max="2563" width="9" style="36" customWidth="1"/>
    <col min="2564" max="2565" width="8.5" style="36" customWidth="1"/>
    <col min="2566" max="2566" width="8.375" style="36" customWidth="1"/>
    <col min="2567" max="2567" width="10.375" style="36" customWidth="1"/>
    <col min="2568" max="2568" width="15.5" style="36" customWidth="1"/>
    <col min="2569" max="2569" width="9.375" style="36" customWidth="1"/>
    <col min="2570" max="2570" width="7.875" style="36" customWidth="1"/>
    <col min="2571" max="2571" width="5.5" style="36" customWidth="1"/>
    <col min="2572" max="2816" width="9" style="36"/>
    <col min="2817" max="2817" width="5.25" style="36" customWidth="1"/>
    <col min="2818" max="2819" width="9" style="36" customWidth="1"/>
    <col min="2820" max="2821" width="8.5" style="36" customWidth="1"/>
    <col min="2822" max="2822" width="8.375" style="36" customWidth="1"/>
    <col min="2823" max="2823" width="10.375" style="36" customWidth="1"/>
    <col min="2824" max="2824" width="15.5" style="36" customWidth="1"/>
    <col min="2825" max="2825" width="9.375" style="36" customWidth="1"/>
    <col min="2826" max="2826" width="7.875" style="36" customWidth="1"/>
    <col min="2827" max="2827" width="5.5" style="36" customWidth="1"/>
    <col min="2828" max="3072" width="9" style="36"/>
    <col min="3073" max="3073" width="5.25" style="36" customWidth="1"/>
    <col min="3074" max="3075" width="9" style="36" customWidth="1"/>
    <col min="3076" max="3077" width="8.5" style="36" customWidth="1"/>
    <col min="3078" max="3078" width="8.375" style="36" customWidth="1"/>
    <col min="3079" max="3079" width="10.375" style="36" customWidth="1"/>
    <col min="3080" max="3080" width="15.5" style="36" customWidth="1"/>
    <col min="3081" max="3081" width="9.375" style="36" customWidth="1"/>
    <col min="3082" max="3082" width="7.875" style="36" customWidth="1"/>
    <col min="3083" max="3083" width="5.5" style="36" customWidth="1"/>
    <col min="3084" max="3328" width="9" style="36"/>
    <col min="3329" max="3329" width="5.25" style="36" customWidth="1"/>
    <col min="3330" max="3331" width="9" style="36" customWidth="1"/>
    <col min="3332" max="3333" width="8.5" style="36" customWidth="1"/>
    <col min="3334" max="3334" width="8.375" style="36" customWidth="1"/>
    <col min="3335" max="3335" width="10.375" style="36" customWidth="1"/>
    <col min="3336" max="3336" width="15.5" style="36" customWidth="1"/>
    <col min="3337" max="3337" width="9.375" style="36" customWidth="1"/>
    <col min="3338" max="3338" width="7.875" style="36" customWidth="1"/>
    <col min="3339" max="3339" width="5.5" style="36" customWidth="1"/>
    <col min="3340" max="3584" width="9" style="36"/>
    <col min="3585" max="3585" width="5.25" style="36" customWidth="1"/>
    <col min="3586" max="3587" width="9" style="36" customWidth="1"/>
    <col min="3588" max="3589" width="8.5" style="36" customWidth="1"/>
    <col min="3590" max="3590" width="8.375" style="36" customWidth="1"/>
    <col min="3591" max="3591" width="10.375" style="36" customWidth="1"/>
    <col min="3592" max="3592" width="15.5" style="36" customWidth="1"/>
    <col min="3593" max="3593" width="9.375" style="36" customWidth="1"/>
    <col min="3594" max="3594" width="7.875" style="36" customWidth="1"/>
    <col min="3595" max="3595" width="5.5" style="36" customWidth="1"/>
    <col min="3596" max="3840" width="9" style="36"/>
    <col min="3841" max="3841" width="5.25" style="36" customWidth="1"/>
    <col min="3842" max="3843" width="9" style="36" customWidth="1"/>
    <col min="3844" max="3845" width="8.5" style="36" customWidth="1"/>
    <col min="3846" max="3846" width="8.375" style="36" customWidth="1"/>
    <col min="3847" max="3847" width="10.375" style="36" customWidth="1"/>
    <col min="3848" max="3848" width="15.5" style="36" customWidth="1"/>
    <col min="3849" max="3849" width="9.375" style="36" customWidth="1"/>
    <col min="3850" max="3850" width="7.875" style="36" customWidth="1"/>
    <col min="3851" max="3851" width="5.5" style="36" customWidth="1"/>
    <col min="3852" max="4096" width="9" style="36"/>
    <col min="4097" max="4097" width="5.25" style="36" customWidth="1"/>
    <col min="4098" max="4099" width="9" style="36" customWidth="1"/>
    <col min="4100" max="4101" width="8.5" style="36" customWidth="1"/>
    <col min="4102" max="4102" width="8.375" style="36" customWidth="1"/>
    <col min="4103" max="4103" width="10.375" style="36" customWidth="1"/>
    <col min="4104" max="4104" width="15.5" style="36" customWidth="1"/>
    <col min="4105" max="4105" width="9.375" style="36" customWidth="1"/>
    <col min="4106" max="4106" width="7.875" style="36" customWidth="1"/>
    <col min="4107" max="4107" width="5.5" style="36" customWidth="1"/>
    <col min="4108" max="4352" width="9" style="36"/>
    <col min="4353" max="4353" width="5.25" style="36" customWidth="1"/>
    <col min="4354" max="4355" width="9" style="36" customWidth="1"/>
    <col min="4356" max="4357" width="8.5" style="36" customWidth="1"/>
    <col min="4358" max="4358" width="8.375" style="36" customWidth="1"/>
    <col min="4359" max="4359" width="10.375" style="36" customWidth="1"/>
    <col min="4360" max="4360" width="15.5" style="36" customWidth="1"/>
    <col min="4361" max="4361" width="9.375" style="36" customWidth="1"/>
    <col min="4362" max="4362" width="7.875" style="36" customWidth="1"/>
    <col min="4363" max="4363" width="5.5" style="36" customWidth="1"/>
    <col min="4364" max="4608" width="9" style="36"/>
    <col min="4609" max="4609" width="5.25" style="36" customWidth="1"/>
    <col min="4610" max="4611" width="9" style="36" customWidth="1"/>
    <col min="4612" max="4613" width="8.5" style="36" customWidth="1"/>
    <col min="4614" max="4614" width="8.375" style="36" customWidth="1"/>
    <col min="4615" max="4615" width="10.375" style="36" customWidth="1"/>
    <col min="4616" max="4616" width="15.5" style="36" customWidth="1"/>
    <col min="4617" max="4617" width="9.375" style="36" customWidth="1"/>
    <col min="4618" max="4618" width="7.875" style="36" customWidth="1"/>
    <col min="4619" max="4619" width="5.5" style="36" customWidth="1"/>
    <col min="4620" max="4864" width="9" style="36"/>
    <col min="4865" max="4865" width="5.25" style="36" customWidth="1"/>
    <col min="4866" max="4867" width="9" style="36" customWidth="1"/>
    <col min="4868" max="4869" width="8.5" style="36" customWidth="1"/>
    <col min="4870" max="4870" width="8.375" style="36" customWidth="1"/>
    <col min="4871" max="4871" width="10.375" style="36" customWidth="1"/>
    <col min="4872" max="4872" width="15.5" style="36" customWidth="1"/>
    <col min="4873" max="4873" width="9.375" style="36" customWidth="1"/>
    <col min="4874" max="4874" width="7.875" style="36" customWidth="1"/>
    <col min="4875" max="4875" width="5.5" style="36" customWidth="1"/>
    <col min="4876" max="5120" width="9" style="36"/>
    <col min="5121" max="5121" width="5.25" style="36" customWidth="1"/>
    <col min="5122" max="5123" width="9" style="36" customWidth="1"/>
    <col min="5124" max="5125" width="8.5" style="36" customWidth="1"/>
    <col min="5126" max="5126" width="8.375" style="36" customWidth="1"/>
    <col min="5127" max="5127" width="10.375" style="36" customWidth="1"/>
    <col min="5128" max="5128" width="15.5" style="36" customWidth="1"/>
    <col min="5129" max="5129" width="9.375" style="36" customWidth="1"/>
    <col min="5130" max="5130" width="7.875" style="36" customWidth="1"/>
    <col min="5131" max="5131" width="5.5" style="36" customWidth="1"/>
    <col min="5132" max="5376" width="9" style="36"/>
    <col min="5377" max="5377" width="5.25" style="36" customWidth="1"/>
    <col min="5378" max="5379" width="9" style="36" customWidth="1"/>
    <col min="5380" max="5381" width="8.5" style="36" customWidth="1"/>
    <col min="5382" max="5382" width="8.375" style="36" customWidth="1"/>
    <col min="5383" max="5383" width="10.375" style="36" customWidth="1"/>
    <col min="5384" max="5384" width="15.5" style="36" customWidth="1"/>
    <col min="5385" max="5385" width="9.375" style="36" customWidth="1"/>
    <col min="5386" max="5386" width="7.875" style="36" customWidth="1"/>
    <col min="5387" max="5387" width="5.5" style="36" customWidth="1"/>
    <col min="5388" max="5632" width="9" style="36"/>
    <col min="5633" max="5633" width="5.25" style="36" customWidth="1"/>
    <col min="5634" max="5635" width="9" style="36" customWidth="1"/>
    <col min="5636" max="5637" width="8.5" style="36" customWidth="1"/>
    <col min="5638" max="5638" width="8.375" style="36" customWidth="1"/>
    <col min="5639" max="5639" width="10.375" style="36" customWidth="1"/>
    <col min="5640" max="5640" width="15.5" style="36" customWidth="1"/>
    <col min="5641" max="5641" width="9.375" style="36" customWidth="1"/>
    <col min="5642" max="5642" width="7.875" style="36" customWidth="1"/>
    <col min="5643" max="5643" width="5.5" style="36" customWidth="1"/>
    <col min="5644" max="5888" width="9" style="36"/>
    <col min="5889" max="5889" width="5.25" style="36" customWidth="1"/>
    <col min="5890" max="5891" width="9" style="36" customWidth="1"/>
    <col min="5892" max="5893" width="8.5" style="36" customWidth="1"/>
    <col min="5894" max="5894" width="8.375" style="36" customWidth="1"/>
    <col min="5895" max="5895" width="10.375" style="36" customWidth="1"/>
    <col min="5896" max="5896" width="15.5" style="36" customWidth="1"/>
    <col min="5897" max="5897" width="9.375" style="36" customWidth="1"/>
    <col min="5898" max="5898" width="7.875" style="36" customWidth="1"/>
    <col min="5899" max="5899" width="5.5" style="36" customWidth="1"/>
    <col min="5900" max="6144" width="9" style="36"/>
    <col min="6145" max="6145" width="5.25" style="36" customWidth="1"/>
    <col min="6146" max="6147" width="9" style="36" customWidth="1"/>
    <col min="6148" max="6149" width="8.5" style="36" customWidth="1"/>
    <col min="6150" max="6150" width="8.375" style="36" customWidth="1"/>
    <col min="6151" max="6151" width="10.375" style="36" customWidth="1"/>
    <col min="6152" max="6152" width="15.5" style="36" customWidth="1"/>
    <col min="6153" max="6153" width="9.375" style="36" customWidth="1"/>
    <col min="6154" max="6154" width="7.875" style="36" customWidth="1"/>
    <col min="6155" max="6155" width="5.5" style="36" customWidth="1"/>
    <col min="6156" max="6400" width="9" style="36"/>
    <col min="6401" max="6401" width="5.25" style="36" customWidth="1"/>
    <col min="6402" max="6403" width="9" style="36" customWidth="1"/>
    <col min="6404" max="6405" width="8.5" style="36" customWidth="1"/>
    <col min="6406" max="6406" width="8.375" style="36" customWidth="1"/>
    <col min="6407" max="6407" width="10.375" style="36" customWidth="1"/>
    <col min="6408" max="6408" width="15.5" style="36" customWidth="1"/>
    <col min="6409" max="6409" width="9.375" style="36" customWidth="1"/>
    <col min="6410" max="6410" width="7.875" style="36" customWidth="1"/>
    <col min="6411" max="6411" width="5.5" style="36" customWidth="1"/>
    <col min="6412" max="6656" width="9" style="36"/>
    <col min="6657" max="6657" width="5.25" style="36" customWidth="1"/>
    <col min="6658" max="6659" width="9" style="36" customWidth="1"/>
    <col min="6660" max="6661" width="8.5" style="36" customWidth="1"/>
    <col min="6662" max="6662" width="8.375" style="36" customWidth="1"/>
    <col min="6663" max="6663" width="10.375" style="36" customWidth="1"/>
    <col min="6664" max="6664" width="15.5" style="36" customWidth="1"/>
    <col min="6665" max="6665" width="9.375" style="36" customWidth="1"/>
    <col min="6666" max="6666" width="7.875" style="36" customWidth="1"/>
    <col min="6667" max="6667" width="5.5" style="36" customWidth="1"/>
    <col min="6668" max="6912" width="9" style="36"/>
    <col min="6913" max="6913" width="5.25" style="36" customWidth="1"/>
    <col min="6914" max="6915" width="9" style="36" customWidth="1"/>
    <col min="6916" max="6917" width="8.5" style="36" customWidth="1"/>
    <col min="6918" max="6918" width="8.375" style="36" customWidth="1"/>
    <col min="6919" max="6919" width="10.375" style="36" customWidth="1"/>
    <col min="6920" max="6920" width="15.5" style="36" customWidth="1"/>
    <col min="6921" max="6921" width="9.375" style="36" customWidth="1"/>
    <col min="6922" max="6922" width="7.875" style="36" customWidth="1"/>
    <col min="6923" max="6923" width="5.5" style="36" customWidth="1"/>
    <col min="6924" max="7168" width="9" style="36"/>
    <col min="7169" max="7169" width="5.25" style="36" customWidth="1"/>
    <col min="7170" max="7171" width="9" style="36" customWidth="1"/>
    <col min="7172" max="7173" width="8.5" style="36" customWidth="1"/>
    <col min="7174" max="7174" width="8.375" style="36" customWidth="1"/>
    <col min="7175" max="7175" width="10.375" style="36" customWidth="1"/>
    <col min="7176" max="7176" width="15.5" style="36" customWidth="1"/>
    <col min="7177" max="7177" width="9.375" style="36" customWidth="1"/>
    <col min="7178" max="7178" width="7.875" style="36" customWidth="1"/>
    <col min="7179" max="7179" width="5.5" style="36" customWidth="1"/>
    <col min="7180" max="7424" width="9" style="36"/>
    <col min="7425" max="7425" width="5.25" style="36" customWidth="1"/>
    <col min="7426" max="7427" width="9" style="36" customWidth="1"/>
    <col min="7428" max="7429" width="8.5" style="36" customWidth="1"/>
    <col min="7430" max="7430" width="8.375" style="36" customWidth="1"/>
    <col min="7431" max="7431" width="10.375" style="36" customWidth="1"/>
    <col min="7432" max="7432" width="15.5" style="36" customWidth="1"/>
    <col min="7433" max="7433" width="9.375" style="36" customWidth="1"/>
    <col min="7434" max="7434" width="7.875" style="36" customWidth="1"/>
    <col min="7435" max="7435" width="5.5" style="36" customWidth="1"/>
    <col min="7436" max="7680" width="9" style="36"/>
    <col min="7681" max="7681" width="5.25" style="36" customWidth="1"/>
    <col min="7682" max="7683" width="9" style="36" customWidth="1"/>
    <col min="7684" max="7685" width="8.5" style="36" customWidth="1"/>
    <col min="7686" max="7686" width="8.375" style="36" customWidth="1"/>
    <col min="7687" max="7687" width="10.375" style="36" customWidth="1"/>
    <col min="7688" max="7688" width="15.5" style="36" customWidth="1"/>
    <col min="7689" max="7689" width="9.375" style="36" customWidth="1"/>
    <col min="7690" max="7690" width="7.875" style="36" customWidth="1"/>
    <col min="7691" max="7691" width="5.5" style="36" customWidth="1"/>
    <col min="7692" max="7936" width="9" style="36"/>
    <col min="7937" max="7937" width="5.25" style="36" customWidth="1"/>
    <col min="7938" max="7939" width="9" style="36" customWidth="1"/>
    <col min="7940" max="7941" width="8.5" style="36" customWidth="1"/>
    <col min="7942" max="7942" width="8.375" style="36" customWidth="1"/>
    <col min="7943" max="7943" width="10.375" style="36" customWidth="1"/>
    <col min="7944" max="7944" width="15.5" style="36" customWidth="1"/>
    <col min="7945" max="7945" width="9.375" style="36" customWidth="1"/>
    <col min="7946" max="7946" width="7.875" style="36" customWidth="1"/>
    <col min="7947" max="7947" width="5.5" style="36" customWidth="1"/>
    <col min="7948" max="8192" width="9" style="36"/>
    <col min="8193" max="8193" width="5.25" style="36" customWidth="1"/>
    <col min="8194" max="8195" width="9" style="36" customWidth="1"/>
    <col min="8196" max="8197" width="8.5" style="36" customWidth="1"/>
    <col min="8198" max="8198" width="8.375" style="36" customWidth="1"/>
    <col min="8199" max="8199" width="10.375" style="36" customWidth="1"/>
    <col min="8200" max="8200" width="15.5" style="36" customWidth="1"/>
    <col min="8201" max="8201" width="9.375" style="36" customWidth="1"/>
    <col min="8202" max="8202" width="7.875" style="36" customWidth="1"/>
    <col min="8203" max="8203" width="5.5" style="36" customWidth="1"/>
    <col min="8204" max="8448" width="9" style="36"/>
    <col min="8449" max="8449" width="5.25" style="36" customWidth="1"/>
    <col min="8450" max="8451" width="9" style="36" customWidth="1"/>
    <col min="8452" max="8453" width="8.5" style="36" customWidth="1"/>
    <col min="8454" max="8454" width="8.375" style="36" customWidth="1"/>
    <col min="8455" max="8455" width="10.375" style="36" customWidth="1"/>
    <col min="8456" max="8456" width="15.5" style="36" customWidth="1"/>
    <col min="8457" max="8457" width="9.375" style="36" customWidth="1"/>
    <col min="8458" max="8458" width="7.875" style="36" customWidth="1"/>
    <col min="8459" max="8459" width="5.5" style="36" customWidth="1"/>
    <col min="8460" max="8704" width="9" style="36"/>
    <col min="8705" max="8705" width="5.25" style="36" customWidth="1"/>
    <col min="8706" max="8707" width="9" style="36" customWidth="1"/>
    <col min="8708" max="8709" width="8.5" style="36" customWidth="1"/>
    <col min="8710" max="8710" width="8.375" style="36" customWidth="1"/>
    <col min="8711" max="8711" width="10.375" style="36" customWidth="1"/>
    <col min="8712" max="8712" width="15.5" style="36" customWidth="1"/>
    <col min="8713" max="8713" width="9.375" style="36" customWidth="1"/>
    <col min="8714" max="8714" width="7.875" style="36" customWidth="1"/>
    <col min="8715" max="8715" width="5.5" style="36" customWidth="1"/>
    <col min="8716" max="8960" width="9" style="36"/>
    <col min="8961" max="8961" width="5.25" style="36" customWidth="1"/>
    <col min="8962" max="8963" width="9" style="36" customWidth="1"/>
    <col min="8964" max="8965" width="8.5" style="36" customWidth="1"/>
    <col min="8966" max="8966" width="8.375" style="36" customWidth="1"/>
    <col min="8967" max="8967" width="10.375" style="36" customWidth="1"/>
    <col min="8968" max="8968" width="15.5" style="36" customWidth="1"/>
    <col min="8969" max="8969" width="9.375" style="36" customWidth="1"/>
    <col min="8970" max="8970" width="7.875" style="36" customWidth="1"/>
    <col min="8971" max="8971" width="5.5" style="36" customWidth="1"/>
    <col min="8972" max="9216" width="9" style="36"/>
    <col min="9217" max="9217" width="5.25" style="36" customWidth="1"/>
    <col min="9218" max="9219" width="9" style="36" customWidth="1"/>
    <col min="9220" max="9221" width="8.5" style="36" customWidth="1"/>
    <col min="9222" max="9222" width="8.375" style="36" customWidth="1"/>
    <col min="9223" max="9223" width="10.375" style="36" customWidth="1"/>
    <col min="9224" max="9224" width="15.5" style="36" customWidth="1"/>
    <col min="9225" max="9225" width="9.375" style="36" customWidth="1"/>
    <col min="9226" max="9226" width="7.875" style="36" customWidth="1"/>
    <col min="9227" max="9227" width="5.5" style="36" customWidth="1"/>
    <col min="9228" max="9472" width="9" style="36"/>
    <col min="9473" max="9473" width="5.25" style="36" customWidth="1"/>
    <col min="9474" max="9475" width="9" style="36" customWidth="1"/>
    <col min="9476" max="9477" width="8.5" style="36" customWidth="1"/>
    <col min="9478" max="9478" width="8.375" style="36" customWidth="1"/>
    <col min="9479" max="9479" width="10.375" style="36" customWidth="1"/>
    <col min="9480" max="9480" width="15.5" style="36" customWidth="1"/>
    <col min="9481" max="9481" width="9.375" style="36" customWidth="1"/>
    <col min="9482" max="9482" width="7.875" style="36" customWidth="1"/>
    <col min="9483" max="9483" width="5.5" style="36" customWidth="1"/>
    <col min="9484" max="9728" width="9" style="36"/>
    <col min="9729" max="9729" width="5.25" style="36" customWidth="1"/>
    <col min="9730" max="9731" width="9" style="36" customWidth="1"/>
    <col min="9732" max="9733" width="8.5" style="36" customWidth="1"/>
    <col min="9734" max="9734" width="8.375" style="36" customWidth="1"/>
    <col min="9735" max="9735" width="10.375" style="36" customWidth="1"/>
    <col min="9736" max="9736" width="15.5" style="36" customWidth="1"/>
    <col min="9737" max="9737" width="9.375" style="36" customWidth="1"/>
    <col min="9738" max="9738" width="7.875" style="36" customWidth="1"/>
    <col min="9739" max="9739" width="5.5" style="36" customWidth="1"/>
    <col min="9740" max="9984" width="9" style="36"/>
    <col min="9985" max="9985" width="5.25" style="36" customWidth="1"/>
    <col min="9986" max="9987" width="9" style="36" customWidth="1"/>
    <col min="9988" max="9989" width="8.5" style="36" customWidth="1"/>
    <col min="9990" max="9990" width="8.375" style="36" customWidth="1"/>
    <col min="9991" max="9991" width="10.375" style="36" customWidth="1"/>
    <col min="9992" max="9992" width="15.5" style="36" customWidth="1"/>
    <col min="9993" max="9993" width="9.375" style="36" customWidth="1"/>
    <col min="9994" max="9994" width="7.875" style="36" customWidth="1"/>
    <col min="9995" max="9995" width="5.5" style="36" customWidth="1"/>
    <col min="9996" max="10240" width="9" style="36"/>
    <col min="10241" max="10241" width="5.25" style="36" customWidth="1"/>
    <col min="10242" max="10243" width="9" style="36" customWidth="1"/>
    <col min="10244" max="10245" width="8.5" style="36" customWidth="1"/>
    <col min="10246" max="10246" width="8.375" style="36" customWidth="1"/>
    <col min="10247" max="10247" width="10.375" style="36" customWidth="1"/>
    <col min="10248" max="10248" width="15.5" style="36" customWidth="1"/>
    <col min="10249" max="10249" width="9.375" style="36" customWidth="1"/>
    <col min="10250" max="10250" width="7.875" style="36" customWidth="1"/>
    <col min="10251" max="10251" width="5.5" style="36" customWidth="1"/>
    <col min="10252" max="10496" width="9" style="36"/>
    <col min="10497" max="10497" width="5.25" style="36" customWidth="1"/>
    <col min="10498" max="10499" width="9" style="36" customWidth="1"/>
    <col min="10500" max="10501" width="8.5" style="36" customWidth="1"/>
    <col min="10502" max="10502" width="8.375" style="36" customWidth="1"/>
    <col min="10503" max="10503" width="10.375" style="36" customWidth="1"/>
    <col min="10504" max="10504" width="15.5" style="36" customWidth="1"/>
    <col min="10505" max="10505" width="9.375" style="36" customWidth="1"/>
    <col min="10506" max="10506" width="7.875" style="36" customWidth="1"/>
    <col min="10507" max="10507" width="5.5" style="36" customWidth="1"/>
    <col min="10508" max="10752" width="9" style="36"/>
    <col min="10753" max="10753" width="5.25" style="36" customWidth="1"/>
    <col min="10754" max="10755" width="9" style="36" customWidth="1"/>
    <col min="10756" max="10757" width="8.5" style="36" customWidth="1"/>
    <col min="10758" max="10758" width="8.375" style="36" customWidth="1"/>
    <col min="10759" max="10759" width="10.375" style="36" customWidth="1"/>
    <col min="10760" max="10760" width="15.5" style="36" customWidth="1"/>
    <col min="10761" max="10761" width="9.375" style="36" customWidth="1"/>
    <col min="10762" max="10762" width="7.875" style="36" customWidth="1"/>
    <col min="10763" max="10763" width="5.5" style="36" customWidth="1"/>
    <col min="10764" max="11008" width="9" style="36"/>
    <col min="11009" max="11009" width="5.25" style="36" customWidth="1"/>
    <col min="11010" max="11011" width="9" style="36" customWidth="1"/>
    <col min="11012" max="11013" width="8.5" style="36" customWidth="1"/>
    <col min="11014" max="11014" width="8.375" style="36" customWidth="1"/>
    <col min="11015" max="11015" width="10.375" style="36" customWidth="1"/>
    <col min="11016" max="11016" width="15.5" style="36" customWidth="1"/>
    <col min="11017" max="11017" width="9.375" style="36" customWidth="1"/>
    <col min="11018" max="11018" width="7.875" style="36" customWidth="1"/>
    <col min="11019" max="11019" width="5.5" style="36" customWidth="1"/>
    <col min="11020" max="11264" width="9" style="36"/>
    <col min="11265" max="11265" width="5.25" style="36" customWidth="1"/>
    <col min="11266" max="11267" width="9" style="36" customWidth="1"/>
    <col min="11268" max="11269" width="8.5" style="36" customWidth="1"/>
    <col min="11270" max="11270" width="8.375" style="36" customWidth="1"/>
    <col min="11271" max="11271" width="10.375" style="36" customWidth="1"/>
    <col min="11272" max="11272" width="15.5" style="36" customWidth="1"/>
    <col min="11273" max="11273" width="9.375" style="36" customWidth="1"/>
    <col min="11274" max="11274" width="7.875" style="36" customWidth="1"/>
    <col min="11275" max="11275" width="5.5" style="36" customWidth="1"/>
    <col min="11276" max="11520" width="9" style="36"/>
    <col min="11521" max="11521" width="5.25" style="36" customWidth="1"/>
    <col min="11522" max="11523" width="9" style="36" customWidth="1"/>
    <col min="11524" max="11525" width="8.5" style="36" customWidth="1"/>
    <col min="11526" max="11526" width="8.375" style="36" customWidth="1"/>
    <col min="11527" max="11527" width="10.375" style="36" customWidth="1"/>
    <col min="11528" max="11528" width="15.5" style="36" customWidth="1"/>
    <col min="11529" max="11529" width="9.375" style="36" customWidth="1"/>
    <col min="11530" max="11530" width="7.875" style="36" customWidth="1"/>
    <col min="11531" max="11531" width="5.5" style="36" customWidth="1"/>
    <col min="11532" max="11776" width="9" style="36"/>
    <col min="11777" max="11777" width="5.25" style="36" customWidth="1"/>
    <col min="11778" max="11779" width="9" style="36" customWidth="1"/>
    <col min="11780" max="11781" width="8.5" style="36" customWidth="1"/>
    <col min="11782" max="11782" width="8.375" style="36" customWidth="1"/>
    <col min="11783" max="11783" width="10.375" style="36" customWidth="1"/>
    <col min="11784" max="11784" width="15.5" style="36" customWidth="1"/>
    <col min="11785" max="11785" width="9.375" style="36" customWidth="1"/>
    <col min="11786" max="11786" width="7.875" style="36" customWidth="1"/>
    <col min="11787" max="11787" width="5.5" style="36" customWidth="1"/>
    <col min="11788" max="12032" width="9" style="36"/>
    <col min="12033" max="12033" width="5.25" style="36" customWidth="1"/>
    <col min="12034" max="12035" width="9" style="36" customWidth="1"/>
    <col min="12036" max="12037" width="8.5" style="36" customWidth="1"/>
    <col min="12038" max="12038" width="8.375" style="36" customWidth="1"/>
    <col min="12039" max="12039" width="10.375" style="36" customWidth="1"/>
    <col min="12040" max="12040" width="15.5" style="36" customWidth="1"/>
    <col min="12041" max="12041" width="9.375" style="36" customWidth="1"/>
    <col min="12042" max="12042" width="7.875" style="36" customWidth="1"/>
    <col min="12043" max="12043" width="5.5" style="36" customWidth="1"/>
    <col min="12044" max="12288" width="9" style="36"/>
    <col min="12289" max="12289" width="5.25" style="36" customWidth="1"/>
    <col min="12290" max="12291" width="9" style="36" customWidth="1"/>
    <col min="12292" max="12293" width="8.5" style="36" customWidth="1"/>
    <col min="12294" max="12294" width="8.375" style="36" customWidth="1"/>
    <col min="12295" max="12295" width="10.375" style="36" customWidth="1"/>
    <col min="12296" max="12296" width="15.5" style="36" customWidth="1"/>
    <col min="12297" max="12297" width="9.375" style="36" customWidth="1"/>
    <col min="12298" max="12298" width="7.875" style="36" customWidth="1"/>
    <col min="12299" max="12299" width="5.5" style="36" customWidth="1"/>
    <col min="12300" max="12544" width="9" style="36"/>
    <col min="12545" max="12545" width="5.25" style="36" customWidth="1"/>
    <col min="12546" max="12547" width="9" style="36" customWidth="1"/>
    <col min="12548" max="12549" width="8.5" style="36" customWidth="1"/>
    <col min="12550" max="12550" width="8.375" style="36" customWidth="1"/>
    <col min="12551" max="12551" width="10.375" style="36" customWidth="1"/>
    <col min="12552" max="12552" width="15.5" style="36" customWidth="1"/>
    <col min="12553" max="12553" width="9.375" style="36" customWidth="1"/>
    <col min="12554" max="12554" width="7.875" style="36" customWidth="1"/>
    <col min="12555" max="12555" width="5.5" style="36" customWidth="1"/>
    <col min="12556" max="12800" width="9" style="36"/>
    <col min="12801" max="12801" width="5.25" style="36" customWidth="1"/>
    <col min="12802" max="12803" width="9" style="36" customWidth="1"/>
    <col min="12804" max="12805" width="8.5" style="36" customWidth="1"/>
    <col min="12806" max="12806" width="8.375" style="36" customWidth="1"/>
    <col min="12807" max="12807" width="10.375" style="36" customWidth="1"/>
    <col min="12808" max="12808" width="15.5" style="36" customWidth="1"/>
    <col min="12809" max="12809" width="9.375" style="36" customWidth="1"/>
    <col min="12810" max="12810" width="7.875" style="36" customWidth="1"/>
    <col min="12811" max="12811" width="5.5" style="36" customWidth="1"/>
    <col min="12812" max="13056" width="9" style="36"/>
    <col min="13057" max="13057" width="5.25" style="36" customWidth="1"/>
    <col min="13058" max="13059" width="9" style="36" customWidth="1"/>
    <col min="13060" max="13061" width="8.5" style="36" customWidth="1"/>
    <col min="13062" max="13062" width="8.375" style="36" customWidth="1"/>
    <col min="13063" max="13063" width="10.375" style="36" customWidth="1"/>
    <col min="13064" max="13064" width="15.5" style="36" customWidth="1"/>
    <col min="13065" max="13065" width="9.375" style="36" customWidth="1"/>
    <col min="13066" max="13066" width="7.875" style="36" customWidth="1"/>
    <col min="13067" max="13067" width="5.5" style="36" customWidth="1"/>
    <col min="13068" max="13312" width="9" style="36"/>
    <col min="13313" max="13313" width="5.25" style="36" customWidth="1"/>
    <col min="13314" max="13315" width="9" style="36" customWidth="1"/>
    <col min="13316" max="13317" width="8.5" style="36" customWidth="1"/>
    <col min="13318" max="13318" width="8.375" style="36" customWidth="1"/>
    <col min="13319" max="13319" width="10.375" style="36" customWidth="1"/>
    <col min="13320" max="13320" width="15.5" style="36" customWidth="1"/>
    <col min="13321" max="13321" width="9.375" style="36" customWidth="1"/>
    <col min="13322" max="13322" width="7.875" style="36" customWidth="1"/>
    <col min="13323" max="13323" width="5.5" style="36" customWidth="1"/>
    <col min="13324" max="13568" width="9" style="36"/>
    <col min="13569" max="13569" width="5.25" style="36" customWidth="1"/>
    <col min="13570" max="13571" width="9" style="36" customWidth="1"/>
    <col min="13572" max="13573" width="8.5" style="36" customWidth="1"/>
    <col min="13574" max="13574" width="8.375" style="36" customWidth="1"/>
    <col min="13575" max="13575" width="10.375" style="36" customWidth="1"/>
    <col min="13576" max="13576" width="15.5" style="36" customWidth="1"/>
    <col min="13577" max="13577" width="9.375" style="36" customWidth="1"/>
    <col min="13578" max="13578" width="7.875" style="36" customWidth="1"/>
    <col min="13579" max="13579" width="5.5" style="36" customWidth="1"/>
    <col min="13580" max="13824" width="9" style="36"/>
    <col min="13825" max="13825" width="5.25" style="36" customWidth="1"/>
    <col min="13826" max="13827" width="9" style="36" customWidth="1"/>
    <col min="13828" max="13829" width="8.5" style="36" customWidth="1"/>
    <col min="13830" max="13830" width="8.375" style="36" customWidth="1"/>
    <col min="13831" max="13831" width="10.375" style="36" customWidth="1"/>
    <col min="13832" max="13832" width="15.5" style="36" customWidth="1"/>
    <col min="13833" max="13833" width="9.375" style="36" customWidth="1"/>
    <col min="13834" max="13834" width="7.875" style="36" customWidth="1"/>
    <col min="13835" max="13835" width="5.5" style="36" customWidth="1"/>
    <col min="13836" max="14080" width="9" style="36"/>
    <col min="14081" max="14081" width="5.25" style="36" customWidth="1"/>
    <col min="14082" max="14083" width="9" style="36" customWidth="1"/>
    <col min="14084" max="14085" width="8.5" style="36" customWidth="1"/>
    <col min="14086" max="14086" width="8.375" style="36" customWidth="1"/>
    <col min="14087" max="14087" width="10.375" style="36" customWidth="1"/>
    <col min="14088" max="14088" width="15.5" style="36" customWidth="1"/>
    <col min="14089" max="14089" width="9.375" style="36" customWidth="1"/>
    <col min="14090" max="14090" width="7.875" style="36" customWidth="1"/>
    <col min="14091" max="14091" width="5.5" style="36" customWidth="1"/>
    <col min="14092" max="14336" width="9" style="36"/>
    <col min="14337" max="14337" width="5.25" style="36" customWidth="1"/>
    <col min="14338" max="14339" width="9" style="36" customWidth="1"/>
    <col min="14340" max="14341" width="8.5" style="36" customWidth="1"/>
    <col min="14342" max="14342" width="8.375" style="36" customWidth="1"/>
    <col min="14343" max="14343" width="10.375" style="36" customWidth="1"/>
    <col min="14344" max="14344" width="15.5" style="36" customWidth="1"/>
    <col min="14345" max="14345" width="9.375" style="36" customWidth="1"/>
    <col min="14346" max="14346" width="7.875" style="36" customWidth="1"/>
    <col min="14347" max="14347" width="5.5" style="36" customWidth="1"/>
    <col min="14348" max="14592" width="9" style="36"/>
    <col min="14593" max="14593" width="5.25" style="36" customWidth="1"/>
    <col min="14594" max="14595" width="9" style="36" customWidth="1"/>
    <col min="14596" max="14597" width="8.5" style="36" customWidth="1"/>
    <col min="14598" max="14598" width="8.375" style="36" customWidth="1"/>
    <col min="14599" max="14599" width="10.375" style="36" customWidth="1"/>
    <col min="14600" max="14600" width="15.5" style="36" customWidth="1"/>
    <col min="14601" max="14601" width="9.375" style="36" customWidth="1"/>
    <col min="14602" max="14602" width="7.875" style="36" customWidth="1"/>
    <col min="14603" max="14603" width="5.5" style="36" customWidth="1"/>
    <col min="14604" max="14848" width="9" style="36"/>
    <col min="14849" max="14849" width="5.25" style="36" customWidth="1"/>
    <col min="14850" max="14851" width="9" style="36" customWidth="1"/>
    <col min="14852" max="14853" width="8.5" style="36" customWidth="1"/>
    <col min="14854" max="14854" width="8.375" style="36" customWidth="1"/>
    <col min="14855" max="14855" width="10.375" style="36" customWidth="1"/>
    <col min="14856" max="14856" width="15.5" style="36" customWidth="1"/>
    <col min="14857" max="14857" width="9.375" style="36" customWidth="1"/>
    <col min="14858" max="14858" width="7.875" style="36" customWidth="1"/>
    <col min="14859" max="14859" width="5.5" style="36" customWidth="1"/>
    <col min="14860" max="15104" width="9" style="36"/>
    <col min="15105" max="15105" width="5.25" style="36" customWidth="1"/>
    <col min="15106" max="15107" width="9" style="36" customWidth="1"/>
    <col min="15108" max="15109" width="8.5" style="36" customWidth="1"/>
    <col min="15110" max="15110" width="8.375" style="36" customWidth="1"/>
    <col min="15111" max="15111" width="10.375" style="36" customWidth="1"/>
    <col min="15112" max="15112" width="15.5" style="36" customWidth="1"/>
    <col min="15113" max="15113" width="9.375" style="36" customWidth="1"/>
    <col min="15114" max="15114" width="7.875" style="36" customWidth="1"/>
    <col min="15115" max="15115" width="5.5" style="36" customWidth="1"/>
    <col min="15116" max="15360" width="9" style="36"/>
    <col min="15361" max="15361" width="5.25" style="36" customWidth="1"/>
    <col min="15362" max="15363" width="9" style="36" customWidth="1"/>
    <col min="15364" max="15365" width="8.5" style="36" customWidth="1"/>
    <col min="15366" max="15366" width="8.375" style="36" customWidth="1"/>
    <col min="15367" max="15367" width="10.375" style="36" customWidth="1"/>
    <col min="15368" max="15368" width="15.5" style="36" customWidth="1"/>
    <col min="15369" max="15369" width="9.375" style="36" customWidth="1"/>
    <col min="15370" max="15370" width="7.875" style="36" customWidth="1"/>
    <col min="15371" max="15371" width="5.5" style="36" customWidth="1"/>
    <col min="15372" max="15616" width="9" style="36"/>
    <col min="15617" max="15617" width="5.25" style="36" customWidth="1"/>
    <col min="15618" max="15619" width="9" style="36" customWidth="1"/>
    <col min="15620" max="15621" width="8.5" style="36" customWidth="1"/>
    <col min="15622" max="15622" width="8.375" style="36" customWidth="1"/>
    <col min="15623" max="15623" width="10.375" style="36" customWidth="1"/>
    <col min="15624" max="15624" width="15.5" style="36" customWidth="1"/>
    <col min="15625" max="15625" width="9.375" style="36" customWidth="1"/>
    <col min="15626" max="15626" width="7.875" style="36" customWidth="1"/>
    <col min="15627" max="15627" width="5.5" style="36" customWidth="1"/>
    <col min="15628" max="15872" width="9" style="36"/>
    <col min="15873" max="15873" width="5.25" style="36" customWidth="1"/>
    <col min="15874" max="15875" width="9" style="36" customWidth="1"/>
    <col min="15876" max="15877" width="8.5" style="36" customWidth="1"/>
    <col min="15878" max="15878" width="8.375" style="36" customWidth="1"/>
    <col min="15879" max="15879" width="10.375" style="36" customWidth="1"/>
    <col min="15880" max="15880" width="15.5" style="36" customWidth="1"/>
    <col min="15881" max="15881" width="9.375" style="36" customWidth="1"/>
    <col min="15882" max="15882" width="7.875" style="36" customWidth="1"/>
    <col min="15883" max="15883" width="5.5" style="36" customWidth="1"/>
    <col min="15884" max="16128" width="9" style="36"/>
    <col min="16129" max="16129" width="5.25" style="36" customWidth="1"/>
    <col min="16130" max="16131" width="9" style="36" customWidth="1"/>
    <col min="16132" max="16133" width="8.5" style="36" customWidth="1"/>
    <col min="16134" max="16134" width="8.375" style="36" customWidth="1"/>
    <col min="16135" max="16135" width="10.375" style="36" customWidth="1"/>
    <col min="16136" max="16136" width="15.5" style="36" customWidth="1"/>
    <col min="16137" max="16137" width="9.375" style="36" customWidth="1"/>
    <col min="16138" max="16138" width="7.875" style="36" customWidth="1"/>
    <col min="16139" max="16139" width="5.5" style="36" customWidth="1"/>
    <col min="16140" max="16384" width="9" style="36"/>
  </cols>
  <sheetData>
    <row r="1" spans="1:10" ht="30.75" customHeight="1" x14ac:dyDescent="0.15">
      <c r="H1" s="1094"/>
      <c r="I1" s="1094"/>
      <c r="J1" s="1094"/>
    </row>
    <row r="2" spans="1:10" ht="37.5" customHeight="1" x14ac:dyDescent="0.15"/>
    <row r="3" spans="1:10" ht="27.75" customHeight="1" x14ac:dyDescent="0.15">
      <c r="A3" s="50"/>
      <c r="G3" s="1095" t="s">
        <v>596</v>
      </c>
      <c r="H3" s="1095"/>
      <c r="I3" s="1095"/>
      <c r="J3" s="1095"/>
    </row>
    <row r="4" spans="1:10" ht="28.5" customHeight="1" x14ac:dyDescent="0.15">
      <c r="A4" s="1096" t="s">
        <v>173</v>
      </c>
      <c r="B4" s="1096"/>
      <c r="C4" s="1096"/>
      <c r="D4" s="1096"/>
      <c r="E4" s="1096"/>
      <c r="F4" s="1096"/>
      <c r="G4" s="1096"/>
      <c r="H4" s="1096"/>
      <c r="I4" s="1096"/>
      <c r="J4" s="1096"/>
    </row>
    <row r="5" spans="1:10" ht="28.5" customHeight="1" x14ac:dyDescent="0.15">
      <c r="A5" s="67"/>
      <c r="B5" s="67"/>
      <c r="C5" s="67"/>
      <c r="D5" s="67"/>
      <c r="E5" s="67"/>
      <c r="F5" s="67"/>
      <c r="G5" s="67"/>
      <c r="H5" s="67"/>
      <c r="I5" s="67"/>
      <c r="J5" s="67"/>
    </row>
    <row r="6" spans="1:10" ht="36.75" customHeight="1" x14ac:dyDescent="0.15">
      <c r="A6" s="67"/>
      <c r="B6" s="1112" t="s">
        <v>552</v>
      </c>
      <c r="C6" s="1113"/>
      <c r="D6" s="1097" t="s">
        <v>146</v>
      </c>
      <c r="E6" s="1098"/>
      <c r="F6" s="37"/>
      <c r="G6" s="37"/>
      <c r="H6" s="37"/>
      <c r="I6" s="37"/>
    </row>
    <row r="7" spans="1:10" ht="28.5" customHeight="1" thickBot="1" x14ac:dyDescent="0.2">
      <c r="A7" s="67"/>
      <c r="B7" s="1097" t="s">
        <v>548</v>
      </c>
      <c r="C7" s="1111"/>
      <c r="D7" s="51">
        <v>5</v>
      </c>
      <c r="E7" s="68" t="s">
        <v>51</v>
      </c>
      <c r="F7" s="37"/>
      <c r="G7" s="37"/>
      <c r="H7" s="37"/>
      <c r="I7" s="37"/>
    </row>
    <row r="8" spans="1:10" ht="28.5" customHeight="1" x14ac:dyDescent="0.15">
      <c r="A8" s="67"/>
      <c r="B8" s="1097" t="s">
        <v>549</v>
      </c>
      <c r="C8" s="1111"/>
      <c r="D8" s="51">
        <v>5</v>
      </c>
      <c r="E8" s="44" t="s">
        <v>51</v>
      </c>
      <c r="F8" s="1099" t="s">
        <v>86</v>
      </c>
      <c r="G8" s="1100"/>
      <c r="H8" s="1105">
        <f>D10*0.7</f>
        <v>10.5</v>
      </c>
      <c r="I8" s="1108" t="s">
        <v>51</v>
      </c>
    </row>
    <row r="9" spans="1:10" ht="28.5" customHeight="1" thickBot="1" x14ac:dyDescent="0.2">
      <c r="A9" s="67"/>
      <c r="B9" s="1097" t="s">
        <v>550</v>
      </c>
      <c r="C9" s="1111"/>
      <c r="D9" s="52">
        <v>5</v>
      </c>
      <c r="E9" s="38" t="s">
        <v>51</v>
      </c>
      <c r="F9" s="1101"/>
      <c r="G9" s="1102"/>
      <c r="H9" s="1106"/>
      <c r="I9" s="1109"/>
    </row>
    <row r="10" spans="1:10" ht="28.5" customHeight="1" thickTop="1" thickBot="1" x14ac:dyDescent="0.2">
      <c r="A10" s="67"/>
      <c r="B10" s="39" t="s">
        <v>26</v>
      </c>
      <c r="C10" s="40"/>
      <c r="D10" s="41">
        <f>SUM(D7:E9)</f>
        <v>15</v>
      </c>
      <c r="E10" s="42" t="s">
        <v>51</v>
      </c>
      <c r="F10" s="1103"/>
      <c r="G10" s="1104"/>
      <c r="H10" s="1107"/>
      <c r="I10" s="1110"/>
    </row>
    <row r="11" spans="1:10" ht="28.5" customHeight="1" thickBot="1" x14ac:dyDescent="0.2">
      <c r="A11" s="67"/>
      <c r="B11" s="45"/>
      <c r="C11" s="45"/>
      <c r="D11" s="46"/>
      <c r="E11" s="47"/>
      <c r="F11" s="48"/>
      <c r="G11" s="48"/>
      <c r="H11" s="49"/>
      <c r="I11" s="49"/>
    </row>
    <row r="12" spans="1:10" ht="28.5" customHeight="1" x14ac:dyDescent="0.15">
      <c r="A12" s="67"/>
      <c r="B12" s="45"/>
      <c r="C12" s="45"/>
      <c r="D12" s="46"/>
      <c r="E12" s="47"/>
      <c r="F12" s="1099" t="s">
        <v>87</v>
      </c>
      <c r="G12" s="1100"/>
      <c r="H12" s="1114">
        <f>ROUNDDOWN(H8/40,1)</f>
        <v>0.2</v>
      </c>
      <c r="I12" s="1108" t="s">
        <v>51</v>
      </c>
    </row>
    <row r="13" spans="1:10" ht="28.5" customHeight="1" x14ac:dyDescent="0.15">
      <c r="A13" s="67"/>
      <c r="B13" s="45"/>
      <c r="C13" s="45"/>
      <c r="D13" s="46"/>
      <c r="E13" s="47"/>
      <c r="F13" s="1101"/>
      <c r="G13" s="1102"/>
      <c r="H13" s="1115"/>
      <c r="I13" s="1109"/>
    </row>
    <row r="14" spans="1:10" ht="28.5" customHeight="1" thickBot="1" x14ac:dyDescent="0.2">
      <c r="A14" s="67"/>
      <c r="B14" s="45"/>
      <c r="C14" s="45"/>
      <c r="D14" s="46"/>
      <c r="E14" s="47"/>
      <c r="F14" s="1103"/>
      <c r="G14" s="1104"/>
      <c r="H14" s="1116"/>
      <c r="I14" s="1110"/>
    </row>
    <row r="15" spans="1:10" ht="28.5" customHeight="1" x14ac:dyDescent="0.15">
      <c r="A15" s="67"/>
      <c r="B15" s="45"/>
      <c r="C15" s="45"/>
      <c r="D15" s="46"/>
      <c r="E15" s="47"/>
      <c r="F15" s="48"/>
      <c r="G15" s="48"/>
      <c r="H15" s="1117" t="s">
        <v>95</v>
      </c>
      <c r="I15" s="1118"/>
    </row>
    <row r="16" spans="1:10" ht="28.5" customHeight="1" x14ac:dyDescent="0.15">
      <c r="A16" s="67"/>
      <c r="B16" s="45"/>
      <c r="C16" s="45"/>
      <c r="D16" s="46"/>
      <c r="E16" s="47"/>
      <c r="F16" s="48"/>
      <c r="G16" s="48"/>
      <c r="H16" s="49"/>
      <c r="I16" s="49"/>
    </row>
    <row r="17" spans="1:10" ht="18.75" customHeight="1" x14ac:dyDescent="0.15">
      <c r="A17" s="67"/>
      <c r="B17" s="67"/>
      <c r="C17" s="67"/>
      <c r="D17" s="67"/>
      <c r="E17" s="67"/>
      <c r="F17" s="67"/>
      <c r="G17" s="67"/>
      <c r="H17" s="67"/>
      <c r="I17" s="67"/>
      <c r="J17" s="67"/>
    </row>
    <row r="18" spans="1:10" ht="36.75" customHeight="1" x14ac:dyDescent="0.15">
      <c r="A18" s="1120" t="s">
        <v>551</v>
      </c>
      <c r="B18" s="1120"/>
      <c r="C18" s="1120"/>
      <c r="D18" s="1120"/>
      <c r="E18" s="1120"/>
      <c r="F18" s="1120"/>
      <c r="G18" s="1120"/>
      <c r="H18" s="1120"/>
      <c r="I18" s="1120"/>
      <c r="J18" s="1120"/>
    </row>
  </sheetData>
  <mergeCells count="16">
    <mergeCell ref="F12:G14"/>
    <mergeCell ref="H12:H14"/>
    <mergeCell ref="I12:I14"/>
    <mergeCell ref="H15:I15"/>
    <mergeCell ref="A18:J18"/>
    <mergeCell ref="H1:J1"/>
    <mergeCell ref="G3:J3"/>
    <mergeCell ref="A4:J4"/>
    <mergeCell ref="D6:E6"/>
    <mergeCell ref="F8:G10"/>
    <mergeCell ref="H8:H10"/>
    <mergeCell ref="I8:I10"/>
    <mergeCell ref="B7:C7"/>
    <mergeCell ref="B8:C8"/>
    <mergeCell ref="B9:C9"/>
    <mergeCell ref="B6:C6"/>
  </mergeCells>
  <phoneticPr fontId="6"/>
  <printOptions horizontalCentered="1"/>
  <pageMargins left="0.70866141732283472" right="0.70866141732283472" top="0.55118110236220474" bottom="0.74803149606299213" header="0.31496062992125984" footer="0.31496062992125984"/>
  <pageSetup paperSize="9" scale="96"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K35"/>
  <sheetViews>
    <sheetView showGridLines="0" view="pageBreakPreview" zoomScaleNormal="100" zoomScaleSheetLayoutView="100" workbookViewId="0"/>
  </sheetViews>
  <sheetFormatPr defaultRowHeight="13.5" x14ac:dyDescent="0.15"/>
  <cols>
    <col min="1" max="1" width="5.25" style="150" customWidth="1"/>
    <col min="2" max="3" width="9" style="150" customWidth="1"/>
    <col min="4" max="5" width="7.625" style="150" customWidth="1"/>
    <col min="6" max="6" width="8.375" style="150" customWidth="1"/>
    <col min="7" max="7" width="7.375" style="150" customWidth="1"/>
    <col min="8" max="9" width="7.625" style="150" customWidth="1"/>
    <col min="10" max="10" width="9" style="150" customWidth="1"/>
    <col min="11" max="11" width="12.625" style="150" customWidth="1"/>
    <col min="12" max="250" width="9" style="150"/>
    <col min="251" max="251" width="5.25" style="150" customWidth="1"/>
    <col min="252" max="253" width="9" style="150" customWidth="1"/>
    <col min="254" max="255" width="8.5" style="150" customWidth="1"/>
    <col min="256" max="256" width="8.375" style="150" customWidth="1"/>
    <col min="257" max="257" width="7.375" style="150" customWidth="1"/>
    <col min="258" max="259" width="8.5" style="150" customWidth="1"/>
    <col min="260" max="260" width="17.125" style="150" customWidth="1"/>
    <col min="261" max="506" width="9" style="150"/>
    <col min="507" max="507" width="5.25" style="150" customWidth="1"/>
    <col min="508" max="509" width="9" style="150" customWidth="1"/>
    <col min="510" max="511" width="8.5" style="150" customWidth="1"/>
    <col min="512" max="512" width="8.375" style="150" customWidth="1"/>
    <col min="513" max="513" width="7.375" style="150" customWidth="1"/>
    <col min="514" max="515" width="8.5" style="150" customWidth="1"/>
    <col min="516" max="516" width="17.125" style="150" customWidth="1"/>
    <col min="517" max="762" width="9" style="150"/>
    <col min="763" max="763" width="5.25" style="150" customWidth="1"/>
    <col min="764" max="765" width="9" style="150" customWidth="1"/>
    <col min="766" max="767" width="8.5" style="150" customWidth="1"/>
    <col min="768" max="768" width="8.375" style="150" customWidth="1"/>
    <col min="769" max="769" width="7.375" style="150" customWidth="1"/>
    <col min="770" max="771" width="8.5" style="150" customWidth="1"/>
    <col min="772" max="772" width="17.125" style="150" customWidth="1"/>
    <col min="773" max="1018" width="9" style="150"/>
    <col min="1019" max="1019" width="5.25" style="150" customWidth="1"/>
    <col min="1020" max="1021" width="9" style="150" customWidth="1"/>
    <col min="1022" max="1023" width="8.5" style="150" customWidth="1"/>
    <col min="1024" max="1024" width="8.375" style="150" customWidth="1"/>
    <col min="1025" max="1025" width="7.375" style="150" customWidth="1"/>
    <col min="1026" max="1027" width="8.5" style="150" customWidth="1"/>
    <col min="1028" max="1028" width="17.125" style="150" customWidth="1"/>
    <col min="1029" max="1274" width="9" style="150"/>
    <col min="1275" max="1275" width="5.25" style="150" customWidth="1"/>
    <col min="1276" max="1277" width="9" style="150" customWidth="1"/>
    <col min="1278" max="1279" width="8.5" style="150" customWidth="1"/>
    <col min="1280" max="1280" width="8.375" style="150" customWidth="1"/>
    <col min="1281" max="1281" width="7.375" style="150" customWidth="1"/>
    <col min="1282" max="1283" width="8.5" style="150" customWidth="1"/>
    <col min="1284" max="1284" width="17.125" style="150" customWidth="1"/>
    <col min="1285" max="1530" width="9" style="150"/>
    <col min="1531" max="1531" width="5.25" style="150" customWidth="1"/>
    <col min="1532" max="1533" width="9" style="150" customWidth="1"/>
    <col min="1534" max="1535" width="8.5" style="150" customWidth="1"/>
    <col min="1536" max="1536" width="8.375" style="150" customWidth="1"/>
    <col min="1537" max="1537" width="7.375" style="150" customWidth="1"/>
    <col min="1538" max="1539" width="8.5" style="150" customWidth="1"/>
    <col min="1540" max="1540" width="17.125" style="150" customWidth="1"/>
    <col min="1541" max="1786" width="9" style="150"/>
    <col min="1787" max="1787" width="5.25" style="150" customWidth="1"/>
    <col min="1788" max="1789" width="9" style="150" customWidth="1"/>
    <col min="1790" max="1791" width="8.5" style="150" customWidth="1"/>
    <col min="1792" max="1792" width="8.375" style="150" customWidth="1"/>
    <col min="1793" max="1793" width="7.375" style="150" customWidth="1"/>
    <col min="1794" max="1795" width="8.5" style="150" customWidth="1"/>
    <col min="1796" max="1796" width="17.125" style="150" customWidth="1"/>
    <col min="1797" max="2042" width="9" style="150"/>
    <col min="2043" max="2043" width="5.25" style="150" customWidth="1"/>
    <col min="2044" max="2045" width="9" style="150" customWidth="1"/>
    <col min="2046" max="2047" width="8.5" style="150" customWidth="1"/>
    <col min="2048" max="2048" width="8.375" style="150" customWidth="1"/>
    <col min="2049" max="2049" width="7.375" style="150" customWidth="1"/>
    <col min="2050" max="2051" width="8.5" style="150" customWidth="1"/>
    <col min="2052" max="2052" width="17.125" style="150" customWidth="1"/>
    <col min="2053" max="2298" width="9" style="150"/>
    <col min="2299" max="2299" width="5.25" style="150" customWidth="1"/>
    <col min="2300" max="2301" width="9" style="150" customWidth="1"/>
    <col min="2302" max="2303" width="8.5" style="150" customWidth="1"/>
    <col min="2304" max="2304" width="8.375" style="150" customWidth="1"/>
    <col min="2305" max="2305" width="7.375" style="150" customWidth="1"/>
    <col min="2306" max="2307" width="8.5" style="150" customWidth="1"/>
    <col min="2308" max="2308" width="17.125" style="150" customWidth="1"/>
    <col min="2309" max="2554" width="9" style="150"/>
    <col min="2555" max="2555" width="5.25" style="150" customWidth="1"/>
    <col min="2556" max="2557" width="9" style="150" customWidth="1"/>
    <col min="2558" max="2559" width="8.5" style="150" customWidth="1"/>
    <col min="2560" max="2560" width="8.375" style="150" customWidth="1"/>
    <col min="2561" max="2561" width="7.375" style="150" customWidth="1"/>
    <col min="2562" max="2563" width="8.5" style="150" customWidth="1"/>
    <col min="2564" max="2564" width="17.125" style="150" customWidth="1"/>
    <col min="2565" max="2810" width="9" style="150"/>
    <col min="2811" max="2811" width="5.25" style="150" customWidth="1"/>
    <col min="2812" max="2813" width="9" style="150" customWidth="1"/>
    <col min="2814" max="2815" width="8.5" style="150" customWidth="1"/>
    <col min="2816" max="2816" width="8.375" style="150" customWidth="1"/>
    <col min="2817" max="2817" width="7.375" style="150" customWidth="1"/>
    <col min="2818" max="2819" width="8.5" style="150" customWidth="1"/>
    <col min="2820" max="2820" width="17.125" style="150" customWidth="1"/>
    <col min="2821" max="3066" width="9" style="150"/>
    <col min="3067" max="3067" width="5.25" style="150" customWidth="1"/>
    <col min="3068" max="3069" width="9" style="150" customWidth="1"/>
    <col min="3070" max="3071" width="8.5" style="150" customWidth="1"/>
    <col min="3072" max="3072" width="8.375" style="150" customWidth="1"/>
    <col min="3073" max="3073" width="7.375" style="150" customWidth="1"/>
    <col min="3074" max="3075" width="8.5" style="150" customWidth="1"/>
    <col min="3076" max="3076" width="17.125" style="150" customWidth="1"/>
    <col min="3077" max="3322" width="9" style="150"/>
    <col min="3323" max="3323" width="5.25" style="150" customWidth="1"/>
    <col min="3324" max="3325" width="9" style="150" customWidth="1"/>
    <col min="3326" max="3327" width="8.5" style="150" customWidth="1"/>
    <col min="3328" max="3328" width="8.375" style="150" customWidth="1"/>
    <col min="3329" max="3329" width="7.375" style="150" customWidth="1"/>
    <col min="3330" max="3331" width="8.5" style="150" customWidth="1"/>
    <col min="3332" max="3332" width="17.125" style="150" customWidth="1"/>
    <col min="3333" max="3578" width="9" style="150"/>
    <col min="3579" max="3579" width="5.25" style="150" customWidth="1"/>
    <col min="3580" max="3581" width="9" style="150" customWidth="1"/>
    <col min="3582" max="3583" width="8.5" style="150" customWidth="1"/>
    <col min="3584" max="3584" width="8.375" style="150" customWidth="1"/>
    <col min="3585" max="3585" width="7.375" style="150" customWidth="1"/>
    <col min="3586" max="3587" width="8.5" style="150" customWidth="1"/>
    <col min="3588" max="3588" width="17.125" style="150" customWidth="1"/>
    <col min="3589" max="3834" width="9" style="150"/>
    <col min="3835" max="3835" width="5.25" style="150" customWidth="1"/>
    <col min="3836" max="3837" width="9" style="150" customWidth="1"/>
    <col min="3838" max="3839" width="8.5" style="150" customWidth="1"/>
    <col min="3840" max="3840" width="8.375" style="150" customWidth="1"/>
    <col min="3841" max="3841" width="7.375" style="150" customWidth="1"/>
    <col min="3842" max="3843" width="8.5" style="150" customWidth="1"/>
    <col min="3844" max="3844" width="17.125" style="150" customWidth="1"/>
    <col min="3845" max="4090" width="9" style="150"/>
    <col min="4091" max="4091" width="5.25" style="150" customWidth="1"/>
    <col min="4092" max="4093" width="9" style="150" customWidth="1"/>
    <col min="4094" max="4095" width="8.5" style="150" customWidth="1"/>
    <col min="4096" max="4096" width="8.375" style="150" customWidth="1"/>
    <col min="4097" max="4097" width="7.375" style="150" customWidth="1"/>
    <col min="4098" max="4099" width="8.5" style="150" customWidth="1"/>
    <col min="4100" max="4100" width="17.125" style="150" customWidth="1"/>
    <col min="4101" max="4346" width="9" style="150"/>
    <col min="4347" max="4347" width="5.25" style="150" customWidth="1"/>
    <col min="4348" max="4349" width="9" style="150" customWidth="1"/>
    <col min="4350" max="4351" width="8.5" style="150" customWidth="1"/>
    <col min="4352" max="4352" width="8.375" style="150" customWidth="1"/>
    <col min="4353" max="4353" width="7.375" style="150" customWidth="1"/>
    <col min="4354" max="4355" width="8.5" style="150" customWidth="1"/>
    <col min="4356" max="4356" width="17.125" style="150" customWidth="1"/>
    <col min="4357" max="4602" width="9" style="150"/>
    <col min="4603" max="4603" width="5.25" style="150" customWidth="1"/>
    <col min="4604" max="4605" width="9" style="150" customWidth="1"/>
    <col min="4606" max="4607" width="8.5" style="150" customWidth="1"/>
    <col min="4608" max="4608" width="8.375" style="150" customWidth="1"/>
    <col min="4609" max="4609" width="7.375" style="150" customWidth="1"/>
    <col min="4610" max="4611" width="8.5" style="150" customWidth="1"/>
    <col min="4612" max="4612" width="17.125" style="150" customWidth="1"/>
    <col min="4613" max="4858" width="9" style="150"/>
    <col min="4859" max="4859" width="5.25" style="150" customWidth="1"/>
    <col min="4860" max="4861" width="9" style="150" customWidth="1"/>
    <col min="4862" max="4863" width="8.5" style="150" customWidth="1"/>
    <col min="4864" max="4864" width="8.375" style="150" customWidth="1"/>
    <col min="4865" max="4865" width="7.375" style="150" customWidth="1"/>
    <col min="4866" max="4867" width="8.5" style="150" customWidth="1"/>
    <col min="4868" max="4868" width="17.125" style="150" customWidth="1"/>
    <col min="4869" max="5114" width="9" style="150"/>
    <col min="5115" max="5115" width="5.25" style="150" customWidth="1"/>
    <col min="5116" max="5117" width="9" style="150" customWidth="1"/>
    <col min="5118" max="5119" width="8.5" style="150" customWidth="1"/>
    <col min="5120" max="5120" width="8.375" style="150" customWidth="1"/>
    <col min="5121" max="5121" width="7.375" style="150" customWidth="1"/>
    <col min="5122" max="5123" width="8.5" style="150" customWidth="1"/>
    <col min="5124" max="5124" width="17.125" style="150" customWidth="1"/>
    <col min="5125" max="5370" width="9" style="150"/>
    <col min="5371" max="5371" width="5.25" style="150" customWidth="1"/>
    <col min="5372" max="5373" width="9" style="150" customWidth="1"/>
    <col min="5374" max="5375" width="8.5" style="150" customWidth="1"/>
    <col min="5376" max="5376" width="8.375" style="150" customWidth="1"/>
    <col min="5377" max="5377" width="7.375" style="150" customWidth="1"/>
    <col min="5378" max="5379" width="8.5" style="150" customWidth="1"/>
    <col min="5380" max="5380" width="17.125" style="150" customWidth="1"/>
    <col min="5381" max="5626" width="9" style="150"/>
    <col min="5627" max="5627" width="5.25" style="150" customWidth="1"/>
    <col min="5628" max="5629" width="9" style="150" customWidth="1"/>
    <col min="5630" max="5631" width="8.5" style="150" customWidth="1"/>
    <col min="5632" max="5632" width="8.375" style="150" customWidth="1"/>
    <col min="5633" max="5633" width="7.375" style="150" customWidth="1"/>
    <col min="5634" max="5635" width="8.5" style="150" customWidth="1"/>
    <col min="5636" max="5636" width="17.125" style="150" customWidth="1"/>
    <col min="5637" max="5882" width="9" style="150"/>
    <col min="5883" max="5883" width="5.25" style="150" customWidth="1"/>
    <col min="5884" max="5885" width="9" style="150" customWidth="1"/>
    <col min="5886" max="5887" width="8.5" style="150" customWidth="1"/>
    <col min="5888" max="5888" width="8.375" style="150" customWidth="1"/>
    <col min="5889" max="5889" width="7.375" style="150" customWidth="1"/>
    <col min="5890" max="5891" width="8.5" style="150" customWidth="1"/>
    <col min="5892" max="5892" width="17.125" style="150" customWidth="1"/>
    <col min="5893" max="6138" width="9" style="150"/>
    <col min="6139" max="6139" width="5.25" style="150" customWidth="1"/>
    <col min="6140" max="6141" width="9" style="150" customWidth="1"/>
    <col min="6142" max="6143" width="8.5" style="150" customWidth="1"/>
    <col min="6144" max="6144" width="8.375" style="150" customWidth="1"/>
    <col min="6145" max="6145" width="7.375" style="150" customWidth="1"/>
    <col min="6146" max="6147" width="8.5" style="150" customWidth="1"/>
    <col min="6148" max="6148" width="17.125" style="150" customWidth="1"/>
    <col min="6149" max="6394" width="9" style="150"/>
    <col min="6395" max="6395" width="5.25" style="150" customWidth="1"/>
    <col min="6396" max="6397" width="9" style="150" customWidth="1"/>
    <col min="6398" max="6399" width="8.5" style="150" customWidth="1"/>
    <col min="6400" max="6400" width="8.375" style="150" customWidth="1"/>
    <col min="6401" max="6401" width="7.375" style="150" customWidth="1"/>
    <col min="6402" max="6403" width="8.5" style="150" customWidth="1"/>
    <col min="6404" max="6404" width="17.125" style="150" customWidth="1"/>
    <col min="6405" max="6650" width="9" style="150"/>
    <col min="6651" max="6651" width="5.25" style="150" customWidth="1"/>
    <col min="6652" max="6653" width="9" style="150" customWidth="1"/>
    <col min="6654" max="6655" width="8.5" style="150" customWidth="1"/>
    <col min="6656" max="6656" width="8.375" style="150" customWidth="1"/>
    <col min="6657" max="6657" width="7.375" style="150" customWidth="1"/>
    <col min="6658" max="6659" width="8.5" style="150" customWidth="1"/>
    <col min="6660" max="6660" width="17.125" style="150" customWidth="1"/>
    <col min="6661" max="6906" width="9" style="150"/>
    <col min="6907" max="6907" width="5.25" style="150" customWidth="1"/>
    <col min="6908" max="6909" width="9" style="150" customWidth="1"/>
    <col min="6910" max="6911" width="8.5" style="150" customWidth="1"/>
    <col min="6912" max="6912" width="8.375" style="150" customWidth="1"/>
    <col min="6913" max="6913" width="7.375" style="150" customWidth="1"/>
    <col min="6914" max="6915" width="8.5" style="150" customWidth="1"/>
    <col min="6916" max="6916" width="17.125" style="150" customWidth="1"/>
    <col min="6917" max="7162" width="9" style="150"/>
    <col min="7163" max="7163" width="5.25" style="150" customWidth="1"/>
    <col min="7164" max="7165" width="9" style="150" customWidth="1"/>
    <col min="7166" max="7167" width="8.5" style="150" customWidth="1"/>
    <col min="7168" max="7168" width="8.375" style="150" customWidth="1"/>
    <col min="7169" max="7169" width="7.375" style="150" customWidth="1"/>
    <col min="7170" max="7171" width="8.5" style="150" customWidth="1"/>
    <col min="7172" max="7172" width="17.125" style="150" customWidth="1"/>
    <col min="7173" max="7418" width="9" style="150"/>
    <col min="7419" max="7419" width="5.25" style="150" customWidth="1"/>
    <col min="7420" max="7421" width="9" style="150" customWidth="1"/>
    <col min="7422" max="7423" width="8.5" style="150" customWidth="1"/>
    <col min="7424" max="7424" width="8.375" style="150" customWidth="1"/>
    <col min="7425" max="7425" width="7.375" style="150" customWidth="1"/>
    <col min="7426" max="7427" width="8.5" style="150" customWidth="1"/>
    <col min="7428" max="7428" width="17.125" style="150" customWidth="1"/>
    <col min="7429" max="7674" width="9" style="150"/>
    <col min="7675" max="7675" width="5.25" style="150" customWidth="1"/>
    <col min="7676" max="7677" width="9" style="150" customWidth="1"/>
    <col min="7678" max="7679" width="8.5" style="150" customWidth="1"/>
    <col min="7680" max="7680" width="8.375" style="150" customWidth="1"/>
    <col min="7681" max="7681" width="7.375" style="150" customWidth="1"/>
    <col min="7682" max="7683" width="8.5" style="150" customWidth="1"/>
    <col min="7684" max="7684" width="17.125" style="150" customWidth="1"/>
    <col min="7685" max="7930" width="9" style="150"/>
    <col min="7931" max="7931" width="5.25" style="150" customWidth="1"/>
    <col min="7932" max="7933" width="9" style="150" customWidth="1"/>
    <col min="7934" max="7935" width="8.5" style="150" customWidth="1"/>
    <col min="7936" max="7936" width="8.375" style="150" customWidth="1"/>
    <col min="7937" max="7937" width="7.375" style="150" customWidth="1"/>
    <col min="7938" max="7939" width="8.5" style="150" customWidth="1"/>
    <col min="7940" max="7940" width="17.125" style="150" customWidth="1"/>
    <col min="7941" max="8186" width="9" style="150"/>
    <col min="8187" max="8187" width="5.25" style="150" customWidth="1"/>
    <col min="8188" max="8189" width="9" style="150" customWidth="1"/>
    <col min="8190" max="8191" width="8.5" style="150" customWidth="1"/>
    <col min="8192" max="8192" width="8.375" style="150" customWidth="1"/>
    <col min="8193" max="8193" width="7.375" style="150" customWidth="1"/>
    <col min="8194" max="8195" width="8.5" style="150" customWidth="1"/>
    <col min="8196" max="8196" width="17.125" style="150" customWidth="1"/>
    <col min="8197" max="8442" width="9" style="150"/>
    <col min="8443" max="8443" width="5.25" style="150" customWidth="1"/>
    <col min="8444" max="8445" width="9" style="150" customWidth="1"/>
    <col min="8446" max="8447" width="8.5" style="150" customWidth="1"/>
    <col min="8448" max="8448" width="8.375" style="150" customWidth="1"/>
    <col min="8449" max="8449" width="7.375" style="150" customWidth="1"/>
    <col min="8450" max="8451" width="8.5" style="150" customWidth="1"/>
    <col min="8452" max="8452" width="17.125" style="150" customWidth="1"/>
    <col min="8453" max="8698" width="9" style="150"/>
    <col min="8699" max="8699" width="5.25" style="150" customWidth="1"/>
    <col min="8700" max="8701" width="9" style="150" customWidth="1"/>
    <col min="8702" max="8703" width="8.5" style="150" customWidth="1"/>
    <col min="8704" max="8704" width="8.375" style="150" customWidth="1"/>
    <col min="8705" max="8705" width="7.375" style="150" customWidth="1"/>
    <col min="8706" max="8707" width="8.5" style="150" customWidth="1"/>
    <col min="8708" max="8708" width="17.125" style="150" customWidth="1"/>
    <col min="8709" max="8954" width="9" style="150"/>
    <col min="8955" max="8955" width="5.25" style="150" customWidth="1"/>
    <col min="8956" max="8957" width="9" style="150" customWidth="1"/>
    <col min="8958" max="8959" width="8.5" style="150" customWidth="1"/>
    <col min="8960" max="8960" width="8.375" style="150" customWidth="1"/>
    <col min="8961" max="8961" width="7.375" style="150" customWidth="1"/>
    <col min="8962" max="8963" width="8.5" style="150" customWidth="1"/>
    <col min="8964" max="8964" width="17.125" style="150" customWidth="1"/>
    <col min="8965" max="9210" width="9" style="150"/>
    <col min="9211" max="9211" width="5.25" style="150" customWidth="1"/>
    <col min="9212" max="9213" width="9" style="150" customWidth="1"/>
    <col min="9214" max="9215" width="8.5" style="150" customWidth="1"/>
    <col min="9216" max="9216" width="8.375" style="150" customWidth="1"/>
    <col min="9217" max="9217" width="7.375" style="150" customWidth="1"/>
    <col min="9218" max="9219" width="8.5" style="150" customWidth="1"/>
    <col min="9220" max="9220" width="17.125" style="150" customWidth="1"/>
    <col min="9221" max="9466" width="9" style="150"/>
    <col min="9467" max="9467" width="5.25" style="150" customWidth="1"/>
    <col min="9468" max="9469" width="9" style="150" customWidth="1"/>
    <col min="9470" max="9471" width="8.5" style="150" customWidth="1"/>
    <col min="9472" max="9472" width="8.375" style="150" customWidth="1"/>
    <col min="9473" max="9473" width="7.375" style="150" customWidth="1"/>
    <col min="9474" max="9475" width="8.5" style="150" customWidth="1"/>
    <col min="9476" max="9476" width="17.125" style="150" customWidth="1"/>
    <col min="9477" max="9722" width="9" style="150"/>
    <col min="9723" max="9723" width="5.25" style="150" customWidth="1"/>
    <col min="9724" max="9725" width="9" style="150" customWidth="1"/>
    <col min="9726" max="9727" width="8.5" style="150" customWidth="1"/>
    <col min="9728" max="9728" width="8.375" style="150" customWidth="1"/>
    <col min="9729" max="9729" width="7.375" style="150" customWidth="1"/>
    <col min="9730" max="9731" width="8.5" style="150" customWidth="1"/>
    <col min="9732" max="9732" width="17.125" style="150" customWidth="1"/>
    <col min="9733" max="9978" width="9" style="150"/>
    <col min="9979" max="9979" width="5.25" style="150" customWidth="1"/>
    <col min="9980" max="9981" width="9" style="150" customWidth="1"/>
    <col min="9982" max="9983" width="8.5" style="150" customWidth="1"/>
    <col min="9984" max="9984" width="8.375" style="150" customWidth="1"/>
    <col min="9985" max="9985" width="7.375" style="150" customWidth="1"/>
    <col min="9986" max="9987" width="8.5" style="150" customWidth="1"/>
    <col min="9988" max="9988" width="17.125" style="150" customWidth="1"/>
    <col min="9989" max="10234" width="9" style="150"/>
    <col min="10235" max="10235" width="5.25" style="150" customWidth="1"/>
    <col min="10236" max="10237" width="9" style="150" customWidth="1"/>
    <col min="10238" max="10239" width="8.5" style="150" customWidth="1"/>
    <col min="10240" max="10240" width="8.375" style="150" customWidth="1"/>
    <col min="10241" max="10241" width="7.375" style="150" customWidth="1"/>
    <col min="10242" max="10243" width="8.5" style="150" customWidth="1"/>
    <col min="10244" max="10244" width="17.125" style="150" customWidth="1"/>
    <col min="10245" max="10490" width="9" style="150"/>
    <col min="10491" max="10491" width="5.25" style="150" customWidth="1"/>
    <col min="10492" max="10493" width="9" style="150" customWidth="1"/>
    <col min="10494" max="10495" width="8.5" style="150" customWidth="1"/>
    <col min="10496" max="10496" width="8.375" style="150" customWidth="1"/>
    <col min="10497" max="10497" width="7.375" style="150" customWidth="1"/>
    <col min="10498" max="10499" width="8.5" style="150" customWidth="1"/>
    <col min="10500" max="10500" width="17.125" style="150" customWidth="1"/>
    <col min="10501" max="10746" width="9" style="150"/>
    <col min="10747" max="10747" width="5.25" style="150" customWidth="1"/>
    <col min="10748" max="10749" width="9" style="150" customWidth="1"/>
    <col min="10750" max="10751" width="8.5" style="150" customWidth="1"/>
    <col min="10752" max="10752" width="8.375" style="150" customWidth="1"/>
    <col min="10753" max="10753" width="7.375" style="150" customWidth="1"/>
    <col min="10754" max="10755" width="8.5" style="150" customWidth="1"/>
    <col min="10756" max="10756" width="17.125" style="150" customWidth="1"/>
    <col min="10757" max="11002" width="9" style="150"/>
    <col min="11003" max="11003" width="5.25" style="150" customWidth="1"/>
    <col min="11004" max="11005" width="9" style="150" customWidth="1"/>
    <col min="11006" max="11007" width="8.5" style="150" customWidth="1"/>
    <col min="11008" max="11008" width="8.375" style="150" customWidth="1"/>
    <col min="11009" max="11009" width="7.375" style="150" customWidth="1"/>
    <col min="11010" max="11011" width="8.5" style="150" customWidth="1"/>
    <col min="11012" max="11012" width="17.125" style="150" customWidth="1"/>
    <col min="11013" max="11258" width="9" style="150"/>
    <col min="11259" max="11259" width="5.25" style="150" customWidth="1"/>
    <col min="11260" max="11261" width="9" style="150" customWidth="1"/>
    <col min="11262" max="11263" width="8.5" style="150" customWidth="1"/>
    <col min="11264" max="11264" width="8.375" style="150" customWidth="1"/>
    <col min="11265" max="11265" width="7.375" style="150" customWidth="1"/>
    <col min="11266" max="11267" width="8.5" style="150" customWidth="1"/>
    <col min="11268" max="11268" width="17.125" style="150" customWidth="1"/>
    <col min="11269" max="11514" width="9" style="150"/>
    <col min="11515" max="11515" width="5.25" style="150" customWidth="1"/>
    <col min="11516" max="11517" width="9" style="150" customWidth="1"/>
    <col min="11518" max="11519" width="8.5" style="150" customWidth="1"/>
    <col min="11520" max="11520" width="8.375" style="150" customWidth="1"/>
    <col min="11521" max="11521" width="7.375" style="150" customWidth="1"/>
    <col min="11522" max="11523" width="8.5" style="150" customWidth="1"/>
    <col min="11524" max="11524" width="17.125" style="150" customWidth="1"/>
    <col min="11525" max="11770" width="9" style="150"/>
    <col min="11771" max="11771" width="5.25" style="150" customWidth="1"/>
    <col min="11772" max="11773" width="9" style="150" customWidth="1"/>
    <col min="11774" max="11775" width="8.5" style="150" customWidth="1"/>
    <col min="11776" max="11776" width="8.375" style="150" customWidth="1"/>
    <col min="11777" max="11777" width="7.375" style="150" customWidth="1"/>
    <col min="11778" max="11779" width="8.5" style="150" customWidth="1"/>
    <col min="11780" max="11780" width="17.125" style="150" customWidth="1"/>
    <col min="11781" max="12026" width="9" style="150"/>
    <col min="12027" max="12027" width="5.25" style="150" customWidth="1"/>
    <col min="12028" max="12029" width="9" style="150" customWidth="1"/>
    <col min="12030" max="12031" width="8.5" style="150" customWidth="1"/>
    <col min="12032" max="12032" width="8.375" style="150" customWidth="1"/>
    <col min="12033" max="12033" width="7.375" style="150" customWidth="1"/>
    <col min="12034" max="12035" width="8.5" style="150" customWidth="1"/>
    <col min="12036" max="12036" width="17.125" style="150" customWidth="1"/>
    <col min="12037" max="12282" width="9" style="150"/>
    <col min="12283" max="12283" width="5.25" style="150" customWidth="1"/>
    <col min="12284" max="12285" width="9" style="150" customWidth="1"/>
    <col min="12286" max="12287" width="8.5" style="150" customWidth="1"/>
    <col min="12288" max="12288" width="8.375" style="150" customWidth="1"/>
    <col min="12289" max="12289" width="7.375" style="150" customWidth="1"/>
    <col min="12290" max="12291" width="8.5" style="150" customWidth="1"/>
    <col min="12292" max="12292" width="17.125" style="150" customWidth="1"/>
    <col min="12293" max="12538" width="9" style="150"/>
    <col min="12539" max="12539" width="5.25" style="150" customWidth="1"/>
    <col min="12540" max="12541" width="9" style="150" customWidth="1"/>
    <col min="12542" max="12543" width="8.5" style="150" customWidth="1"/>
    <col min="12544" max="12544" width="8.375" style="150" customWidth="1"/>
    <col min="12545" max="12545" width="7.375" style="150" customWidth="1"/>
    <col min="12546" max="12547" width="8.5" style="150" customWidth="1"/>
    <col min="12548" max="12548" width="17.125" style="150" customWidth="1"/>
    <col min="12549" max="12794" width="9" style="150"/>
    <col min="12795" max="12795" width="5.25" style="150" customWidth="1"/>
    <col min="12796" max="12797" width="9" style="150" customWidth="1"/>
    <col min="12798" max="12799" width="8.5" style="150" customWidth="1"/>
    <col min="12800" max="12800" width="8.375" style="150" customWidth="1"/>
    <col min="12801" max="12801" width="7.375" style="150" customWidth="1"/>
    <col min="12802" max="12803" width="8.5" style="150" customWidth="1"/>
    <col min="12804" max="12804" width="17.125" style="150" customWidth="1"/>
    <col min="12805" max="13050" width="9" style="150"/>
    <col min="13051" max="13051" width="5.25" style="150" customWidth="1"/>
    <col min="13052" max="13053" width="9" style="150" customWidth="1"/>
    <col min="13054" max="13055" width="8.5" style="150" customWidth="1"/>
    <col min="13056" max="13056" width="8.375" style="150" customWidth="1"/>
    <col min="13057" max="13057" width="7.375" style="150" customWidth="1"/>
    <col min="13058" max="13059" width="8.5" style="150" customWidth="1"/>
    <col min="13060" max="13060" width="17.125" style="150" customWidth="1"/>
    <col min="13061" max="13306" width="9" style="150"/>
    <col min="13307" max="13307" width="5.25" style="150" customWidth="1"/>
    <col min="13308" max="13309" width="9" style="150" customWidth="1"/>
    <col min="13310" max="13311" width="8.5" style="150" customWidth="1"/>
    <col min="13312" max="13312" width="8.375" style="150" customWidth="1"/>
    <col min="13313" max="13313" width="7.375" style="150" customWidth="1"/>
    <col min="13314" max="13315" width="8.5" style="150" customWidth="1"/>
    <col min="13316" max="13316" width="17.125" style="150" customWidth="1"/>
    <col min="13317" max="13562" width="9" style="150"/>
    <col min="13563" max="13563" width="5.25" style="150" customWidth="1"/>
    <col min="13564" max="13565" width="9" style="150" customWidth="1"/>
    <col min="13566" max="13567" width="8.5" style="150" customWidth="1"/>
    <col min="13568" max="13568" width="8.375" style="150" customWidth="1"/>
    <col min="13569" max="13569" width="7.375" style="150" customWidth="1"/>
    <col min="13570" max="13571" width="8.5" style="150" customWidth="1"/>
    <col min="13572" max="13572" width="17.125" style="150" customWidth="1"/>
    <col min="13573" max="13818" width="9" style="150"/>
    <col min="13819" max="13819" width="5.25" style="150" customWidth="1"/>
    <col min="13820" max="13821" width="9" style="150" customWidth="1"/>
    <col min="13822" max="13823" width="8.5" style="150" customWidth="1"/>
    <col min="13824" max="13824" width="8.375" style="150" customWidth="1"/>
    <col min="13825" max="13825" width="7.375" style="150" customWidth="1"/>
    <col min="13826" max="13827" width="8.5" style="150" customWidth="1"/>
    <col min="13828" max="13828" width="17.125" style="150" customWidth="1"/>
    <col min="13829" max="14074" width="9" style="150"/>
    <col min="14075" max="14075" width="5.25" style="150" customWidth="1"/>
    <col min="14076" max="14077" width="9" style="150" customWidth="1"/>
    <col min="14078" max="14079" width="8.5" style="150" customWidth="1"/>
    <col min="14080" max="14080" width="8.375" style="150" customWidth="1"/>
    <col min="14081" max="14081" width="7.375" style="150" customWidth="1"/>
    <col min="14082" max="14083" width="8.5" style="150" customWidth="1"/>
    <col min="14084" max="14084" width="17.125" style="150" customWidth="1"/>
    <col min="14085" max="14330" width="9" style="150"/>
    <col min="14331" max="14331" width="5.25" style="150" customWidth="1"/>
    <col min="14332" max="14333" width="9" style="150" customWidth="1"/>
    <col min="14334" max="14335" width="8.5" style="150" customWidth="1"/>
    <col min="14336" max="14336" width="8.375" style="150" customWidth="1"/>
    <col min="14337" max="14337" width="7.375" style="150" customWidth="1"/>
    <col min="14338" max="14339" width="8.5" style="150" customWidth="1"/>
    <col min="14340" max="14340" width="17.125" style="150" customWidth="1"/>
    <col min="14341" max="14586" width="9" style="150"/>
    <col min="14587" max="14587" width="5.25" style="150" customWidth="1"/>
    <col min="14588" max="14589" width="9" style="150" customWidth="1"/>
    <col min="14590" max="14591" width="8.5" style="150" customWidth="1"/>
    <col min="14592" max="14592" width="8.375" style="150" customWidth="1"/>
    <col min="14593" max="14593" width="7.375" style="150" customWidth="1"/>
    <col min="14594" max="14595" width="8.5" style="150" customWidth="1"/>
    <col min="14596" max="14596" width="17.125" style="150" customWidth="1"/>
    <col min="14597" max="14842" width="9" style="150"/>
    <col min="14843" max="14843" width="5.25" style="150" customWidth="1"/>
    <col min="14844" max="14845" width="9" style="150" customWidth="1"/>
    <col min="14846" max="14847" width="8.5" style="150" customWidth="1"/>
    <col min="14848" max="14848" width="8.375" style="150" customWidth="1"/>
    <col min="14849" max="14849" width="7.375" style="150" customWidth="1"/>
    <col min="14850" max="14851" width="8.5" style="150" customWidth="1"/>
    <col min="14852" max="14852" width="17.125" style="150" customWidth="1"/>
    <col min="14853" max="15098" width="9" style="150"/>
    <col min="15099" max="15099" width="5.25" style="150" customWidth="1"/>
    <col min="15100" max="15101" width="9" style="150" customWidth="1"/>
    <col min="15102" max="15103" width="8.5" style="150" customWidth="1"/>
    <col min="15104" max="15104" width="8.375" style="150" customWidth="1"/>
    <col min="15105" max="15105" width="7.375" style="150" customWidth="1"/>
    <col min="15106" max="15107" width="8.5" style="150" customWidth="1"/>
    <col min="15108" max="15108" width="17.125" style="150" customWidth="1"/>
    <col min="15109" max="15354" width="9" style="150"/>
    <col min="15355" max="15355" width="5.25" style="150" customWidth="1"/>
    <col min="15356" max="15357" width="9" style="150" customWidth="1"/>
    <col min="15358" max="15359" width="8.5" style="150" customWidth="1"/>
    <col min="15360" max="15360" width="8.375" style="150" customWidth="1"/>
    <col min="15361" max="15361" width="7.375" style="150" customWidth="1"/>
    <col min="15362" max="15363" width="8.5" style="150" customWidth="1"/>
    <col min="15364" max="15364" width="17.125" style="150" customWidth="1"/>
    <col min="15365" max="15610" width="9" style="150"/>
    <col min="15611" max="15611" width="5.25" style="150" customWidth="1"/>
    <col min="15612" max="15613" width="9" style="150" customWidth="1"/>
    <col min="15614" max="15615" width="8.5" style="150" customWidth="1"/>
    <col min="15616" max="15616" width="8.375" style="150" customWidth="1"/>
    <col min="15617" max="15617" width="7.375" style="150" customWidth="1"/>
    <col min="15618" max="15619" width="8.5" style="150" customWidth="1"/>
    <col min="15620" max="15620" width="17.125" style="150" customWidth="1"/>
    <col min="15621" max="15866" width="9" style="150"/>
    <col min="15867" max="15867" width="5.25" style="150" customWidth="1"/>
    <col min="15868" max="15869" width="9" style="150" customWidth="1"/>
    <col min="15870" max="15871" width="8.5" style="150" customWidth="1"/>
    <col min="15872" max="15872" width="8.375" style="150" customWidth="1"/>
    <col min="15873" max="15873" width="7.375" style="150" customWidth="1"/>
    <col min="15874" max="15875" width="8.5" style="150" customWidth="1"/>
    <col min="15876" max="15876" width="17.125" style="150" customWidth="1"/>
    <col min="15877" max="16122" width="9" style="150"/>
    <col min="16123" max="16123" width="5.25" style="150" customWidth="1"/>
    <col min="16124" max="16125" width="9" style="150" customWidth="1"/>
    <col min="16126" max="16127" width="8.5" style="150" customWidth="1"/>
    <col min="16128" max="16128" width="8.375" style="150" customWidth="1"/>
    <col min="16129" max="16129" width="7.375" style="150" customWidth="1"/>
    <col min="16130" max="16131" width="8.5" style="150" customWidth="1"/>
    <col min="16132" max="16132" width="17.125" style="150" customWidth="1"/>
    <col min="16133" max="16384" width="9" style="150"/>
  </cols>
  <sheetData>
    <row r="1" spans="1:11" ht="27.75" customHeight="1" x14ac:dyDescent="0.15">
      <c r="A1" s="405" t="s">
        <v>553</v>
      </c>
      <c r="B1" s="406"/>
      <c r="G1" s="1129" t="s">
        <v>597</v>
      </c>
      <c r="H1" s="1129"/>
      <c r="I1" s="1129"/>
      <c r="J1" s="1129"/>
      <c r="K1" s="1129"/>
    </row>
    <row r="2" spans="1:11" ht="84.75" customHeight="1" x14ac:dyDescent="0.15">
      <c r="A2" s="1130" t="s">
        <v>554</v>
      </c>
      <c r="B2" s="1130"/>
      <c r="C2" s="1130"/>
      <c r="D2" s="1130"/>
      <c r="E2" s="1130"/>
      <c r="F2" s="1130"/>
      <c r="G2" s="1130"/>
      <c r="H2" s="1130"/>
      <c r="I2" s="1130"/>
      <c r="J2" s="1130"/>
      <c r="K2" s="1130"/>
    </row>
    <row r="3" spans="1:11" ht="26.25" customHeight="1" x14ac:dyDescent="0.15">
      <c r="A3" s="407" t="s">
        <v>599</v>
      </c>
      <c r="B3" s="398"/>
      <c r="C3" s="398"/>
      <c r="D3" s="398"/>
      <c r="E3" s="398"/>
      <c r="F3" s="398"/>
      <c r="G3" s="398"/>
      <c r="H3" s="398"/>
      <c r="I3" s="398"/>
      <c r="J3" s="398"/>
    </row>
    <row r="4" spans="1:11" ht="15.75" customHeight="1" x14ac:dyDescent="0.15"/>
    <row r="5" spans="1:11" ht="15.75" customHeight="1" thickBot="1" x14ac:dyDescent="0.2">
      <c r="A5" s="167" t="s">
        <v>555</v>
      </c>
      <c r="B5" s="167"/>
      <c r="C5" s="167"/>
      <c r="D5" s="167"/>
      <c r="E5" s="167"/>
      <c r="F5" s="167"/>
      <c r="G5" s="167"/>
      <c r="H5" s="167"/>
      <c r="I5" s="167"/>
      <c r="J5" s="167"/>
    </row>
    <row r="6" spans="1:11" s="167" customFormat="1" ht="42" customHeight="1" x14ac:dyDescent="0.15">
      <c r="A6" s="168"/>
      <c r="B6" s="1121" t="s">
        <v>79</v>
      </c>
      <c r="C6" s="1121"/>
      <c r="D6" s="1121" t="s">
        <v>81</v>
      </c>
      <c r="E6" s="1121"/>
      <c r="F6" s="1121" t="s">
        <v>50</v>
      </c>
      <c r="G6" s="1124"/>
      <c r="H6" s="1131" t="s">
        <v>556</v>
      </c>
      <c r="I6" s="1132"/>
      <c r="J6" s="408" t="s">
        <v>557</v>
      </c>
      <c r="K6" s="408" t="s">
        <v>558</v>
      </c>
    </row>
    <row r="7" spans="1:11" s="167" customFormat="1" ht="17.25" customHeight="1" x14ac:dyDescent="0.15">
      <c r="A7" s="168">
        <v>1</v>
      </c>
      <c r="B7" s="1121"/>
      <c r="C7" s="1121"/>
      <c r="D7" s="1122"/>
      <c r="E7" s="1123"/>
      <c r="F7" s="1121"/>
      <c r="G7" s="1124"/>
      <c r="H7" s="1125"/>
      <c r="I7" s="1126"/>
      <c r="J7" s="399"/>
      <c r="K7" s="399"/>
    </row>
    <row r="8" spans="1:11" s="167" customFormat="1" ht="17.25" customHeight="1" x14ac:dyDescent="0.15">
      <c r="A8" s="168">
        <v>2</v>
      </c>
      <c r="B8" s="1121"/>
      <c r="C8" s="1121"/>
      <c r="D8" s="1122"/>
      <c r="E8" s="1123"/>
      <c r="F8" s="1121"/>
      <c r="G8" s="1124"/>
      <c r="H8" s="1127"/>
      <c r="I8" s="1128"/>
      <c r="J8" s="399"/>
      <c r="K8" s="399"/>
    </row>
    <row r="9" spans="1:11" s="167" customFormat="1" ht="17.25" customHeight="1" x14ac:dyDescent="0.15">
      <c r="A9" s="168">
        <v>3</v>
      </c>
      <c r="B9" s="1124"/>
      <c r="C9" s="1133"/>
      <c r="D9" s="1122"/>
      <c r="E9" s="1123"/>
      <c r="F9" s="1124"/>
      <c r="G9" s="1136"/>
      <c r="H9" s="1127"/>
      <c r="I9" s="1128"/>
      <c r="J9" s="399"/>
      <c r="K9" s="399"/>
    </row>
    <row r="10" spans="1:11" s="167" customFormat="1" ht="17.25" customHeight="1" x14ac:dyDescent="0.15">
      <c r="A10" s="168">
        <v>4</v>
      </c>
      <c r="B10" s="1124"/>
      <c r="C10" s="1133"/>
      <c r="D10" s="1134"/>
      <c r="E10" s="1135"/>
      <c r="F10" s="1124"/>
      <c r="G10" s="1136"/>
      <c r="H10" s="1127"/>
      <c r="I10" s="1137"/>
      <c r="J10" s="399"/>
      <c r="K10" s="399"/>
    </row>
    <row r="11" spans="1:11" s="167" customFormat="1" ht="17.25" customHeight="1" thickBot="1" x14ac:dyDescent="0.2">
      <c r="A11" s="168">
        <v>5</v>
      </c>
      <c r="B11" s="1124"/>
      <c r="C11" s="1133"/>
      <c r="D11" s="1134"/>
      <c r="E11" s="1135"/>
      <c r="F11" s="1124"/>
      <c r="G11" s="1136"/>
      <c r="H11" s="1139"/>
      <c r="I11" s="1140"/>
      <c r="J11" s="399"/>
      <c r="K11" s="399"/>
    </row>
    <row r="12" spans="1:11" s="167" customFormat="1" ht="17.25" customHeight="1" x14ac:dyDescent="0.15">
      <c r="A12" s="409"/>
      <c r="B12" s="410"/>
      <c r="C12" s="410"/>
      <c r="D12" s="411"/>
      <c r="E12" s="411"/>
      <c r="F12" s="410"/>
      <c r="G12" s="410"/>
      <c r="H12" s="1138" t="s">
        <v>598</v>
      </c>
      <c r="I12" s="1138"/>
      <c r="J12" s="1138"/>
      <c r="K12" s="1138"/>
    </row>
    <row r="13" spans="1:11" s="167" customFormat="1" ht="17.25" customHeight="1" x14ac:dyDescent="0.15">
      <c r="B13" s="412"/>
      <c r="C13" s="412"/>
      <c r="D13" s="413"/>
      <c r="E13" s="413"/>
      <c r="F13" s="412"/>
      <c r="G13" s="412"/>
      <c r="H13" s="413"/>
      <c r="I13" s="413"/>
      <c r="J13" s="412"/>
    </row>
    <row r="14" spans="1:11" ht="15.75" customHeight="1" thickBot="1" x14ac:dyDescent="0.2">
      <c r="A14" s="167" t="s">
        <v>559</v>
      </c>
      <c r="B14" s="167"/>
      <c r="C14" s="167"/>
      <c r="D14" s="167"/>
      <c r="E14" s="167"/>
      <c r="F14" s="167"/>
      <c r="G14" s="167"/>
      <c r="H14" s="167"/>
      <c r="I14" s="167"/>
      <c r="J14" s="167"/>
    </row>
    <row r="15" spans="1:11" s="167" customFormat="1" ht="42" customHeight="1" x14ac:dyDescent="0.15">
      <c r="A15" s="168"/>
      <c r="B15" s="1121" t="s">
        <v>79</v>
      </c>
      <c r="C15" s="1121"/>
      <c r="D15" s="1121" t="s">
        <v>81</v>
      </c>
      <c r="E15" s="1121"/>
      <c r="F15" s="1121" t="s">
        <v>50</v>
      </c>
      <c r="G15" s="1124"/>
      <c r="H15" s="1131" t="s">
        <v>560</v>
      </c>
      <c r="I15" s="1132"/>
      <c r="J15" s="408" t="s">
        <v>557</v>
      </c>
      <c r="K15" s="408" t="s">
        <v>558</v>
      </c>
    </row>
    <row r="16" spans="1:11" s="167" customFormat="1" ht="17.25" customHeight="1" x14ac:dyDescent="0.15">
      <c r="A16" s="168">
        <v>1</v>
      </c>
      <c r="B16" s="1124"/>
      <c r="C16" s="1133"/>
      <c r="D16" s="1122"/>
      <c r="E16" s="1123"/>
      <c r="F16" s="1124"/>
      <c r="G16" s="1136"/>
      <c r="H16" s="1125"/>
      <c r="I16" s="1126"/>
      <c r="J16" s="399"/>
      <c r="K16" s="399"/>
    </row>
    <row r="17" spans="1:11" s="167" customFormat="1" ht="17.25" customHeight="1" x14ac:dyDescent="0.15">
      <c r="A17" s="168">
        <v>2</v>
      </c>
      <c r="B17" s="1121"/>
      <c r="C17" s="1121"/>
      <c r="D17" s="1122"/>
      <c r="E17" s="1123"/>
      <c r="F17" s="1121"/>
      <c r="G17" s="1124"/>
      <c r="H17" s="1127"/>
      <c r="I17" s="1128"/>
      <c r="J17" s="399"/>
      <c r="K17" s="399"/>
    </row>
    <row r="18" spans="1:11" s="167" customFormat="1" ht="17.25" customHeight="1" x14ac:dyDescent="0.15">
      <c r="A18" s="168">
        <v>3</v>
      </c>
      <c r="B18" s="1121"/>
      <c r="C18" s="1121"/>
      <c r="D18" s="1122"/>
      <c r="E18" s="1123"/>
      <c r="F18" s="1121"/>
      <c r="G18" s="1124"/>
      <c r="H18" s="1127"/>
      <c r="I18" s="1128"/>
      <c r="J18" s="399"/>
      <c r="K18" s="399"/>
    </row>
    <row r="19" spans="1:11" s="167" customFormat="1" ht="17.25" customHeight="1" x14ac:dyDescent="0.15">
      <c r="A19" s="168">
        <v>4</v>
      </c>
      <c r="B19" s="1121"/>
      <c r="C19" s="1121"/>
      <c r="D19" s="1134"/>
      <c r="E19" s="1135"/>
      <c r="F19" s="1121"/>
      <c r="G19" s="1124"/>
      <c r="H19" s="1127"/>
      <c r="I19" s="1137"/>
      <c r="J19" s="399"/>
      <c r="K19" s="399"/>
    </row>
    <row r="20" spans="1:11" s="167" customFormat="1" ht="17.25" customHeight="1" thickBot="1" x14ac:dyDescent="0.2">
      <c r="A20" s="168">
        <v>5</v>
      </c>
      <c r="B20" s="1121"/>
      <c r="C20" s="1121"/>
      <c r="D20" s="1134"/>
      <c r="E20" s="1135"/>
      <c r="F20" s="1121"/>
      <c r="G20" s="1124"/>
      <c r="H20" s="1139"/>
      <c r="I20" s="1140"/>
      <c r="J20" s="399"/>
      <c r="K20" s="399"/>
    </row>
    <row r="21" spans="1:11" s="167" customFormat="1" ht="17.25" customHeight="1" x14ac:dyDescent="0.15">
      <c r="A21" s="409"/>
      <c r="B21" s="410"/>
      <c r="C21" s="410"/>
      <c r="D21" s="411"/>
      <c r="E21" s="411"/>
      <c r="F21" s="410"/>
      <c r="G21" s="410"/>
      <c r="H21" s="1138" t="s">
        <v>598</v>
      </c>
      <c r="I21" s="1138"/>
      <c r="J21" s="1138"/>
      <c r="K21" s="1138"/>
    </row>
    <row r="22" spans="1:11" s="167" customFormat="1" ht="17.25" customHeight="1" x14ac:dyDescent="0.15">
      <c r="B22" s="412"/>
      <c r="C22" s="412"/>
      <c r="D22" s="413"/>
      <c r="E22" s="413"/>
      <c r="F22" s="412"/>
      <c r="G22" s="412"/>
      <c r="H22" s="413"/>
      <c r="I22" s="413"/>
      <c r="J22" s="412"/>
    </row>
    <row r="23" spans="1:11" ht="15.75" customHeight="1" thickBot="1" x14ac:dyDescent="0.2">
      <c r="A23" s="167" t="s">
        <v>561</v>
      </c>
      <c r="B23" s="167"/>
      <c r="C23" s="167"/>
      <c r="D23" s="167"/>
      <c r="E23" s="167"/>
      <c r="F23" s="167"/>
      <c r="G23" s="167"/>
      <c r="H23" s="167"/>
      <c r="I23" s="167"/>
      <c r="J23" s="167"/>
    </row>
    <row r="24" spans="1:11" s="167" customFormat="1" ht="44.25" customHeight="1" x14ac:dyDescent="0.15">
      <c r="A24" s="168"/>
      <c r="B24" s="1121" t="s">
        <v>79</v>
      </c>
      <c r="C24" s="1121"/>
      <c r="D24" s="1121" t="s">
        <v>81</v>
      </c>
      <c r="E24" s="1121"/>
      <c r="F24" s="1121" t="s">
        <v>50</v>
      </c>
      <c r="G24" s="1124"/>
      <c r="H24" s="1131" t="s">
        <v>562</v>
      </c>
      <c r="I24" s="1132"/>
      <c r="J24" s="408" t="s">
        <v>557</v>
      </c>
      <c r="K24" s="408" t="s">
        <v>558</v>
      </c>
    </row>
    <row r="25" spans="1:11" s="167" customFormat="1" ht="17.25" customHeight="1" x14ac:dyDescent="0.15">
      <c r="A25" s="168">
        <v>1</v>
      </c>
      <c r="B25" s="1121"/>
      <c r="C25" s="1121"/>
      <c r="D25" s="1122"/>
      <c r="E25" s="1123"/>
      <c r="F25" s="1121"/>
      <c r="G25" s="1124"/>
      <c r="H25" s="1127"/>
      <c r="I25" s="1128"/>
      <c r="J25" s="399"/>
      <c r="K25" s="399"/>
    </row>
    <row r="26" spans="1:11" s="167" customFormat="1" ht="17.25" customHeight="1" x14ac:dyDescent="0.15">
      <c r="A26" s="168">
        <v>2</v>
      </c>
      <c r="B26" s="1121"/>
      <c r="C26" s="1121"/>
      <c r="D26" s="1122"/>
      <c r="E26" s="1123"/>
      <c r="F26" s="1121"/>
      <c r="G26" s="1124"/>
      <c r="H26" s="1141"/>
      <c r="I26" s="1142"/>
      <c r="J26" s="399"/>
      <c r="K26" s="399"/>
    </row>
    <row r="27" spans="1:11" s="167" customFormat="1" ht="17.25" customHeight="1" x14ac:dyDescent="0.15">
      <c r="A27" s="168">
        <v>3</v>
      </c>
      <c r="B27" s="1121"/>
      <c r="C27" s="1121"/>
      <c r="D27" s="1122"/>
      <c r="E27" s="1123"/>
      <c r="F27" s="1121"/>
      <c r="G27" s="1124"/>
      <c r="H27" s="1127"/>
      <c r="I27" s="1128"/>
      <c r="J27" s="399"/>
      <c r="K27" s="399"/>
    </row>
    <row r="28" spans="1:11" s="167" customFormat="1" ht="17.25" customHeight="1" x14ac:dyDescent="0.15">
      <c r="A28" s="168">
        <v>4</v>
      </c>
      <c r="B28" s="1121"/>
      <c r="C28" s="1121"/>
      <c r="D28" s="1134"/>
      <c r="E28" s="1135"/>
      <c r="F28" s="1121"/>
      <c r="G28" s="1124"/>
      <c r="H28" s="1127"/>
      <c r="I28" s="1137"/>
      <c r="J28" s="399"/>
      <c r="K28" s="399"/>
    </row>
    <row r="29" spans="1:11" s="167" customFormat="1" ht="17.25" customHeight="1" thickBot="1" x14ac:dyDescent="0.2">
      <c r="A29" s="168">
        <v>5</v>
      </c>
      <c r="B29" s="1121"/>
      <c r="C29" s="1121"/>
      <c r="D29" s="1122"/>
      <c r="E29" s="1133"/>
      <c r="F29" s="1121"/>
      <c r="G29" s="1124"/>
      <c r="H29" s="1139"/>
      <c r="I29" s="1140"/>
      <c r="J29" s="399"/>
      <c r="K29" s="399"/>
    </row>
    <row r="30" spans="1:11" s="167" customFormat="1" ht="17.25" customHeight="1" x14ac:dyDescent="0.15">
      <c r="A30" s="409"/>
      <c r="B30" s="410"/>
      <c r="C30" s="410"/>
      <c r="D30" s="411"/>
      <c r="E30" s="411"/>
      <c r="F30" s="410"/>
      <c r="G30" s="410"/>
      <c r="H30" s="1138" t="s">
        <v>598</v>
      </c>
      <c r="I30" s="1138"/>
      <c r="J30" s="1138"/>
      <c r="K30" s="1138"/>
    </row>
    <row r="31" spans="1:11" s="167" customFormat="1" ht="17.25" customHeight="1" x14ac:dyDescent="0.15">
      <c r="B31" s="412"/>
      <c r="C31" s="412"/>
      <c r="D31" s="412"/>
      <c r="E31" s="412"/>
      <c r="F31" s="412"/>
      <c r="G31" s="412"/>
      <c r="H31" s="413"/>
      <c r="I31" s="412"/>
    </row>
    <row r="32" spans="1:11" s="167" customFormat="1" ht="17.25" customHeight="1" x14ac:dyDescent="0.15">
      <c r="B32" s="412"/>
      <c r="C32" s="412"/>
      <c r="D32" s="412"/>
      <c r="E32" s="412"/>
      <c r="F32" s="412"/>
      <c r="G32" s="412"/>
      <c r="H32" s="413"/>
      <c r="I32" s="412"/>
    </row>
    <row r="33" spans="1:11" ht="20.25" customHeight="1" x14ac:dyDescent="0.15">
      <c r="A33" s="1119" t="s">
        <v>563</v>
      </c>
      <c r="B33" s="1119"/>
      <c r="C33" s="1119"/>
      <c r="D33" s="1119"/>
      <c r="E33" s="1119"/>
      <c r="F33" s="1119"/>
      <c r="G33" s="1119"/>
      <c r="H33" s="1119"/>
      <c r="I33" s="1119"/>
      <c r="J33" s="1119"/>
      <c r="K33" s="1119"/>
    </row>
    <row r="34" spans="1:11" ht="20.25" customHeight="1" x14ac:dyDescent="0.15">
      <c r="A34" s="1119"/>
      <c r="B34" s="1119"/>
      <c r="C34" s="1119"/>
      <c r="D34" s="1119"/>
      <c r="E34" s="1119"/>
      <c r="F34" s="1119"/>
      <c r="G34" s="1119"/>
      <c r="H34" s="1119"/>
      <c r="I34" s="1119"/>
      <c r="J34" s="1119"/>
      <c r="K34" s="1119"/>
    </row>
    <row r="35" spans="1:11" ht="21" customHeight="1" x14ac:dyDescent="0.15">
      <c r="A35" s="1119"/>
      <c r="B35" s="1119"/>
      <c r="C35" s="1119"/>
      <c r="D35" s="1119"/>
      <c r="E35" s="1119"/>
      <c r="F35" s="1119"/>
      <c r="G35" s="1119"/>
      <c r="H35" s="1119"/>
      <c r="I35" s="1119"/>
      <c r="J35" s="1119"/>
      <c r="K35" s="1119"/>
    </row>
  </sheetData>
  <mergeCells count="78">
    <mergeCell ref="A33:K35"/>
    <mergeCell ref="B28:C28"/>
    <mergeCell ref="D28:E28"/>
    <mergeCell ref="F28:G28"/>
    <mergeCell ref="H28:I28"/>
    <mergeCell ref="B29:C29"/>
    <mergeCell ref="D29:E29"/>
    <mergeCell ref="F29:G29"/>
    <mergeCell ref="H29:I29"/>
    <mergeCell ref="B27:C27"/>
    <mergeCell ref="D27:E27"/>
    <mergeCell ref="F27:G27"/>
    <mergeCell ref="H27:I27"/>
    <mergeCell ref="H30:K30"/>
    <mergeCell ref="B25:C25"/>
    <mergeCell ref="D25:E25"/>
    <mergeCell ref="F25:G25"/>
    <mergeCell ref="H25:I25"/>
    <mergeCell ref="B26:C26"/>
    <mergeCell ref="D26:E26"/>
    <mergeCell ref="F26:G26"/>
    <mergeCell ref="H26:I26"/>
    <mergeCell ref="H21:K21"/>
    <mergeCell ref="B24:C24"/>
    <mergeCell ref="D24:E24"/>
    <mergeCell ref="F24:G24"/>
    <mergeCell ref="H24:I24"/>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6:C16"/>
    <mergeCell ref="D16:E16"/>
    <mergeCell ref="F16:G16"/>
    <mergeCell ref="H16:I16"/>
    <mergeCell ref="B15:C15"/>
    <mergeCell ref="D15:E15"/>
    <mergeCell ref="F15:G15"/>
    <mergeCell ref="H15:I15"/>
    <mergeCell ref="H12:K12"/>
    <mergeCell ref="B11:C11"/>
    <mergeCell ref="D11:E11"/>
    <mergeCell ref="F11:G11"/>
    <mergeCell ref="H11:I11"/>
    <mergeCell ref="B10:C10"/>
    <mergeCell ref="D10:E10"/>
    <mergeCell ref="F10:G10"/>
    <mergeCell ref="H10:I10"/>
    <mergeCell ref="B9:C9"/>
    <mergeCell ref="D9:E9"/>
    <mergeCell ref="F9:G9"/>
    <mergeCell ref="H9:I9"/>
    <mergeCell ref="G1:K1"/>
    <mergeCell ref="A2:K2"/>
    <mergeCell ref="B6:C6"/>
    <mergeCell ref="D6:E6"/>
    <mergeCell ref="F6:G6"/>
    <mergeCell ref="H6:I6"/>
    <mergeCell ref="B7:C7"/>
    <mergeCell ref="D7:E7"/>
    <mergeCell ref="F7:G7"/>
    <mergeCell ref="H7:I7"/>
    <mergeCell ref="B8:C8"/>
    <mergeCell ref="D8:E8"/>
    <mergeCell ref="F8:G8"/>
    <mergeCell ref="H8:I8"/>
  </mergeCells>
  <phoneticPr fontId="6"/>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K35"/>
  <sheetViews>
    <sheetView showGridLines="0" view="pageBreakPreview" zoomScaleNormal="100" zoomScaleSheetLayoutView="100" workbookViewId="0"/>
  </sheetViews>
  <sheetFormatPr defaultRowHeight="13.5" x14ac:dyDescent="0.15"/>
  <cols>
    <col min="1" max="1" width="5.25" style="150" customWidth="1"/>
    <col min="2" max="3" width="9" style="150" customWidth="1"/>
    <col min="4" max="5" width="7.625" style="150" customWidth="1"/>
    <col min="6" max="6" width="8.375" style="150" customWidth="1"/>
    <col min="7" max="7" width="7.375" style="150" customWidth="1"/>
    <col min="8" max="9" width="7.625" style="150" customWidth="1"/>
    <col min="10" max="10" width="9" style="150" customWidth="1"/>
    <col min="11" max="11" width="12.625" style="150" customWidth="1"/>
    <col min="12" max="250" width="9" style="150"/>
    <col min="251" max="251" width="5.25" style="150" customWidth="1"/>
    <col min="252" max="253" width="9" style="150" customWidth="1"/>
    <col min="254" max="255" width="8.5" style="150" customWidth="1"/>
    <col min="256" max="256" width="8.375" style="150" customWidth="1"/>
    <col min="257" max="257" width="7.375" style="150" customWidth="1"/>
    <col min="258" max="259" width="8.5" style="150" customWidth="1"/>
    <col min="260" max="260" width="17.125" style="150" customWidth="1"/>
    <col min="261" max="506" width="9" style="150"/>
    <col min="507" max="507" width="5.25" style="150" customWidth="1"/>
    <col min="508" max="509" width="9" style="150" customWidth="1"/>
    <col min="510" max="511" width="8.5" style="150" customWidth="1"/>
    <col min="512" max="512" width="8.375" style="150" customWidth="1"/>
    <col min="513" max="513" width="7.375" style="150" customWidth="1"/>
    <col min="514" max="515" width="8.5" style="150" customWidth="1"/>
    <col min="516" max="516" width="17.125" style="150" customWidth="1"/>
    <col min="517" max="762" width="9" style="150"/>
    <col min="763" max="763" width="5.25" style="150" customWidth="1"/>
    <col min="764" max="765" width="9" style="150" customWidth="1"/>
    <col min="766" max="767" width="8.5" style="150" customWidth="1"/>
    <col min="768" max="768" width="8.375" style="150" customWidth="1"/>
    <col min="769" max="769" width="7.375" style="150" customWidth="1"/>
    <col min="770" max="771" width="8.5" style="150" customWidth="1"/>
    <col min="772" max="772" width="17.125" style="150" customWidth="1"/>
    <col min="773" max="1018" width="9" style="150"/>
    <col min="1019" max="1019" width="5.25" style="150" customWidth="1"/>
    <col min="1020" max="1021" width="9" style="150" customWidth="1"/>
    <col min="1022" max="1023" width="8.5" style="150" customWidth="1"/>
    <col min="1024" max="1024" width="8.375" style="150" customWidth="1"/>
    <col min="1025" max="1025" width="7.375" style="150" customWidth="1"/>
    <col min="1026" max="1027" width="8.5" style="150" customWidth="1"/>
    <col min="1028" max="1028" width="17.125" style="150" customWidth="1"/>
    <col min="1029" max="1274" width="9" style="150"/>
    <col min="1275" max="1275" width="5.25" style="150" customWidth="1"/>
    <col min="1276" max="1277" width="9" style="150" customWidth="1"/>
    <col min="1278" max="1279" width="8.5" style="150" customWidth="1"/>
    <col min="1280" max="1280" width="8.375" style="150" customWidth="1"/>
    <col min="1281" max="1281" width="7.375" style="150" customWidth="1"/>
    <col min="1282" max="1283" width="8.5" style="150" customWidth="1"/>
    <col min="1284" max="1284" width="17.125" style="150" customWidth="1"/>
    <col min="1285" max="1530" width="9" style="150"/>
    <col min="1531" max="1531" width="5.25" style="150" customWidth="1"/>
    <col min="1532" max="1533" width="9" style="150" customWidth="1"/>
    <col min="1534" max="1535" width="8.5" style="150" customWidth="1"/>
    <col min="1536" max="1536" width="8.375" style="150" customWidth="1"/>
    <col min="1537" max="1537" width="7.375" style="150" customWidth="1"/>
    <col min="1538" max="1539" width="8.5" style="150" customWidth="1"/>
    <col min="1540" max="1540" width="17.125" style="150" customWidth="1"/>
    <col min="1541" max="1786" width="9" style="150"/>
    <col min="1787" max="1787" width="5.25" style="150" customWidth="1"/>
    <col min="1788" max="1789" width="9" style="150" customWidth="1"/>
    <col min="1790" max="1791" width="8.5" style="150" customWidth="1"/>
    <col min="1792" max="1792" width="8.375" style="150" customWidth="1"/>
    <col min="1793" max="1793" width="7.375" style="150" customWidth="1"/>
    <col min="1794" max="1795" width="8.5" style="150" customWidth="1"/>
    <col min="1796" max="1796" width="17.125" style="150" customWidth="1"/>
    <col min="1797" max="2042" width="9" style="150"/>
    <col min="2043" max="2043" width="5.25" style="150" customWidth="1"/>
    <col min="2044" max="2045" width="9" style="150" customWidth="1"/>
    <col min="2046" max="2047" width="8.5" style="150" customWidth="1"/>
    <col min="2048" max="2048" width="8.375" style="150" customWidth="1"/>
    <col min="2049" max="2049" width="7.375" style="150" customWidth="1"/>
    <col min="2050" max="2051" width="8.5" style="150" customWidth="1"/>
    <col min="2052" max="2052" width="17.125" style="150" customWidth="1"/>
    <col min="2053" max="2298" width="9" style="150"/>
    <col min="2299" max="2299" width="5.25" style="150" customWidth="1"/>
    <col min="2300" max="2301" width="9" style="150" customWidth="1"/>
    <col min="2302" max="2303" width="8.5" style="150" customWidth="1"/>
    <col min="2304" max="2304" width="8.375" style="150" customWidth="1"/>
    <col min="2305" max="2305" width="7.375" style="150" customWidth="1"/>
    <col min="2306" max="2307" width="8.5" style="150" customWidth="1"/>
    <col min="2308" max="2308" width="17.125" style="150" customWidth="1"/>
    <col min="2309" max="2554" width="9" style="150"/>
    <col min="2555" max="2555" width="5.25" style="150" customWidth="1"/>
    <col min="2556" max="2557" width="9" style="150" customWidth="1"/>
    <col min="2558" max="2559" width="8.5" style="150" customWidth="1"/>
    <col min="2560" max="2560" width="8.375" style="150" customWidth="1"/>
    <col min="2561" max="2561" width="7.375" style="150" customWidth="1"/>
    <col min="2562" max="2563" width="8.5" style="150" customWidth="1"/>
    <col min="2564" max="2564" width="17.125" style="150" customWidth="1"/>
    <col min="2565" max="2810" width="9" style="150"/>
    <col min="2811" max="2811" width="5.25" style="150" customWidth="1"/>
    <col min="2812" max="2813" width="9" style="150" customWidth="1"/>
    <col min="2814" max="2815" width="8.5" style="150" customWidth="1"/>
    <col min="2816" max="2816" width="8.375" style="150" customWidth="1"/>
    <col min="2817" max="2817" width="7.375" style="150" customWidth="1"/>
    <col min="2818" max="2819" width="8.5" style="150" customWidth="1"/>
    <col min="2820" max="2820" width="17.125" style="150" customWidth="1"/>
    <col min="2821" max="3066" width="9" style="150"/>
    <col min="3067" max="3067" width="5.25" style="150" customWidth="1"/>
    <col min="3068" max="3069" width="9" style="150" customWidth="1"/>
    <col min="3070" max="3071" width="8.5" style="150" customWidth="1"/>
    <col min="3072" max="3072" width="8.375" style="150" customWidth="1"/>
    <col min="3073" max="3073" width="7.375" style="150" customWidth="1"/>
    <col min="3074" max="3075" width="8.5" style="150" customWidth="1"/>
    <col min="3076" max="3076" width="17.125" style="150" customWidth="1"/>
    <col min="3077" max="3322" width="9" style="150"/>
    <col min="3323" max="3323" width="5.25" style="150" customWidth="1"/>
    <col min="3324" max="3325" width="9" style="150" customWidth="1"/>
    <col min="3326" max="3327" width="8.5" style="150" customWidth="1"/>
    <col min="3328" max="3328" width="8.375" style="150" customWidth="1"/>
    <col min="3329" max="3329" width="7.375" style="150" customWidth="1"/>
    <col min="3330" max="3331" width="8.5" style="150" customWidth="1"/>
    <col min="3332" max="3332" width="17.125" style="150" customWidth="1"/>
    <col min="3333" max="3578" width="9" style="150"/>
    <col min="3579" max="3579" width="5.25" style="150" customWidth="1"/>
    <col min="3580" max="3581" width="9" style="150" customWidth="1"/>
    <col min="3582" max="3583" width="8.5" style="150" customWidth="1"/>
    <col min="3584" max="3584" width="8.375" style="150" customWidth="1"/>
    <col min="3585" max="3585" width="7.375" style="150" customWidth="1"/>
    <col min="3586" max="3587" width="8.5" style="150" customWidth="1"/>
    <col min="3588" max="3588" width="17.125" style="150" customWidth="1"/>
    <col min="3589" max="3834" width="9" style="150"/>
    <col min="3835" max="3835" width="5.25" style="150" customWidth="1"/>
    <col min="3836" max="3837" width="9" style="150" customWidth="1"/>
    <col min="3838" max="3839" width="8.5" style="150" customWidth="1"/>
    <col min="3840" max="3840" width="8.375" style="150" customWidth="1"/>
    <col min="3841" max="3841" width="7.375" style="150" customWidth="1"/>
    <col min="3842" max="3843" width="8.5" style="150" customWidth="1"/>
    <col min="3844" max="3844" width="17.125" style="150" customWidth="1"/>
    <col min="3845" max="4090" width="9" style="150"/>
    <col min="4091" max="4091" width="5.25" style="150" customWidth="1"/>
    <col min="4092" max="4093" width="9" style="150" customWidth="1"/>
    <col min="4094" max="4095" width="8.5" style="150" customWidth="1"/>
    <col min="4096" max="4096" width="8.375" style="150" customWidth="1"/>
    <col min="4097" max="4097" width="7.375" style="150" customWidth="1"/>
    <col min="4098" max="4099" width="8.5" style="150" customWidth="1"/>
    <col min="4100" max="4100" width="17.125" style="150" customWidth="1"/>
    <col min="4101" max="4346" width="9" style="150"/>
    <col min="4347" max="4347" width="5.25" style="150" customWidth="1"/>
    <col min="4348" max="4349" width="9" style="150" customWidth="1"/>
    <col min="4350" max="4351" width="8.5" style="150" customWidth="1"/>
    <col min="4352" max="4352" width="8.375" style="150" customWidth="1"/>
    <col min="4353" max="4353" width="7.375" style="150" customWidth="1"/>
    <col min="4354" max="4355" width="8.5" style="150" customWidth="1"/>
    <col min="4356" max="4356" width="17.125" style="150" customWidth="1"/>
    <col min="4357" max="4602" width="9" style="150"/>
    <col min="4603" max="4603" width="5.25" style="150" customWidth="1"/>
    <col min="4604" max="4605" width="9" style="150" customWidth="1"/>
    <col min="4606" max="4607" width="8.5" style="150" customWidth="1"/>
    <col min="4608" max="4608" width="8.375" style="150" customWidth="1"/>
    <col min="4609" max="4609" width="7.375" style="150" customWidth="1"/>
    <col min="4610" max="4611" width="8.5" style="150" customWidth="1"/>
    <col min="4612" max="4612" width="17.125" style="150" customWidth="1"/>
    <col min="4613" max="4858" width="9" style="150"/>
    <col min="4859" max="4859" width="5.25" style="150" customWidth="1"/>
    <col min="4860" max="4861" width="9" style="150" customWidth="1"/>
    <col min="4862" max="4863" width="8.5" style="150" customWidth="1"/>
    <col min="4864" max="4864" width="8.375" style="150" customWidth="1"/>
    <col min="4865" max="4865" width="7.375" style="150" customWidth="1"/>
    <col min="4866" max="4867" width="8.5" style="150" customWidth="1"/>
    <col min="4868" max="4868" width="17.125" style="150" customWidth="1"/>
    <col min="4869" max="5114" width="9" style="150"/>
    <col min="5115" max="5115" width="5.25" style="150" customWidth="1"/>
    <col min="5116" max="5117" width="9" style="150" customWidth="1"/>
    <col min="5118" max="5119" width="8.5" style="150" customWidth="1"/>
    <col min="5120" max="5120" width="8.375" style="150" customWidth="1"/>
    <col min="5121" max="5121" width="7.375" style="150" customWidth="1"/>
    <col min="5122" max="5123" width="8.5" style="150" customWidth="1"/>
    <col min="5124" max="5124" width="17.125" style="150" customWidth="1"/>
    <col min="5125" max="5370" width="9" style="150"/>
    <col min="5371" max="5371" width="5.25" style="150" customWidth="1"/>
    <col min="5372" max="5373" width="9" style="150" customWidth="1"/>
    <col min="5374" max="5375" width="8.5" style="150" customWidth="1"/>
    <col min="5376" max="5376" width="8.375" style="150" customWidth="1"/>
    <col min="5377" max="5377" width="7.375" style="150" customWidth="1"/>
    <col min="5378" max="5379" width="8.5" style="150" customWidth="1"/>
    <col min="5380" max="5380" width="17.125" style="150" customWidth="1"/>
    <col min="5381" max="5626" width="9" style="150"/>
    <col min="5627" max="5627" width="5.25" style="150" customWidth="1"/>
    <col min="5628" max="5629" width="9" style="150" customWidth="1"/>
    <col min="5630" max="5631" width="8.5" style="150" customWidth="1"/>
    <col min="5632" max="5632" width="8.375" style="150" customWidth="1"/>
    <col min="5633" max="5633" width="7.375" style="150" customWidth="1"/>
    <col min="5634" max="5635" width="8.5" style="150" customWidth="1"/>
    <col min="5636" max="5636" width="17.125" style="150" customWidth="1"/>
    <col min="5637" max="5882" width="9" style="150"/>
    <col min="5883" max="5883" width="5.25" style="150" customWidth="1"/>
    <col min="5884" max="5885" width="9" style="150" customWidth="1"/>
    <col min="5886" max="5887" width="8.5" style="150" customWidth="1"/>
    <col min="5888" max="5888" width="8.375" style="150" customWidth="1"/>
    <col min="5889" max="5889" width="7.375" style="150" customWidth="1"/>
    <col min="5890" max="5891" width="8.5" style="150" customWidth="1"/>
    <col min="5892" max="5892" width="17.125" style="150" customWidth="1"/>
    <col min="5893" max="6138" width="9" style="150"/>
    <col min="6139" max="6139" width="5.25" style="150" customWidth="1"/>
    <col min="6140" max="6141" width="9" style="150" customWidth="1"/>
    <col min="6142" max="6143" width="8.5" style="150" customWidth="1"/>
    <col min="6144" max="6144" width="8.375" style="150" customWidth="1"/>
    <col min="6145" max="6145" width="7.375" style="150" customWidth="1"/>
    <col min="6146" max="6147" width="8.5" style="150" customWidth="1"/>
    <col min="6148" max="6148" width="17.125" style="150" customWidth="1"/>
    <col min="6149" max="6394" width="9" style="150"/>
    <col min="6395" max="6395" width="5.25" style="150" customWidth="1"/>
    <col min="6396" max="6397" width="9" style="150" customWidth="1"/>
    <col min="6398" max="6399" width="8.5" style="150" customWidth="1"/>
    <col min="6400" max="6400" width="8.375" style="150" customWidth="1"/>
    <col min="6401" max="6401" width="7.375" style="150" customWidth="1"/>
    <col min="6402" max="6403" width="8.5" style="150" customWidth="1"/>
    <col min="6404" max="6404" width="17.125" style="150" customWidth="1"/>
    <col min="6405" max="6650" width="9" style="150"/>
    <col min="6651" max="6651" width="5.25" style="150" customWidth="1"/>
    <col min="6652" max="6653" width="9" style="150" customWidth="1"/>
    <col min="6654" max="6655" width="8.5" style="150" customWidth="1"/>
    <col min="6656" max="6656" width="8.375" style="150" customWidth="1"/>
    <col min="6657" max="6657" width="7.375" style="150" customWidth="1"/>
    <col min="6658" max="6659" width="8.5" style="150" customWidth="1"/>
    <col min="6660" max="6660" width="17.125" style="150" customWidth="1"/>
    <col min="6661" max="6906" width="9" style="150"/>
    <col min="6907" max="6907" width="5.25" style="150" customWidth="1"/>
    <col min="6908" max="6909" width="9" style="150" customWidth="1"/>
    <col min="6910" max="6911" width="8.5" style="150" customWidth="1"/>
    <col min="6912" max="6912" width="8.375" style="150" customWidth="1"/>
    <col min="6913" max="6913" width="7.375" style="150" customWidth="1"/>
    <col min="6914" max="6915" width="8.5" style="150" customWidth="1"/>
    <col min="6916" max="6916" width="17.125" style="150" customWidth="1"/>
    <col min="6917" max="7162" width="9" style="150"/>
    <col min="7163" max="7163" width="5.25" style="150" customWidth="1"/>
    <col min="7164" max="7165" width="9" style="150" customWidth="1"/>
    <col min="7166" max="7167" width="8.5" style="150" customWidth="1"/>
    <col min="7168" max="7168" width="8.375" style="150" customWidth="1"/>
    <col min="7169" max="7169" width="7.375" style="150" customWidth="1"/>
    <col min="7170" max="7171" width="8.5" style="150" customWidth="1"/>
    <col min="7172" max="7172" width="17.125" style="150" customWidth="1"/>
    <col min="7173" max="7418" width="9" style="150"/>
    <col min="7419" max="7419" width="5.25" style="150" customWidth="1"/>
    <col min="7420" max="7421" width="9" style="150" customWidth="1"/>
    <col min="7422" max="7423" width="8.5" style="150" customWidth="1"/>
    <col min="7424" max="7424" width="8.375" style="150" customWidth="1"/>
    <col min="7425" max="7425" width="7.375" style="150" customWidth="1"/>
    <col min="7426" max="7427" width="8.5" style="150" customWidth="1"/>
    <col min="7428" max="7428" width="17.125" style="150" customWidth="1"/>
    <col min="7429" max="7674" width="9" style="150"/>
    <col min="7675" max="7675" width="5.25" style="150" customWidth="1"/>
    <col min="7676" max="7677" width="9" style="150" customWidth="1"/>
    <col min="7678" max="7679" width="8.5" style="150" customWidth="1"/>
    <col min="7680" max="7680" width="8.375" style="150" customWidth="1"/>
    <col min="7681" max="7681" width="7.375" style="150" customWidth="1"/>
    <col min="7682" max="7683" width="8.5" style="150" customWidth="1"/>
    <col min="7684" max="7684" width="17.125" style="150" customWidth="1"/>
    <col min="7685" max="7930" width="9" style="150"/>
    <col min="7931" max="7931" width="5.25" style="150" customWidth="1"/>
    <col min="7932" max="7933" width="9" style="150" customWidth="1"/>
    <col min="7934" max="7935" width="8.5" style="150" customWidth="1"/>
    <col min="7936" max="7936" width="8.375" style="150" customWidth="1"/>
    <col min="7937" max="7937" width="7.375" style="150" customWidth="1"/>
    <col min="7938" max="7939" width="8.5" style="150" customWidth="1"/>
    <col min="7940" max="7940" width="17.125" style="150" customWidth="1"/>
    <col min="7941" max="8186" width="9" style="150"/>
    <col min="8187" max="8187" width="5.25" style="150" customWidth="1"/>
    <col min="8188" max="8189" width="9" style="150" customWidth="1"/>
    <col min="8190" max="8191" width="8.5" style="150" customWidth="1"/>
    <col min="8192" max="8192" width="8.375" style="150" customWidth="1"/>
    <col min="8193" max="8193" width="7.375" style="150" customWidth="1"/>
    <col min="8194" max="8195" width="8.5" style="150" customWidth="1"/>
    <col min="8196" max="8196" width="17.125" style="150" customWidth="1"/>
    <col min="8197" max="8442" width="9" style="150"/>
    <col min="8443" max="8443" width="5.25" style="150" customWidth="1"/>
    <col min="8444" max="8445" width="9" style="150" customWidth="1"/>
    <col min="8446" max="8447" width="8.5" style="150" customWidth="1"/>
    <col min="8448" max="8448" width="8.375" style="150" customWidth="1"/>
    <col min="8449" max="8449" width="7.375" style="150" customWidth="1"/>
    <col min="8450" max="8451" width="8.5" style="150" customWidth="1"/>
    <col min="8452" max="8452" width="17.125" style="150" customWidth="1"/>
    <col min="8453" max="8698" width="9" style="150"/>
    <col min="8699" max="8699" width="5.25" style="150" customWidth="1"/>
    <col min="8700" max="8701" width="9" style="150" customWidth="1"/>
    <col min="8702" max="8703" width="8.5" style="150" customWidth="1"/>
    <col min="8704" max="8704" width="8.375" style="150" customWidth="1"/>
    <col min="8705" max="8705" width="7.375" style="150" customWidth="1"/>
    <col min="8706" max="8707" width="8.5" style="150" customWidth="1"/>
    <col min="8708" max="8708" width="17.125" style="150" customWidth="1"/>
    <col min="8709" max="8954" width="9" style="150"/>
    <col min="8955" max="8955" width="5.25" style="150" customWidth="1"/>
    <col min="8956" max="8957" width="9" style="150" customWidth="1"/>
    <col min="8958" max="8959" width="8.5" style="150" customWidth="1"/>
    <col min="8960" max="8960" width="8.375" style="150" customWidth="1"/>
    <col min="8961" max="8961" width="7.375" style="150" customWidth="1"/>
    <col min="8962" max="8963" width="8.5" style="150" customWidth="1"/>
    <col min="8964" max="8964" width="17.125" style="150" customWidth="1"/>
    <col min="8965" max="9210" width="9" style="150"/>
    <col min="9211" max="9211" width="5.25" style="150" customWidth="1"/>
    <col min="9212" max="9213" width="9" style="150" customWidth="1"/>
    <col min="9214" max="9215" width="8.5" style="150" customWidth="1"/>
    <col min="9216" max="9216" width="8.375" style="150" customWidth="1"/>
    <col min="9217" max="9217" width="7.375" style="150" customWidth="1"/>
    <col min="9218" max="9219" width="8.5" style="150" customWidth="1"/>
    <col min="9220" max="9220" width="17.125" style="150" customWidth="1"/>
    <col min="9221" max="9466" width="9" style="150"/>
    <col min="9467" max="9467" width="5.25" style="150" customWidth="1"/>
    <col min="9468" max="9469" width="9" style="150" customWidth="1"/>
    <col min="9470" max="9471" width="8.5" style="150" customWidth="1"/>
    <col min="9472" max="9472" width="8.375" style="150" customWidth="1"/>
    <col min="9473" max="9473" width="7.375" style="150" customWidth="1"/>
    <col min="9474" max="9475" width="8.5" style="150" customWidth="1"/>
    <col min="9476" max="9476" width="17.125" style="150" customWidth="1"/>
    <col min="9477" max="9722" width="9" style="150"/>
    <col min="9723" max="9723" width="5.25" style="150" customWidth="1"/>
    <col min="9724" max="9725" width="9" style="150" customWidth="1"/>
    <col min="9726" max="9727" width="8.5" style="150" customWidth="1"/>
    <col min="9728" max="9728" width="8.375" style="150" customWidth="1"/>
    <col min="9729" max="9729" width="7.375" style="150" customWidth="1"/>
    <col min="9730" max="9731" width="8.5" style="150" customWidth="1"/>
    <col min="9732" max="9732" width="17.125" style="150" customWidth="1"/>
    <col min="9733" max="9978" width="9" style="150"/>
    <col min="9979" max="9979" width="5.25" style="150" customWidth="1"/>
    <col min="9980" max="9981" width="9" style="150" customWidth="1"/>
    <col min="9982" max="9983" width="8.5" style="150" customWidth="1"/>
    <col min="9984" max="9984" width="8.375" style="150" customWidth="1"/>
    <col min="9985" max="9985" width="7.375" style="150" customWidth="1"/>
    <col min="9986" max="9987" width="8.5" style="150" customWidth="1"/>
    <col min="9988" max="9988" width="17.125" style="150" customWidth="1"/>
    <col min="9989" max="10234" width="9" style="150"/>
    <col min="10235" max="10235" width="5.25" style="150" customWidth="1"/>
    <col min="10236" max="10237" width="9" style="150" customWidth="1"/>
    <col min="10238" max="10239" width="8.5" style="150" customWidth="1"/>
    <col min="10240" max="10240" width="8.375" style="150" customWidth="1"/>
    <col min="10241" max="10241" width="7.375" style="150" customWidth="1"/>
    <col min="10242" max="10243" width="8.5" style="150" customWidth="1"/>
    <col min="10244" max="10244" width="17.125" style="150" customWidth="1"/>
    <col min="10245" max="10490" width="9" style="150"/>
    <col min="10491" max="10491" width="5.25" style="150" customWidth="1"/>
    <col min="10492" max="10493" width="9" style="150" customWidth="1"/>
    <col min="10494" max="10495" width="8.5" style="150" customWidth="1"/>
    <col min="10496" max="10496" width="8.375" style="150" customWidth="1"/>
    <col min="10497" max="10497" width="7.375" style="150" customWidth="1"/>
    <col min="10498" max="10499" width="8.5" style="150" customWidth="1"/>
    <col min="10500" max="10500" width="17.125" style="150" customWidth="1"/>
    <col min="10501" max="10746" width="9" style="150"/>
    <col min="10747" max="10747" width="5.25" style="150" customWidth="1"/>
    <col min="10748" max="10749" width="9" style="150" customWidth="1"/>
    <col min="10750" max="10751" width="8.5" style="150" customWidth="1"/>
    <col min="10752" max="10752" width="8.375" style="150" customWidth="1"/>
    <col min="10753" max="10753" width="7.375" style="150" customWidth="1"/>
    <col min="10754" max="10755" width="8.5" style="150" customWidth="1"/>
    <col min="10756" max="10756" width="17.125" style="150" customWidth="1"/>
    <col min="10757" max="11002" width="9" style="150"/>
    <col min="11003" max="11003" width="5.25" style="150" customWidth="1"/>
    <col min="11004" max="11005" width="9" style="150" customWidth="1"/>
    <col min="11006" max="11007" width="8.5" style="150" customWidth="1"/>
    <col min="11008" max="11008" width="8.375" style="150" customWidth="1"/>
    <col min="11009" max="11009" width="7.375" style="150" customWidth="1"/>
    <col min="11010" max="11011" width="8.5" style="150" customWidth="1"/>
    <col min="11012" max="11012" width="17.125" style="150" customWidth="1"/>
    <col min="11013" max="11258" width="9" style="150"/>
    <col min="11259" max="11259" width="5.25" style="150" customWidth="1"/>
    <col min="11260" max="11261" width="9" style="150" customWidth="1"/>
    <col min="11262" max="11263" width="8.5" style="150" customWidth="1"/>
    <col min="11264" max="11264" width="8.375" style="150" customWidth="1"/>
    <col min="11265" max="11265" width="7.375" style="150" customWidth="1"/>
    <col min="11266" max="11267" width="8.5" style="150" customWidth="1"/>
    <col min="11268" max="11268" width="17.125" style="150" customWidth="1"/>
    <col min="11269" max="11514" width="9" style="150"/>
    <col min="11515" max="11515" width="5.25" style="150" customWidth="1"/>
    <col min="11516" max="11517" width="9" style="150" customWidth="1"/>
    <col min="11518" max="11519" width="8.5" style="150" customWidth="1"/>
    <col min="11520" max="11520" width="8.375" style="150" customWidth="1"/>
    <col min="11521" max="11521" width="7.375" style="150" customWidth="1"/>
    <col min="11522" max="11523" width="8.5" style="150" customWidth="1"/>
    <col min="11524" max="11524" width="17.125" style="150" customWidth="1"/>
    <col min="11525" max="11770" width="9" style="150"/>
    <col min="11771" max="11771" width="5.25" style="150" customWidth="1"/>
    <col min="11772" max="11773" width="9" style="150" customWidth="1"/>
    <col min="11774" max="11775" width="8.5" style="150" customWidth="1"/>
    <col min="11776" max="11776" width="8.375" style="150" customWidth="1"/>
    <col min="11777" max="11777" width="7.375" style="150" customWidth="1"/>
    <col min="11778" max="11779" width="8.5" style="150" customWidth="1"/>
    <col min="11780" max="11780" width="17.125" style="150" customWidth="1"/>
    <col min="11781" max="12026" width="9" style="150"/>
    <col min="12027" max="12027" width="5.25" style="150" customWidth="1"/>
    <col min="12028" max="12029" width="9" style="150" customWidth="1"/>
    <col min="12030" max="12031" width="8.5" style="150" customWidth="1"/>
    <col min="12032" max="12032" width="8.375" style="150" customWidth="1"/>
    <col min="12033" max="12033" width="7.375" style="150" customWidth="1"/>
    <col min="12034" max="12035" width="8.5" style="150" customWidth="1"/>
    <col min="12036" max="12036" width="17.125" style="150" customWidth="1"/>
    <col min="12037" max="12282" width="9" style="150"/>
    <col min="12283" max="12283" width="5.25" style="150" customWidth="1"/>
    <col min="12284" max="12285" width="9" style="150" customWidth="1"/>
    <col min="12286" max="12287" width="8.5" style="150" customWidth="1"/>
    <col min="12288" max="12288" width="8.375" style="150" customWidth="1"/>
    <col min="12289" max="12289" width="7.375" style="150" customWidth="1"/>
    <col min="12290" max="12291" width="8.5" style="150" customWidth="1"/>
    <col min="12292" max="12292" width="17.125" style="150" customWidth="1"/>
    <col min="12293" max="12538" width="9" style="150"/>
    <col min="12539" max="12539" width="5.25" style="150" customWidth="1"/>
    <col min="12540" max="12541" width="9" style="150" customWidth="1"/>
    <col min="12542" max="12543" width="8.5" style="150" customWidth="1"/>
    <col min="12544" max="12544" width="8.375" style="150" customWidth="1"/>
    <col min="12545" max="12545" width="7.375" style="150" customWidth="1"/>
    <col min="12546" max="12547" width="8.5" style="150" customWidth="1"/>
    <col min="12548" max="12548" width="17.125" style="150" customWidth="1"/>
    <col min="12549" max="12794" width="9" style="150"/>
    <col min="12795" max="12795" width="5.25" style="150" customWidth="1"/>
    <col min="12796" max="12797" width="9" style="150" customWidth="1"/>
    <col min="12798" max="12799" width="8.5" style="150" customWidth="1"/>
    <col min="12800" max="12800" width="8.375" style="150" customWidth="1"/>
    <col min="12801" max="12801" width="7.375" style="150" customWidth="1"/>
    <col min="12802" max="12803" width="8.5" style="150" customWidth="1"/>
    <col min="12804" max="12804" width="17.125" style="150" customWidth="1"/>
    <col min="12805" max="13050" width="9" style="150"/>
    <col min="13051" max="13051" width="5.25" style="150" customWidth="1"/>
    <col min="13052" max="13053" width="9" style="150" customWidth="1"/>
    <col min="13054" max="13055" width="8.5" style="150" customWidth="1"/>
    <col min="13056" max="13056" width="8.375" style="150" customWidth="1"/>
    <col min="13057" max="13057" width="7.375" style="150" customWidth="1"/>
    <col min="13058" max="13059" width="8.5" style="150" customWidth="1"/>
    <col min="13060" max="13060" width="17.125" style="150" customWidth="1"/>
    <col min="13061" max="13306" width="9" style="150"/>
    <col min="13307" max="13307" width="5.25" style="150" customWidth="1"/>
    <col min="13308" max="13309" width="9" style="150" customWidth="1"/>
    <col min="13310" max="13311" width="8.5" style="150" customWidth="1"/>
    <col min="13312" max="13312" width="8.375" style="150" customWidth="1"/>
    <col min="13313" max="13313" width="7.375" style="150" customWidth="1"/>
    <col min="13314" max="13315" width="8.5" style="150" customWidth="1"/>
    <col min="13316" max="13316" width="17.125" style="150" customWidth="1"/>
    <col min="13317" max="13562" width="9" style="150"/>
    <col min="13563" max="13563" width="5.25" style="150" customWidth="1"/>
    <col min="13564" max="13565" width="9" style="150" customWidth="1"/>
    <col min="13566" max="13567" width="8.5" style="150" customWidth="1"/>
    <col min="13568" max="13568" width="8.375" style="150" customWidth="1"/>
    <col min="13569" max="13569" width="7.375" style="150" customWidth="1"/>
    <col min="13570" max="13571" width="8.5" style="150" customWidth="1"/>
    <col min="13572" max="13572" width="17.125" style="150" customWidth="1"/>
    <col min="13573" max="13818" width="9" style="150"/>
    <col min="13819" max="13819" width="5.25" style="150" customWidth="1"/>
    <col min="13820" max="13821" width="9" style="150" customWidth="1"/>
    <col min="13822" max="13823" width="8.5" style="150" customWidth="1"/>
    <col min="13824" max="13824" width="8.375" style="150" customWidth="1"/>
    <col min="13825" max="13825" width="7.375" style="150" customWidth="1"/>
    <col min="13826" max="13827" width="8.5" style="150" customWidth="1"/>
    <col min="13828" max="13828" width="17.125" style="150" customWidth="1"/>
    <col min="13829" max="14074" width="9" style="150"/>
    <col min="14075" max="14075" width="5.25" style="150" customWidth="1"/>
    <col min="14076" max="14077" width="9" style="150" customWidth="1"/>
    <col min="14078" max="14079" width="8.5" style="150" customWidth="1"/>
    <col min="14080" max="14080" width="8.375" style="150" customWidth="1"/>
    <col min="14081" max="14081" width="7.375" style="150" customWidth="1"/>
    <col min="14082" max="14083" width="8.5" style="150" customWidth="1"/>
    <col min="14084" max="14084" width="17.125" style="150" customWidth="1"/>
    <col min="14085" max="14330" width="9" style="150"/>
    <col min="14331" max="14331" width="5.25" style="150" customWidth="1"/>
    <col min="14332" max="14333" width="9" style="150" customWidth="1"/>
    <col min="14334" max="14335" width="8.5" style="150" customWidth="1"/>
    <col min="14336" max="14336" width="8.375" style="150" customWidth="1"/>
    <col min="14337" max="14337" width="7.375" style="150" customWidth="1"/>
    <col min="14338" max="14339" width="8.5" style="150" customWidth="1"/>
    <col min="14340" max="14340" width="17.125" style="150" customWidth="1"/>
    <col min="14341" max="14586" width="9" style="150"/>
    <col min="14587" max="14587" width="5.25" style="150" customWidth="1"/>
    <col min="14588" max="14589" width="9" style="150" customWidth="1"/>
    <col min="14590" max="14591" width="8.5" style="150" customWidth="1"/>
    <col min="14592" max="14592" width="8.375" style="150" customWidth="1"/>
    <col min="14593" max="14593" width="7.375" style="150" customWidth="1"/>
    <col min="14594" max="14595" width="8.5" style="150" customWidth="1"/>
    <col min="14596" max="14596" width="17.125" style="150" customWidth="1"/>
    <col min="14597" max="14842" width="9" style="150"/>
    <col min="14843" max="14843" width="5.25" style="150" customWidth="1"/>
    <col min="14844" max="14845" width="9" style="150" customWidth="1"/>
    <col min="14846" max="14847" width="8.5" style="150" customWidth="1"/>
    <col min="14848" max="14848" width="8.375" style="150" customWidth="1"/>
    <col min="14849" max="14849" width="7.375" style="150" customWidth="1"/>
    <col min="14850" max="14851" width="8.5" style="150" customWidth="1"/>
    <col min="14852" max="14852" width="17.125" style="150" customWidth="1"/>
    <col min="14853" max="15098" width="9" style="150"/>
    <col min="15099" max="15099" width="5.25" style="150" customWidth="1"/>
    <col min="15100" max="15101" width="9" style="150" customWidth="1"/>
    <col min="15102" max="15103" width="8.5" style="150" customWidth="1"/>
    <col min="15104" max="15104" width="8.375" style="150" customWidth="1"/>
    <col min="15105" max="15105" width="7.375" style="150" customWidth="1"/>
    <col min="15106" max="15107" width="8.5" style="150" customWidth="1"/>
    <col min="15108" max="15108" width="17.125" style="150" customWidth="1"/>
    <col min="15109" max="15354" width="9" style="150"/>
    <col min="15355" max="15355" width="5.25" style="150" customWidth="1"/>
    <col min="15356" max="15357" width="9" style="150" customWidth="1"/>
    <col min="15358" max="15359" width="8.5" style="150" customWidth="1"/>
    <col min="15360" max="15360" width="8.375" style="150" customWidth="1"/>
    <col min="15361" max="15361" width="7.375" style="150" customWidth="1"/>
    <col min="15362" max="15363" width="8.5" style="150" customWidth="1"/>
    <col min="15364" max="15364" width="17.125" style="150" customWidth="1"/>
    <col min="15365" max="15610" width="9" style="150"/>
    <col min="15611" max="15611" width="5.25" style="150" customWidth="1"/>
    <col min="15612" max="15613" width="9" style="150" customWidth="1"/>
    <col min="15614" max="15615" width="8.5" style="150" customWidth="1"/>
    <col min="15616" max="15616" width="8.375" style="150" customWidth="1"/>
    <col min="15617" max="15617" width="7.375" style="150" customWidth="1"/>
    <col min="15618" max="15619" width="8.5" style="150" customWidth="1"/>
    <col min="15620" max="15620" width="17.125" style="150" customWidth="1"/>
    <col min="15621" max="15866" width="9" style="150"/>
    <col min="15867" max="15867" width="5.25" style="150" customWidth="1"/>
    <col min="15868" max="15869" width="9" style="150" customWidth="1"/>
    <col min="15870" max="15871" width="8.5" style="150" customWidth="1"/>
    <col min="15872" max="15872" width="8.375" style="150" customWidth="1"/>
    <col min="15873" max="15873" width="7.375" style="150" customWidth="1"/>
    <col min="15874" max="15875" width="8.5" style="150" customWidth="1"/>
    <col min="15876" max="15876" width="17.125" style="150" customWidth="1"/>
    <col min="15877" max="16122" width="9" style="150"/>
    <col min="16123" max="16123" width="5.25" style="150" customWidth="1"/>
    <col min="16124" max="16125" width="9" style="150" customWidth="1"/>
    <col min="16126" max="16127" width="8.5" style="150" customWidth="1"/>
    <col min="16128" max="16128" width="8.375" style="150" customWidth="1"/>
    <col min="16129" max="16129" width="7.375" style="150" customWidth="1"/>
    <col min="16130" max="16131" width="8.5" style="150" customWidth="1"/>
    <col min="16132" max="16132" width="17.125" style="150" customWidth="1"/>
    <col min="16133" max="16384" width="9" style="150"/>
  </cols>
  <sheetData>
    <row r="1" spans="1:11" ht="27.75" customHeight="1" x14ac:dyDescent="0.15">
      <c r="A1" s="405" t="s">
        <v>553</v>
      </c>
      <c r="B1" s="406"/>
      <c r="G1" s="1129" t="s">
        <v>690</v>
      </c>
      <c r="H1" s="1129"/>
      <c r="I1" s="1129"/>
      <c r="J1" s="1129"/>
      <c r="K1" s="1129"/>
    </row>
    <row r="2" spans="1:11" ht="84.75" customHeight="1" x14ac:dyDescent="0.15">
      <c r="A2" s="1130" t="s">
        <v>554</v>
      </c>
      <c r="B2" s="1130"/>
      <c r="C2" s="1130"/>
      <c r="D2" s="1130"/>
      <c r="E2" s="1130"/>
      <c r="F2" s="1130"/>
      <c r="G2" s="1130"/>
      <c r="H2" s="1130"/>
      <c r="I2" s="1130"/>
      <c r="J2" s="1130"/>
      <c r="K2" s="1130"/>
    </row>
    <row r="3" spans="1:11" ht="26.25" customHeight="1" x14ac:dyDescent="0.15">
      <c r="A3" s="414" t="s">
        <v>600</v>
      </c>
      <c r="B3" s="398"/>
      <c r="C3" s="398"/>
      <c r="D3" s="398"/>
      <c r="E3" s="398"/>
      <c r="F3" s="398"/>
      <c r="G3" s="398"/>
      <c r="H3" s="398"/>
      <c r="I3" s="398"/>
      <c r="J3" s="398"/>
    </row>
    <row r="4" spans="1:11" ht="15.75" customHeight="1" x14ac:dyDescent="0.15"/>
    <row r="5" spans="1:11" ht="15.75" customHeight="1" thickBot="1" x14ac:dyDescent="0.2">
      <c r="A5" s="167" t="s">
        <v>555</v>
      </c>
      <c r="B5" s="167"/>
      <c r="C5" s="167"/>
      <c r="D5" s="167"/>
      <c r="E5" s="167"/>
      <c r="F5" s="167"/>
      <c r="G5" s="167"/>
      <c r="H5" s="167"/>
      <c r="I5" s="167"/>
      <c r="J5" s="167"/>
    </row>
    <row r="6" spans="1:11" s="167" customFormat="1" ht="42" customHeight="1" x14ac:dyDescent="0.15">
      <c r="A6" s="168"/>
      <c r="B6" s="1121" t="s">
        <v>79</v>
      </c>
      <c r="C6" s="1121"/>
      <c r="D6" s="1121" t="s">
        <v>81</v>
      </c>
      <c r="E6" s="1121"/>
      <c r="F6" s="1121" t="s">
        <v>50</v>
      </c>
      <c r="G6" s="1124"/>
      <c r="H6" s="1131" t="s">
        <v>556</v>
      </c>
      <c r="I6" s="1132"/>
      <c r="J6" s="408" t="s">
        <v>557</v>
      </c>
      <c r="K6" s="408" t="s">
        <v>558</v>
      </c>
    </row>
    <row r="7" spans="1:11" s="167" customFormat="1" ht="17.25" customHeight="1" x14ac:dyDescent="0.15">
      <c r="A7" s="168">
        <v>1</v>
      </c>
      <c r="B7" s="1121" t="s">
        <v>520</v>
      </c>
      <c r="C7" s="1121"/>
      <c r="D7" s="1122">
        <v>43415</v>
      </c>
      <c r="E7" s="1123"/>
      <c r="F7" s="1121" t="s">
        <v>521</v>
      </c>
      <c r="G7" s="1124"/>
      <c r="H7" s="1125" t="s">
        <v>602</v>
      </c>
      <c r="I7" s="1126"/>
      <c r="J7" s="399" t="s">
        <v>271</v>
      </c>
      <c r="K7" s="399" t="s">
        <v>241</v>
      </c>
    </row>
    <row r="8" spans="1:11" s="167" customFormat="1" ht="17.25" customHeight="1" x14ac:dyDescent="0.15">
      <c r="A8" s="168">
        <v>2</v>
      </c>
      <c r="B8" s="1121" t="s">
        <v>522</v>
      </c>
      <c r="C8" s="1121"/>
      <c r="D8" s="1122">
        <v>43374</v>
      </c>
      <c r="E8" s="1123"/>
      <c r="F8" s="1121" t="s">
        <v>523</v>
      </c>
      <c r="G8" s="1124"/>
      <c r="H8" s="1127">
        <v>43555</v>
      </c>
      <c r="I8" s="1128"/>
      <c r="J8" s="399" t="s">
        <v>271</v>
      </c>
      <c r="K8" s="399" t="s">
        <v>241</v>
      </c>
    </row>
    <row r="9" spans="1:11" s="167" customFormat="1" ht="17.25" customHeight="1" x14ac:dyDescent="0.15">
      <c r="A9" s="168">
        <v>3</v>
      </c>
      <c r="B9" s="1124" t="s">
        <v>524</v>
      </c>
      <c r="C9" s="1133"/>
      <c r="D9" s="1122" t="s">
        <v>606</v>
      </c>
      <c r="E9" s="1123"/>
      <c r="F9" s="1124" t="s">
        <v>525</v>
      </c>
      <c r="G9" s="1136"/>
      <c r="H9" s="1127" t="s">
        <v>603</v>
      </c>
      <c r="I9" s="1128"/>
      <c r="J9" s="399" t="s">
        <v>271</v>
      </c>
      <c r="K9" s="399" t="s">
        <v>241</v>
      </c>
    </row>
    <row r="10" spans="1:11" s="167" customFormat="1" ht="17.25" customHeight="1" x14ac:dyDescent="0.15">
      <c r="A10" s="168">
        <v>4</v>
      </c>
      <c r="B10" s="1124" t="s">
        <v>526</v>
      </c>
      <c r="C10" s="1133"/>
      <c r="D10" s="1134" t="s">
        <v>607</v>
      </c>
      <c r="E10" s="1135"/>
      <c r="F10" s="1124" t="s">
        <v>527</v>
      </c>
      <c r="G10" s="1136"/>
      <c r="H10" s="1127" t="s">
        <v>604</v>
      </c>
      <c r="I10" s="1128"/>
      <c r="J10" s="399" t="s">
        <v>271</v>
      </c>
      <c r="K10" s="399" t="s">
        <v>241</v>
      </c>
    </row>
    <row r="11" spans="1:11" s="167" customFormat="1" ht="17.25" customHeight="1" thickBot="1" x14ac:dyDescent="0.2">
      <c r="A11" s="168">
        <v>5</v>
      </c>
      <c r="B11" s="1124" t="s">
        <v>528</v>
      </c>
      <c r="C11" s="1133"/>
      <c r="D11" s="1134">
        <v>43435</v>
      </c>
      <c r="E11" s="1135"/>
      <c r="F11" s="1124" t="s">
        <v>529</v>
      </c>
      <c r="G11" s="1136"/>
      <c r="H11" s="1139" t="s">
        <v>605</v>
      </c>
      <c r="I11" s="1144"/>
      <c r="J11" s="399" t="s">
        <v>271</v>
      </c>
      <c r="K11" s="399" t="s">
        <v>241</v>
      </c>
    </row>
    <row r="12" spans="1:11" s="167" customFormat="1" ht="17.25" customHeight="1" x14ac:dyDescent="0.15">
      <c r="A12" s="409"/>
      <c r="B12" s="410"/>
      <c r="C12" s="410"/>
      <c r="D12" s="411"/>
      <c r="E12" s="411"/>
      <c r="F12" s="410"/>
      <c r="G12" s="410"/>
      <c r="H12" s="1143" t="s">
        <v>601</v>
      </c>
      <c r="I12" s="1143"/>
      <c r="J12" s="1143"/>
      <c r="K12" s="1143"/>
    </row>
    <row r="13" spans="1:11" s="167" customFormat="1" ht="17.25" customHeight="1" x14ac:dyDescent="0.15">
      <c r="B13" s="412"/>
      <c r="C13" s="412"/>
      <c r="D13" s="413"/>
      <c r="E13" s="413"/>
      <c r="F13" s="412"/>
      <c r="G13" s="412"/>
      <c r="H13" s="413"/>
      <c r="I13" s="413"/>
      <c r="J13" s="412"/>
    </row>
    <row r="14" spans="1:11" ht="15.75" customHeight="1" thickBot="1" x14ac:dyDescent="0.2">
      <c r="A14" s="167" t="s">
        <v>559</v>
      </c>
      <c r="B14" s="167"/>
      <c r="C14" s="167"/>
      <c r="D14" s="167"/>
      <c r="E14" s="167"/>
      <c r="F14" s="167"/>
      <c r="G14" s="167"/>
      <c r="H14" s="167"/>
      <c r="I14" s="167"/>
      <c r="J14" s="167"/>
    </row>
    <row r="15" spans="1:11" s="167" customFormat="1" ht="42" customHeight="1" x14ac:dyDescent="0.15">
      <c r="A15" s="168"/>
      <c r="B15" s="1121" t="s">
        <v>79</v>
      </c>
      <c r="C15" s="1121"/>
      <c r="D15" s="1121" t="s">
        <v>81</v>
      </c>
      <c r="E15" s="1121"/>
      <c r="F15" s="1121" t="s">
        <v>50</v>
      </c>
      <c r="G15" s="1124"/>
      <c r="H15" s="1131" t="s">
        <v>560</v>
      </c>
      <c r="I15" s="1132"/>
      <c r="J15" s="408" t="s">
        <v>557</v>
      </c>
      <c r="K15" s="408" t="s">
        <v>558</v>
      </c>
    </row>
    <row r="16" spans="1:11" s="167" customFormat="1" ht="17.25" customHeight="1" x14ac:dyDescent="0.15">
      <c r="A16" s="168">
        <v>1</v>
      </c>
      <c r="B16" s="1124" t="s">
        <v>530</v>
      </c>
      <c r="C16" s="1133"/>
      <c r="D16" s="1122">
        <v>42685</v>
      </c>
      <c r="E16" s="1123"/>
      <c r="F16" s="1124" t="s">
        <v>531</v>
      </c>
      <c r="G16" s="1136"/>
      <c r="H16" s="1125">
        <v>42865</v>
      </c>
      <c r="I16" s="1126"/>
      <c r="J16" s="399" t="s">
        <v>271</v>
      </c>
      <c r="K16" s="399" t="s">
        <v>241</v>
      </c>
    </row>
    <row r="17" spans="1:11" s="167" customFormat="1" ht="17.25" customHeight="1" x14ac:dyDescent="0.15">
      <c r="A17" s="168">
        <v>2</v>
      </c>
      <c r="B17" s="1121" t="s">
        <v>532</v>
      </c>
      <c r="C17" s="1121"/>
      <c r="D17" s="1122">
        <v>42644</v>
      </c>
      <c r="E17" s="1123"/>
      <c r="F17" s="1121" t="s">
        <v>533</v>
      </c>
      <c r="G17" s="1124"/>
      <c r="H17" s="1127">
        <v>42825</v>
      </c>
      <c r="I17" s="1128"/>
      <c r="J17" s="399" t="s">
        <v>271</v>
      </c>
      <c r="K17" s="399" t="s">
        <v>241</v>
      </c>
    </row>
    <row r="18" spans="1:11" s="167" customFormat="1" ht="17.25" customHeight="1" x14ac:dyDescent="0.15">
      <c r="A18" s="168">
        <v>3</v>
      </c>
      <c r="B18" s="1121" t="s">
        <v>534</v>
      </c>
      <c r="C18" s="1121"/>
      <c r="D18" s="1122">
        <v>42552</v>
      </c>
      <c r="E18" s="1123"/>
      <c r="F18" s="1121" t="s">
        <v>535</v>
      </c>
      <c r="G18" s="1124"/>
      <c r="H18" s="1127">
        <v>42735</v>
      </c>
      <c r="I18" s="1128"/>
      <c r="J18" s="399" t="s">
        <v>271</v>
      </c>
      <c r="K18" s="399" t="s">
        <v>241</v>
      </c>
    </row>
    <row r="19" spans="1:11" s="167" customFormat="1" ht="17.25" customHeight="1" x14ac:dyDescent="0.15">
      <c r="A19" s="168">
        <v>4</v>
      </c>
      <c r="B19" s="1121" t="s">
        <v>536</v>
      </c>
      <c r="C19" s="1121"/>
      <c r="D19" s="1134">
        <v>42510</v>
      </c>
      <c r="E19" s="1135"/>
      <c r="F19" s="1121" t="s">
        <v>537</v>
      </c>
      <c r="G19" s="1124"/>
      <c r="H19" s="1127">
        <v>42693</v>
      </c>
      <c r="I19" s="1137"/>
      <c r="J19" s="399" t="s">
        <v>271</v>
      </c>
      <c r="K19" s="399" t="s">
        <v>241</v>
      </c>
    </row>
    <row r="20" spans="1:11" s="167" customFormat="1" ht="17.25" customHeight="1" thickBot="1" x14ac:dyDescent="0.2">
      <c r="A20" s="168">
        <v>5</v>
      </c>
      <c r="B20" s="1121" t="s">
        <v>538</v>
      </c>
      <c r="C20" s="1121"/>
      <c r="D20" s="1134">
        <v>42339</v>
      </c>
      <c r="E20" s="1135"/>
      <c r="F20" s="1121" t="s">
        <v>539</v>
      </c>
      <c r="G20" s="1124"/>
      <c r="H20" s="1139">
        <v>42521</v>
      </c>
      <c r="I20" s="1140"/>
      <c r="J20" s="399" t="s">
        <v>272</v>
      </c>
      <c r="K20" s="399" t="s">
        <v>241</v>
      </c>
    </row>
    <row r="21" spans="1:11" s="167" customFormat="1" ht="17.25" customHeight="1" x14ac:dyDescent="0.15">
      <c r="A21" s="409"/>
      <c r="B21" s="1145"/>
      <c r="C21" s="1145"/>
      <c r="D21" s="1146"/>
      <c r="E21" s="1146"/>
      <c r="F21" s="1145"/>
      <c r="G21" s="1145"/>
      <c r="H21" s="1143" t="s">
        <v>564</v>
      </c>
      <c r="I21" s="1143"/>
      <c r="J21" s="1143"/>
      <c r="K21" s="1143"/>
    </row>
    <row r="22" spans="1:11" s="167" customFormat="1" ht="17.25" customHeight="1" x14ac:dyDescent="0.15">
      <c r="B22" s="412"/>
      <c r="C22" s="412"/>
      <c r="D22" s="413"/>
      <c r="E22" s="413"/>
      <c r="F22" s="412"/>
      <c r="G22" s="412"/>
      <c r="H22" s="413"/>
      <c r="I22" s="413"/>
      <c r="J22" s="412"/>
    </row>
    <row r="23" spans="1:11" ht="15.75" customHeight="1" thickBot="1" x14ac:dyDescent="0.2">
      <c r="A23" s="167" t="s">
        <v>561</v>
      </c>
      <c r="B23" s="167"/>
      <c r="C23" s="167"/>
      <c r="D23" s="167"/>
      <c r="E23" s="167"/>
      <c r="F23" s="167"/>
      <c r="G23" s="167"/>
      <c r="H23" s="167"/>
      <c r="I23" s="167"/>
      <c r="J23" s="167"/>
    </row>
    <row r="24" spans="1:11" s="167" customFormat="1" ht="44.25" customHeight="1" x14ac:dyDescent="0.15">
      <c r="A24" s="168"/>
      <c r="B24" s="1121" t="s">
        <v>79</v>
      </c>
      <c r="C24" s="1121"/>
      <c r="D24" s="1121" t="s">
        <v>81</v>
      </c>
      <c r="E24" s="1121"/>
      <c r="F24" s="1121" t="s">
        <v>50</v>
      </c>
      <c r="G24" s="1124"/>
      <c r="H24" s="1131" t="s">
        <v>562</v>
      </c>
      <c r="I24" s="1132"/>
      <c r="J24" s="408" t="s">
        <v>557</v>
      </c>
      <c r="K24" s="408" t="s">
        <v>558</v>
      </c>
    </row>
    <row r="25" spans="1:11" s="167" customFormat="1" ht="17.25" customHeight="1" x14ac:dyDescent="0.15">
      <c r="A25" s="168">
        <v>1</v>
      </c>
      <c r="B25" s="1121" t="s">
        <v>540</v>
      </c>
      <c r="C25" s="1121"/>
      <c r="D25" s="1122">
        <v>42319</v>
      </c>
      <c r="E25" s="1123"/>
      <c r="F25" s="1121" t="s">
        <v>541</v>
      </c>
      <c r="G25" s="1124"/>
      <c r="H25" s="1127">
        <v>42500</v>
      </c>
      <c r="I25" s="1128"/>
      <c r="J25" s="399" t="s">
        <v>271</v>
      </c>
      <c r="K25" s="399" t="s">
        <v>241</v>
      </c>
    </row>
    <row r="26" spans="1:11" s="167" customFormat="1" ht="17.25" customHeight="1" x14ac:dyDescent="0.15">
      <c r="A26" s="168">
        <v>2</v>
      </c>
      <c r="B26" s="1121" t="s">
        <v>542</v>
      </c>
      <c r="C26" s="1121"/>
      <c r="D26" s="1122">
        <v>42278</v>
      </c>
      <c r="E26" s="1123"/>
      <c r="F26" s="1121" t="s">
        <v>543</v>
      </c>
      <c r="G26" s="1124"/>
      <c r="H26" s="1141">
        <v>42460</v>
      </c>
      <c r="I26" s="1142"/>
      <c r="J26" s="399" t="s">
        <v>272</v>
      </c>
      <c r="K26" s="399" t="s">
        <v>241</v>
      </c>
    </row>
    <row r="27" spans="1:11" s="167" customFormat="1" ht="17.25" customHeight="1" x14ac:dyDescent="0.15">
      <c r="A27" s="168">
        <v>3</v>
      </c>
      <c r="B27" s="1121" t="s">
        <v>544</v>
      </c>
      <c r="C27" s="1121"/>
      <c r="D27" s="1122">
        <v>42186</v>
      </c>
      <c r="E27" s="1123"/>
      <c r="F27" s="1121" t="s">
        <v>545</v>
      </c>
      <c r="G27" s="1124"/>
      <c r="H27" s="1127">
        <v>42369</v>
      </c>
      <c r="I27" s="1128"/>
      <c r="J27" s="399" t="s">
        <v>272</v>
      </c>
      <c r="K27" s="399" t="s">
        <v>241</v>
      </c>
    </row>
    <row r="28" spans="1:11" s="167" customFormat="1" ht="17.25" customHeight="1" x14ac:dyDescent="0.15">
      <c r="A28" s="168">
        <v>4</v>
      </c>
      <c r="B28" s="1121" t="s">
        <v>546</v>
      </c>
      <c r="C28" s="1121"/>
      <c r="D28" s="1134">
        <v>42144</v>
      </c>
      <c r="E28" s="1135"/>
      <c r="F28" s="1121" t="s">
        <v>547</v>
      </c>
      <c r="G28" s="1124"/>
      <c r="H28" s="1127">
        <v>42327</v>
      </c>
      <c r="I28" s="1137"/>
      <c r="J28" s="399" t="s">
        <v>271</v>
      </c>
      <c r="K28" s="399" t="s">
        <v>241</v>
      </c>
    </row>
    <row r="29" spans="1:11" s="167" customFormat="1" ht="17.25" customHeight="1" thickBot="1" x14ac:dyDescent="0.2">
      <c r="A29" s="168">
        <v>5</v>
      </c>
      <c r="B29" s="1121" t="s">
        <v>565</v>
      </c>
      <c r="C29" s="1121"/>
      <c r="D29" s="1122">
        <v>41974</v>
      </c>
      <c r="E29" s="1133"/>
      <c r="F29" s="1121" t="s">
        <v>566</v>
      </c>
      <c r="G29" s="1124"/>
      <c r="H29" s="1139">
        <v>42155</v>
      </c>
      <c r="I29" s="1140"/>
      <c r="J29" s="399" t="s">
        <v>271</v>
      </c>
      <c r="K29" s="399" t="s">
        <v>241</v>
      </c>
    </row>
    <row r="30" spans="1:11" s="167" customFormat="1" ht="17.25" customHeight="1" x14ac:dyDescent="0.15">
      <c r="B30" s="412"/>
      <c r="C30" s="412"/>
      <c r="D30" s="412"/>
      <c r="E30" s="412"/>
      <c r="F30" s="412"/>
      <c r="G30" s="412"/>
      <c r="H30" s="1143" t="s">
        <v>567</v>
      </c>
      <c r="I30" s="1143"/>
      <c r="J30" s="1143"/>
      <c r="K30" s="1143"/>
    </row>
    <row r="31" spans="1:11" s="167" customFormat="1" ht="17.25" customHeight="1" x14ac:dyDescent="0.15">
      <c r="B31" s="412"/>
      <c r="C31" s="412"/>
      <c r="D31" s="412"/>
      <c r="E31" s="412"/>
      <c r="F31" s="412"/>
      <c r="G31" s="412"/>
      <c r="H31" s="413"/>
      <c r="I31" s="412"/>
    </row>
    <row r="32" spans="1:11" s="167" customFormat="1" ht="17.25" customHeight="1" x14ac:dyDescent="0.15">
      <c r="B32" s="412"/>
      <c r="C32" s="412"/>
      <c r="D32" s="412"/>
      <c r="E32" s="412"/>
      <c r="F32" s="412"/>
      <c r="G32" s="412"/>
      <c r="H32" s="413"/>
      <c r="I32" s="412"/>
    </row>
    <row r="33" spans="1:11" ht="20.25" customHeight="1" x14ac:dyDescent="0.15">
      <c r="A33" s="1119" t="s">
        <v>563</v>
      </c>
      <c r="B33" s="1119"/>
      <c r="C33" s="1119"/>
      <c r="D33" s="1119"/>
      <c r="E33" s="1119"/>
      <c r="F33" s="1119"/>
      <c r="G33" s="1119"/>
      <c r="H33" s="1119"/>
      <c r="I33" s="1119"/>
      <c r="J33" s="1119"/>
      <c r="K33" s="1119"/>
    </row>
    <row r="34" spans="1:11" ht="20.25" customHeight="1" x14ac:dyDescent="0.15">
      <c r="A34" s="1119"/>
      <c r="B34" s="1119"/>
      <c r="C34" s="1119"/>
      <c r="D34" s="1119"/>
      <c r="E34" s="1119"/>
      <c r="F34" s="1119"/>
      <c r="G34" s="1119"/>
      <c r="H34" s="1119"/>
      <c r="I34" s="1119"/>
      <c r="J34" s="1119"/>
      <c r="K34" s="1119"/>
    </row>
    <row r="35" spans="1:11" ht="21" customHeight="1" x14ac:dyDescent="0.15">
      <c r="A35" s="1119"/>
      <c r="B35" s="1119"/>
      <c r="C35" s="1119"/>
      <c r="D35" s="1119"/>
      <c r="E35" s="1119"/>
      <c r="F35" s="1119"/>
      <c r="G35" s="1119"/>
      <c r="H35" s="1119"/>
      <c r="I35" s="1119"/>
      <c r="J35" s="1119"/>
      <c r="K35" s="1119"/>
    </row>
  </sheetData>
  <mergeCells count="81">
    <mergeCell ref="A33:K35"/>
    <mergeCell ref="B28:C28"/>
    <mergeCell ref="D28:E28"/>
    <mergeCell ref="F28:G28"/>
    <mergeCell ref="H28:I28"/>
    <mergeCell ref="B29:C29"/>
    <mergeCell ref="D29:E29"/>
    <mergeCell ref="F29:G29"/>
    <mergeCell ref="H29:I29"/>
    <mergeCell ref="B27:C27"/>
    <mergeCell ref="D27:E27"/>
    <mergeCell ref="F27:G27"/>
    <mergeCell ref="H27:I27"/>
    <mergeCell ref="H30:K30"/>
    <mergeCell ref="B25:C25"/>
    <mergeCell ref="D25:E25"/>
    <mergeCell ref="F25:G25"/>
    <mergeCell ref="H25:I25"/>
    <mergeCell ref="B26:C26"/>
    <mergeCell ref="D26:E26"/>
    <mergeCell ref="F26:G26"/>
    <mergeCell ref="H26:I26"/>
    <mergeCell ref="B21:C21"/>
    <mergeCell ref="D21:E21"/>
    <mergeCell ref="F21:G21"/>
    <mergeCell ref="H21:K21"/>
    <mergeCell ref="B24:C24"/>
    <mergeCell ref="D24:E24"/>
    <mergeCell ref="F24:G24"/>
    <mergeCell ref="H24:I24"/>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6:C16"/>
    <mergeCell ref="D16:E16"/>
    <mergeCell ref="F16:G16"/>
    <mergeCell ref="H16:I16"/>
    <mergeCell ref="B15:C15"/>
    <mergeCell ref="D15:E15"/>
    <mergeCell ref="F15:G15"/>
    <mergeCell ref="H15:I15"/>
    <mergeCell ref="H12:K12"/>
    <mergeCell ref="B11:C11"/>
    <mergeCell ref="D11:E11"/>
    <mergeCell ref="F11:G11"/>
    <mergeCell ref="H11:I11"/>
    <mergeCell ref="B10:C10"/>
    <mergeCell ref="D10:E10"/>
    <mergeCell ref="F10:G10"/>
    <mergeCell ref="H10:I10"/>
    <mergeCell ref="B9:C9"/>
    <mergeCell ref="D9:E9"/>
    <mergeCell ref="F9:G9"/>
    <mergeCell ref="H9:I9"/>
    <mergeCell ref="G1:K1"/>
    <mergeCell ref="A2:K2"/>
    <mergeCell ref="B6:C6"/>
    <mergeCell ref="D6:E6"/>
    <mergeCell ref="F6:G6"/>
    <mergeCell ref="H6:I6"/>
    <mergeCell ref="B7:C7"/>
    <mergeCell ref="D7:E7"/>
    <mergeCell ref="F7:G7"/>
    <mergeCell ref="H7:I7"/>
    <mergeCell ref="B8:C8"/>
    <mergeCell ref="D8:E8"/>
    <mergeCell ref="F8:G8"/>
    <mergeCell ref="H8:I8"/>
  </mergeCells>
  <phoneticPr fontId="6"/>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8</vt:i4>
      </vt:variant>
    </vt:vector>
  </HeadingPairs>
  <TitlesOfParts>
    <vt:vector size="54" baseType="lpstr">
      <vt:lpstr>書類一覧</vt:lpstr>
      <vt:lpstr>1　様式第一号（指定申請書）</vt:lpstr>
      <vt:lpstr>2　別紙</vt:lpstr>
      <vt:lpstr>3　付表10</vt:lpstr>
      <vt:lpstr>4　【参考様式】実績</vt:lpstr>
      <vt:lpstr>5　従業者の員数</vt:lpstr>
      <vt:lpstr>5　従業者の員数【記入例】</vt:lpstr>
      <vt:lpstr>5-2　6月定着者状況</vt:lpstr>
      <vt:lpstr>5-2　6月定着者状況【記入例】</vt:lpstr>
      <vt:lpstr>6　別紙1-1体制等状況一覧表</vt:lpstr>
      <vt:lpstr>7　基本報酬算定区分</vt:lpstr>
      <vt:lpstr>7　基本報酬算定区分【記入例】</vt:lpstr>
      <vt:lpstr>8　就労継続者の状況</vt:lpstr>
      <vt:lpstr>8　就労継続者の状況【記入例】</vt:lpstr>
      <vt:lpstr>別紙35職場適応援助者養成研修修了者配置体制加算</vt:lpstr>
      <vt:lpstr>９　勤務形態一覧表（就労定着支援）</vt:lpstr>
      <vt:lpstr>10　平面図</vt:lpstr>
      <vt:lpstr>11　設備備品</vt:lpstr>
      <vt:lpstr>11　設備備品【記入例】</vt:lpstr>
      <vt:lpstr>12　建物面積表</vt:lpstr>
      <vt:lpstr>12　建物面積表【記入例】</vt:lpstr>
      <vt:lpstr>13　管理者経歴書</vt:lpstr>
      <vt:lpstr>13　管理者経歴書【記入例】</vt:lpstr>
      <vt:lpstr>14　実務経験証明書 </vt:lpstr>
      <vt:lpstr>14　実務経験証明書(記入例) </vt:lpstr>
      <vt:lpstr>15　サビ管経歴書</vt:lpstr>
      <vt:lpstr>15　サビ管【記入例】</vt:lpstr>
      <vt:lpstr>16（標準様式２）苦情解決措置の概要</vt:lpstr>
      <vt:lpstr>17（標準様式１）主たる障害特定理由</vt:lpstr>
      <vt:lpstr>18標準様式３（誓約書）</vt:lpstr>
      <vt:lpstr>別紙①</vt:lpstr>
      <vt:lpstr>19　事業開始届</vt:lpstr>
      <vt:lpstr>19　事業開始届【記入例】</vt:lpstr>
      <vt:lpstr>20　事業計画書【参考】</vt:lpstr>
      <vt:lpstr>21　収支予算書</vt:lpstr>
      <vt:lpstr>22　差替確約</vt:lpstr>
      <vt:lpstr>23　耐震化調査票</vt:lpstr>
      <vt:lpstr>24　社会・労働保険加入状況確認票</vt:lpstr>
      <vt:lpstr>25　メールアドレス登録票</vt:lpstr>
      <vt:lpstr>26　業務管理体制の届出</vt:lpstr>
      <vt:lpstr>27　第29号様式　業務管理体制届出書</vt:lpstr>
      <vt:lpstr>27　第29号様式　業務管理体制届出書 (記入例)</vt:lpstr>
      <vt:lpstr>28　第31号様式　業務管理体制変更届</vt:lpstr>
      <vt:lpstr>28　第31号様式　業務管理体制変更届(記入例)</vt:lpstr>
      <vt:lpstr>29　業務管理体制　別表</vt:lpstr>
      <vt:lpstr>29　業務管理体制　別表（記入例）</vt:lpstr>
      <vt:lpstr>'11　設備備品'!Print_Area</vt:lpstr>
      <vt:lpstr>'11　設備備品【記入例】'!Print_Area</vt:lpstr>
      <vt:lpstr>'26　業務管理体制の届出'!Print_Area</vt:lpstr>
      <vt:lpstr>'28　第31号様式　業務管理体制変更届(記入例)'!Print_Area</vt:lpstr>
      <vt:lpstr>'4　【参考様式】実績'!Print_Area</vt:lpstr>
      <vt:lpstr>'5-2　6月定着者状況'!Print_Area</vt:lpstr>
      <vt:lpstr>'5-2　6月定着者状況【記入例】'!Print_Area</vt:lpstr>
      <vt:lpstr>書類一覧!Print_Area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愛</cp:lastModifiedBy>
  <cp:lastPrinted>2026-03-16T01:46:05Z</cp:lastPrinted>
  <dcterms:created xsi:type="dcterms:W3CDTF">2006-07-31T10:37:57Z</dcterms:created>
  <dcterms:modified xsi:type="dcterms:W3CDTF">2026-03-26T05:45:20Z</dcterms:modified>
</cp:coreProperties>
</file>